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Senat 29.06.2021\UCHWAŁY 29.06.2021\"/>
    </mc:Choice>
  </mc:AlternateContent>
  <bookViews>
    <workbookView xWindow="0" yWindow="0" windowWidth="23970" windowHeight="9600" tabRatio="921"/>
  </bookViews>
  <sheets>
    <sheet name="e-sport" sheetId="154" r:id="rId1"/>
    <sheet name="1. Anatomia narządu ruchu" sheetId="92" r:id="rId2"/>
    <sheet name="2. Ergonomia" sheetId="93" r:id="rId3"/>
    <sheet name="3. Fizjologia i biochemia wy" sheetId="94" r:id="rId4"/>
    <sheet name="4. Odnowa biologiczna i wspomag" sheetId="95" r:id="rId5"/>
    <sheet name="5. Żywienie w sporcie" sheetId="96" r:id="rId6"/>
    <sheet name="6. Higiena narzadu wzroku i słu" sheetId="97" r:id="rId7"/>
    <sheet name="7. Pierwsza pomoc przed" sheetId="98" r:id="rId8"/>
    <sheet name="8. Język angielski I" sheetId="99" r:id="rId9"/>
    <sheet name="8. Język angielski II" sheetId="100" r:id="rId10"/>
    <sheet name="8. Język angielski III" sheetId="101" r:id="rId11"/>
    <sheet name="8. Język angielski IV" sheetId="102" r:id="rId12"/>
    <sheet name="8. Język angielski V" sheetId="103" r:id="rId13"/>
    <sheet name="8. Język angielski VI" sheetId="104" r:id="rId14"/>
    <sheet name="9. Komunikacja zespołowa I" sheetId="105" r:id="rId15"/>
    <sheet name="9. Komunikacja zespołowa II" sheetId="106" r:id="rId16"/>
    <sheet name="10. Pedagogika" sheetId="107" r:id="rId17"/>
    <sheet name="11. Socjologia sportu" sheetId="108" r:id="rId18"/>
    <sheet name="12.Zarządzanie i marketing III" sheetId="109" r:id="rId19"/>
    <sheet name="12.Zarządzanie i marketing IV" sheetId="110" r:id="rId20"/>
    <sheet name="13. Ekonom-prawne podstawy" sheetId="111" r:id="rId21"/>
    <sheet name="14. Zarządzanie przedsięwzięcia" sheetId="112" r:id="rId22"/>
    <sheet name="15. Ochrona własności int" sheetId="113" r:id="rId23"/>
    <sheet name="16. Psychologia sportu" sheetId="114" r:id="rId24"/>
    <sheet name="17. Coaching sportowy" sheetId="115" r:id="rId25"/>
    <sheet name="18. Gry logiczne" sheetId="116" r:id="rId26"/>
    <sheet name="19. Gry planszowe" sheetId="117" r:id="rId27"/>
    <sheet name="20. Trening uważności i tech" sheetId="118" r:id="rId28"/>
    <sheet name="21. Teoria i technologia I" sheetId="119" r:id="rId29"/>
    <sheet name="21. Teoria i technologia II" sheetId="120" r:id="rId30"/>
    <sheet name="22. Trening percepcyjno-kogn I" sheetId="128" r:id="rId31"/>
    <sheet name="22. Trening percepcyjno-kogn II" sheetId="129" r:id="rId32"/>
    <sheet name="22. Trening percepcyjno-kog III" sheetId="130" r:id="rId33"/>
    <sheet name="22. Trening percepcyjno-kogn IV" sheetId="131" r:id="rId34"/>
    <sheet name="22. Trening percepcyjno-kogn V" sheetId="132" r:id="rId35"/>
    <sheet name="22. Trening percepcyjno-kogn VI" sheetId="133" r:id="rId36"/>
    <sheet name="23. Trening kondycyjny w ES I" sheetId="121" r:id="rId37"/>
    <sheet name="23. Trening kondycyjny w ES II" sheetId="146" r:id="rId38"/>
    <sheet name="23. Trening kondycyjny w ES III" sheetId="122" r:id="rId39"/>
    <sheet name="23. Trening kondycyjny w ES IV" sheetId="123" r:id="rId40"/>
    <sheet name="24. Kształcenie psychomotoryczn" sheetId="124" r:id="rId41"/>
    <sheet name="25. Trening koordynacyjny" sheetId="125" r:id="rId42"/>
    <sheet name="26. Pływanie" sheetId="126" r:id="rId43"/>
    <sheet name="27. Zarządzanie marką " sheetId="153" r:id="rId44"/>
    <sheet name="28. Interdyscyplinarność spo " sheetId="134" r:id="rId45"/>
    <sheet name="29. Rywalizacja w ES" sheetId="135" r:id="rId46"/>
    <sheet name="30. Ekosystem biznesowy w ES" sheetId="136" r:id="rId47"/>
    <sheet name="31. Nowoczesne technologie" sheetId="127" r:id="rId48"/>
    <sheet name="32. Strategiczne gry ES I" sheetId="137" r:id="rId49"/>
    <sheet name="32. Strategiczne gry ES II" sheetId="139" r:id="rId50"/>
    <sheet name="33. Zręcznościowe gry ES III" sheetId="138" r:id="rId51"/>
    <sheet name="33. Zręcznościowe gry ES IV" sheetId="140" r:id="rId52"/>
    <sheet name="34. Sportowe gry ES V" sheetId="141" r:id="rId53"/>
    <sheet name="34. Sportowe gry ES VI" sheetId="142" r:id="rId54"/>
    <sheet name="35. Praktyki zawodowe II" sheetId="143" r:id="rId55"/>
    <sheet name="35. Praktyki zawodowe IV" sheetId="149" r:id="rId56"/>
    <sheet name="35. Praktyki zawodowe VI" sheetId="150" r:id="rId57"/>
    <sheet name="36. Obóz e-sportowy I" sheetId="147" r:id="rId58"/>
    <sheet name="36. Obóz e-sportowy II" sheetId="148" r:id="rId59"/>
    <sheet name="36. Obóz e-sportowy III" sheetId="151" r:id="rId60"/>
  </sheets>
  <definedNames>
    <definedName name="_ftn1" localSheetId="1">'1. Anatomia narządu ruchu'!$L$86</definedName>
    <definedName name="_ftn1" localSheetId="17">'11. Socjologia sportu'!$L$90</definedName>
    <definedName name="_ftn1" localSheetId="18">'12.Zarządzanie i marketing III'!$L$90</definedName>
    <definedName name="_ftn1" localSheetId="21">'14. Zarządzanie przedsięwzięcia'!$L$102</definedName>
    <definedName name="_ftn1" localSheetId="22">'15. Ochrona własności int'!$L$88</definedName>
    <definedName name="_ftn1" localSheetId="23">'16. Psychologia sportu'!$L$97</definedName>
    <definedName name="_ftn1" localSheetId="24">'17. Coaching sportowy'!$L$94</definedName>
    <definedName name="_ftn1" localSheetId="25">'18. Gry logiczne'!$L$82</definedName>
    <definedName name="_ftn1" localSheetId="26">'19. Gry planszowe'!$L$74</definedName>
    <definedName name="_ftn1" localSheetId="2">'2. Ergonomia'!$L$87</definedName>
    <definedName name="_ftn1" localSheetId="27">'20. Trening uważności i tech'!$L$88</definedName>
    <definedName name="_ftn1" localSheetId="28">'21. Teoria i technologia I'!$L$96</definedName>
    <definedName name="_ftn1" localSheetId="32">'22. Trening percepcyjno-kog III'!$L$87</definedName>
    <definedName name="_ftn1" localSheetId="30">'22. Trening percepcyjno-kogn I'!$L$87</definedName>
    <definedName name="_ftn1" localSheetId="31">'22. Trening percepcyjno-kogn II'!$L$87</definedName>
    <definedName name="_ftn1" localSheetId="33">'22. Trening percepcyjno-kogn IV'!$L$88</definedName>
    <definedName name="_ftn1" localSheetId="34">'22. Trening percepcyjno-kogn V'!$L$87</definedName>
    <definedName name="_ftn1" localSheetId="35">'22. Trening percepcyjno-kogn VI'!$L$88</definedName>
    <definedName name="_ftn1" localSheetId="36">'23. Trening kondycyjny w ES I'!$L$82</definedName>
    <definedName name="_ftn1" localSheetId="37">'23. Trening kondycyjny w ES II'!$L$76</definedName>
    <definedName name="_ftn1" localSheetId="38">'23. Trening kondycyjny w ES III'!$L$80</definedName>
    <definedName name="_ftn1" localSheetId="39">'23. Trening kondycyjny w ES IV'!$L$96</definedName>
    <definedName name="_ftn1" localSheetId="42">'26. Pływanie'!$L$72</definedName>
    <definedName name="_ftn1" localSheetId="44">'28. Interdyscyplinarność spo '!$L$76</definedName>
    <definedName name="_ftn1" localSheetId="45">'29. Rywalizacja w ES'!$L$75</definedName>
    <definedName name="_ftn1" localSheetId="3">'3. Fizjologia i biochemia wy'!$L$90</definedName>
    <definedName name="_ftn1" localSheetId="46">'30. Ekosystem biznesowy w ES'!$L$76</definedName>
    <definedName name="_ftn1" localSheetId="47">'31. Nowoczesne technologie'!$L$86</definedName>
    <definedName name="_ftn1" localSheetId="48">'32. Strategiczne gry ES I'!$L$76</definedName>
    <definedName name="_ftn1" localSheetId="49">'32. Strategiczne gry ES II'!$L$76</definedName>
    <definedName name="_ftn1" localSheetId="50">'33. Zręcznościowe gry ES III'!$L$76</definedName>
    <definedName name="_ftn1" localSheetId="51">'33. Zręcznościowe gry ES IV'!$L$76</definedName>
    <definedName name="_ftn1" localSheetId="52">'34. Sportowe gry ES V'!$L$76</definedName>
    <definedName name="_ftn1" localSheetId="53">'34. Sportowe gry ES VI'!$L$76</definedName>
    <definedName name="_ftn1" localSheetId="54">'35. Praktyki zawodowe II'!$L$62</definedName>
    <definedName name="_ftn1" localSheetId="55">'35. Praktyki zawodowe IV'!$L$62</definedName>
    <definedName name="_ftn1" localSheetId="56">'35. Praktyki zawodowe VI'!$L$62</definedName>
    <definedName name="_ftn1" localSheetId="57">'36. Obóz e-sportowy I'!$L$60</definedName>
    <definedName name="_ftn1" localSheetId="58">'36. Obóz e-sportowy II'!$L$75</definedName>
    <definedName name="_ftn1" localSheetId="59">'36. Obóz e-sportowy III'!$L$60</definedName>
    <definedName name="_ftn1" localSheetId="4">'4. Odnowa biologiczna i wspomag'!$L$98</definedName>
    <definedName name="_ftn1" localSheetId="5">'5. Żywienie w sporcie'!$L$91</definedName>
    <definedName name="_ftn1" localSheetId="6">'6. Higiena narzadu wzroku i słu'!$L$89</definedName>
    <definedName name="_ftn1" localSheetId="7">'7. Pierwsza pomoc przed'!$L$72</definedName>
    <definedName name="_ftn1" localSheetId="8">'8. Język angielski I'!$L$79</definedName>
    <definedName name="_ftn1" localSheetId="9">'8. Język angielski II'!$L$80</definedName>
    <definedName name="_ftn1" localSheetId="10">'8. Język angielski III'!$L$77</definedName>
    <definedName name="_ftn1" localSheetId="11">'8. Język angielski IV'!$L$76</definedName>
    <definedName name="_ftn1" localSheetId="12">'8. Język angielski V'!$L$75</definedName>
    <definedName name="_ftn1" localSheetId="13">'8. Język angielski VI'!$L$75</definedName>
    <definedName name="_ftn2" localSheetId="1">'1. Anatomia narządu ruchu'!$L$87</definedName>
    <definedName name="_ftn2" localSheetId="17">'11. Socjologia sportu'!$L$91</definedName>
    <definedName name="_ftn2" localSheetId="18">'12.Zarządzanie i marketing III'!$L$91</definedName>
    <definedName name="_ftn2" localSheetId="21">'14. Zarządzanie przedsięwzięcia'!$L$103</definedName>
    <definedName name="_ftn2" localSheetId="22">'15. Ochrona własności int'!$L$89</definedName>
    <definedName name="_ftn2" localSheetId="23">'16. Psychologia sportu'!$L$98</definedName>
    <definedName name="_ftn2" localSheetId="24">'17. Coaching sportowy'!$L$95</definedName>
    <definedName name="_ftn2" localSheetId="25">'18. Gry logiczne'!$L$83</definedName>
    <definedName name="_ftn2" localSheetId="26">'19. Gry planszowe'!$L$75</definedName>
    <definedName name="_ftn2" localSheetId="2">'2. Ergonomia'!$L$88</definedName>
    <definedName name="_ftn2" localSheetId="27">'20. Trening uważności i tech'!$L$89</definedName>
    <definedName name="_ftn2" localSheetId="28">'21. Teoria i technologia I'!$L$97</definedName>
    <definedName name="_ftn2" localSheetId="32">'22. Trening percepcyjno-kog III'!$L$88</definedName>
    <definedName name="_ftn2" localSheetId="30">'22. Trening percepcyjno-kogn I'!$L$88</definedName>
    <definedName name="_ftn2" localSheetId="31">'22. Trening percepcyjno-kogn II'!$L$88</definedName>
    <definedName name="_ftn2" localSheetId="33">'22. Trening percepcyjno-kogn IV'!$L$89</definedName>
    <definedName name="_ftn2" localSheetId="34">'22. Trening percepcyjno-kogn V'!$L$88</definedName>
    <definedName name="_ftn2" localSheetId="35">'22. Trening percepcyjno-kogn VI'!$L$89</definedName>
    <definedName name="_ftn2" localSheetId="36">'23. Trening kondycyjny w ES I'!$L$83</definedName>
    <definedName name="_ftn2" localSheetId="37">'23. Trening kondycyjny w ES II'!$L$77</definedName>
    <definedName name="_ftn2" localSheetId="38">'23. Trening kondycyjny w ES III'!$L$81</definedName>
    <definedName name="_ftn2" localSheetId="39">'23. Trening kondycyjny w ES IV'!$L$97</definedName>
    <definedName name="_ftn2" localSheetId="42">'26. Pływanie'!$L$73</definedName>
    <definedName name="_ftn2" localSheetId="44">'28. Interdyscyplinarność spo '!$L$77</definedName>
    <definedName name="_ftn2" localSheetId="45">'29. Rywalizacja w ES'!$L$76</definedName>
    <definedName name="_ftn2" localSheetId="3">'3. Fizjologia i biochemia wy'!$L$91</definedName>
    <definedName name="_ftn2" localSheetId="46">'30. Ekosystem biznesowy w ES'!$L$77</definedName>
    <definedName name="_ftn2" localSheetId="47">'31. Nowoczesne technologie'!$L$87</definedName>
    <definedName name="_ftn2" localSheetId="48">'32. Strategiczne gry ES I'!$L$77</definedName>
    <definedName name="_ftn2" localSheetId="49">'32. Strategiczne gry ES II'!$L$77</definedName>
    <definedName name="_ftn2" localSheetId="50">'33. Zręcznościowe gry ES III'!$L$77</definedName>
    <definedName name="_ftn2" localSheetId="51">'33. Zręcznościowe gry ES IV'!$L$77</definedName>
    <definedName name="_ftn2" localSheetId="52">'34. Sportowe gry ES V'!$L$77</definedName>
    <definedName name="_ftn2" localSheetId="53">'34. Sportowe gry ES VI'!$L$77</definedName>
    <definedName name="_ftn2" localSheetId="54">'35. Praktyki zawodowe II'!$L$63</definedName>
    <definedName name="_ftn2" localSheetId="55">'35. Praktyki zawodowe IV'!$L$63</definedName>
    <definedName name="_ftn2" localSheetId="56">'35. Praktyki zawodowe VI'!$L$63</definedName>
    <definedName name="_ftn2" localSheetId="57">'36. Obóz e-sportowy I'!$L$61</definedName>
    <definedName name="_ftn2" localSheetId="58">'36. Obóz e-sportowy II'!$L$76</definedName>
    <definedName name="_ftn2" localSheetId="59">'36. Obóz e-sportowy III'!$L$61</definedName>
    <definedName name="_ftn2" localSheetId="4">'4. Odnowa biologiczna i wspomag'!$L$99</definedName>
    <definedName name="_ftn2" localSheetId="5">'5. Żywienie w sporcie'!$L$92</definedName>
    <definedName name="_ftn2" localSheetId="6">'6. Higiena narzadu wzroku i słu'!$L$90</definedName>
    <definedName name="_ftn2" localSheetId="7">'7. Pierwsza pomoc przed'!$L$73</definedName>
    <definedName name="_ftn2" localSheetId="8">'8. Język angielski I'!$L$80</definedName>
    <definedName name="_ftn2" localSheetId="9">'8. Język angielski II'!$L$81</definedName>
    <definedName name="_ftn2" localSheetId="10">'8. Język angielski III'!$L$78</definedName>
    <definedName name="_ftn2" localSheetId="11">'8. Język angielski IV'!$L$77</definedName>
    <definedName name="_ftn2" localSheetId="12">'8. Język angielski V'!$L$76</definedName>
    <definedName name="_ftn2" localSheetId="13">'8. Język angielski VI'!$L$76</definedName>
    <definedName name="_ftn3" localSheetId="1">'1. Anatomia narządu ruchu'!$L$88</definedName>
    <definedName name="_ftn3" localSheetId="17">'11. Socjologia sportu'!$L$92</definedName>
    <definedName name="_ftn3" localSheetId="18">'12.Zarządzanie i marketing III'!$L$92</definedName>
    <definedName name="_ftn3" localSheetId="21">'14. Zarządzanie przedsięwzięcia'!$L$104</definedName>
    <definedName name="_ftn3" localSheetId="22">'15. Ochrona własności int'!$L$90</definedName>
    <definedName name="_ftn3" localSheetId="23">'16. Psychologia sportu'!$L$99</definedName>
    <definedName name="_ftn3" localSheetId="24">'17. Coaching sportowy'!$L$96</definedName>
    <definedName name="_ftn3" localSheetId="25">'18. Gry logiczne'!$L$84</definedName>
    <definedName name="_ftn3" localSheetId="26">'19. Gry planszowe'!$L$76</definedName>
    <definedName name="_ftn3" localSheetId="2">'2. Ergonomia'!$L$89</definedName>
    <definedName name="_ftn3" localSheetId="27">'20. Trening uważności i tech'!$L$90</definedName>
    <definedName name="_ftn3" localSheetId="28">'21. Teoria i technologia I'!$L$98</definedName>
    <definedName name="_ftn3" localSheetId="32">'22. Trening percepcyjno-kog III'!$L$89</definedName>
    <definedName name="_ftn3" localSheetId="30">'22. Trening percepcyjno-kogn I'!$L$89</definedName>
    <definedName name="_ftn3" localSheetId="31">'22. Trening percepcyjno-kogn II'!$L$89</definedName>
    <definedName name="_ftn3" localSheetId="33">'22. Trening percepcyjno-kogn IV'!$L$90</definedName>
    <definedName name="_ftn3" localSheetId="34">'22. Trening percepcyjno-kogn V'!$L$89</definedName>
    <definedName name="_ftn3" localSheetId="35">'22. Trening percepcyjno-kogn VI'!$L$90</definedName>
    <definedName name="_ftn3" localSheetId="36">'23. Trening kondycyjny w ES I'!$L$84</definedName>
    <definedName name="_ftn3" localSheetId="37">'23. Trening kondycyjny w ES II'!$L$78</definedName>
    <definedName name="_ftn3" localSheetId="38">'23. Trening kondycyjny w ES III'!$L$82</definedName>
    <definedName name="_ftn3" localSheetId="39">'23. Trening kondycyjny w ES IV'!$L$98</definedName>
    <definedName name="_ftn3" localSheetId="42">'26. Pływanie'!$L$74</definedName>
    <definedName name="_ftn3" localSheetId="44">'28. Interdyscyplinarność spo '!$L$78</definedName>
    <definedName name="_ftn3" localSheetId="45">'29. Rywalizacja w ES'!$L$77</definedName>
    <definedName name="_ftn3" localSheetId="3">'3. Fizjologia i biochemia wy'!$L$92</definedName>
    <definedName name="_ftn3" localSheetId="46">'30. Ekosystem biznesowy w ES'!$L$78</definedName>
    <definedName name="_ftn3" localSheetId="47">'31. Nowoczesne technologie'!$L$88</definedName>
    <definedName name="_ftn3" localSheetId="48">'32. Strategiczne gry ES I'!$L$78</definedName>
    <definedName name="_ftn3" localSheetId="49">'32. Strategiczne gry ES II'!$L$78</definedName>
    <definedName name="_ftn3" localSheetId="50">'33. Zręcznościowe gry ES III'!$L$78</definedName>
    <definedName name="_ftn3" localSheetId="51">'33. Zręcznościowe gry ES IV'!$L$78</definedName>
    <definedName name="_ftn3" localSheetId="52">'34. Sportowe gry ES V'!$L$78</definedName>
    <definedName name="_ftn3" localSheetId="53">'34. Sportowe gry ES VI'!$L$78</definedName>
    <definedName name="_ftn3" localSheetId="54">'35. Praktyki zawodowe II'!$L$64</definedName>
    <definedName name="_ftn3" localSheetId="55">'35. Praktyki zawodowe IV'!$L$64</definedName>
    <definedName name="_ftn3" localSheetId="56">'35. Praktyki zawodowe VI'!$L$64</definedName>
    <definedName name="_ftn3" localSheetId="57">'36. Obóz e-sportowy I'!$L$62</definedName>
    <definedName name="_ftn3" localSheetId="58">'36. Obóz e-sportowy II'!$L$77</definedName>
    <definedName name="_ftn3" localSheetId="59">'36. Obóz e-sportowy III'!$L$62</definedName>
    <definedName name="_ftn3" localSheetId="4">'4. Odnowa biologiczna i wspomag'!$L$100</definedName>
    <definedName name="_ftn3" localSheetId="5">'5. Żywienie w sporcie'!$L$93</definedName>
    <definedName name="_ftn3" localSheetId="6">'6. Higiena narzadu wzroku i słu'!$L$91</definedName>
    <definedName name="_ftn3" localSheetId="7">'7. Pierwsza pomoc przed'!$L$74</definedName>
    <definedName name="_ftn3" localSheetId="8">'8. Język angielski I'!$L$81</definedName>
    <definedName name="_ftn3" localSheetId="9">'8. Język angielski II'!$L$82</definedName>
    <definedName name="_ftn3" localSheetId="10">'8. Język angielski III'!$L$79</definedName>
    <definedName name="_ftn3" localSheetId="11">'8. Język angielski IV'!$L$78</definedName>
    <definedName name="_ftn3" localSheetId="12">'8. Język angielski V'!$L$77</definedName>
    <definedName name="_ftn3" localSheetId="13">'8. Język angielski VI'!$L$77</definedName>
    <definedName name="_ftnref1" localSheetId="1">'1. Anatomia narządu ruchu'!#REF!</definedName>
    <definedName name="_ftnref1" localSheetId="17">'11. Socjologia sportu'!#REF!</definedName>
    <definedName name="_ftnref1" localSheetId="18">'12.Zarządzanie i marketing III'!#REF!</definedName>
    <definedName name="_ftnref1" localSheetId="21">'14. Zarządzanie przedsięwzięcia'!#REF!</definedName>
    <definedName name="_ftnref1" localSheetId="22">'15. Ochrona własności int'!#REF!</definedName>
    <definedName name="_ftnref1" localSheetId="23">'16. Psychologia sportu'!#REF!</definedName>
    <definedName name="_ftnref1" localSheetId="24">'17. Coaching sportowy'!#REF!</definedName>
    <definedName name="_ftnref1" localSheetId="25">'18. Gry logiczne'!#REF!</definedName>
    <definedName name="_ftnref1" localSheetId="26">'19. Gry planszowe'!#REF!</definedName>
    <definedName name="_ftnref1" localSheetId="2">'2. Ergonomia'!#REF!</definedName>
    <definedName name="_ftnref1" localSheetId="27">'20. Trening uważności i tech'!#REF!</definedName>
    <definedName name="_ftnref1" localSheetId="28">'21. Teoria i technologia I'!#REF!</definedName>
    <definedName name="_ftnref1" localSheetId="32">'22. Trening percepcyjno-kog III'!#REF!</definedName>
    <definedName name="_ftnref1" localSheetId="30">'22. Trening percepcyjno-kogn I'!#REF!</definedName>
    <definedName name="_ftnref1" localSheetId="31">'22. Trening percepcyjno-kogn II'!#REF!</definedName>
    <definedName name="_ftnref1" localSheetId="33">'22. Trening percepcyjno-kogn IV'!#REF!</definedName>
    <definedName name="_ftnref1" localSheetId="34">'22. Trening percepcyjno-kogn V'!#REF!</definedName>
    <definedName name="_ftnref1" localSheetId="35">'22. Trening percepcyjno-kogn VI'!#REF!</definedName>
    <definedName name="_ftnref1" localSheetId="36">'23. Trening kondycyjny w ES I'!#REF!</definedName>
    <definedName name="_ftnref1" localSheetId="37">'23. Trening kondycyjny w ES II'!#REF!</definedName>
    <definedName name="_ftnref1" localSheetId="38">'23. Trening kondycyjny w ES III'!#REF!</definedName>
    <definedName name="_ftnref1" localSheetId="39">'23. Trening kondycyjny w ES IV'!#REF!</definedName>
    <definedName name="_ftnref1" localSheetId="42">'26. Pływanie'!#REF!</definedName>
    <definedName name="_ftnref1" localSheetId="44">'28. Interdyscyplinarność spo '!#REF!</definedName>
    <definedName name="_ftnref1" localSheetId="45">'29. Rywalizacja w ES'!#REF!</definedName>
    <definedName name="_ftnref1" localSheetId="3">'3. Fizjologia i biochemia wy'!#REF!</definedName>
    <definedName name="_ftnref1" localSheetId="46">'30. Ekosystem biznesowy w ES'!#REF!</definedName>
    <definedName name="_ftnref1" localSheetId="47">'31. Nowoczesne technologie'!#REF!</definedName>
    <definedName name="_ftnref1" localSheetId="48">'32. Strategiczne gry ES I'!#REF!</definedName>
    <definedName name="_ftnref1" localSheetId="49">'32. Strategiczne gry ES II'!#REF!</definedName>
    <definedName name="_ftnref1" localSheetId="50">'33. Zręcznościowe gry ES III'!#REF!</definedName>
    <definedName name="_ftnref1" localSheetId="51">'33. Zręcznościowe gry ES IV'!#REF!</definedName>
    <definedName name="_ftnref1" localSheetId="52">'34. Sportowe gry ES V'!#REF!</definedName>
    <definedName name="_ftnref1" localSheetId="53">'34. Sportowe gry ES VI'!#REF!</definedName>
    <definedName name="_ftnref1" localSheetId="54">'35. Praktyki zawodowe II'!#REF!</definedName>
    <definedName name="_ftnref1" localSheetId="55">'35. Praktyki zawodowe IV'!#REF!</definedName>
    <definedName name="_ftnref1" localSheetId="56">'35. Praktyki zawodowe VI'!#REF!</definedName>
    <definedName name="_ftnref1" localSheetId="57">'36. Obóz e-sportowy I'!#REF!</definedName>
    <definedName name="_ftnref1" localSheetId="58">'36. Obóz e-sportowy II'!#REF!</definedName>
    <definedName name="_ftnref1" localSheetId="59">'36. Obóz e-sportowy III'!#REF!</definedName>
    <definedName name="_ftnref1" localSheetId="4">'4. Odnowa biologiczna i wspomag'!#REF!</definedName>
    <definedName name="_ftnref1" localSheetId="5">'5. Żywienie w sporcie'!#REF!</definedName>
    <definedName name="_ftnref1" localSheetId="6">'6. Higiena narzadu wzroku i słu'!#REF!</definedName>
    <definedName name="_ftnref1" localSheetId="7">'7. Pierwsza pomoc przed'!#REF!</definedName>
    <definedName name="_ftnref1" localSheetId="8">'8. Język angielski I'!#REF!</definedName>
    <definedName name="_ftnref1" localSheetId="9">'8. Język angielski II'!#REF!</definedName>
    <definedName name="_ftnref1" localSheetId="10">'8. Język angielski III'!#REF!</definedName>
    <definedName name="_ftnref1" localSheetId="11">'8. Język angielski IV'!#REF!</definedName>
    <definedName name="_ftnref1" localSheetId="12">'8. Język angielski V'!#REF!</definedName>
    <definedName name="_ftnref1" localSheetId="13">'8. Język angielski VI'!#REF!</definedName>
    <definedName name="_ftnref2" localSheetId="1">'1. Anatomia narządu ruchu'!#REF!</definedName>
    <definedName name="_ftnref2" localSheetId="17">'11. Socjologia sportu'!#REF!</definedName>
    <definedName name="_ftnref2" localSheetId="18">'12.Zarządzanie i marketing III'!#REF!</definedName>
    <definedName name="_ftnref2" localSheetId="21">'14. Zarządzanie przedsięwzięcia'!#REF!</definedName>
    <definedName name="_ftnref2" localSheetId="22">'15. Ochrona własności int'!#REF!</definedName>
    <definedName name="_ftnref2" localSheetId="23">'16. Psychologia sportu'!#REF!</definedName>
    <definedName name="_ftnref2" localSheetId="24">'17. Coaching sportowy'!#REF!</definedName>
    <definedName name="_ftnref2" localSheetId="25">'18. Gry logiczne'!#REF!</definedName>
    <definedName name="_ftnref2" localSheetId="26">'19. Gry planszowe'!#REF!</definedName>
    <definedName name="_ftnref2" localSheetId="2">'2. Ergonomia'!#REF!</definedName>
    <definedName name="_ftnref2" localSheetId="27">'20. Trening uważności i tech'!#REF!</definedName>
    <definedName name="_ftnref2" localSheetId="28">'21. Teoria i technologia I'!#REF!</definedName>
    <definedName name="_ftnref2" localSheetId="32">'22. Trening percepcyjno-kog III'!#REF!</definedName>
    <definedName name="_ftnref2" localSheetId="30">'22. Trening percepcyjno-kogn I'!#REF!</definedName>
    <definedName name="_ftnref2" localSheetId="31">'22. Trening percepcyjno-kogn II'!#REF!</definedName>
    <definedName name="_ftnref2" localSheetId="33">'22. Trening percepcyjno-kogn IV'!#REF!</definedName>
    <definedName name="_ftnref2" localSheetId="34">'22. Trening percepcyjno-kogn V'!#REF!</definedName>
    <definedName name="_ftnref2" localSheetId="35">'22. Trening percepcyjno-kogn VI'!#REF!</definedName>
    <definedName name="_ftnref2" localSheetId="36">'23. Trening kondycyjny w ES I'!#REF!</definedName>
    <definedName name="_ftnref2" localSheetId="37">'23. Trening kondycyjny w ES II'!#REF!</definedName>
    <definedName name="_ftnref2" localSheetId="38">'23. Trening kondycyjny w ES III'!#REF!</definedName>
    <definedName name="_ftnref2" localSheetId="39">'23. Trening kondycyjny w ES IV'!#REF!</definedName>
    <definedName name="_ftnref2" localSheetId="42">'26. Pływanie'!#REF!</definedName>
    <definedName name="_ftnref2" localSheetId="44">'28. Interdyscyplinarność spo '!#REF!</definedName>
    <definedName name="_ftnref2" localSheetId="45">'29. Rywalizacja w ES'!#REF!</definedName>
    <definedName name="_ftnref2" localSheetId="3">'3. Fizjologia i biochemia wy'!#REF!</definedName>
    <definedName name="_ftnref2" localSheetId="46">'30. Ekosystem biznesowy w ES'!#REF!</definedName>
    <definedName name="_ftnref2" localSheetId="47">'31. Nowoczesne technologie'!#REF!</definedName>
    <definedName name="_ftnref2" localSheetId="48">'32. Strategiczne gry ES I'!#REF!</definedName>
    <definedName name="_ftnref2" localSheetId="49">'32. Strategiczne gry ES II'!#REF!</definedName>
    <definedName name="_ftnref2" localSheetId="50">'33. Zręcznościowe gry ES III'!#REF!</definedName>
    <definedName name="_ftnref2" localSheetId="51">'33. Zręcznościowe gry ES IV'!#REF!</definedName>
    <definedName name="_ftnref2" localSheetId="52">'34. Sportowe gry ES V'!#REF!</definedName>
    <definedName name="_ftnref2" localSheetId="53">'34. Sportowe gry ES VI'!#REF!</definedName>
    <definedName name="_ftnref2" localSheetId="54">'35. Praktyki zawodowe II'!#REF!</definedName>
    <definedName name="_ftnref2" localSheetId="55">'35. Praktyki zawodowe IV'!#REF!</definedName>
    <definedName name="_ftnref2" localSheetId="56">'35. Praktyki zawodowe VI'!#REF!</definedName>
    <definedName name="_ftnref2" localSheetId="57">'36. Obóz e-sportowy I'!#REF!</definedName>
    <definedName name="_ftnref2" localSheetId="58">'36. Obóz e-sportowy II'!#REF!</definedName>
    <definedName name="_ftnref2" localSheetId="59">'36. Obóz e-sportowy III'!#REF!</definedName>
    <definedName name="_ftnref2" localSheetId="4">'4. Odnowa biologiczna i wspomag'!#REF!</definedName>
    <definedName name="_ftnref2" localSheetId="5">'5. Żywienie w sporcie'!#REF!</definedName>
    <definedName name="_ftnref2" localSheetId="6">'6. Higiena narzadu wzroku i słu'!#REF!</definedName>
    <definedName name="_ftnref2" localSheetId="7">'7. Pierwsza pomoc przed'!#REF!</definedName>
    <definedName name="_ftnref2" localSheetId="8">'8. Język angielski I'!#REF!</definedName>
    <definedName name="_ftnref2" localSheetId="9">'8. Język angielski II'!#REF!</definedName>
    <definedName name="_ftnref2" localSheetId="10">'8. Język angielski III'!#REF!</definedName>
    <definedName name="_ftnref2" localSheetId="11">'8. Język angielski IV'!#REF!</definedName>
    <definedName name="_ftnref2" localSheetId="12">'8. Język angielski V'!#REF!</definedName>
    <definedName name="_ftnref2" localSheetId="13">'8. Język angielski VI'!#REF!</definedName>
    <definedName name="_ftnref3" localSheetId="1">'1. Anatomia narządu ruchu'!$P$63</definedName>
    <definedName name="_ftnref3" localSheetId="17">'11. Socjologia sportu'!$P$67</definedName>
    <definedName name="_ftnref3" localSheetId="18">'12.Zarządzanie i marketing III'!$P$67</definedName>
    <definedName name="_ftnref3" localSheetId="21">'14. Zarządzanie przedsięwzięcia'!$P$78</definedName>
    <definedName name="_ftnref3" localSheetId="22">'15. Ochrona własności int'!$P$65</definedName>
    <definedName name="_ftnref3" localSheetId="23">'16. Psychologia sportu'!$P$74</definedName>
    <definedName name="_ftnref3" localSheetId="24">'17. Coaching sportowy'!$P$68</definedName>
    <definedName name="_ftnref3" localSheetId="25">'18. Gry logiczne'!$P$67</definedName>
    <definedName name="_ftnref3" localSheetId="26">'19. Gry planszowe'!$P$59</definedName>
    <definedName name="_ftnref3" localSheetId="2">'2. Ergonomia'!$P$64</definedName>
    <definedName name="_ftnref3" localSheetId="27">'20. Trening uważności i tech'!$P$65</definedName>
    <definedName name="_ftnref3" localSheetId="28">'21. Teoria i technologia I'!$P$73</definedName>
    <definedName name="_ftnref3" localSheetId="32">'22. Trening percepcyjno-kog III'!$P$64</definedName>
    <definedName name="_ftnref3" localSheetId="30">'22. Trening percepcyjno-kogn I'!$P$64</definedName>
    <definedName name="_ftnref3" localSheetId="31">'22. Trening percepcyjno-kogn II'!$P$64</definedName>
    <definedName name="_ftnref3" localSheetId="33">'22. Trening percepcyjno-kogn IV'!$P$65</definedName>
    <definedName name="_ftnref3" localSheetId="34">'22. Trening percepcyjno-kogn V'!$P$64</definedName>
    <definedName name="_ftnref3" localSheetId="35">'22. Trening percepcyjno-kogn VI'!$P$65</definedName>
    <definedName name="_ftnref3" localSheetId="36">'23. Trening kondycyjny w ES I'!$P$59</definedName>
    <definedName name="_ftnref3" localSheetId="37">'23. Trening kondycyjny w ES II'!$P$52</definedName>
    <definedName name="_ftnref3" localSheetId="38">'23. Trening kondycyjny w ES III'!$P$57</definedName>
    <definedName name="_ftnref3" localSheetId="39">'23. Trening kondycyjny w ES IV'!$P$73</definedName>
    <definedName name="_ftnref3" localSheetId="42">'26. Pływanie'!$P$49</definedName>
    <definedName name="_ftnref3" localSheetId="44">'28. Interdyscyplinarność spo '!$P$53</definedName>
    <definedName name="_ftnref3" localSheetId="45">'29. Rywalizacja w ES'!$P$52</definedName>
    <definedName name="_ftnref3" localSheetId="3">'3. Fizjologia i biochemia wy'!$P$67</definedName>
    <definedName name="_ftnref3" localSheetId="46">'30. Ekosystem biznesowy w ES'!$P$53</definedName>
    <definedName name="_ftnref3" localSheetId="47">'31. Nowoczesne technologie'!$P$62</definedName>
    <definedName name="_ftnref3" localSheetId="48">'32. Strategiczne gry ES I'!$P$53</definedName>
    <definedName name="_ftnref3" localSheetId="49">'32. Strategiczne gry ES II'!$P$53</definedName>
    <definedName name="_ftnref3" localSheetId="50">'33. Zręcznościowe gry ES III'!$P$53</definedName>
    <definedName name="_ftnref3" localSheetId="51">'33. Zręcznościowe gry ES IV'!$P$53</definedName>
    <definedName name="_ftnref3" localSheetId="52">'34. Sportowe gry ES V'!$P$53</definedName>
    <definedName name="_ftnref3" localSheetId="53">'34. Sportowe gry ES VI'!$P$53</definedName>
    <definedName name="_ftnref3" localSheetId="54">'35. Praktyki zawodowe II'!$P$38</definedName>
    <definedName name="_ftnref3" localSheetId="55">'35. Praktyki zawodowe IV'!$P$38</definedName>
    <definedName name="_ftnref3" localSheetId="56">'35. Praktyki zawodowe VI'!$P$38</definedName>
    <definedName name="_ftnref3" localSheetId="57">'36. Obóz e-sportowy I'!$P$37</definedName>
    <definedName name="_ftnref3" localSheetId="58">'36. Obóz e-sportowy II'!$P$52</definedName>
    <definedName name="_ftnref3" localSheetId="59">'36. Obóz e-sportowy III'!$P$37</definedName>
    <definedName name="_ftnref3" localSheetId="4">'4. Odnowa biologiczna i wspomag'!$P$75</definedName>
    <definedName name="_ftnref3" localSheetId="5">'5. Żywienie w sporcie'!$P$68</definedName>
    <definedName name="_ftnref3" localSheetId="6">'6. Higiena narzadu wzroku i słu'!$P$66</definedName>
    <definedName name="_ftnref3" localSheetId="7">'7. Pierwsza pomoc przed'!$P$49</definedName>
    <definedName name="_ftnref3" localSheetId="8">'8. Język angielski I'!$P$53</definedName>
    <definedName name="_ftnref3" localSheetId="9">'8. Język angielski II'!$P$54</definedName>
    <definedName name="_ftnref3" localSheetId="10">'8. Język angielski III'!$P$51</definedName>
    <definedName name="_ftnref3" localSheetId="11">'8. Język angielski IV'!$P$50</definedName>
    <definedName name="_ftnref3" localSheetId="12">'8. Język angielski V'!$P$49</definedName>
    <definedName name="_ftnref3" localSheetId="13">'8. Język angielski VI'!$P$49</definedName>
    <definedName name="lut_50" localSheetId="8">'8. Język angielski I'!$F$55</definedName>
    <definedName name="lut_50" localSheetId="9">'8. Język angielski II'!$F$56</definedName>
    <definedName name="lut_50" localSheetId="10">'8. Język angielski III'!$F$53</definedName>
    <definedName name="lut_50" localSheetId="11">'8. Język angielski IV'!$F$52</definedName>
    <definedName name="lut_50" localSheetId="12">'8. Język angielski V'!$F$51</definedName>
    <definedName name="lut_50" localSheetId="13">'8. Język angielski VI'!$F$51</definedName>
  </definedNames>
  <calcPr calcId="162913"/>
</workbook>
</file>

<file path=xl/calcChain.xml><?xml version="1.0" encoding="utf-8"?>
<calcChain xmlns="http://schemas.openxmlformats.org/spreadsheetml/2006/main">
  <c r="AN64" i="154" l="1"/>
  <c r="AN63" i="154"/>
  <c r="AG60" i="154"/>
  <c r="AF60" i="154"/>
  <c r="AE60" i="154"/>
  <c r="AD60" i="154"/>
  <c r="H60" i="154"/>
  <c r="D60" i="154"/>
  <c r="I59" i="154"/>
  <c r="I60" i="154" s="1"/>
  <c r="H59" i="154"/>
  <c r="G59" i="154"/>
  <c r="G60" i="154" s="1"/>
  <c r="F59" i="154"/>
  <c r="F60" i="154" s="1"/>
  <c r="D59" i="154"/>
  <c r="C59" i="154"/>
  <c r="C60" i="154" s="1"/>
  <c r="E60" i="154" s="1"/>
  <c r="AM57" i="154"/>
  <c r="AL57" i="154"/>
  <c r="AK57" i="154"/>
  <c r="AJ57" i="154"/>
  <c r="AI57" i="154"/>
  <c r="AH57" i="154"/>
  <c r="AG57" i="154"/>
  <c r="AF57" i="154"/>
  <c r="AE57" i="154"/>
  <c r="AD57" i="154"/>
  <c r="AC57" i="154"/>
  <c r="AB57" i="154"/>
  <c r="AA57" i="154"/>
  <c r="Z57" i="154"/>
  <c r="Y57" i="154"/>
  <c r="X57" i="154"/>
  <c r="W57" i="154"/>
  <c r="V57" i="154"/>
  <c r="U57" i="154"/>
  <c r="T57" i="154"/>
  <c r="S57" i="154"/>
  <c r="R57" i="154"/>
  <c r="Q57" i="154"/>
  <c r="P57" i="154"/>
  <c r="O57" i="154"/>
  <c r="N57" i="154"/>
  <c r="M57" i="154"/>
  <c r="L57" i="154"/>
  <c r="K57" i="154"/>
  <c r="J57" i="154"/>
  <c r="I56" i="154"/>
  <c r="H56" i="154"/>
  <c r="G56" i="154"/>
  <c r="F56" i="154"/>
  <c r="D56" i="154"/>
  <c r="E56" i="154" s="1"/>
  <c r="I55" i="154"/>
  <c r="H55" i="154" s="1"/>
  <c r="G55" i="154" s="1"/>
  <c r="F55" i="154"/>
  <c r="E55" i="154"/>
  <c r="D55" i="154"/>
  <c r="C55" i="154"/>
  <c r="I54" i="154"/>
  <c r="H54" i="154"/>
  <c r="G54" i="154" s="1"/>
  <c r="F54" i="154"/>
  <c r="D54" i="154"/>
  <c r="D57" i="154" s="1"/>
  <c r="C54" i="154"/>
  <c r="E54" i="154" s="1"/>
  <c r="I53" i="154"/>
  <c r="I57" i="154" s="1"/>
  <c r="H53" i="154"/>
  <c r="G53" i="154"/>
  <c r="F53" i="154"/>
  <c r="F57" i="154" s="1"/>
  <c r="D53" i="154"/>
  <c r="C53" i="154"/>
  <c r="C57" i="154" s="1"/>
  <c r="AM51" i="154"/>
  <c r="AL51" i="154"/>
  <c r="AK51" i="154"/>
  <c r="AJ51" i="154"/>
  <c r="AI51" i="154"/>
  <c r="AH51" i="154"/>
  <c r="AG51" i="154"/>
  <c r="AF51" i="154"/>
  <c r="AE51" i="154"/>
  <c r="AD51" i="154"/>
  <c r="AC51" i="154"/>
  <c r="AB51" i="154"/>
  <c r="AA51" i="154"/>
  <c r="Z51" i="154"/>
  <c r="Y51" i="154"/>
  <c r="X51" i="154"/>
  <c r="W51" i="154"/>
  <c r="V51" i="154"/>
  <c r="U51" i="154"/>
  <c r="T51" i="154"/>
  <c r="S51" i="154"/>
  <c r="R51" i="154"/>
  <c r="Q51" i="154"/>
  <c r="P51" i="154"/>
  <c r="O51" i="154"/>
  <c r="N51" i="154"/>
  <c r="M51" i="154"/>
  <c r="L51" i="154"/>
  <c r="K51" i="154"/>
  <c r="J51" i="154"/>
  <c r="I50" i="154"/>
  <c r="H50" i="154"/>
  <c r="G50" i="154"/>
  <c r="F50" i="154"/>
  <c r="D50" i="154"/>
  <c r="C50" i="154"/>
  <c r="E50" i="154" s="1"/>
  <c r="I49" i="154"/>
  <c r="H49" i="154" s="1"/>
  <c r="G49" i="154" s="1"/>
  <c r="F49" i="154"/>
  <c r="E49" i="154"/>
  <c r="D49" i="154"/>
  <c r="C49" i="154"/>
  <c r="I48" i="154"/>
  <c r="H48" i="154" s="1"/>
  <c r="G48" i="154" s="1"/>
  <c r="F48" i="154"/>
  <c r="E48" i="154"/>
  <c r="D48" i="154"/>
  <c r="C48" i="154"/>
  <c r="I47" i="154"/>
  <c r="I51" i="154" s="1"/>
  <c r="H47" i="154"/>
  <c r="G47" i="154" s="1"/>
  <c r="F47" i="154"/>
  <c r="F51" i="154" s="1"/>
  <c r="D47" i="154"/>
  <c r="D51" i="154" s="1"/>
  <c r="C47" i="154"/>
  <c r="C51" i="154" s="1"/>
  <c r="AM44" i="154"/>
  <c r="AL44" i="154"/>
  <c r="AK44" i="154"/>
  <c r="AJ44" i="154"/>
  <c r="AI44" i="154"/>
  <c r="AH44" i="154"/>
  <c r="AG44" i="154"/>
  <c r="AF44" i="154"/>
  <c r="AE44" i="154"/>
  <c r="AD44" i="154"/>
  <c r="AC44" i="154"/>
  <c r="AB44" i="154"/>
  <c r="AA44" i="154"/>
  <c r="Z44" i="154"/>
  <c r="Y44" i="154"/>
  <c r="X44" i="154"/>
  <c r="W44" i="154"/>
  <c r="V44" i="154"/>
  <c r="U44" i="154"/>
  <c r="T44" i="154"/>
  <c r="S44" i="154"/>
  <c r="R44" i="154"/>
  <c r="Q44" i="154"/>
  <c r="P44" i="154"/>
  <c r="O44" i="154"/>
  <c r="N44" i="154"/>
  <c r="M44" i="154"/>
  <c r="L44" i="154"/>
  <c r="K44" i="154"/>
  <c r="J44" i="154"/>
  <c r="I43" i="154"/>
  <c r="H43" i="154"/>
  <c r="G43" i="154" s="1"/>
  <c r="F43" i="154"/>
  <c r="D43" i="154"/>
  <c r="C43" i="154"/>
  <c r="E43" i="154" s="1"/>
  <c r="I42" i="154"/>
  <c r="H42" i="154"/>
  <c r="G42" i="154"/>
  <c r="F42" i="154"/>
  <c r="D42" i="154"/>
  <c r="C42" i="154"/>
  <c r="E42" i="154" s="1"/>
  <c r="I41" i="154"/>
  <c r="H41" i="154" s="1"/>
  <c r="G41" i="154" s="1"/>
  <c r="F41" i="154"/>
  <c r="E41" i="154"/>
  <c r="D41" i="154"/>
  <c r="C41" i="154"/>
  <c r="I40" i="154"/>
  <c r="H40" i="154" s="1"/>
  <c r="G40" i="154" s="1"/>
  <c r="F40" i="154"/>
  <c r="E40" i="154"/>
  <c r="D40" i="154"/>
  <c r="C40" i="154"/>
  <c r="I39" i="154"/>
  <c r="H39" i="154"/>
  <c r="F39" i="154"/>
  <c r="D39" i="154"/>
  <c r="D44" i="154" s="1"/>
  <c r="C39" i="154"/>
  <c r="E39" i="154" s="1"/>
  <c r="I38" i="154"/>
  <c r="H38" i="154"/>
  <c r="G38" i="154"/>
  <c r="F38" i="154"/>
  <c r="F44" i="154" s="1"/>
  <c r="D38" i="154"/>
  <c r="C38" i="154"/>
  <c r="C44" i="154" s="1"/>
  <c r="AM36" i="154"/>
  <c r="AL36" i="154"/>
  <c r="AK36" i="154"/>
  <c r="AJ36" i="154"/>
  <c r="AI36" i="154"/>
  <c r="AH36" i="154"/>
  <c r="AG36" i="154"/>
  <c r="AF36" i="154"/>
  <c r="AE36" i="154"/>
  <c r="AD36" i="154"/>
  <c r="AC36" i="154"/>
  <c r="AB36" i="154"/>
  <c r="AA36" i="154"/>
  <c r="Z36" i="154"/>
  <c r="Y36" i="154"/>
  <c r="X36" i="154"/>
  <c r="W36" i="154"/>
  <c r="V36" i="154"/>
  <c r="U36" i="154"/>
  <c r="T36" i="154"/>
  <c r="S36" i="154"/>
  <c r="R36" i="154"/>
  <c r="Q36" i="154"/>
  <c r="P36" i="154"/>
  <c r="O36" i="154"/>
  <c r="N36" i="154"/>
  <c r="M36" i="154"/>
  <c r="L36" i="154"/>
  <c r="K36" i="154"/>
  <c r="J36" i="154"/>
  <c r="I35" i="154"/>
  <c r="H35" i="154"/>
  <c r="G35" i="154"/>
  <c r="F35" i="154"/>
  <c r="D35" i="154"/>
  <c r="C35" i="154"/>
  <c r="E35" i="154" s="1"/>
  <c r="I34" i="154"/>
  <c r="H34" i="154" s="1"/>
  <c r="G34" i="154" s="1"/>
  <c r="F34" i="154"/>
  <c r="E34" i="154"/>
  <c r="D34" i="154"/>
  <c r="C34" i="154"/>
  <c r="I33" i="154"/>
  <c r="H33" i="154" s="1"/>
  <c r="G33" i="154" s="1"/>
  <c r="F33" i="154"/>
  <c r="E33" i="154"/>
  <c r="D33" i="154"/>
  <c r="C33" i="154"/>
  <c r="I32" i="154"/>
  <c r="I36" i="154" s="1"/>
  <c r="H32" i="154"/>
  <c r="G32" i="154" s="1"/>
  <c r="F32" i="154"/>
  <c r="D32" i="154"/>
  <c r="D36" i="154" s="1"/>
  <c r="C32" i="154"/>
  <c r="E32" i="154" s="1"/>
  <c r="I31" i="154"/>
  <c r="H31" i="154"/>
  <c r="G31" i="154"/>
  <c r="F31" i="154"/>
  <c r="F36" i="154" s="1"/>
  <c r="D31" i="154"/>
  <c r="C31" i="154"/>
  <c r="C36" i="154" s="1"/>
  <c r="AM29" i="154"/>
  <c r="AL29" i="154"/>
  <c r="AK29" i="154"/>
  <c r="AJ29" i="154"/>
  <c r="AI29" i="154"/>
  <c r="AH29" i="154"/>
  <c r="AG29" i="154"/>
  <c r="AF29" i="154"/>
  <c r="AE29" i="154"/>
  <c r="AD29" i="154"/>
  <c r="AC29" i="154"/>
  <c r="AB29" i="154"/>
  <c r="AA29" i="154"/>
  <c r="Z29" i="154"/>
  <c r="Y29" i="154"/>
  <c r="X29" i="154"/>
  <c r="W29" i="154"/>
  <c r="V29" i="154"/>
  <c r="U29" i="154"/>
  <c r="T29" i="154"/>
  <c r="S29" i="154"/>
  <c r="R29" i="154"/>
  <c r="Q29" i="154"/>
  <c r="P29" i="154"/>
  <c r="O29" i="154"/>
  <c r="N29" i="154"/>
  <c r="M29" i="154"/>
  <c r="L29" i="154"/>
  <c r="K29" i="154"/>
  <c r="J29" i="154"/>
  <c r="I28" i="154"/>
  <c r="H28" i="154"/>
  <c r="G28" i="154"/>
  <c r="F28" i="154"/>
  <c r="D28" i="154"/>
  <c r="C28" i="154"/>
  <c r="E28" i="154" s="1"/>
  <c r="I27" i="154"/>
  <c r="H27" i="154" s="1"/>
  <c r="G27" i="154" s="1"/>
  <c r="F27" i="154"/>
  <c r="E27" i="154"/>
  <c r="D27" i="154"/>
  <c r="C27" i="154"/>
  <c r="I26" i="154"/>
  <c r="H26" i="154" s="1"/>
  <c r="G26" i="154" s="1"/>
  <c r="F26" i="154"/>
  <c r="E26" i="154"/>
  <c r="D26" i="154"/>
  <c r="C26" i="154"/>
  <c r="I25" i="154"/>
  <c r="I29" i="154" s="1"/>
  <c r="H25" i="154"/>
  <c r="G25" i="154" s="1"/>
  <c r="F25" i="154"/>
  <c r="F29" i="154" s="1"/>
  <c r="D25" i="154"/>
  <c r="D29" i="154" s="1"/>
  <c r="C25" i="154"/>
  <c r="C29" i="154" s="1"/>
  <c r="AM23" i="154"/>
  <c r="AL23" i="154"/>
  <c r="AK23" i="154"/>
  <c r="AJ23" i="154"/>
  <c r="AI23" i="154"/>
  <c r="AH23" i="154"/>
  <c r="AG23" i="154"/>
  <c r="AF23" i="154"/>
  <c r="AE23" i="154"/>
  <c r="AD23" i="154"/>
  <c r="AC23" i="154"/>
  <c r="AB23" i="154"/>
  <c r="AA23" i="154"/>
  <c r="Z23" i="154"/>
  <c r="Y23" i="154"/>
  <c r="X23" i="154"/>
  <c r="W23" i="154"/>
  <c r="V23" i="154"/>
  <c r="U23" i="154"/>
  <c r="T23" i="154"/>
  <c r="S23" i="154"/>
  <c r="R23" i="154"/>
  <c r="Q23" i="154"/>
  <c r="P23" i="154"/>
  <c r="O23" i="154"/>
  <c r="N23" i="154"/>
  <c r="M23" i="154"/>
  <c r="L23" i="154"/>
  <c r="K23" i="154"/>
  <c r="J23" i="154"/>
  <c r="I23" i="154"/>
  <c r="I22" i="154"/>
  <c r="H22" i="154"/>
  <c r="G22" i="154" s="1"/>
  <c r="F22" i="154"/>
  <c r="D22" i="154"/>
  <c r="C22" i="154"/>
  <c r="E22" i="154" s="1"/>
  <c r="I21" i="154"/>
  <c r="H21" i="154"/>
  <c r="G21" i="154"/>
  <c r="F21" i="154"/>
  <c r="D21" i="154"/>
  <c r="C21" i="154"/>
  <c r="E21" i="154" s="1"/>
  <c r="I20" i="154"/>
  <c r="H20" i="154" s="1"/>
  <c r="G20" i="154" s="1"/>
  <c r="F20" i="154"/>
  <c r="F23" i="154" s="1"/>
  <c r="E20" i="154"/>
  <c r="D20" i="154"/>
  <c r="I19" i="154"/>
  <c r="H19" i="154"/>
  <c r="H23" i="154" s="1"/>
  <c r="F19" i="154"/>
  <c r="D19" i="154"/>
  <c r="D23" i="154" s="1"/>
  <c r="C19" i="154"/>
  <c r="C23" i="154" s="1"/>
  <c r="AM17" i="154"/>
  <c r="AM61" i="154" s="1"/>
  <c r="AL17" i="154"/>
  <c r="AL61" i="154" s="1"/>
  <c r="AK17" i="154"/>
  <c r="AK61" i="154" s="1"/>
  <c r="AJ17" i="154"/>
  <c r="AJ61" i="154" s="1"/>
  <c r="AI17" i="154"/>
  <c r="AI61" i="154" s="1"/>
  <c r="AH17" i="154"/>
  <c r="AH61" i="154" s="1"/>
  <c r="AG17" i="154"/>
  <c r="AG61" i="154" s="1"/>
  <c r="AF17" i="154"/>
  <c r="AF61" i="154" s="1"/>
  <c r="AE17" i="154"/>
  <c r="AE61" i="154" s="1"/>
  <c r="AD17" i="154"/>
  <c r="AD61" i="154" s="1"/>
  <c r="AC17" i="154"/>
  <c r="AC61" i="154" s="1"/>
  <c r="AB17" i="154"/>
  <c r="AB61" i="154" s="1"/>
  <c r="AA17" i="154"/>
  <c r="AA61" i="154" s="1"/>
  <c r="Z17" i="154"/>
  <c r="Z61" i="154" s="1"/>
  <c r="Y17" i="154"/>
  <c r="Y61" i="154" s="1"/>
  <c r="X17" i="154"/>
  <c r="X61" i="154" s="1"/>
  <c r="W17" i="154"/>
  <c r="W61" i="154" s="1"/>
  <c r="V17" i="154"/>
  <c r="V61" i="154" s="1"/>
  <c r="U17" i="154"/>
  <c r="U61" i="154" s="1"/>
  <c r="T17" i="154"/>
  <c r="T61" i="154" s="1"/>
  <c r="S17" i="154"/>
  <c r="S61" i="154" s="1"/>
  <c r="R17" i="154"/>
  <c r="R61" i="154" s="1"/>
  <c r="Q17" i="154"/>
  <c r="Q61" i="154" s="1"/>
  <c r="P17" i="154"/>
  <c r="P61" i="154" s="1"/>
  <c r="O17" i="154"/>
  <c r="O61" i="154" s="1"/>
  <c r="N17" i="154"/>
  <c r="N61" i="154" s="1"/>
  <c r="M17" i="154"/>
  <c r="M61" i="154" s="1"/>
  <c r="L17" i="154"/>
  <c r="L61" i="154" s="1"/>
  <c r="K17" i="154"/>
  <c r="K61" i="154" s="1"/>
  <c r="J17" i="154"/>
  <c r="J61" i="154" s="1"/>
  <c r="I16" i="154"/>
  <c r="H16" i="154"/>
  <c r="G16" i="154" s="1"/>
  <c r="F16" i="154"/>
  <c r="D16" i="154"/>
  <c r="C16" i="154"/>
  <c r="E16" i="154" s="1"/>
  <c r="I15" i="154"/>
  <c r="H15" i="154"/>
  <c r="G15" i="154"/>
  <c r="F15" i="154"/>
  <c r="D15" i="154"/>
  <c r="C15" i="154"/>
  <c r="E15" i="154" s="1"/>
  <c r="I14" i="154"/>
  <c r="H14" i="154" s="1"/>
  <c r="G14" i="154" s="1"/>
  <c r="F14" i="154"/>
  <c r="E14" i="154"/>
  <c r="D14" i="154"/>
  <c r="C14" i="154"/>
  <c r="I13" i="154"/>
  <c r="H13" i="154" s="1"/>
  <c r="G13" i="154" s="1"/>
  <c r="F13" i="154"/>
  <c r="E13" i="154"/>
  <c r="D13" i="154"/>
  <c r="C13" i="154"/>
  <c r="I12" i="154"/>
  <c r="H12" i="154"/>
  <c r="G12" i="154" s="1"/>
  <c r="F12" i="154"/>
  <c r="D12" i="154"/>
  <c r="D17" i="154" s="1"/>
  <c r="D61" i="154" s="1"/>
  <c r="C12" i="154"/>
  <c r="E12" i="154" s="1"/>
  <c r="I11" i="154"/>
  <c r="H11" i="154"/>
  <c r="G11" i="154"/>
  <c r="F11" i="154"/>
  <c r="D11" i="154"/>
  <c r="C11" i="154"/>
  <c r="E11" i="154" s="1"/>
  <c r="I10" i="154"/>
  <c r="H10" i="154" s="1"/>
  <c r="F10" i="154"/>
  <c r="F17" i="154" s="1"/>
  <c r="E10" i="154"/>
  <c r="D10" i="154"/>
  <c r="C10" i="154"/>
  <c r="C17" i="154" s="1"/>
  <c r="G36" i="154" l="1"/>
  <c r="G29" i="154"/>
  <c r="E17" i="154"/>
  <c r="C61" i="154"/>
  <c r="E61" i="154" s="1"/>
  <c r="E44" i="154"/>
  <c r="G57" i="154"/>
  <c r="H17" i="154"/>
  <c r="H61" i="154" s="1"/>
  <c r="G10" i="154"/>
  <c r="G17" i="154" s="1"/>
  <c r="I61" i="154"/>
  <c r="F61" i="154"/>
  <c r="E23" i="154"/>
  <c r="H44" i="154"/>
  <c r="G51" i="154"/>
  <c r="E57" i="154"/>
  <c r="H29" i="154"/>
  <c r="I44" i="154"/>
  <c r="H51" i="154"/>
  <c r="E19" i="154"/>
  <c r="E47" i="154"/>
  <c r="E51" i="154" s="1"/>
  <c r="I17" i="154"/>
  <c r="H36" i="154"/>
  <c r="H57" i="154"/>
  <c r="E25" i="154"/>
  <c r="E29" i="154" s="1"/>
  <c r="E31" i="154"/>
  <c r="E36" i="154" s="1"/>
  <c r="E38" i="154"/>
  <c r="E53" i="154"/>
  <c r="E59" i="154"/>
  <c r="G19" i="154"/>
  <c r="G23" i="154" s="1"/>
  <c r="G39" i="154"/>
  <c r="G44" i="154" s="1"/>
  <c r="G61" i="154" l="1"/>
</calcChain>
</file>

<file path=xl/sharedStrings.xml><?xml version="1.0" encoding="utf-8"?>
<sst xmlns="http://schemas.openxmlformats.org/spreadsheetml/2006/main" count="9674" uniqueCount="3251">
  <si>
    <t>Wymiar godzin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</si>
  <si>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</si>
  <si>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</si>
  <si>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</si>
  <si>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</si>
  <si>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</si>
  <si>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</si>
  <si>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</si>
  <si>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</si>
  <si>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E</t>
  </si>
  <si>
    <t>Z-3</t>
  </si>
  <si>
    <t>Z-1</t>
  </si>
  <si>
    <t>E-2</t>
  </si>
  <si>
    <t>E-3</t>
  </si>
  <si>
    <t>E-4</t>
  </si>
  <si>
    <t>Z-2</t>
  </si>
  <si>
    <t>Z-4</t>
  </si>
  <si>
    <t>E-1</t>
  </si>
  <si>
    <t>I</t>
  </si>
  <si>
    <t>II</t>
  </si>
  <si>
    <t>Łącznie</t>
  </si>
  <si>
    <t>ZALICZENIA</t>
  </si>
  <si>
    <t>EGZAMINY</t>
  </si>
  <si>
    <t>k</t>
  </si>
  <si>
    <t>pw</t>
  </si>
  <si>
    <t>III</t>
  </si>
  <si>
    <t>IV</t>
  </si>
  <si>
    <t>Zajęcia kontak-towe**</t>
  </si>
  <si>
    <t>w</t>
  </si>
  <si>
    <t>ćw</t>
  </si>
  <si>
    <t>E-6</t>
  </si>
  <si>
    <t xml:space="preserve">RAZEM   </t>
  </si>
  <si>
    <t>Pedagogika</t>
  </si>
  <si>
    <t>Z-6</t>
  </si>
  <si>
    <t>E-5</t>
  </si>
  <si>
    <t>Z-5</t>
  </si>
  <si>
    <t>Pierwsza pomoc przedmedyczna</t>
  </si>
  <si>
    <t>Z-1-6</t>
  </si>
  <si>
    <t>Socjologia sportu</t>
  </si>
  <si>
    <t>Coaching sportowy</t>
  </si>
  <si>
    <t>Moduł menadżerski</t>
  </si>
  <si>
    <t>Moduł biologicznego wspomagania procesu szkolenia sportowego</t>
  </si>
  <si>
    <t>VII</t>
  </si>
  <si>
    <t>VIII</t>
  </si>
  <si>
    <t>Wydział Wychowania Fizycznego i Zdrowia w Białej Podlaskiej</t>
  </si>
  <si>
    <t>Język angielski</t>
  </si>
  <si>
    <t>Psychologia sportu</t>
  </si>
  <si>
    <t>Zarządzanie przedsięwzięciami sportowymi</t>
  </si>
  <si>
    <t>Ekonomiczno-prawne podstawy działalności biznesowej w sporcie*</t>
  </si>
  <si>
    <t>Teoria i technologia treningu sportowego</t>
  </si>
  <si>
    <t>Żywienie w sporcie*</t>
  </si>
  <si>
    <t>Pływanie*</t>
  </si>
  <si>
    <t>Praktyki zawodowe*</t>
  </si>
  <si>
    <t>Moduł gier e-sportowych</t>
  </si>
  <si>
    <t>Zarządzanie i marketing w e-sporcie *</t>
  </si>
  <si>
    <t>Moduł relacji społecznych</t>
  </si>
  <si>
    <t>Moduł przygotowania psychologicznego</t>
  </si>
  <si>
    <t>Moduł podstaw e-sportu</t>
  </si>
  <si>
    <t>Moduł obozowy</t>
  </si>
  <si>
    <t>Odnowa biologiczna i wspomaganie w e-sporcie*</t>
  </si>
  <si>
    <t>Z-1-4</t>
  </si>
  <si>
    <t>Z-1,2</t>
  </si>
  <si>
    <t>V</t>
  </si>
  <si>
    <t>VI</t>
  </si>
  <si>
    <t>Prowadzący przedmiot
(e-mail)</t>
  </si>
  <si>
    <t>Łączna liczba godzin/liczba punktów ECTS</t>
  </si>
  <si>
    <t>^^-zadania poza uczelnią, przygotowanie się do egzaminu, zaliczenia</t>
  </si>
  <si>
    <t>Liczba godzin zajęć niewymagających udziału prowadzącego^^</t>
  </si>
  <si>
    <t>^-włącznie z konsultacjami</t>
  </si>
  <si>
    <t>Liczba godzin zajęć wymagających udziału prowadzącego^</t>
  </si>
  <si>
    <t>Forma realizacji i przygotowania do przedmiotu (obciążenie pracą studenta)</t>
  </si>
  <si>
    <t>8. Netter F.H. Atlas anatomii człowieka. Wydawnictwo Medyczne Urban &amp; Partner, Wrocław, 2015.</t>
  </si>
  <si>
    <t>7. Myers T.W. Taśmy anatomiczne. Elsevier, 2014.</t>
  </si>
  <si>
    <t>5. MacKinnon. Oksfordzki podręcznik anatomii czynnościowej III tomy. PZWL Warszawa, 1997.</t>
  </si>
  <si>
    <t>2.  Ignasiak Z. Anatomia układu ruchu. Wydawnictwo Medyczne Urban &amp; Partner, wydanie II, 2013.</t>
  </si>
  <si>
    <t>1. Cordoza G., Starrett K. Skazany na biurko. Postaw się siedzącemu światu. Wydawnictwo Galaktyka, 2016.</t>
  </si>
  <si>
    <t>Zalecana literatura</t>
  </si>
  <si>
    <t>4. Wymień główne przyczyny bólu kręgosłupa.</t>
  </si>
  <si>
    <t>2. Omów budowę stawu łokciowego.</t>
  </si>
  <si>
    <t>Przykładowe zagadnienia zaliczeniowe</t>
  </si>
  <si>
    <t>Aktywne uczestnictwo w zajęciach. Pozytywne oceny cząstkowe ze sprawdzianów pisemnych.</t>
  </si>
  <si>
    <t>Warunki zaliczenia przedmiotu</t>
  </si>
  <si>
    <t>Narzędzia dydaktyczne</t>
  </si>
  <si>
    <t>K_W01, K_W06, K_U07, K_U17, K_K10</t>
  </si>
  <si>
    <t>P_W01, P_W02, P_U01, P_U02, P_K01</t>
  </si>
  <si>
    <t>ćwiczenia (1)</t>
  </si>
  <si>
    <t>K_W06, K_U07, K_U17, K_K10</t>
  </si>
  <si>
    <t>P_W02, P_U01, P_U02, P_K01</t>
  </si>
  <si>
    <t>14. Sprawdzian wiedzy.</t>
  </si>
  <si>
    <t>13. Obiektywna ocena postawy ciała.</t>
  </si>
  <si>
    <t>12. Ochrona aparatu ruchu w czynnościach dnia codziennego. Prawidłowa pozycja siedząca.</t>
  </si>
  <si>
    <t>P_W02, P_U01, P_K01</t>
  </si>
  <si>
    <t>K_W06, K_K10</t>
  </si>
  <si>
    <t>P_W02, P_K01</t>
  </si>
  <si>
    <t xml:space="preserve">3. Założenia procesu trójtorowości metod wyrównywania odchyleń w postawie ciała. Istota edukacji i reedukacji  posturalnej.  Stabilizacja postawy ciała. </t>
  </si>
  <si>
    <t>K_W01, K_K10</t>
  </si>
  <si>
    <t>P_W01, P_K01</t>
  </si>
  <si>
    <t>wykład (1)</t>
  </si>
  <si>
    <t>14. Anatomiczne taśmy mięśniowo-powięziowe w ruchu. Koncepcja Anatomy Trains.</t>
  </si>
  <si>
    <t>12. Sprawdzian wiedzy - układ mięśniowy.</t>
  </si>
  <si>
    <t>11. Mięśnie brzucha i dna miednicy. Położenie i czynność poszczególnych mięśni.</t>
  </si>
  <si>
    <t>6. Stawy kończyny dolnej.</t>
  </si>
  <si>
    <t>4. Rodzaje połączeń kości. Budowa stawu. Elementy stałe i niestałe stawów.</t>
  </si>
  <si>
    <t>1. Czaszka. Kręgosłup, kręgi, żebra – budowa i ich rola. Omówienie kości z uwzględnieniem powierzchni stawowych oraz miejsc przyczepów mięśni.</t>
  </si>
  <si>
    <t>###-wykład, ćwiczenia, laboratoria, zajęcia kliniczne, samodzielne prowadzenie zajęć przez studenta</t>
  </si>
  <si>
    <t>Kierunkowe efekty uczenia się</t>
  </si>
  <si>
    <t>Przedmiotowe efekty uczenia się</t>
  </si>
  <si>
    <t>Forma dydaktyczna zajęć (liczba godzin) ###</t>
  </si>
  <si>
    <t>Treści programowe</t>
  </si>
  <si>
    <t>##-formująca, podsumowująca</t>
  </si>
  <si>
    <t>Typ oceny##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</si>
  <si>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</si>
  <si>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>Metody oceny efektów uczenia się#</t>
  </si>
  <si>
    <t>Kompetencje społeczne</t>
  </si>
  <si>
    <r>
      <t>P_U01.  Potrafi opisać punkty anatomiczne kości, mięśni a także stawów. Umie wykorzystywać opisy anatomiczne do analizy budowy ciała człowieka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</si>
  <si>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Umiejętności</t>
  </si>
  <si>
    <r>
      <t>P_W01. Zna podstawową terminologię anatomiczną, rozumie szczegółowe zasady budowy, topografii i funkcjonowania aparatu ruchu a także układu nerwowego człowieka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</si>
  <si>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>Wiedza</t>
  </si>
  <si>
    <t>Przedmiotowe efekty uczenia się (z odniesieniem do efektów kierunkowych/charakterystyk I/ II stopnia)</t>
  </si>
  <si>
    <t xml:space="preserve">Zapoznanie studenta z topografią i funkcją poszczególnych elementów układu ruchu człowieka a także z najczęściej występującymi dysfunkcjami w jego obrębie. Zdobycie umiejętności wykorzystania wiedzy z zakresu anatomii czynnościowej w profilaktyce  przeciążeń aparatu ruchu. </t>
  </si>
  <si>
    <t>Cel przedmiotu</t>
  </si>
  <si>
    <t xml:space="preserve">Wymagania wstępne </t>
  </si>
  <si>
    <t>**wykłady, ćwiczenia, laboratoria, warsztaty, projekty samodzielne prowadzenie zajęć przez studenta</t>
  </si>
  <si>
    <t>wykłady/ćwiczenia</t>
  </si>
  <si>
    <t>Forma realizacji przedmiotu**</t>
  </si>
  <si>
    <t>stacjonarny</t>
  </si>
  <si>
    <t xml:space="preserve">Sposób realizacji zajęć* </t>
  </si>
  <si>
    <t>*stacjonarny, niestacjonarny, e-learningowy</t>
  </si>
  <si>
    <t>polski</t>
  </si>
  <si>
    <t>Język wykładowy</t>
  </si>
  <si>
    <t>obowiązkowy</t>
  </si>
  <si>
    <t>Typ przedmiotu</t>
  </si>
  <si>
    <t>Liczba punktów ECTS</t>
  </si>
  <si>
    <t>15/15</t>
  </si>
  <si>
    <t>Liczba godzin</t>
  </si>
  <si>
    <t>Rok/semestr</t>
  </si>
  <si>
    <t>Sport (I stopień)</t>
  </si>
  <si>
    <t>Kierunek i poziom studiów</t>
  </si>
  <si>
    <t>Nazwa i kod przedmiotu</t>
  </si>
  <si>
    <t>WWFiZ</t>
  </si>
  <si>
    <t>Jednostka organizacyjna</t>
  </si>
  <si>
    <t>8. Mięśnie kończyny górnej: obręczy barkowej, ramienia, przedramienia i ręki. Położenie i czynność poszczególnych mięśni.</t>
  </si>
  <si>
    <t>K_W06, K_U07,  K_K10</t>
  </si>
  <si>
    <t xml:space="preserve"> Anatomia narządu ruchu (S_ES/I/st/1)</t>
  </si>
  <si>
    <t xml:space="preserve"> I rok/II semestr</t>
  </si>
  <si>
    <t>5. Patologie układu ruchu esportowców.</t>
  </si>
  <si>
    <t>4. Czynniki szkodliwe w otoczeniu stanowiska komputerowego.</t>
  </si>
  <si>
    <t>3. Zasady doboru krzesła biurowego.</t>
  </si>
  <si>
    <t>2. Metody diagnozowania ergonomicznego.</t>
  </si>
  <si>
    <t>1. Współczesne nurty badań ergonomicznych.</t>
  </si>
  <si>
    <t>K_W01, K_W10</t>
  </si>
  <si>
    <t>P_W01, P_W03</t>
  </si>
  <si>
    <t>ćwiczenia (2)</t>
  </si>
  <si>
    <t>15. Kolokwium pisemne.</t>
  </si>
  <si>
    <t>K_U05, K_U07</t>
  </si>
  <si>
    <t>P_U01, P_U02</t>
  </si>
  <si>
    <t>14. Praktyczne zapoznanie się ze sposobem badania szybkości reakcji psychomotorycznej.</t>
  </si>
  <si>
    <t>K_U05, K_U07, K_U11, K_K02</t>
  </si>
  <si>
    <t>P_U01, P_U02, P_K01</t>
  </si>
  <si>
    <t>K_W10, K_U05, K_U07, K_U11, K_U17</t>
  </si>
  <si>
    <t>P_W03, P_U01, P_U02, P_U03</t>
  </si>
  <si>
    <t>11. cd. Obliczenie wydatku energetycznego metodą Lehmanna.</t>
  </si>
  <si>
    <t>10. Obliczenie wydatku energetycznego metodą Lehmanna.</t>
  </si>
  <si>
    <t>K_W01, K_U05, K_U11</t>
  </si>
  <si>
    <t>P_W01, P_U01</t>
  </si>
  <si>
    <t>8. Ocena parametrów oświetlenia.</t>
  </si>
  <si>
    <t>7. Ocena poziomu hałasu.</t>
  </si>
  <si>
    <t xml:space="preserve">6. Ocena ergonomiczności różnych typów krzeseł. </t>
  </si>
  <si>
    <t xml:space="preserve">5. Preferencje w postrzeganiu. </t>
  </si>
  <si>
    <t xml:space="preserve">4. cd. Graficzne wyznaczanie obszarów pracy. </t>
  </si>
  <si>
    <t xml:space="preserve">3. Graficzne wyznaczanie obszarów pracy. </t>
  </si>
  <si>
    <t>2. Statyczne obciążanie mięśni.</t>
  </si>
  <si>
    <t>K_W01, K_W02, K_W10, K_K10</t>
  </si>
  <si>
    <t>P_W01, P_W02, P_W03, P_K02</t>
  </si>
  <si>
    <t>K_W01</t>
  </si>
  <si>
    <t>P_W01</t>
  </si>
  <si>
    <t>14. Ergonomiczne kryteria prewencji obciążeń/przeciążeń statycznych i dynamicznych związanych z wysiłkiem fizycznym.</t>
  </si>
  <si>
    <t xml:space="preserve">13. Wpływ środowiska pracy na organizm człowieka jako przyczyna chorób zawodowych. </t>
  </si>
  <si>
    <t xml:space="preserve">12. Oddziaływanie komputera i urządzeń elektrycznych na organizm człowieka.   </t>
  </si>
  <si>
    <t>K_W01, K_W02</t>
  </si>
  <si>
    <t>P_W01, P_W02</t>
  </si>
  <si>
    <t>11. Światło i barwa - pomiar, systemy klasyfikacji barw.</t>
  </si>
  <si>
    <t>9. Analiza obciążeń psychicznych związanych z pracą. Zasady optymalizacji obciążeń.</t>
  </si>
  <si>
    <t>6. Analiza obciążenia fizycznego na stanowiskach pracy. Ergonomia pozycji siedzącej.</t>
  </si>
  <si>
    <t>5. Obciążenia statyczne i dynamiczne układu ruchu.</t>
  </si>
  <si>
    <t>3. Parametry strukturalne człowieka: geometria ciała, ruchliwość, zakresy i zasięgi jako wyznaczniki
przestrzeni ruchowej człowieka.</t>
  </si>
  <si>
    <t>2. Metody badań ergonomicznych. Kryteria antropometryczne - statyczne i dynamiczne, stosowanie modeli centylowych.</t>
  </si>
  <si>
    <t xml:space="preserve">P_W01 </t>
  </si>
  <si>
    <t>1. Wprowadzenie w podstawowe zagadnienia ergonomii, historia, założenia ideowe, dziedziny składowe, system człowiek - obiekt - otoczenie.</t>
  </si>
  <si>
    <t>Formująca i podsumowująca.</t>
  </si>
  <si>
    <t>Ocenianie ciągłe i zaliczenie pisemne.</t>
  </si>
  <si>
    <t>Podstawowa wiedza z zakresu szkoły średniej obejmująca biologię człowieka, anatomia.</t>
  </si>
  <si>
    <t>15/30</t>
  </si>
  <si>
    <r>
      <t xml:space="preserve">**wykłady, ćwiczenia, </t>
    </r>
    <r>
      <rPr>
        <sz val="11"/>
        <rFont val="Calibri"/>
        <family val="2"/>
        <charset val="238"/>
        <scheme val="minor"/>
      </rPr>
      <t>laboratoria, warsztaty, proj</t>
    </r>
    <r>
      <rPr>
        <sz val="11"/>
        <color theme="1"/>
        <rFont val="Calibri"/>
        <family val="2"/>
        <scheme val="minor"/>
      </rPr>
      <t>ekty samodzielne prowadzenie zajęć przez studenta</t>
    </r>
  </si>
  <si>
    <t>II rok/III semestr</t>
  </si>
  <si>
    <t>30/30</t>
  </si>
  <si>
    <t>Ergonomia (S_ES/I/st/2)</t>
  </si>
  <si>
    <r>
      <t>P_W02. Zna metody pomiarowe umożliwiające ocenę układu ruchu człowieka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</si>
  <si>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 Potrafi zastosować odpowiednie testy i metody pomiarowe do oceny obciążenia struktur wewnętrznych ciała.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</si>
  <si>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zastosować zdobytą wiedzę w celu optymalizowania obciążeń wewnętrznych, uzyskania optymalnej pozycji ciała oraz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</si>
  <si>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Podejmuje działania związane ze śledzeniem postępów w zakresie ergonomii oraz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</si>
  <si>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wykład (2)</t>
  </si>
  <si>
    <t>100/4</t>
  </si>
  <si>
    <t>8. Traczyk W.Z.(2007). Fizjologia człowieka w zarysie. Wydawnictwo Lekarskie PZWL, Warszawa.</t>
  </si>
  <si>
    <t>7. Tafil-Klawe M., Klawe J.J. (red.) (2009). Wykłady z fizjologii człowieka. Wydawnictwo Lekarskie PZWL, Warszawa.</t>
  </si>
  <si>
    <t>6. Hargreaves M., Spriet L. (2003). Exercise metabolism. Wydawnictwo Human Kinetics, UK.</t>
  </si>
  <si>
    <t>5. Hames B.D., Hooper N.M. (2016). Krótkie wykłady biochemia. Wydawnictwo PWN, Warszawa.</t>
  </si>
  <si>
    <t>4. Górski W.F. (2010). Fizjologia. Wydawnictwo Lekarskie PZWL, Warszawa.</t>
  </si>
  <si>
    <t xml:space="preserve">3. Chmura J. (2021). Rozgrzewka. Podstawy fizjologiczne i zastosowanie praktyczne. PZWL Wydawnictwo Lekarskie, Warszawa. </t>
  </si>
  <si>
    <r>
      <rPr>
        <sz val="11"/>
        <rFont val="Calibri"/>
        <family val="2"/>
        <charset val="238"/>
        <scheme val="minor"/>
      </rPr>
      <t>2.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Borodulin-Nadzieja L. (2005). Fizjologia człowieka. Podręcznik dla studentów licencjatów medycznych. Górnicki Wydawnictwo Medyczne, Wrocław.</t>
    </r>
  </si>
  <si>
    <t>5. Czynniki wpływające na zaburzenia snu.</t>
  </si>
  <si>
    <t>4. Wpływ siedzącego trybu życia na kondycję układu odpornościowego.</t>
  </si>
  <si>
    <t>2. Fizjologiczne efekty różnych form aktywności ruchowej.</t>
  </si>
  <si>
    <t xml:space="preserve">1. Rola układu nerwowego w przekazywaniu informacji. </t>
  </si>
  <si>
    <t>Aktywne uczestnictwo w zajęciach , bieżące przygotowanie do wykładów i ćwiczeń , obecność na zajęciach, zaliczenie pisemnego kolokwium, osiągnięcie założonych efektów kształcenia.</t>
  </si>
  <si>
    <t>P_W01, P_W02, P_U01, P_U02</t>
  </si>
  <si>
    <t>K_W01, K_W02, K_W14</t>
  </si>
  <si>
    <t>P_W01, P_W02, P_W03</t>
  </si>
  <si>
    <t>11. Fizjologiczne efekty różnych form aktywności ruchowej. Zmiany czynności organizmu w poszczególnych układach podczas różnego rodzaju wysiłków fizycznych.</t>
  </si>
  <si>
    <t>P_W01, P_W02, P_U01, P_U02, P_U03</t>
  </si>
  <si>
    <t>P_W01, P_W02, P_U01, P_U02, P_U03, P_K02</t>
  </si>
  <si>
    <t>K_W01, K_W02 K_U01</t>
  </si>
  <si>
    <t>P_W01, P_W02, P_U01</t>
  </si>
  <si>
    <t>ćwiczeni (2)</t>
  </si>
  <si>
    <t>ćwiczenia/ laboratorium (2)</t>
  </si>
  <si>
    <t>laboratorium (2)</t>
  </si>
  <si>
    <t>4. Parametry krytyczne krwi - część 3. Analiza zmian wybranych parametrów równowagi kwasowo-zasadowej indukowanych wysiłkiem do odmowy przy wykorzystaniu analizatora parametrów krytyczny Roche Omin C.</t>
  </si>
  <si>
    <t>1. Gospodarka wodno-elektrolitowa. Metody oceny zawartości wody (przedziały wodne) w organizmie człowieka. Metoda: analizator bioimpedancji elektrycznej, analiza wyników przy wykorzystaniu oprogramowania dedykowanego ww. analizatorowi. Analiza składu wybranych napojów pod względem składu i osmolalności.</t>
  </si>
  <si>
    <t>14. Układ sercowo-naczyniowy a wysiłek fizyczny.  Reakcja układu sercowo-naczyniowego na zwiększone wymagania związane z wysiłkiem fizycznym.</t>
  </si>
  <si>
    <t xml:space="preserve">13. Hormonalna regulacja wysiłku fizycznego. Rola systemu wydzielania wewnętrznego  w utrzymaniu homeostazy ciała podczas spoczynku i wysiłku.
</t>
  </si>
  <si>
    <t>12. Wysiłek fizyczny w świetle teorii stresu (GAS, general  adaptation  syndrome). Eustres.</t>
  </si>
  <si>
    <t>11. Trening pamięci ruchowej - pamięć mięśniowa. Pojęcie wydolności fizycznej i zdolności wysiłkowej. Fizjologiczna adaptacja układu mięśniowego do wysiłku fizycznego.</t>
  </si>
  <si>
    <t>10.  Energetyka skurczu mięśnia. Systemy generujące energię do skurczu mięśnia. Współzależność między aerobowym a anaerobowym metabolizmem resyntezy ATP w wysiłkach fizycznych o różnej mocy i różnym czasie trwania.</t>
  </si>
  <si>
    <t xml:space="preserve">9. Mechanizm skurczu mięśnia. Rodzaje włókien mięśniowych i ich wpływ na zdolność wysiłkową. Rodzaje skurczów mięśni szkieletowych.
</t>
  </si>
  <si>
    <t>5. Biochemia stresu - część 2. Wybrane parametry (hormony stresu: kortyzol, prolaktyna, DHEA, testosteron) układu wydzielania wewnętrznego i ich wpływ na funkcjonowanie organizmu.</t>
  </si>
  <si>
    <t>4. Biochemia stresu - część 1. Wybrane parametry stanu zapalnego (cytokiny) oraz wolne rodniki a kondycja układu odpornościowego.</t>
  </si>
  <si>
    <t>3. Równowaga kwasowo-zasadowa. Zaburzenia równowagi kwasowo-zasadowej. Słuszność stosowania wspomagania farmakologicznego.</t>
  </si>
  <si>
    <t>2. Gospodarka wodno-elektrolitowa - część 2.  Zaburzenia zawartości makro- i mikroelementów w organizmie.</t>
  </si>
  <si>
    <t>Podstawowe informacje o budowie i funkcjonowaniu organizmu ludzkiego.</t>
  </si>
  <si>
    <r>
      <t>wykłady/ćwiczenia</t>
    </r>
    <r>
      <rPr>
        <sz val="11"/>
        <rFont val="Calibri"/>
        <family val="2"/>
        <charset val="238"/>
        <scheme val="minor"/>
      </rPr>
      <t>/laboratoria</t>
    </r>
  </si>
  <si>
    <t>Fizjologia i biochemia wysiłku fizycznego  (S_ES/I/st/3)</t>
  </si>
  <si>
    <t>II rok /IV semestr</t>
  </si>
  <si>
    <t>K_W01, K_W02, K_U01, K_U02, K_U07, K_K03</t>
  </si>
  <si>
    <t>K_W01, K_W02, K_U01, K_U02, K_U07</t>
  </si>
  <si>
    <t>K_W01, K_W02, K_U01, K_U02,</t>
  </si>
  <si>
    <t>8. Straburzyński G., Straburzyńska-Lupa A. (1997). Medycyna Fizykalna, PZWL. Warszawa.</t>
  </si>
  <si>
    <t>6. Magiera L. Walaszek R. (2003). Masaż sportowy z elementami odnowy biologicznej. Bio-Sport Kraków.</t>
  </si>
  <si>
    <t>5. Kasperczyk T., Magiera L . (2003).  Masaż z elementami rehabilitacji. Kraków.</t>
  </si>
  <si>
    <t>4. Kochański I.W. (2002). Balneologia i hydroterapia. AWF. Wrocław.</t>
  </si>
  <si>
    <t>3. Kasperczyk T., G. Kmak.  (1998). Masaż punktowy i inne metody refleksoterapii. Wyd. Kasper. Kraków.</t>
  </si>
  <si>
    <t>1. Barszowski P. (2000). Wspomaganie procesu treningowego. Wydawnictwo Centralny Ośrodek Sportu, Warszawa.</t>
  </si>
  <si>
    <t>2. Cele i zadania hydroterapii w odnowie biologicznej.</t>
  </si>
  <si>
    <t xml:space="preserve">1. Wykonać poprawnie klasyczny masaż grzbietu.
</t>
  </si>
  <si>
    <t>Pozytywna ocena z kolokwiów i zaliczeń cząstkowych, aktywny udział na zajęciach.</t>
  </si>
  <si>
    <t xml:space="preserve">P_W01, P_W02 </t>
  </si>
  <si>
    <t>Ocenianie ciągłe. Zaliczenie pisemne i praktyczne. Kontrola obecności.</t>
  </si>
  <si>
    <t>Celem przedmiotu jest wprowadzenie studentów w podstawową problematykę teorii odnowy biologicznej czyli świadomego działania na ustrój przy pomocy różnych naturalnych lub sztucznych środków i warunków środowiskowych, w celu optymalizacji fizjologicznych procesów wypoczynkowych, ochrony zdrowia oraz utrzymania względnie podniesienia wydolności psychofizycznej u osób aktywnych fizycznie, sportowców, e-sportowców.</t>
  </si>
  <si>
    <r>
      <t>P_U02.  Posiada umiejętności doboru form aktywności fizycznej oraz realizacji zajęć sportowych, e-sportowych, rekreacyjnych, zdrowotnych i estetycznych pod kątem potrzeb rozwojowych człowieka w zakresie działalności sportowej i e-sportowej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 P6U_U/P6S_UW).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</si>
  <si>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 P6U_K/P6S_KO).</t>
    </r>
  </si>
  <si>
    <r>
      <t>P_K02.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 P6U_K/P6S_KK, P6S_KR).</t>
    </r>
  </si>
  <si>
    <t xml:space="preserve">5. Trening wibracyjny - masaż wibracyjny. Przybory do masażu, terningu wibracyjnego (maty, łóżka, fotele wibracyjne). Wskazania i przeciwwskazania do masażu.                                                                                                              Teoria masażu pneumatycznego. Przybory i aparatura. Zasady  cele  i warunki do wykonania masażu. Przybory do automasażu. Wskazania i przeciwwskazania do masażu.                        </t>
  </si>
  <si>
    <t>9. Wskazówki teoretyczne zapobiegania urazom, kontuzjom i przeciążeniom wśród e-sportowców.                                                            Elementy rozgrzewki w treningu e-sportowca, przygotowanie do wysiłku fizycznego.</t>
  </si>
  <si>
    <t>10. Wprowadzenie do terapii i autoterapii oddechem. Klasyfkacja ćwiczeń oddechowych.                                                                            Metodyka wykonywania zabiegów w komorze hiperbarycznej. Wskazania i przeciwwskazania do zabiegów w komorze hiperbarycznej.</t>
  </si>
  <si>
    <t>12. Stretching, relaksacja poizometryczna. Wyjaśnienie pojęć, charakterystyka terapii.                                                                                                               Metodyka wykonywania stretchingu oraz relaksacji poizometrycznej.</t>
  </si>
  <si>
    <t>P_U01, P_U02, P_K01, P_K02</t>
  </si>
  <si>
    <t>P_U01, P_U02, P_K01, P_K03</t>
  </si>
  <si>
    <t>9. Ćwiczenia oddechowe, nauka oddechu.                                                                                                                                  Autoterapia i terapia przepony. Pozycje terapeutyczne. Wpływ terapii przepony na narządy wewnętrzne oraz dolegliwości bólowe.</t>
  </si>
  <si>
    <t>10. Czucie głębokie, równowaga i trening propriocepcji.                                                                                     Ćwiczenia fizyczne stosowane przy urazach e-sportowca. Wzmacnianie poszczególnych grup mięśniowych.</t>
  </si>
  <si>
    <t xml:space="preserve">13. Masaż tkanek głębokich - podstawowe zasady wykonywania terapii.                                                                                                                                    Terapia punktów spustowych. </t>
  </si>
  <si>
    <t>8. Preparaty do dezynfecji skóry, przyborów i przyrządów.</t>
  </si>
  <si>
    <t>5. Zestaw baniek chińskich.</t>
  </si>
  <si>
    <t xml:space="preserve">3. Rolery. </t>
  </si>
  <si>
    <t>4. Preparaty kosmetyczno-pielęgnacyjne wspomagające i ułatwiające masaż.</t>
  </si>
  <si>
    <t>7. Akcesoria do masażu.</t>
  </si>
  <si>
    <t>2. Stoły do masażu z oprzyrządowaniem.</t>
  </si>
  <si>
    <t xml:space="preserve">1. Projektor multimedialny, plansze dydaktyczne.   </t>
  </si>
  <si>
    <t>75/3</t>
  </si>
  <si>
    <t>4. Gawęcki J. (2010) Żywienie człowieka zdrowego i chorego, Warszawa.</t>
  </si>
  <si>
    <t>5. Scharakteryzuj odpowiedni dla e-sportowca system żywieniowy.</t>
  </si>
  <si>
    <t>4. Opisz 3 wybrane nototropiki.</t>
  </si>
  <si>
    <t>2. Znaczenie adaptogenów w regeneracji zawodnika w e-sporcie.</t>
  </si>
  <si>
    <t>K_W01, K_W02, K_W04, K_W06, K_W08, K_U03, K_U19, K_U21, K_K04, K_K05, K_K06, K_K07, K_K08, K_K09</t>
  </si>
  <si>
    <t>P_U01, P_U02 P_U03, P_K01, P_K01</t>
  </si>
  <si>
    <t>15. Zaliczenie końcowe.</t>
  </si>
  <si>
    <t>14. Podsumowanie zajęć.</t>
  </si>
  <si>
    <t>12. Samodzielne układanie suplementacji dostosowanej do potrzeb e-sportowca.</t>
  </si>
  <si>
    <t>K_W01, K_W02, K_W04, K_W06, K_W08, K_U03, K_U21, K_K04, K_K05, K_K06, K_K07, K_K08, K_K09</t>
  </si>
  <si>
    <t>K_W01, K_W02, K_W04, K_W06, K_W08, K_U03, K_U19, K_U21</t>
  </si>
  <si>
    <t>6. Dostosowanie indywidualne diety do zapotrzebowania e-sportowca po przeprowadzeniu wywiadu żywieniowego w wybranych systemach żywieniowych.</t>
  </si>
  <si>
    <t>K_W01, K_W02, K_W04, K_W06, K_W08, K_U21</t>
  </si>
  <si>
    <t>4. Samodzielne tworzenie i przeprowadzanie wywiadu żywieniowego.</t>
  </si>
  <si>
    <t>K_W01, K_W02, K_W04, K_W06, K_W08, K_U03, K_U21</t>
  </si>
  <si>
    <t>3. Podstawowe zagadnienia dotyczące wywiadu żywieniowego oraz dostosowanie podstawowych zaleceń do potrzeb e-sportowca.</t>
  </si>
  <si>
    <t xml:space="preserve">2. Oszacowanie indywidualnego spożycia energii oraz podstawowych składników odżywczych z pożywienia na podstawie wywiadu o spożyciu. </t>
  </si>
  <si>
    <t>K_W01, K_W02, K_W04, K_W06, K_W08</t>
  </si>
  <si>
    <t>15. Podsumowanie wykładów. Zaliczenie końcowe.</t>
  </si>
  <si>
    <t>14. Suplementacja wpływająca na koncentrację oraz regulację układu nerwowego. Doping w sporcie.</t>
  </si>
  <si>
    <t>13. Podstawowa suplementacja sporcie.</t>
  </si>
  <si>
    <t>9. Zapobieganie kontuzjom, rola regeneracji powysiłkowej.</t>
  </si>
  <si>
    <t>8. Uzupełnianie niezbędnych składników pokarmowych w diecie e-sportowca.</t>
  </si>
  <si>
    <t>6. Rola wody w diecie – nawodnienie w sezonie przygotowawczym i podczas turniejów.</t>
  </si>
  <si>
    <t>5. Podstawowe błędy żywieniowe popełniane przez sportowców.</t>
  </si>
  <si>
    <t>K_W01, K_W02, K_W04</t>
  </si>
  <si>
    <t xml:space="preserve">P_W01, P_W02
P_W03
</t>
  </si>
  <si>
    <t>Żywienie w sporcie (S_ES/I/st/5)</t>
  </si>
  <si>
    <r>
      <t>P_W04. Posiada wiedzę z zakresu planowania pracy z osobami o zróżnicowanych potrzebach żywieniowych (</t>
    </r>
    <r>
      <rPr>
        <b/>
        <sz val="1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 P6U_W/ P6S_WG, </t>
    </r>
    <r>
      <rPr>
        <b/>
        <sz val="1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 P6U_W/P6S_WG, P6S_WK</t>
    </r>
    <r>
      <rPr>
        <sz val="11"/>
        <color theme="1"/>
        <rFont val="Calibri"/>
        <family val="2"/>
        <charset val="238"/>
        <scheme val="minor"/>
      </rPr>
      <t>).</t>
    </r>
  </si>
  <si>
    <t>Ocenianie ciągłe, zaliczenie pisemne, praca semestralna.</t>
  </si>
  <si>
    <t xml:space="preserve">P_W01, P_W02
</t>
  </si>
  <si>
    <t xml:space="preserve">P_W01, P_W02,
P_W03
</t>
  </si>
  <si>
    <t>P_W01, P_W02,
P_W03, P_W04</t>
  </si>
  <si>
    <t>P_W01, P_W02,
P_W03,</t>
  </si>
  <si>
    <t>P_W01, P_W02,
P_W03, P_U01</t>
  </si>
  <si>
    <t>K_W01, K_W02, K_W04, K_W06, K_W08, K_U03</t>
  </si>
  <si>
    <t>P_W01, P_W02,
P_W03, P_U01, P_U03</t>
  </si>
  <si>
    <t>P_W01, P_W02,
P_W03, P_U03</t>
  </si>
  <si>
    <t>P_W01, P_W02
P_W03, P_U01, P_U02</t>
  </si>
  <si>
    <t>P_W01, P_W02
P_W03, P_U01, P_U02, P_U03</t>
  </si>
  <si>
    <t>P_W01, P_W02
P_W03, P_U01, P_U03,  P_K01, P_K02</t>
  </si>
  <si>
    <t>P_W01, P_W02
P_W03, P_U01, P_U02, P_U03,  P_K01, P_K02</t>
  </si>
  <si>
    <t>P_W01, P_W02
P_W03, P_U01, P_U02, P_U03, P_K01, P_K02</t>
  </si>
  <si>
    <t xml:space="preserve">P_U01, P_U02,
P_U03, P_K01,
P_K02
</t>
  </si>
  <si>
    <t>Merytoryczne kryteria zaliczenia przedmiotu:   
1. Wykład – test jednokrotnego wyboru.
2. Ćwiczenia – aktywne uczestnictwo w zajęciach, przygotowanie planów żywieniowych, zaliczenie pisemnego kolokwium, przygotowanie prezentacji.</t>
  </si>
  <si>
    <t xml:space="preserve">4. Tabele składu i wartości odżywczej produktów spożywczych. </t>
  </si>
  <si>
    <t>3. Filmy edukacyjne.</t>
  </si>
  <si>
    <t xml:space="preserve">1. Rzutnik multimedialny.
</t>
  </si>
  <si>
    <t>2. Komputer.</t>
  </si>
  <si>
    <t>8. Zborowski A. (2007).  Atlas anatomii człowieka. Firma Wydawniczo-Handlowa A-Z Adam Zborowski, Kraków.</t>
  </si>
  <si>
    <t xml:space="preserve">7. Pruszniewicz A., Obrębowski A (2010) Audiologia kliniczna. Zarys. Wydawnictwo Naukowe Uniwersytetu Adama Mickiewicza w Poznaniu. </t>
  </si>
  <si>
    <t>6. Niżankowska M.N. (2007) Okulistyka - podstawy kliniczne. PZWL, Warszawa.</t>
  </si>
  <si>
    <t>5. Ignasiak Z. (2007). Anatomia narządów wewnętrznych i układu nerwowego człowieka. Elsevier Urban &amp; Partner, Wrocław.</t>
  </si>
  <si>
    <t>4. Hojan E. (red.) (2017) Protetyka słuchu. Wydawnictwo Naukowe Uniwersytetu Adama Mickiewicza w Poznaniu. Seria Akustyka 19.</t>
  </si>
  <si>
    <t>3. Górski W.F. (2010). Fizjologia. Wydawnictwo Lekarskie PZWL, Warszawa.</t>
  </si>
  <si>
    <t>2. Czajkowski J. (2020) Profilaktyka zdrowotna narządu wzroku. Górnicki Wydawnictwo Medyczne. Wrocław.</t>
  </si>
  <si>
    <t xml:space="preserve">1. Coyne N.S., Ledford J.K., Al L. (2020) Anatomia i fizjologia narządu wzroku. Górnicki Wydawnictwo Medyczne. Wrocław. </t>
  </si>
  <si>
    <t>5. Profilaktyka narządu wzroku i słuchu.</t>
  </si>
  <si>
    <t>4. Metody badania wzroku i słuchu.</t>
  </si>
  <si>
    <t>3. Skutki uszkodzenia narządu wzroku i słuchu</t>
  </si>
  <si>
    <t>2. Patofizjologia narządu wzroku i słuchu.</t>
  </si>
  <si>
    <t>1. Budowa narządu wzroku i słuchu.</t>
  </si>
  <si>
    <t>K_W08</t>
  </si>
  <si>
    <t>P_W02, P_W03, P_U02, P_U03</t>
  </si>
  <si>
    <t>14. Profilaktyka narządu słuchu.</t>
  </si>
  <si>
    <t>13. Ochronniki słuchu i układy korygujące niedosłuch.</t>
  </si>
  <si>
    <t>12. Szacowanie wielkości ubytku słuchu.</t>
  </si>
  <si>
    <t xml:space="preserve">11. Obiektywne metody badania słuchu. </t>
  </si>
  <si>
    <t>10. Subiektywne metody badania słuchu.</t>
  </si>
  <si>
    <t>K_W08, K_U07</t>
  </si>
  <si>
    <t>9. Profilaktyka narządu wzroku.</t>
  </si>
  <si>
    <t>K_W01, K_U07</t>
  </si>
  <si>
    <t>7. Smartfon a narząd wzroku.</t>
  </si>
  <si>
    <t>3. Badanie ostrości wzroku - tablice Snellena. Teorie widzenia barwnego: Yanga-Helmholtza, Heringa. Zaburzenia widzenia barw. Badanie czucia barw - tablice pseudoizochromatyczne Ishiary.</t>
  </si>
  <si>
    <t>15. Programy profilaktyczne w zakresie wykrywania wad wzroku i słuchu.</t>
  </si>
  <si>
    <t xml:space="preserve">13. Niesłuchowe efekty oddziaływania hałasu na organizm człowieka. 
</t>
  </si>
  <si>
    <t>11. Wpływ hałasu na organizm ludzki.</t>
  </si>
  <si>
    <t xml:space="preserve">10. Progi słyszalności i percepcja dźwięku.  </t>
  </si>
  <si>
    <t>9. Fizjologia i patologia narządu słuchu.</t>
  </si>
  <si>
    <t>8. Anatomia narządu słuchu.</t>
  </si>
  <si>
    <t xml:space="preserve">7. Następstwa społeczne i ekonomiczne chorób narządu wzroku. </t>
  </si>
  <si>
    <t>6. Kliniczne aspekty uszkodzenia wzroku.</t>
  </si>
  <si>
    <t xml:space="preserve">5. Akomodacja, jej mechanizm i wady. </t>
  </si>
  <si>
    <t>4. Refrakcja układu optycznego i jego wady.</t>
  </si>
  <si>
    <t xml:space="preserve">3. Oko jako układ obrazujący. </t>
  </si>
  <si>
    <r>
      <t>P_K02. Przejawia dbałość o stan własnego zdrowia, cechuje się zachowaniami prozdrowotnymi, niezbędnymi do wykonywania pracy zawodowej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</si>
  <si>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P_W03. Posiada wiedzę na temat profilaktyki narządu wzroku i słuchu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 xml:space="preserve">/P6U_W/P6S_WK). </t>
    </r>
  </si>
  <si>
    <r>
      <t>P_W01. Zna budowę i fizjologię narządu wzroku i słuchu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</si>
  <si>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 xml:space="preserve"> III rok/VI semestr</t>
  </si>
  <si>
    <t>Ocenianie ciągłe, zaliczenie pisemne.</t>
  </si>
  <si>
    <t>P_W01, P_W02, P_W03, P_U01, P_W02, P_U03, P_K01, P_K02</t>
  </si>
  <si>
    <t>K_W01, K_W08, K_U07, K_K10</t>
  </si>
  <si>
    <t>dr Agnieszka Wasiluk                                                                                                            (agnieszka.wasiluk@awf-bp.edu.pl)</t>
  </si>
  <si>
    <t>dr Agnieszka Kędra                                            (agnieszka.kedra@awf-bp.edu.pl)</t>
  </si>
  <si>
    <t>dr Tomasz Sacewicz                                           (tomasz.sacewicz@awf-bp.edu.pl)</t>
  </si>
  <si>
    <t xml:space="preserve">dr Barbara Długołęcka                                         (barbara.dlugolecka@awf-bp.edu.pl)                                                                                             </t>
  </si>
  <si>
    <t>dr Małgorzata Charmas                                                            (malgorzata.charmas@awf-bp.edu.pl)</t>
  </si>
  <si>
    <t xml:space="preserve">mgr Anita Makowska-Warmijak                         (anita.makowska-warmijak@awf-bp.edu.pl)                                                                     </t>
  </si>
  <si>
    <t>mgr Wojciech Pawliczek                                            (wojciech.pawliczek@awf-bp.edu.pl)</t>
  </si>
  <si>
    <t>mgr Małgorzata Kołdej                                             (malgorzata.koldej@awf-bp.edu.pl)</t>
  </si>
  <si>
    <t>I rok/I semestr</t>
  </si>
  <si>
    <t>ćwiczenia</t>
  </si>
  <si>
    <t>Brak wymagań wstępnych.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</si>
  <si>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</si>
  <si>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</si>
  <si>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</si>
  <si>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P_W01, P_U01, P_K01 </t>
  </si>
  <si>
    <t>K_W12, K_U12, K_K05</t>
  </si>
  <si>
    <t xml:space="preserve">2. Definicja nagłego przypadku. Odpowiedzialność cywilno-prawna na miejscu wypadku. Przyczyny, objawy świadczące o utracie przytomności. </t>
  </si>
  <si>
    <t>ćwiczenia  (1)</t>
  </si>
  <si>
    <t>9. Złamania i uszkodzenia stawów- sposoby 
unieruchomienia. Desmurgia-ćwiczenia praktyczne.</t>
  </si>
  <si>
    <t>12. Pierwsza pomoc w przypadku ciał obcych (oko, nos, rana). Pomoc doraźna w przypadku zakrztuszenia czy zadławienia.</t>
  </si>
  <si>
    <t xml:space="preserve">14. Zatrucia zewnątrzpochodne- przyczyny, objawy 
kliniczne  i postępowanie w ramach pomocy przedmedycznej.
</t>
  </si>
  <si>
    <t>15. Zaliczenie przemiotu teoretyczne i praktyczne.</t>
  </si>
  <si>
    <t>1. Rzutnik, projektor multimedialny, plansze dydaktyczne.</t>
  </si>
  <si>
    <t>2. Fantom do resuscytacji krążeniowo-oddechowej.</t>
  </si>
  <si>
    <t>3. Bandaże.</t>
  </si>
  <si>
    <t>4. Koc termiczny.</t>
  </si>
  <si>
    <t>5. Deseczki ortopedyczne.</t>
  </si>
  <si>
    <t>1. Omów zasady postępowania przedmedycznego na miejscu wypadku.</t>
  </si>
  <si>
    <t>2. Wymień rodzaje krwotoków i pomoc doraźną w przypadku krwotoku z kończyny górnej.</t>
  </si>
  <si>
    <t>4. Wymień przyczyny wystąpienia wstrząsu i omów postępowanie doraźne.</t>
  </si>
  <si>
    <t>5. Omów technikę resuscytacji krążeniowo-oddechowej.</t>
  </si>
  <si>
    <t>1. Buchfelder M., Buchfelder A.  (1993).  Podręcznik pierwszej pomocy, PZWL, Warszawa.</t>
  </si>
  <si>
    <t>2. Colquhoun C.  (2006).  Podstawowe zabiegi resuscytacyjne, PZWL, Warszawa.</t>
  </si>
  <si>
    <t>3. Chrąszczewska A. (1992). Bandażowanie, PZWL, Warszawa.</t>
  </si>
  <si>
    <t>4. Jarosz-Lesz A. (2002). Kompendium pierwszej pomocy i ochrony zdrowia w turystyce, PZWL, Warszawa.</t>
  </si>
  <si>
    <t>5. Mikołajczak A. (2008). Pierwsza pomoc ilustrowany poradnik, Wyd. PUBLICAT S.A., Warszawa.</t>
  </si>
  <si>
    <t>6. Stępińska J., Szajewska T.  (2000). Pierwsza pomoc, Wyd. Tenten, Warszawa.</t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</si>
  <si>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nagłych, Wyd. Prószyński i S-ka Warszawa.</t>
    </r>
  </si>
  <si>
    <t>50/2</t>
  </si>
  <si>
    <t>dr Anna Czeczuk                                                 (anna.czeczuk@awf-bp.edu.pl)</t>
  </si>
  <si>
    <t>Pierwsza pomoc przedmedyczna (S_ES/I/st/7)</t>
  </si>
  <si>
    <t>mgr Jarosław Sołtan                                  (jaroslaw.soltan@awf-bp.edu.pl)</t>
  </si>
  <si>
    <t>mgr Jerzy Skrodziuk                                             (jerzy.skrodziuk@awf-bp.edu.pl)</t>
  </si>
  <si>
    <t>mgr Piotr Pytasz                                                 (piotr.pytasz@awf-bp.edu.pl)</t>
  </si>
  <si>
    <t>mgr Mariusz Buszta                                     (mariusz.buszta@awf-bp.edu.pl)</t>
  </si>
  <si>
    <t>6. Powell D., Walker E., Elsworth S. (2008). Grammar Practice for Intermediate Students.</t>
  </si>
  <si>
    <t>5. Polok K. (1998-2000). English in Sports (Part one, two, three). GWSH, Katowice.</t>
  </si>
  <si>
    <t xml:space="preserve">4. Luto K., Ganczar M. (2006). Lexical Compendium- Sport. Poltext, Warszawa. </t>
  </si>
  <si>
    <t>3. Kent S. et al. (2014). New Language Leader Upper-Intermediate. Pearson, Harlow.</t>
  </si>
  <si>
    <t>2. Foley M., Hall D. (2012). MyGrammarLab. Intermediate B1/B2. Pearson, Harlow.</t>
  </si>
  <si>
    <t>1. Cotton D., Falvey D., Kent S. (2014). New Language Leader Intermediate. Pearson, Harlow.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</si>
  <si>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</si>
  <si>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</si>
  <si>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</si>
  <si>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</si>
  <si>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</si>
  <si>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3. Tablica.</t>
  </si>
  <si>
    <t>2. Podręcznik.</t>
  </si>
  <si>
    <t>1. Sprzęt audio/video.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</si>
  <si>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</si>
  <si>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</si>
  <si>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</si>
  <si>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</si>
  <si>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</si>
  <si>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</si>
  <si>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</si>
  <si>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</si>
  <si>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</si>
  <si>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P_U02</t>
  </si>
  <si>
    <t>K_K07</t>
  </si>
  <si>
    <t>P_K01</t>
  </si>
  <si>
    <t>10. Powtórzenie wiadomości oraz ćwiczenia dotyczące stosowania czasu Past Simple.</t>
  </si>
  <si>
    <t>P_U04, P_K01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</si>
  <si>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</si>
  <si>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</si>
  <si>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7. Test 1 (Zaliczenie pisemne).</t>
  </si>
  <si>
    <t>P_U06, P_K03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</si>
  <si>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</si>
  <si>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</si>
  <si>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</si>
  <si>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</si>
  <si>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</si>
  <si>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</si>
  <si>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</si>
  <si>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P_U03, P_K01</t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</si>
  <si>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</si>
  <si>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</si>
  <si>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</si>
  <si>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</si>
  <si>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</si>
  <si>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</si>
  <si>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</si>
  <si>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</si>
  <si>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Opanowanie umiejętności językowych zgodnie z wymaganiami dla poziomu B2 Europejskiego Systemu Opisu Kształcenia Językowego oraz opanowanie  w podstawowym zakresie słownictwa specjalistycznego.</t>
  </si>
  <si>
    <t>mgr Jarosław Sołtan                                     (jaroslaw.soltan@awf-bp.edu.pl)</t>
  </si>
  <si>
    <t>mgr Jerzy Skrodziuk                                     (jerzy.skrodziuk@awf-bp.edu.pl)</t>
  </si>
  <si>
    <t>mgr Piotr Pytasz                                                  (piotr.pytasz@awf-bp.edu.pl)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</si>
  <si>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</si>
  <si>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</si>
  <si>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</si>
  <si>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</si>
  <si>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</si>
  <si>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</si>
  <si>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</si>
  <si>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</si>
  <si>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</si>
  <si>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</si>
  <si>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</si>
  <si>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</si>
  <si>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</si>
  <si>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</si>
  <si>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</si>
  <si>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</si>
  <si>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</si>
  <si>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</si>
  <si>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</si>
  <si>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</si>
  <si>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</si>
  <si>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</si>
  <si>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P_U01</t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</si>
  <si>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</si>
  <si>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</si>
  <si>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</si>
  <si>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</si>
  <si>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 rok/II semestr</t>
  </si>
  <si>
    <t>mgr Jarosław Sołtan                                            (jaroslaw.soltan@awf-bp.edu.pl)</t>
  </si>
  <si>
    <t>mgr Jerzy Skrodziuk                                           (jerzy.skrodziuk@awf-bp.edu.pl)</t>
  </si>
  <si>
    <t>mgr Piotr Pytasz                                                   (piotr.pytasz@awf-bp.edu.pl)</t>
  </si>
  <si>
    <t>mgr Mariusz Buszta                                       (mariusz.buszta@awf-bp.edu.pl)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</si>
  <si>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</si>
  <si>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</si>
  <si>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</si>
  <si>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</si>
  <si>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</si>
  <si>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</si>
  <si>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</si>
  <si>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</si>
  <si>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K_U23,  K_K05, K_K06, K_K07</t>
  </si>
  <si>
    <t>P_U04, P_K02, P_K04</t>
  </si>
  <si>
    <t>12. Ćwiczenia leksykalne dotyczące języka prezentacji oraz przygotowanie i przedstawienie prezentacji - praca zespołowa.</t>
  </si>
  <si>
    <t>P_U03, P_K02, P_K04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</si>
  <si>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</si>
  <si>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</si>
  <si>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</si>
  <si>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 xml:space="preserve">P_U01, P_U02 </t>
  </si>
  <si>
    <t>K_U23, K_K06</t>
  </si>
  <si>
    <t>P_U02, P_K02</t>
  </si>
  <si>
    <t xml:space="preserve">P_U01, P_U02, P_K01
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</si>
  <si>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</si>
  <si>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</si>
  <si>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</si>
  <si>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</si>
  <si>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</si>
  <si>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2. Omówienie słownictwa związanego z reklamą. Ćwiczenia leksykalne.</t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</si>
  <si>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</si>
  <si>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</si>
  <si>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</si>
  <si>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</si>
  <si>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</si>
  <si>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mgr Jarosław Sołtan                                       (jaroslaw.soltan@awf-bp.edu.pl)</t>
  </si>
  <si>
    <t>mgr Jerzy Skrodziuk                                      (jerzy.skrodziuk@awf-bp.edu.pl)</t>
  </si>
  <si>
    <t>mgr Mariusz Buszta                                      (mariusz.buszta@awf-bp.edu.pl)</t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</si>
  <si>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</si>
  <si>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</si>
  <si>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</si>
  <si>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</si>
  <si>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</si>
  <si>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</si>
  <si>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</si>
  <si>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</si>
  <si>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</si>
  <si>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</si>
  <si>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</si>
  <si>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P_U01, P_K02</t>
  </si>
  <si>
    <t xml:space="preserve">P_U02
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</si>
  <si>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</si>
  <si>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</si>
  <si>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</si>
  <si>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P_U01, P_K02, P_K03</t>
  </si>
  <si>
    <t>2. Doskonalenie umiejętności czytania w oparciu o tekst  dotyczący typów szkół. Wyrażanie własnej opinii na tematy związane z edukacją.</t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</si>
  <si>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</si>
  <si>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</si>
  <si>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</si>
  <si>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</si>
  <si>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</si>
  <si>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</si>
  <si>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</si>
  <si>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II rok/IV semestr</t>
  </si>
  <si>
    <t>mgr Jarosław Sołtan                                      (jaroslaw.soltan@awf-bp.edu.pl)</t>
  </si>
  <si>
    <t>mgr Mariusz Buszta                                   (mariusz.buszta@awf-bp.edu.pl)</t>
  </si>
  <si>
    <t>4. Uzupełnij zdania wykorzystując wyrażenia związane z biznesem w e-sporcie.</t>
  </si>
  <si>
    <t>3. Dokonaj transformacji zdań z wykorzystaniem wyrażeń ‘used to, be/get used to'.</t>
  </si>
  <si>
    <t>2. Przepisz czasowniki podane w nawiasie w odpowiedniej formie z użyciem czasów Present Perfect/Present Perfect Continuous.</t>
  </si>
  <si>
    <t>1. Nazwij poszczególne części ciała.</t>
  </si>
  <si>
    <t>P_U01, P_U02, P_U03, P_K01, P_K02, P_K03</t>
  </si>
  <si>
    <t>14. Ćwiczenia komunikacyjne dotyczące omówionych zagadnień - rozmowy w parach oraz wypowiedzi na forum grupy.</t>
  </si>
  <si>
    <t>K_U23,K_K06, K_K07</t>
  </si>
  <si>
    <t>P_U01, P_U02, P_K01, P_K02, P_K03</t>
  </si>
  <si>
    <t>13. Dyskusja na podstawie artykułu nt. ‘Przyznawanie obywatelstwa najlepszym e-sportowcom’.</t>
  </si>
  <si>
    <t>11. Sponsoring w e-sporcie - dyskusja na podstawie artykułu</t>
  </si>
  <si>
    <t>P_U02, P_U03, P_K02</t>
  </si>
  <si>
    <t>10. Dyskusja nt. ‘Uzależnienia jako jeden z podstawowych problemów społecznych’. Omówienie najczęściej występujących uzależnień oraz złych nawyków zdrowotnych. Wprowadzenie wyrażenia ‘used to, be/get used to’.</t>
  </si>
  <si>
    <t xml:space="preserve">P_U01, P_U02, P_K01, P_K02, P_K03
</t>
  </si>
  <si>
    <t>9.  Ćwiczenia  komunikacyjne z wykorzystaniem artykułu o przemocy w grach komputerowych.</t>
  </si>
  <si>
    <t xml:space="preserve">P_U03, P_K02
</t>
  </si>
  <si>
    <t>8. Strona bierna – ćwiczenia ustne i pisemne.</t>
  </si>
  <si>
    <t>6. E-sport jako dyscyplina olimpijska?  – dyskusja panelowa oraz praca z tekstem pisanym.</t>
  </si>
  <si>
    <t>5. Ćwiczenia komunikacyjne w oparciu o materiał stymulujący dotyczący wad i zalet monitoringu w różnych aspektach życiowych. Wprowadzenie strony biernej.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</si>
  <si>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</si>
  <si>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4. Dyskusja panelowa nt. ‘E-sport - sport, czy biznes?’.</t>
  </si>
  <si>
    <t xml:space="preserve">P_U01, P_U02 P_K01, P_K02
</t>
  </si>
  <si>
    <t>2. Części ciała – wprowadzenie słownictwa i ćwiczenia doskonalące, ciąg dalszy.</t>
  </si>
  <si>
    <t xml:space="preserve">1. Części ciała – wprowadzenie słownictwa i ćwiczenia doskonalące. </t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</si>
  <si>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</si>
  <si>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</si>
  <si>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P_U03. Potrafi wykorzystać czasy teraźniejsze i stronę bierną oraz zastosować konstrukcje ‘used to, be/get used' to przy wyrażaniu opinii i faktów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</si>
  <si>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wypowiadać się na temat wydarzeń życia sportowego używając specjalistycznego słownictwa dotyczącego wybranej dyscypliny sportowej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</si>
  <si>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III rok/V semestr</t>
  </si>
  <si>
    <t>mgr Jerzy Skrodziuk                                        (jerzy.skrodziuk@awf-bp.edu.pl)</t>
  </si>
  <si>
    <t>mgr Piotr Pytasz                                                (piotr.pytasz@awf-bp.edu.pl)</t>
  </si>
  <si>
    <t>mgr Mariusz Buszta                                    (mariusz.buszta@awf-bp.edu.pl)</t>
  </si>
  <si>
    <t>4. Uzupełnij zdania wykorzystując wyrażenia związane z rodzajami gier w e-sporcie.</t>
  </si>
  <si>
    <t>3. Przepisz zdania używając struktur emfatycznych lub inwersji.</t>
  </si>
  <si>
    <t>2. Przepisz czasowniki podane w nawiasie w odpowiedniej formie z użyciem okresów warunkowych.</t>
  </si>
  <si>
    <t>1. Napisz rozprawkę ‘za i przeciw’ nt. ‘Wady i zalety prowadzenia własnej działalności gospodarczej’.</t>
  </si>
  <si>
    <t>P_U03, P_K02</t>
  </si>
  <si>
    <t>12. Dyskusja panelowa na podstawie artykułu nt. 'Wpływ e-sportu na psychikę młodego człowieka'</t>
  </si>
  <si>
    <t>11. Czasowniki złożone – ćwiczenia. Mowa zależna – zasady oraz ćwiczenia pisemne i ustne.</t>
  </si>
  <si>
    <t>10. ' Wpływ e-sportu na wady postawy.' ćwiczenia komunikacyjne na podstawie artykułu.</t>
  </si>
  <si>
    <t xml:space="preserve">P_U01, P_K01, P_K02
</t>
  </si>
  <si>
    <t>8. Dyskusja na podstawie artykułu nt. ‘Cechy osobowości przydatne do uprawiania e-sportu.'</t>
  </si>
  <si>
    <t>6. Omówienie podstawowych technik pisania rozprawki typu ‘za i przeciw’ – ćwiczenia praktyczne.</t>
  </si>
  <si>
    <t>5. Doskonalenie podstawowych czasowników modalnych w formie ćwiczeń ustnych i pisemnych.</t>
  </si>
  <si>
    <t>K_U23, K_K06,</t>
  </si>
  <si>
    <t>ćwiczenia (1))</t>
  </si>
  <si>
    <t>4. Rodzaje gier w e-sporcie - dyskusja na podstawie artykułu.</t>
  </si>
  <si>
    <t>3. Zerowy, pierwszy i drugi okres warunkowy – omówienie i doskonalenie umiejętności posługiwania się w sytuacjach życia codziennego.</t>
  </si>
  <si>
    <t xml:space="preserve">P_U01, P_U02, P_K01, P_K03
</t>
  </si>
  <si>
    <t>2. Reżim treningowy w e-sporcie  – dyskusja panelowa oraz praca z tekstem pisanym.</t>
  </si>
  <si>
    <r>
      <t>P_U03. Potrafi wykorzystać okresy warunkowe, czasowniki modalne oraz mowę zależną do wyrażania opinii i faktów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</si>
  <si>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III rok/VI semestr</t>
  </si>
  <si>
    <t>Język angielski (S_ES/I/st/8)</t>
  </si>
  <si>
    <t>Prowadzący przedmiot (e-mail)</t>
  </si>
  <si>
    <t>8. Steward J. (2005). Mosty zamiast murów. Podręcznik komunikacji interpersonalnej. PWN,  Warszawa.</t>
  </si>
  <si>
    <t>7. Pease A. (2017). Mowa ciała. Rebis, Poznań.</t>
  </si>
  <si>
    <t xml:space="preserve">6. Morreale S., Spitzberg B., Barge J. (2015). Komunikacja między ludźmi: motywacja, wiedza, umietętności. PWN, Warszawa. </t>
  </si>
  <si>
    <t>5. Kammel T. (2018). Moc w gębie. Jak gadać, żeby się dogadać. Altenberg, Warszawa.</t>
  </si>
  <si>
    <t>4. Goleman D. (2012). Inteligencja emocjonalna. Media Rodzina, Poznań.</t>
  </si>
  <si>
    <t>3. Giblin L. (2014). Umiejetność obcowania z ludźmi. Studio Emka, Warszawa.</t>
  </si>
  <si>
    <t>2. Cialdini R. (2020). Wywieranie wpływu na ludzi. Teoria i praktyka. GWP, Sopot.</t>
  </si>
  <si>
    <t>1. Bralczyk J. (2004). Język na sprzedaż. GWP, Gdańsk.</t>
  </si>
  <si>
    <t>5. Cechy i rola lidera zespołu w kryzysie.</t>
  </si>
  <si>
    <t>4. Zaprezentuj główne punkty właściwego podejścia do rozmowy.</t>
  </si>
  <si>
    <t>3. Mowa motywacyjna i główne założenia.</t>
  </si>
  <si>
    <t>2. Przedstaw dwa wybrane schematy budowania przemówień.</t>
  </si>
  <si>
    <t>1. Opisz podstawowy proces komunikacji: nadawca, kod i tuba komunikacyjna, odbiorca.</t>
  </si>
  <si>
    <t>Frekwencja i aktywne uczestnictwo na zajęciach. Posiadanie wiedzy z zakresu wykładanego materiału przedmiotowego w wystarczającym stopniu.</t>
  </si>
  <si>
    <t>3. Rekwizyty.</t>
  </si>
  <si>
    <t>2. Projektor.</t>
  </si>
  <si>
    <t>1. Komputer.</t>
  </si>
  <si>
    <t>K_W04, K_W07, K_W15, K_U22, K_U13, K_U05, K_K05, K_K08</t>
  </si>
  <si>
    <t>P_W01, P_W02, P_W03, P_U01, P_U02, P_U03, P_K01, P_K02</t>
  </si>
  <si>
    <t>15. Ćwiczenia powtórkowe, przypominające, utrwalające.</t>
  </si>
  <si>
    <t>14. Tworzenie podań i innych dokumentów.</t>
  </si>
  <si>
    <t>12. Dochodzenie do słusznych wniosków i rozsądnych decyzji.</t>
  </si>
  <si>
    <t>11. Praca głosem, budowanie napięcia w przemówieniu.</t>
  </si>
  <si>
    <t>10. Sztuka argumentacji.</t>
  </si>
  <si>
    <t>9. Projektowanie działań od początkowego zamysłu po efekt końcowy.</t>
  </si>
  <si>
    <t>8. Sprawne posługiwanie się schematami konstrukcji wypowiedzi (cz.2)</t>
  </si>
  <si>
    <t>7. Sprawne posługiwanie się schematami konstrukcji wypowiedzi (cz.1)</t>
  </si>
  <si>
    <t>6. Weryfikacja znajomości gramatyki.</t>
  </si>
  <si>
    <t>4. Tworzenie schematu rozmów i wyjaśnianie celu komunikatów.</t>
  </si>
  <si>
    <t>3. Układanie autoprezentacji.</t>
  </si>
  <si>
    <t>2. Szukanie niebanalnych słów, synonimów, zwrotów bliskoznacznych.</t>
  </si>
  <si>
    <t>1. Pobudzenie kreatywności mózgu.</t>
  </si>
  <si>
    <t>15. Podumowanie - zebranie treści i istotne dopowiedzenia wedle potrzeb odbiorców.</t>
  </si>
  <si>
    <t>14. Dokumenty - napisz to sam. Redagowanie podań zgodnie z zasadami.</t>
  </si>
  <si>
    <t>13. Zespół - ludzie celu. Rozmowy, decyzje i realizacje kluczem do sukcesu.</t>
  </si>
  <si>
    <t>12. Autorytet - budowanie pozycji. Imponować można na wiele sposobów, ale trzeba je znać.</t>
  </si>
  <si>
    <t>11. Retoryka - mądrość starożytnych. Próba przekonania, jak wiele można osiągnąć samą mową. Pokazanie różnicy między „byciem wysłuchanym” a „chęcią bycia słuchanym”.</t>
  </si>
  <si>
    <t>10. Argumentacja - szansa wygranej. Ukazanie wartości poprawnych argumentów w dialogu i przekonywanie do własnych racji.</t>
  </si>
  <si>
    <t>8. Przemówienie - efekt wow. Omówienie różnych schematów i konstrukcji tworzenia wypowiedzi (cz. 2).</t>
  </si>
  <si>
    <t>7. Przemówienie - efekt wow. Omówienie różnych schematów i konstrukcji tworzenia wypowiedzi (cz. 1).</t>
  </si>
  <si>
    <t>6. Gramatyka - opłacalna poprawność. Prezentacja najczęstszych błędów językowych, które potrafią skutecznie popsuć wizerunek oraz wyszukanych słów, które wywołują odwrotny efekt.</t>
  </si>
  <si>
    <t>5. Gesty - wymowny komunikator. Niewerbalne wyrażanie siebie, gestykulacja jako pomoc lub przeszkoda w byciu zrozumianym.</t>
  </si>
  <si>
    <t>4. Zrozumienie - cel dialogu. Przedstawienie zasad dotyczących nadawcy, odbiorcy i komunikatu.</t>
  </si>
  <si>
    <t>3. Autoprezentacja - dać się zapamiętać. Zasady mówienia o sobie w ciekawy i przekonujący sposób.</t>
  </si>
  <si>
    <t>2. Słowo - pierwsza wizytówka. Ukazanie wartości niebanalnego słownictwa. Sztuka łączenia konstruktywnej wypowiedzi i pięknej mowy.</t>
  </si>
  <si>
    <t>K_W04, K_W07, K_W15</t>
  </si>
  <si>
    <t xml:space="preserve">P_W01, P_W02, P_W03 </t>
  </si>
  <si>
    <t xml:space="preserve">Forma dydaktyczna zajęć (liczba godzin) </t>
  </si>
  <si>
    <t>Typ oceny</t>
  </si>
  <si>
    <t xml:space="preserve">Celem przedmiotu jest wyposażenie studenta w treści z zakresu komunikacji zespołowej i specjalistyczną wiedzę połączoną z umiejętnościami. Kształtowanie właściwych postaw ze szczególnym nastawieniem na komunikację interpersonalną oraz retoryczną sztukę skutecznego porozumiewaniania się. </t>
  </si>
  <si>
    <t>Student dysponuje podstawową wiedzą o języku i potrafi ją zastosować do poprawnego wyrażania myśli budując przejrzyste komunikaty. Rozumie terminy sportowe, umiejętnie je  wyjaśnia. Jest otwarty na pracę w grupach.</t>
  </si>
  <si>
    <t>Sport (E-sport) (I stopień)</t>
  </si>
  <si>
    <t xml:space="preserve">ks. dr Tomasz Cabaj                                           (xtomaszcabaj@gmail.com) </t>
  </si>
  <si>
    <r>
      <t>P_U02. Umie stosować schematy przemówień logicznie i skutecznie docierając do odbiorcy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/P6U_U/P6S_UK).</t>
    </r>
  </si>
  <si>
    <r>
      <t>P_K02. Rozumie, że budowanie właściwej komunikacji zespołowej ma czynne przełożenie także w nastawieniu na sportowych rywali i kibiców oraz wpływa pozytywnie również na promowanie zasad fair-play i szeroko pojmowne społeczne emocje związane ze sportem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/P6U_K/P6S_KO).</t>
    </r>
  </si>
  <si>
    <t>Komunikacja zespołowa (S_ES/I/st/9)</t>
  </si>
  <si>
    <t>5. Wyjaśnij czym są automatyzmy pierwotne.</t>
  </si>
  <si>
    <t>4. Opisz gesty sugerujące fałsz.</t>
  </si>
  <si>
    <t>3. Przedstaw pięć reguł słuchania rozmówcy.</t>
  </si>
  <si>
    <t>2. Opisz trójkąt retoryczny w przemówieniu.</t>
  </si>
  <si>
    <t>1. Wymień podstawy komunikowania społecznego.</t>
  </si>
  <si>
    <t>15. Ćwiczenia powtórkowe, przypominające, utrwalające. Zaliczenie przedmiotu.</t>
  </si>
  <si>
    <t>14. Obiektywne spojrzenie na sytuację i zespół.</t>
  </si>
  <si>
    <t>13. Umiejętność dostrzegania znaków w rozmowie.</t>
  </si>
  <si>
    <t>12. Budowanie przewagi w rozmowie.</t>
  </si>
  <si>
    <t>11. Rozumienie mowy ciała.</t>
  </si>
  <si>
    <t>10. Gestykulacja.</t>
  </si>
  <si>
    <t>9. Właściwe budowanie pochwał i umiejętne krytykowanie.</t>
  </si>
  <si>
    <t>8. Ukazanie wpływu jednostki na decyzję grupy.</t>
  </si>
  <si>
    <t>7. Nabycie sprawności w lepszym słuchaniu rozmówcy.</t>
  </si>
  <si>
    <t>6. Tworzenie poprawnego przemówienia.</t>
  </si>
  <si>
    <t>5. Rozumienie postawy odbiorcy.</t>
  </si>
  <si>
    <t>4. Rozwijanie sztuki przemawiania.</t>
  </si>
  <si>
    <t>3. Zrozumienie komunikowania społecznego.</t>
  </si>
  <si>
    <t>2. Tworzenie więzi interpersonalnej.</t>
  </si>
  <si>
    <t>15. Automatyzmy pierwotne i nowoczesne.</t>
  </si>
  <si>
    <t>14. Lubienie i sympatia. Przyjaźń jako narzędzie wpływania na innych.</t>
  </si>
  <si>
    <t>13. Reguła wzajemności, technika odmowy, obrona przed manipulacją.</t>
  </si>
  <si>
    <t>12. Rozmowy kwalifikacyjne, gry o władzę. Siedem strategii uzyskania dodatkowej przewagi.</t>
  </si>
  <si>
    <t>11. Najczęściej spotykane gesty. Analiza.</t>
  </si>
  <si>
    <t>10. Gesty wyrażające ocenę i fałsz. Mowa ciała.</t>
  </si>
  <si>
    <t>9. Jak umiejętnie chwalić i bezboleśnie krytykować?</t>
  </si>
  <si>
    <t>8. Nakłanianie do podjęcia decyzji i siła perswazji.</t>
  </si>
  <si>
    <t>7. Pięć reguł słuchania rozmówcy.</t>
  </si>
  <si>
    <t>6. Etos, patos i logos - trójkąt retoryczny w przemówieniu.</t>
  </si>
  <si>
    <t>5. Porozumiewanie się - więcej niż mówienie.</t>
  </si>
  <si>
    <t>4. Mówienie - coś więcej niż użycie języka.</t>
  </si>
  <si>
    <t>3. Podstawy komunikowania społecznego.</t>
  </si>
  <si>
    <t>2. Językowe rytuały tworzenia więzi interpersonalnej.</t>
  </si>
  <si>
    <t>Metody oceny efektów uczenia się</t>
  </si>
  <si>
    <t>ks. dr Tomasz Cabaj                                               (xtomaszcabaj@gmail.com)</t>
  </si>
  <si>
    <t xml:space="preserve">dr  Mariola Zajkowska-Magier                               (mariola.zajkowska-magier@awf-bp.edu.pl) </t>
  </si>
  <si>
    <t>10. Żukowski R. (1989).  Zawód i praca trenera, AWF, Warszawa.</t>
  </si>
  <si>
    <t>9. Sozański H., Sadowski J. (red.) (2013): Trener wczoraj, dziś, jutro, WWFiS, Biała Podlaska.</t>
  </si>
  <si>
    <t>8. Pilch T. (2004). Encyklopedia pedagogiczna XXI wieku, Warszawa.</t>
  </si>
  <si>
    <t>7. Perkowski K. (2009). Doskonalenie kompetencji zawodowych trenerów w Polsce, AWF, Warszawa.</t>
  </si>
  <si>
    <t>6. Martens R. (2009). Jak być skutecznym trenerem, Warszawa 2009, COS.</t>
  </si>
  <si>
    <t>5. Majewska-Opiełka I. (2014). Logodydaktyka. Droga rozwoju, GWP, Sopot.</t>
  </si>
  <si>
    <t>4. Łobocki M. (2006). Teoria wychowania w zarysie,  Oficyna Wydawnicza IMPULS, Kraków.</t>
  </si>
  <si>
    <t xml:space="preserve">3 Kwieciński Z., Śliwerski B. (red.) (2004). Pedagogika. Podręcznika akademicki. T. I-II, PWN, Warszawa. </t>
  </si>
  <si>
    <t>2. Duckworth A. (2016). Upór. Potęga pasji i wytrwałości, Galaktyka, Łódź.</t>
  </si>
  <si>
    <t>1. Ankersen R. (2014). Kopalnie talentów. Jak odkryć i rozwinąć talent u siebie i innych, SQN, Kraków.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</si>
  <si>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</si>
  <si>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</si>
  <si>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</si>
  <si>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2. Metody oddziaływań wychowawczych i ich skuteczność.</t>
  </si>
  <si>
    <t>1. Wychowanie do sportu i przez sport.</t>
  </si>
  <si>
    <t>Pozytywna ocena z kolokwium, aktywny udział na zajęciach.</t>
  </si>
  <si>
    <t>K_K07, K_K08, K_K10</t>
  </si>
  <si>
    <t>15. Podsumowanie i ewaluacja semestralna zajęć.</t>
  </si>
  <si>
    <t>14. Samoocena studentów.</t>
  </si>
  <si>
    <t xml:space="preserve">K_W05, K_W06, K_W07, K_W08, K_W11, K_W14, K_W15 </t>
  </si>
  <si>
    <t>P_W01, P_W02, P_K01</t>
  </si>
  <si>
    <t>13. Kontrola i ocena wyników nauczania.</t>
  </si>
  <si>
    <t>K_W05, K_W06, K_W07, K_W08, K_W11, K_W14, K_W15</t>
  </si>
  <si>
    <t>P_W01, P_W02, P_U01, P_U02,  P_U03, P_K01</t>
  </si>
  <si>
    <t>12. Uwarunkowania jakości życia zawodnika po zakończeniu kariery sportowej.</t>
  </si>
  <si>
    <t>K_U20, K_U22</t>
  </si>
  <si>
    <t xml:space="preserve">K_U01, K_U03, K_U05, K_U10, K_U11 </t>
  </si>
  <si>
    <t>10. Nowe technologie a edukacja. Wykorzystanie nowych technologii w procesie wspierania oosób ze specjalnymi potrzebami edukacyjnymi.</t>
  </si>
  <si>
    <t>9. Zawodnik – praca własna oraz wspieranie go w rozwoju przez trenera.</t>
  </si>
  <si>
    <t>8. Metody oddziaływań wychowawczych w praktyce.</t>
  </si>
  <si>
    <t>K_W05, K_W06, K_W07, K_W08, K_W11, K_W14, K_W15, K_U13, K_U19</t>
  </si>
  <si>
    <t>P_W02, P_U01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</si>
  <si>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</si>
  <si>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</si>
  <si>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</si>
  <si>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</si>
  <si>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4. Sytuacje trudne i problemy wychowawcze w pracy wychowawczej. Rozwiązywanie problemów.</t>
  </si>
  <si>
    <t>K_K05, K_K06, K_K07, K_K08, K_K09, K_K10</t>
  </si>
  <si>
    <t>P_K01, P_K02</t>
  </si>
  <si>
    <t>2. Samoświadomość studentów, samopoznanie, autoprezentacja.
„Być dla siebie, być dla innych” – o idei wolontariatu.</t>
  </si>
  <si>
    <t>1. Przedmiotowe Zasady Oceniania z pedagogiki sportu. Oczekiwania studentów, kontrakt z grupą.</t>
  </si>
  <si>
    <t>14. Drogi samorozwoju trenera i zawodnika.</t>
  </si>
  <si>
    <t>K_W07, K_W08</t>
  </si>
  <si>
    <t>10. Kształtowanie charakteru. Wychowanie moralne.</t>
  </si>
  <si>
    <t>9. Skuteczne działanie.</t>
  </si>
  <si>
    <t xml:space="preserve">8. Sukces i porażka </t>
  </si>
  <si>
    <t>7. Metody oddziaływań wychowawczych.</t>
  </si>
  <si>
    <t>6. Zasady oddziaływań wychowawczych.</t>
  </si>
  <si>
    <t>5. Psychospołeczne warunki skutecznego wychowania. Style kierowania zespołem.</t>
  </si>
  <si>
    <t>4. Sport w kategoriach aksjologicznych. Wartości wychowawcze sportu. Fair play. Olimpizm.</t>
  </si>
  <si>
    <t xml:space="preserve">3. Wychowanie. Wychowanie do sportu. Wychowanie przez sport </t>
  </si>
  <si>
    <t>1. Pedagogika jako nauka. Pojęcie pedagogiki, pedagogiki sportu, pedagogiki nielinearnej. Metody i techniki badań w pedagogice.</t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</si>
  <si>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</si>
  <si>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</si>
  <si>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P_U03. Potrafi świadomie i celowo budować wizerunek sportu i środowiska sportowego w społeczeństwie – poprzez przykład osobisty, przestrzegając zasad etyki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</si>
  <si>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</si>
  <si>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</si>
  <si>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P_W02.  Zna i rozumie podstawowe zagadnienia pracy wychowawczej.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</si>
  <si>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t>Pedagogika (S_ES/I/st/10)</t>
  </si>
  <si>
    <t>13. Szkoła z klasą e-sportową jako forma innowacji pedagogicznej.</t>
  </si>
  <si>
    <t>dr Anna Bochenek                                               (anna.bochenek@awf-bp.edu.pl)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</si>
  <si>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</si>
  <si>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</si>
  <si>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</si>
  <si>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</si>
  <si>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</si>
  <si>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</si>
  <si>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Ocenianie ciągłe, zaliczenie pisemne, kontrola obecności.</t>
  </si>
  <si>
    <t>1. Wprowdzenie do socjologii. Pojęcie i historyczne warunki jej powstania. Przedmiot i zadania socjologii. Miejsce socjologii w systemie nauk.</t>
  </si>
  <si>
    <t>P_W01, P_K02</t>
  </si>
  <si>
    <t>K_W06, K_K07</t>
  </si>
  <si>
    <t>K_W06, K_U09, K_U14</t>
  </si>
  <si>
    <t>3. Kultura i jej rola w życiu społecznym. Dziedziny kultury. Kultura masowa jako produkt nowoczesności. (Cz. 2).</t>
  </si>
  <si>
    <t>4. Zmiana społeczno-kulturowa. Społeczeństwo nowoczesne.</t>
  </si>
  <si>
    <t>P_W01, P_U01, P_K01</t>
  </si>
  <si>
    <t>K_W06, K_U09, K_U14, K_K03, K_K06</t>
  </si>
  <si>
    <t>8. Grupa społeczna: rodzaje, struktura, przywództwo. Więź społeczna. Zbiorowości oparte na podobieństwie zachowań. (Cz. 2).</t>
  </si>
  <si>
    <t>P_W01, P_U01, P_U03, P_K01</t>
  </si>
  <si>
    <t>K_W06, K_U09, K_U14, K_U20, K_K03, K_K06</t>
  </si>
  <si>
    <t>10.  Kontrola społeczna: mechanizmy i narzędzia. Konformizm. Dewiacja. (Cz. 2).</t>
  </si>
  <si>
    <t>11. Naród. Grupa etniczna. Mniejszość narodowa.</t>
  </si>
  <si>
    <t>13. Struktura społeczna. Zróżnicowanie społeczne. Nierówności społeczne. (Cz. 2).</t>
  </si>
  <si>
    <t>14. Rodzina współczesna: przemiany, problemy, perspektywy. Kultura fizyczna w rodzinie.</t>
  </si>
  <si>
    <t>15. Metody badań socjologicznych.</t>
  </si>
  <si>
    <t>P_W01, P_U02, P_K02</t>
  </si>
  <si>
    <t>K_W06,  K_U11, K_K07</t>
  </si>
  <si>
    <t xml:space="preserve">2. Ciało jako fakt społeczno-kulturowy. Wzory kultury somatycznej. </t>
  </si>
  <si>
    <t>P_W04, P_U01</t>
  </si>
  <si>
    <t>K_W06, K_W11, K_U09, K_U14</t>
  </si>
  <si>
    <t>3. Kultura fizyczna jako element kultury i życia społecznego. Wartości kultury fizycznej. Globalizacja i jej wpływ na sport.</t>
  </si>
  <si>
    <t>P_W03, P_U01</t>
  </si>
  <si>
    <t>K_W05, K_W06, K_W15, K_U09, K_U14</t>
  </si>
  <si>
    <t>P_W03, P_U01, P_K01</t>
  </si>
  <si>
    <t>K_W05, K_W06, K_W15, K_U09, K_U14, K_K03, K_K06</t>
  </si>
  <si>
    <t>6. Socjalizacja do i przez sport. Uwarunkowania aktywności sportowo-rekreacyjnej Polaków w świetle badań społecznych.</t>
  </si>
  <si>
    <t>P_W03, P_W04, P_U01, P_U02</t>
  </si>
  <si>
    <t>K_W05, K_W06, K_W11, K_W15, K_U09, K_U11, K_U14</t>
  </si>
  <si>
    <t xml:space="preserve">7. Zdrowie jako zjawisko społeczne. Socjogenne uwarunkownia zdrowia. </t>
  </si>
  <si>
    <t>P_W04, P_U02, P_K02</t>
  </si>
  <si>
    <t>K_W06, K_W11, K_U11, K_K07</t>
  </si>
  <si>
    <t>8. Problemy moralne we współczesnym sporcie. Dewiacja w sporcie wyczynowym.</t>
  </si>
  <si>
    <t>P_W03, P_U01, P_U03, K_K01</t>
  </si>
  <si>
    <t>K_W05, K_W06, K_W15, K_U09, K_U14, K_U20, K_K03, K_K06</t>
  </si>
  <si>
    <t>9. Co sport ma wspólnego z polityką?</t>
  </si>
  <si>
    <t>P_W03, P_U01, P_U02</t>
  </si>
  <si>
    <t>K_W05, K_W06, K_W15, K_U09, K_U11, K_U14</t>
  </si>
  <si>
    <t>11. Instytucjonalizacja i profesjonalizacja sportu.</t>
  </si>
  <si>
    <t>P_W02, P_W03, P_U01</t>
  </si>
  <si>
    <t>K_W04, K_W05, K_W06, K_W15, K_U09, K_U14</t>
  </si>
  <si>
    <t>12. Kariera sportowa i jej społeczne uwarunkowania.</t>
  </si>
  <si>
    <t>P_W02, P_W03, P_U03</t>
  </si>
  <si>
    <t>K_W04, K_W05, K_W06, K_W15, K_U20</t>
  </si>
  <si>
    <t>13. "Krew na arenie", rzecz o agresji w sporcie.</t>
  </si>
  <si>
    <t>P_W03, P_U01, P_U03, P_K01</t>
  </si>
  <si>
    <t>14. Niepełnosprawność. Sport przeciw wykluczeniu społecznemu osób z niepełnosprawnością.</t>
  </si>
  <si>
    <t>P_W03, P_W04, P_U01, K_K01</t>
  </si>
  <si>
    <t>K_W05, K_W06, K_W11, K_W15, K_U09, K_U14, K_K03, K_K06</t>
  </si>
  <si>
    <t>15. Kolokwium.</t>
  </si>
  <si>
    <t>P_W01, PW02, P_W03, PW04, P_U01, P_U02</t>
  </si>
  <si>
    <t>K_W04, K_W05, K_W06, K_W11, K_W15, K_U09, K_U14, K_U20</t>
  </si>
  <si>
    <t xml:space="preserve">1. Zmiany w sporcie pod wpływem mediów. </t>
  </si>
  <si>
    <t>2. Patologie współczesnego sportu.</t>
  </si>
  <si>
    <t>3. Co jest atrakcyjnego w kulturze fizycznej/sporcie z punktu widzenia państwa?</t>
  </si>
  <si>
    <t xml:space="preserve">4. Specyfika zawodu sportowca. </t>
  </si>
  <si>
    <t>5. Integracyjna rola sportu.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</si>
  <si>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</si>
  <si>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</si>
  <si>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5. Jakubowska H., Nosal P. (2017). Socjologia sportu, PWN, Warszawa.</t>
  </si>
  <si>
    <t>6. Lenartowicz M. (2012), Klasowe uwarunkowania sportu i rekreacji ruchowej z perspektywy teorii Pierre’a Bourdieu, Warszawa, AWF.</t>
  </si>
  <si>
    <t>7. Lenartowicz M., Mosz J. (2018).  Stadiony i widowiska. Społeczne przestrzenie sportu, Wydawnictwo Scholar, Warszawa.</t>
  </si>
  <si>
    <t>8. Sztompka P. (2002). Socjologia, Wydawnictwo ZNAK, Kraków.</t>
  </si>
  <si>
    <t>dr Paweł Tarkowski                                        (pawel.tarkowski@awf-bp.edu.pl)</t>
  </si>
  <si>
    <t>Socjologia sportu (S_ES/I/st/11)</t>
  </si>
  <si>
    <t>6. Kopańko K. (2021). Polski e-sport. ZNAK HORYZONT.</t>
  </si>
  <si>
    <t xml:space="preserve">5. Wymień zalety decyzji kolegialnych. </t>
  </si>
  <si>
    <t>4. Wymień strategie biznesowe stosowane w e-sporcie.</t>
  </si>
  <si>
    <t>3. Omów sposoby tworzenia drużyny.</t>
  </si>
  <si>
    <t>2. Przedstaw podstawowy zakres obowiązków managera zawodnika/drużyny.</t>
  </si>
  <si>
    <t>1. Wymień i scharakteryzuj funkcje zarządzania.</t>
  </si>
  <si>
    <t xml:space="preserve">Pozytywna ocena z zaliczeń i egzaminu, przygotowanie i prezentacja pracy semestralnej, aktywny udział na zajęciach, obecność na zajęciach. </t>
  </si>
  <si>
    <t>3. Zestawy zadaniowe, kartki A4.</t>
  </si>
  <si>
    <t xml:space="preserve">2. Filmy dydaktyczne. </t>
  </si>
  <si>
    <t>1. Projektor multimedialny, komputer, kalkulatory.</t>
  </si>
  <si>
    <t>K_U01, K_U09, K_K01, K_K06</t>
  </si>
  <si>
    <t>11. Opracowywanie systemu kontroli w wyznaczonym obszarze zarządzania drużyną w e-sporcie.</t>
  </si>
  <si>
    <t xml:space="preserve">7. Zadania i obowiązki pracownika – opracowanie wykazu dla wskazanego stanowiska (np. castor, administrator, observer, manager zespołu). </t>
  </si>
  <si>
    <t xml:space="preserve">6. Rodzaje stanowisk pracy. Zadania i obowiązki członka drużyny/pracownika branży e-sportowej. </t>
  </si>
  <si>
    <t>4. Projektowanie drużyny z uwzględnieniem umiejętności indywidualnych, pracy zespołowej, stałej gry w lidze.</t>
  </si>
  <si>
    <t>3. Style kierowania w e-sporcie, przywództwo. Typologia ról grupowych – poznanie predyspozycji w zakresie współdziałania w zespole.</t>
  </si>
  <si>
    <t>2. Kierowanie – kompetencje, umiejętności i role kierownicze.</t>
  </si>
  <si>
    <t>K_W09</t>
  </si>
  <si>
    <t>P_W02</t>
  </si>
  <si>
    <t xml:space="preserve">1. Zapoznanie studentów z problematyką ćwiczeń, treściami, literaturą, wymaganiami zaliczeniowymi. Funkcje zarządzania w e-sporcie. </t>
  </si>
  <si>
    <t>K_W04, K_W09</t>
  </si>
  <si>
    <t>15. Kolokwium zaliczeniowe.</t>
  </si>
  <si>
    <t xml:space="preserve">14. Problemy wielokulturowości w organizacjach sportowych. Agresja. Rasizm. Stereotypy. </t>
  </si>
  <si>
    <t xml:space="preserve">13. Wybrane formy organizacyjno-prawne funkcjonowania klubów sportowych na przykładzie piłki nożnej. </t>
  </si>
  <si>
    <t>12. Podejmowanie decyzji indywidualnych i grupowych. Racjonalny model podejmowania decyzji.</t>
  </si>
  <si>
    <t>8. Motywowanie do  aktywności.  Różne podejścia. Popularne strategie motywowania.</t>
  </si>
  <si>
    <t>7. Planowanie w sporcie - rodzaje planów, ramy czasowe, bariery w ustalaniu celów i planowaniu oraz ich przezwyciężanie.</t>
  </si>
  <si>
    <t xml:space="preserve">6. Przykłady mikrostruktur i makrostruktur. Charakterystyka struktur o zasięgu ogólnokrajowym: Ministerstwo Sportu, PZPN i ponadnarodowym: UEFA, FIFA. </t>
  </si>
  <si>
    <t xml:space="preserve">4. Źródła władzy i style kierowania w organizacji sportowej. Uwarunkowania efektywności. </t>
  </si>
  <si>
    <t>3. Fizjologiczne i behawioralne aspekty podnoszenia wydajności pracy i ich analogia do sportu.</t>
  </si>
  <si>
    <t>2. Istota prakseologii. Walory i dyrektywy sprawnego działania w organizacji sportowej.</t>
  </si>
  <si>
    <t xml:space="preserve">1. Zapoznanie studentów z problematyką wykładów, treściami, literaturą. Wprowadzenie podstawowych pojęć z zakresu zarządzania, istota zarządzania klubem sportowym. </t>
  </si>
  <si>
    <r>
      <t>P_K02. Potrafi komunikować się z innymi ludźmi i przekazywać podstawową wiedzę związaną z e-sportem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</si>
  <si>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P_U02. Potrafi podejmować decyzje, planować, organizować, motywować oraz koordynować działalność w ramach organizacji e-sportowej/drużyny oraz własnej praktyki szkoleniowej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</si>
  <si>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analizowania zjawisk społecznych i ekonomiczno-gospodarczych w zakresie e-sportu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</si>
  <si>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t>fakultatywny</t>
  </si>
  <si>
    <t>Sport (I stopnia)</t>
  </si>
  <si>
    <t>1. Armstrong G., Kotler P. (2015). Marketing: wprowadzenie.  Wolters Kluwer Polska.</t>
  </si>
  <si>
    <t>5. Omów sposoby komunikacji marek z widzami.</t>
  </si>
  <si>
    <t>4. Zróżnicuj ceny biletów dla kibiców na wydarzenie e-sportowe.</t>
  </si>
  <si>
    <t>3. Omów sposoby budowania wizerunku.</t>
  </si>
  <si>
    <t>2. Wymień formy promocji wydarzeń e-sportowych.</t>
  </si>
  <si>
    <t xml:space="preserve">Pozytywna ocena z kolokwium, przygotowanie i prezentacja pracy semestralnej, aktywny udział na zajęciach, obecność na zajęciach </t>
  </si>
  <si>
    <t>K_U09, K_K01, K_K06</t>
  </si>
  <si>
    <t>K_U10, K_U22, K_K01, K_K06</t>
  </si>
  <si>
    <t>13. Sprawdzian wiedzy i umiejętności.</t>
  </si>
  <si>
    <t>12. Branding w e-sporcie. Komunikakacja marek z fanami  (sponsoring, Twich, Youtube, Twitter itp.).</t>
  </si>
  <si>
    <t xml:space="preserve">12. Branding w e-sporcie. Wybór partnerów realizujących cele marek. </t>
  </si>
  <si>
    <t>10. Sponsoring i branding w e-sporcie.</t>
  </si>
  <si>
    <t>8. Formy promocji wykorzystywane w e-sporcie (promocja uzupełniająca, sprzedaż osobista, public relations).</t>
  </si>
  <si>
    <t>3. Charakterystyka i wybór rynku docelowego - np. fana/widza zawodników/wydarzeń e-sportowych.</t>
  </si>
  <si>
    <t>1. Zapoznanie studentów z problematyką ćwiczeń, treściami, literaturą, wymaganiami zaliczeniowymi. Marketing w e-sporcie.</t>
  </si>
  <si>
    <t xml:space="preserve">K_W09, K_W03 </t>
  </si>
  <si>
    <t>K_W09, K_W03, K_K10</t>
  </si>
  <si>
    <t>P_W01, P_W02, P_K02</t>
  </si>
  <si>
    <t>14.Wizerunek firmy. Budowanie pozytywnego wizerunku klubu sportowego, zawodników.</t>
  </si>
  <si>
    <t xml:space="preserve">13. Globalizacja sportu. Wymiary i skutki. </t>
  </si>
  <si>
    <t>12. Wybrane aspekty sponsoringu sportowego.</t>
  </si>
  <si>
    <t>11. Internet i jego wykorzystanie w marketingu sportu.</t>
  </si>
  <si>
    <t>8. Kształtowanie polityki personalnej. Personel jako istotny element odziaływania marketingowego w klubie sportowym.</t>
  </si>
  <si>
    <t>7. Instrumenty promocji i możliwości ich wykorzystania do promocji usług i produktów sportowych.</t>
  </si>
  <si>
    <t xml:space="preserve">6. Rodzaje dystrybucji. Systemy dystrybucji w sporcie (np. biletów na mecze piłki nożnej). </t>
  </si>
  <si>
    <t>5. Cele polityki cenowej. Strategie i taktyki cenowe.  Elastyczność cenowa popytu na wydarzenia sportowe.</t>
  </si>
  <si>
    <t xml:space="preserve">4. Produkt na rynku sportowym. Struktura produktu. Cechy różniące dobra materialne i usługi. </t>
  </si>
  <si>
    <t xml:space="preserve">3. Charakterystyka nabywców usług i produktów, kryteria segmentacja. </t>
  </si>
  <si>
    <t xml:space="preserve">2. Marketing przez sport, marketing sportu, marketing organizacji sportowych. Marketing mix, specyfika marketingu produktów i usług.  </t>
  </si>
  <si>
    <t>1. Zapoznanie studentów z problematyką wykładów, treściami, literaturą. Wprowadzenie podstawowych pojęć z zakresu marketingu i ekonomii.</t>
  </si>
  <si>
    <t>5. Uruchomienie działalności gospodarczej w branży e-sportowej.</t>
  </si>
  <si>
    <t>4. Obowiązki przedsiębiorcy w zakresie podatków.</t>
  </si>
  <si>
    <t>3. Źródła finansowania wydatków związanych z podjęciem i prowadzeniem działalności gospodarczej w branży e-sportowej.</t>
  </si>
  <si>
    <t>2. Organizacja e-sportowa.</t>
  </si>
  <si>
    <t>Obecność na zajęciach, aktywny udział zajęciach, przygotowanie i prezentacja pracy semestralnej.</t>
  </si>
  <si>
    <t>K_W09, K_U02, K_U04, K_U09, K_K01, K_K07</t>
  </si>
  <si>
    <t>P_W01, P_U01, P_U02, P_U03, P_K01, P_K02</t>
  </si>
  <si>
    <t>15. Prezentacje przedsięborstw branży e-sprtowej. Dyskusja i ocena przygotowanych propozycji.</t>
  </si>
  <si>
    <t>14. Prezentacje przedsięborstw branży e-sprtowej. Dyskusja i ocena przygotowanych propozycji.</t>
  </si>
  <si>
    <t>K_U02, K_K07</t>
  </si>
  <si>
    <t>13. Obowiązki pracowdowcy wobec ZUS. Ubezpieczenia społeczne i zdrowotne.</t>
  </si>
  <si>
    <t>K_U02, K_U04</t>
  </si>
  <si>
    <t>P_U01, P_U03</t>
  </si>
  <si>
    <t>12. Zatrudnienie pracowników - prawne formy zatrudnienia.</t>
  </si>
  <si>
    <t>11. Obowiązki przedsiębiorców w zakresie podatków.</t>
  </si>
  <si>
    <t>K_U02, K_K01</t>
  </si>
  <si>
    <t>10. Prawa przedsiębiorców w zakresie podatków. Rodzaje podatków.</t>
  </si>
  <si>
    <t>K_U09</t>
  </si>
  <si>
    <t>9. Wybrane formy finansowania działalności gospodarczej (np. finansowanie społecznościowe, franchising, venture capital).</t>
  </si>
  <si>
    <t>K_U09, K_K01</t>
  </si>
  <si>
    <t>8. Wybrane formy finansowania działalności gospodarczej (np. kredyty, pożyczki, oczędności, dotacje).</t>
  </si>
  <si>
    <t>K_U04, K_K01, K_K07</t>
  </si>
  <si>
    <t>7. Czynności związane z założeniem  działalności gospodarczej. Obowiązki przedsiębiorcy.</t>
  </si>
  <si>
    <t>6. Czynności związane z założeniem działalności gospodarczej. Prawa przedsiębiorcy.</t>
  </si>
  <si>
    <t>5. Forma organizacyjno-prawna przedsiębiorstw/organizacji e-sportowych - kryteria wyboru.</t>
  </si>
  <si>
    <t>4. Przygotowanie do podjęcia działalności gospodarczej/organizacji e-sportowej - przedmiot działalności, rynek docelowy, lokalizacja itp.</t>
  </si>
  <si>
    <t>3. Organizacje e-sportowe.</t>
  </si>
  <si>
    <t>1. Zapoznanie z celami, efektami kształcenia i sposobami ich weryfikacji, treściami programowymi, literaturą oraz sprawami organizacyjnymi. Zasady tworzenia biznes planu.</t>
  </si>
  <si>
    <t>wykład  (1)</t>
  </si>
  <si>
    <t>Kontrola obecności, zaliczenie pisemne.</t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</si>
  <si>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</si>
  <si>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P_U03. Potrafi wywiązać się z obowiązków podatkowych i ubezpieczeniowych związanych z rozpoczęciem działalności gospodarczej w branży e-sportowej (</t>
    </r>
    <r>
      <rPr>
        <b/>
        <sz val="11"/>
        <color theme="1"/>
        <rFont val="Calibri"/>
        <family val="2"/>
        <charset val="238"/>
        <scheme val="minor"/>
      </rPr>
      <t>K_U02</t>
    </r>
    <r>
      <rPr>
        <sz val="11"/>
        <color theme="1"/>
        <rFont val="Calibri"/>
        <family val="2"/>
        <scheme val="minor"/>
      </rPr>
      <t>/P6U_U/P6S_UW).</t>
    </r>
  </si>
  <si>
    <r>
      <t>P_U02. Potrafi wybrać odpowiednie źródła finansowania działalności gospodarczej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scheme val="minor"/>
      </rPr>
      <t>//P6U_U/P6S_UW).</t>
    </r>
  </si>
  <si>
    <r>
      <t>P_U01. Potrafi dokonać oceny warunków prawno-ekonomicznych prowadzenia działalności w zakresie e-sportu i zarejestrować indywidualną działalność gospodarczą (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</si>
  <si>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t>P_W01. Posiada wiedzę z zakresu zarządzania i marketingu. Zna prawne, organizacyjne i etyczne zasady zakładania i prowadzenia działalności gospodarczej związanej z uczestnictwem w aktywności fizycznej. Rozumie znaczenie budowania dobrego wizerunku w społeczeństwie.</t>
  </si>
  <si>
    <t>dr Katarzyna Kładź-Postolska
(katarzyna.kladz-postolska@awf-bp.edu.pl)</t>
  </si>
  <si>
    <t>prof. dr hab. Lech Jaczynowski (lech.jaczynowski@awf.edu.pl)</t>
  </si>
  <si>
    <t>125/5</t>
  </si>
  <si>
    <t>9. Ryba B. (red.) (1998); Zarządzanie przedsięwzięciami sportowymi, PKMS, Warszawa.</t>
  </si>
  <si>
    <t>8. Zasady konstrukcji tzw. macierzy obszarów dyskusyjnych w makrometodyce nauczania (na przykładzie piłki nożnej).</t>
  </si>
  <si>
    <t>7. Omów i przeanalizuj algorytm scenariusza przykładowej imprezy sportowej.</t>
  </si>
  <si>
    <t>6. Porównaj i wskaż różnice konstrukcyjne pomiędzy strukturą hierarchiczną i modelem stowarzyszeniowym.</t>
  </si>
  <si>
    <t>5. Wskaż błędy logiczno-matematyczne w najbardziej popularnej definicji tzw. "większości bezwzględnej".</t>
  </si>
  <si>
    <t>4. Zasady przygotowania konferencji/komunikatu prasowego.</t>
  </si>
  <si>
    <t>3. Wybrane techniki negocjacyjne.</t>
  </si>
  <si>
    <t>2. Różne aspekty zapewnienia bezpieczeństwa podczas imprez sportowych (sportowców, sędziów, widzów).</t>
  </si>
  <si>
    <t>1. Obowiązki organizatora wydarzenia sportowego/e-sportowego.</t>
  </si>
  <si>
    <t>Obecność na wykładach i ćwiczeniach i ich zaliczenie. Zaliczenie prac seminaryjnych (w tym jednej domowej). Zdanie końcowego egzaminu.</t>
  </si>
  <si>
    <t>4. Filmy dydaktyczne.</t>
  </si>
  <si>
    <t>3. Komputer.</t>
  </si>
  <si>
    <t>2. Kalkulatory.</t>
  </si>
  <si>
    <t>K_W09, K_U04, K_U10, K_K01</t>
  </si>
  <si>
    <t>P_W01, PU02, P_U03, K_K01</t>
  </si>
  <si>
    <t>15. Sprawdzian wiedzy.</t>
  </si>
  <si>
    <t>K_W09, K_U01, K_U04K_U10, K_K01, K_K09</t>
  </si>
  <si>
    <t>14. Prezentacje przedsięwzięć sportowych na przykładzie turniejów e-sprtowych lub obozów szkoleniowych. Dyskusja i ocena przygotowanych propozycji.</t>
  </si>
  <si>
    <t>K_W09, K_U01, K_U10, K_K01</t>
  </si>
  <si>
    <t>K_U01, K_U10, K_K01</t>
  </si>
  <si>
    <t>10. Transmisje. Przygotowanie video z wypowiedziami zapowiadającymi mecze.</t>
  </si>
  <si>
    <t>K_W09,K_U01, K_U10, K_K01</t>
  </si>
  <si>
    <t xml:space="preserve">10. Promocja wydarzeń e-sportowych. Konferencja prasowa. </t>
  </si>
  <si>
    <t>8. Przygotowanie obiektów do wydarzeń e-sportowych (sprzęt, stanowiska, widownia, transmisje on-line itp.).</t>
  </si>
  <si>
    <t>K_W09, K_U01, K_U10, K_K09</t>
  </si>
  <si>
    <t>P_W01, P_U01, P_U03, P_K02</t>
  </si>
  <si>
    <t>6. Bezpieczeństwo wydarzeń e-sportowych.</t>
  </si>
  <si>
    <t>K_W09, K_U01, K_U04, K_U10, K_K01, K_K09</t>
  </si>
  <si>
    <t xml:space="preserve">5. Projektowanie przedsięwzięć sportowych – przykłady planów i dokumentów wykorzystywanych przy organizacji i realizacji wydarzeń e-sportowych. </t>
  </si>
  <si>
    <t>3. Obowiązki organizatora wydarzeń e-sportowych.</t>
  </si>
  <si>
    <t>K_W09, K_U04, K_K01</t>
  </si>
  <si>
    <t>P_W01, P_U02, P_K01</t>
  </si>
  <si>
    <t>P_W09, K_K09</t>
  </si>
  <si>
    <t>1. Zapoznanie z celami, efektami kształcenia i sposobami ich weryfikacji, treściami programowymi, literaturą oraz sprawami organizacyjnymi. Istota zarządzania przedsięwzięciem sportowym. Wydarzenia e-sportowe jako przedsięwzięcia sportowe.</t>
  </si>
  <si>
    <t xml:space="preserve"> K_K01</t>
  </si>
  <si>
    <t>15. Dyskusja panelowa nad oceną skuteczności proponowanych technik decyzyjnych w realiach przedsięwzięć sportowych związanych z piłka nożną.</t>
  </si>
  <si>
    <t>14. Przełożenie zasad podejmowania decyzji kolegialnych na funkcjonowanie demokratycznego państwa (system majoritarny i proporejolny).</t>
  </si>
  <si>
    <t>K_U01, K_K01</t>
  </si>
  <si>
    <t>13. Techniki podejmowania decyzji kolegialnych (większościowa, aprobująca, Bordy, Conderceta, Tofflera). Większości (zwykła, bezwzględna, kwalifikowana, absolutna). Zasady głosowania większością względną (na listę).</t>
  </si>
  <si>
    <t>12. Wybrane inne techniki decyzyjne: burza mózgów, diagram Ishekawy (4M), gwiazda socjometryczna. SWOT.</t>
  </si>
  <si>
    <t xml:space="preserve">11. Systemy rozgrywek turniejowych (pucharowy, tabela Bergera i inne). Diagram Pareto. Drzewo celów. </t>
  </si>
  <si>
    <t>K_W09,  K_K01</t>
  </si>
  <si>
    <t>P_W01,  P_K01</t>
  </si>
  <si>
    <t>10. Regulaminy i przepisy startowe. Scenariusze. Algorytmizacja przepisów (schematy blokowe).</t>
  </si>
  <si>
    <t>K_W09, K_U10, K_K09</t>
  </si>
  <si>
    <t>P_W01, P_U03, P_K02</t>
  </si>
  <si>
    <t>8. Optymalizacja harmonogramów organizacji imprez sportowych, zgrupowań itp., przy pomocy CPM (Cvital Path Method).</t>
  </si>
  <si>
    <t xml:space="preserve">7. Badania operacyjne. Planowanie sieciowe. Macierz  kwadratowa zero-jedynkowa. Makro- i mikrometodyka nauczania elementów technicznych (na przykładzie piłki nożnej). </t>
  </si>
  <si>
    <t>6. Typologia przedsięwzięć sportowych (treningi, zawody sportowe, zgrupowania, organizowanie struktur hierarchicznych i NGOs w klubach sportowych, mechanizmy podejmowania decyzji (techniki decyzyjne).</t>
  </si>
  <si>
    <t xml:space="preserve">K_W09, K_U04, </t>
  </si>
  <si>
    <t>P_W01, P_U02</t>
  </si>
  <si>
    <t>5. Struktury organizacji międzynarodowych związanych ze sportem bezpośrednio lub pośrednio: Rada Europy, UE, FiFA, UEFA, MKOl i inne.</t>
  </si>
  <si>
    <t>4. Organizacje pozarządowe (NGOs) w sporcie i ich specyfika w stosunku do klasycznego zarządzania. Federacje sportowe, polskie związki sportowe, kluby sportu masowego, PKOl i inne.</t>
  </si>
  <si>
    <t>3. Zależność cel - struktura organizacyjna. Teoria struktur: hierarchiczne (szkoła astońska), macierzowe. Struktury państwowe kultury fizycznej w wybranych krajach UE.</t>
  </si>
  <si>
    <t>Ocenianie ciągłe, zaliczenie pisemne i ustne, egzamin pisemny oraz ustny egzamin poprawkowy.</t>
  </si>
  <si>
    <r>
      <t>P_K02. Realizuje zadania w sposób zapewniający bezpieczeństwo uczestnikom działań sportowych (</t>
    </r>
    <r>
      <rPr>
        <b/>
        <sz val="11"/>
        <color indexed="8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</si>
  <si>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>/P6U_U/P6S_UW).</t>
    </r>
  </si>
  <si>
    <r>
      <t>P_U02. Potrafi ocenić i wykorzystać warunki niezbędne do prowadzenia podstawowych form działalności sportowej (</t>
    </r>
    <r>
      <rPr>
        <b/>
        <sz val="11"/>
        <color indexed="8"/>
        <rFont val="Calibri"/>
        <family val="2"/>
        <scheme val="minor"/>
      </rPr>
      <t>K_U04</t>
    </r>
    <r>
      <rPr>
        <sz val="11"/>
        <color indexed="8"/>
        <rFont val="Calibri"/>
        <family val="2"/>
        <scheme val="minor"/>
      </rPr>
      <t>/P6U_U/P6S_UW, P6S_UO).</t>
    </r>
  </si>
  <si>
    <r>
      <t>P_U01. Potrafi samodzielnie i w zespole planować i organizować przedsięwzięcia sportowe. Potrafi organizować i koordynować pracę grupy społecznej (</t>
    </r>
    <r>
      <rPr>
        <b/>
        <sz val="11"/>
        <color indexed="8"/>
        <rFont val="Calibri"/>
        <family val="2"/>
        <scheme val="minor"/>
      </rPr>
      <t>K_U0</t>
    </r>
    <r>
      <rPr>
        <b/>
        <sz val="11"/>
        <color indexed="8"/>
        <rFont val="Calibri"/>
        <family val="2"/>
        <charset val="238"/>
        <scheme val="minor"/>
      </rPr>
      <t>1</t>
    </r>
    <r>
      <rPr>
        <sz val="11"/>
        <color indexed="8"/>
        <rFont val="Calibri"/>
        <family val="2"/>
        <scheme val="minor"/>
      </rPr>
      <t>/P6U_U/P6S_UO).</t>
    </r>
  </si>
  <si>
    <t>75/4</t>
  </si>
  <si>
    <t>dr  Mirosław Zalech                                           (miroslaw.zalech@awf-bp.edu.pl)</t>
  </si>
  <si>
    <t>dr Katarzyna Kładź-Postolska                                      (katarzyna.kladz-postolska@awf-bp.edu.pl)</t>
  </si>
  <si>
    <t>III rok/IV semestr</t>
  </si>
  <si>
    <r>
      <t>P_W01. Posiada ogólną wiedzę z zakresu zarządzania i marketingu oraz znajomość  instrumentów marketingu i rozumie ich znaczenie w procesie budowania przewagi na wybranych płaszczyznach, w różnego typu organizacjach. Zna specyfikę i zasady komunikacji marketingowej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</si>
  <si>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P_K02. Rozumie potrzebę korzystania z dorobku różnych nauk (pomocniczych dla sportu) i docenia możliwość współpracy z ich przedstawicielami. Dba o wysoki standard transferu interdyscyplinarnej wiedzy naukowej do praktyki sportu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</si>
  <si>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P_U02. Umie przeprowadzić proste analizy w zakresie tworzenia i utrwalania pozytwynego wizerunku wybranych marek na rynku e-sportu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</si>
  <si>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t>dr  Mirosław Zalech                                               (miroslaw.zalech@awf-bp.edu.pl)</t>
  </si>
  <si>
    <t>dr Katarzyna Kładź-Postolska                                         (katarzyna.kladz-postolska@awf-bp.edu.pl)</t>
  </si>
  <si>
    <t>2. Filmy dydaktyczne.</t>
  </si>
  <si>
    <t xml:space="preserve"> Ekonomiczno-prawne podstawy działalności biznesowej w sporcie (S_ES/I/st/13)</t>
  </si>
  <si>
    <t>1. Podstawy prawa.</t>
  </si>
  <si>
    <t>2. Ekonomika sportu, prawo sportowe.</t>
  </si>
  <si>
    <t xml:space="preserve">3. Organizacja sportu krajowego oraz międzynarodowego. </t>
  </si>
  <si>
    <t>K_W04, K_W03, K_W09</t>
  </si>
  <si>
    <t>4. Rynek sportowy. Uczestnicy rynku sportowego.</t>
  </si>
  <si>
    <t>5. Działalność gospodarcza w sporcie, formy prawne działalności klubów sportowych.</t>
  </si>
  <si>
    <t>K_W04, K_W03, K_W09, K_U02, K_U04</t>
  </si>
  <si>
    <t>6. Działalność usługowa w sporcie.</t>
  </si>
  <si>
    <t>7. Marketing sportowy.</t>
  </si>
  <si>
    <t>K_W03, K_W09, K_U04</t>
  </si>
  <si>
    <t>8. Finansowanie sportu – dotacje, nagrody, stypendia, środki europejskie.</t>
  </si>
  <si>
    <t>9. Podatki w sporcie.</t>
  </si>
  <si>
    <t>10. Sport a prawo międzynarodowe.</t>
  </si>
  <si>
    <t xml:space="preserve">11. Ochrona konkurencji na rynku sportowym. Ochrona własności intelektualnej. </t>
  </si>
  <si>
    <t>12. Ubezpieczenia sportowe.</t>
  </si>
  <si>
    <t>13. Bezpieczeństwo imprez masowych .</t>
  </si>
  <si>
    <t>14. Odpowiedzialność dyscyplinarna i rozwiązywanie sporów.</t>
  </si>
  <si>
    <t>15. Sprzeczność przepisów prawa w sporcie.</t>
  </si>
  <si>
    <t>1. Środki audiowizualne.</t>
  </si>
  <si>
    <t>2. Zestawy zadań.</t>
  </si>
  <si>
    <t>3. Wnioski/druki rejestracyjne, podatkowe, ubezpieczeniowe.</t>
  </si>
  <si>
    <r>
      <t>P_W03. Posiada wiedzę na temat prawno-ekonomicznych uwarunkowań działalności gospodarczej w sporcie (</t>
    </r>
    <r>
      <rPr>
        <b/>
        <sz val="11"/>
        <color theme="1"/>
        <rFont val="Calibri"/>
        <family val="2"/>
        <scheme val="minor"/>
      </rPr>
      <t>K_W03</t>
    </r>
    <r>
      <rPr>
        <sz val="11"/>
        <rFont val="Calibri"/>
        <family val="2"/>
        <scheme val="minor"/>
      </rPr>
      <t xml:space="preserve">/P6U_W/P6S_WK). </t>
    </r>
  </si>
  <si>
    <r>
      <t>P_W04. Zna zasady bezpiecznej organizacji masowych imprez sportowych oraz innych przedsięwzięć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</si>
  <si>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P_W05. Zna uregulowania prawne i organizacyjne dotyczące funkcjonowania organizacji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</si>
  <si>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t>P_W03, P_W05, P_U03</t>
  </si>
  <si>
    <t>P_W02, P_W03, P_W05</t>
  </si>
  <si>
    <t>K_W04, K_W03, K_W09, K_U01, K_U02, K_U04</t>
  </si>
  <si>
    <t>P_W02, P_W03, P_W05, P_U01,  P_U02, P_U03</t>
  </si>
  <si>
    <t>K_W04, K_W03, K_W09, K_U04</t>
  </si>
  <si>
    <t>K_W03, K_U04</t>
  </si>
  <si>
    <t>P_W02, P_W05, P_U02, P_U03</t>
  </si>
  <si>
    <t>P_W02, P_W03, P_W05, P_U02</t>
  </si>
  <si>
    <t>P_W05</t>
  </si>
  <si>
    <r>
      <t>P_U04. Potrafi dokonać oceny warunków prawno-ekonomicznych prowadzenia działalności w zakresie sportu (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</si>
  <si>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t xml:space="preserve">P_W03, P_U04
 </t>
  </si>
  <si>
    <t>P_W03, P_W05, P_U04</t>
  </si>
  <si>
    <t>P_W02, P_W03, P_W05, P_U04</t>
  </si>
  <si>
    <t>P_W02, P_W03, P_W05, P_U02, P_U04</t>
  </si>
  <si>
    <t>K_W04, K_W03, K_W09, K_U04, K_U09</t>
  </si>
  <si>
    <t>P_W02, P_W05, P_U02, P_U04</t>
  </si>
  <si>
    <t>P_W04, P_U02</t>
  </si>
  <si>
    <t>P_W04, P_W05, P_U01, P_U02</t>
  </si>
  <si>
    <t>K_W04, K_W09, K_U04, K_U09</t>
  </si>
  <si>
    <t>K_W04, K_W03, K_W09, K_W13, K_U09</t>
  </si>
  <si>
    <t>K_W09, K_U09</t>
  </si>
  <si>
    <t>K_W09, K_U01, K_U09</t>
  </si>
  <si>
    <t>Zarządzanie przedsięwzięciami sportowymi (S_ES/I/st/14)</t>
  </si>
  <si>
    <t>5. Ustawa z dnia 25 czerwca 2010 r. o sporcie (Dz.U. 2010, Nr 127, poz. 857 z późn. zm.)</t>
  </si>
  <si>
    <t>3. Grzybczyk K. (2019). Rozrywki XXI w.a prawo własności intelektualnej. Wydawnictwo Wolters Kluwer Polska, Warszawa.</t>
  </si>
  <si>
    <t>5. Doping w e-sporcie.</t>
  </si>
  <si>
    <t>4. Prawnoautorska ochrona transmisji wydarzeń sportowych.</t>
  </si>
  <si>
    <t>3. Własność intelektualna w e-sporcie - monopol autorski.</t>
  </si>
  <si>
    <t>1. Dobra osobiste e-sportowców.</t>
  </si>
  <si>
    <t>K_W04, K_U01, K_U02, K_K09</t>
  </si>
  <si>
    <t>P_W01, P_U01, P_U02, P_K02</t>
  </si>
  <si>
    <t>K_W04, K_W09, K_W13, K_U01, K_U02</t>
  </si>
  <si>
    <t>P_W01, P_W02, P_W03, P_U01, P_U02, P_K02</t>
  </si>
  <si>
    <t>K_W04, K_W09, K_U01, K_U02, K_K09</t>
  </si>
  <si>
    <t>P_W01, P_W02, P_U01, P_U02, P_K02</t>
  </si>
  <si>
    <t>K_W04, K_W09, K_W13, K_U01, K_U02, K_K09</t>
  </si>
  <si>
    <t>K_W04, K_W09, K_U01, K_U02</t>
  </si>
  <si>
    <t>K_W04, K_W13, K_U01, K_U02, K_K09</t>
  </si>
  <si>
    <t>P_W01, P_W03, P_U01, P_U02, P_K02</t>
  </si>
  <si>
    <t>K_W13, K_U01, K_U02, K_U02</t>
  </si>
  <si>
    <t>P_W01, P_W02, P_W03, P_U01, P_U02</t>
  </si>
  <si>
    <t>K_W13, K_U02, K_K07</t>
  </si>
  <si>
    <t>P_W03, P_U02, P_K01</t>
  </si>
  <si>
    <t>Kontrola obecności, zaliczenie końcowe.</t>
  </si>
  <si>
    <r>
      <t>P_K02. Organizując działania e-sportowe zapewnia bezpieczeństwo ich uczestnikom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 xml:space="preserve">/P6U_K/P6S_KR). </t>
    </r>
  </si>
  <si>
    <r>
      <t>P_U02.  Posiada umiejętność wyszukiwania norm prawnych oraz posługiwania się aktami prawnymi regulującymi działalność w zakresie e-sportu (</t>
    </r>
    <r>
      <rPr>
        <b/>
        <sz val="11"/>
        <color theme="1"/>
        <rFont val="Calibri"/>
        <family val="2"/>
        <scheme val="minor"/>
      </rPr>
      <t>K_U02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</si>
  <si>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r>
      <t>P_U01. Potrafi zorganizować przedsięwzięcia e-sportowe zgodnie z obowiązującymi przepisami prawa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/P6U_U/P6S_UO). </t>
    </r>
  </si>
  <si>
    <r>
      <t>P_W02. Zna uregulowania prawne i organizacyjne dotyczące działalności organizacji e-sportowych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 xml:space="preserve">/P6U_W/P6S_WK). </t>
    </r>
  </si>
  <si>
    <t>Celem przedmiotu jest wprowadzenie słuchaczy w problematykę ochrony własności intelektualnej z zakresu e sportu oraz prawnych aspektektów funkcjonowania branży e-sportowej.</t>
  </si>
  <si>
    <t>III rok/ VI semestr</t>
  </si>
  <si>
    <t>Ochrona własności intelektualnej (S_ES/I/st/15)</t>
  </si>
  <si>
    <t xml:space="preserve">4. Wzorce umów, regulaminy. </t>
  </si>
  <si>
    <t xml:space="preserve">3. Akty prawne. </t>
  </si>
  <si>
    <t xml:space="preserve">1. Środki audiowizualne. </t>
  </si>
  <si>
    <t xml:space="preserve">2. Internet. </t>
  </si>
  <si>
    <t>dr Przemysław Kędra                                           (przemyslaw.kedra@awf-bp.edu.pl)</t>
  </si>
  <si>
    <t>Prowadzący przedmiot                                                                                   (e-mail)</t>
  </si>
  <si>
    <t xml:space="preserve">12. www.eweszlo.pl </t>
  </si>
  <si>
    <t>11. Zimbardo Ph. (2004). Psychologia i życie. PWN Warszawa.</t>
  </si>
  <si>
    <t>8. Strelau J. (red.) (2005). Psychologia. Podręcznik akademicki. T. I–III. GWP, Gdańsk.</t>
  </si>
  <si>
    <t>6. Kozielecki J. (2007). Psychotransgresjonizm. Nowy kierunek psychologii. Warszawa: Żak.</t>
  </si>
  <si>
    <t>5. Kozielecki J. (2000). Koncepcje psychologiczne człowieka. Warszawa: Żak.</t>
  </si>
  <si>
    <t>2. Birch A. (2009). Psychologia rozwojowa w zarysie: od niemowlęctwa do dorosłości. Warszawa: PWN.</t>
  </si>
  <si>
    <t xml:space="preserve">5.  Wyjasnij rolę motywacji wewnętrznej w kreowaniu sukcesu sportowego. </t>
  </si>
  <si>
    <t xml:space="preserve">4. Wyjaśnij rolę psychologa sportowego w kontakcie z e-zawodnikiem. Uzasadnij konieczność współpracy zawodnika z psychologiem sportu. </t>
  </si>
  <si>
    <t>3. Uzasadnij potrzebę ustawicznego doskonalenia się e-zawodnika.</t>
  </si>
  <si>
    <t>1. Przedstaw cele i zadania psychologii sportu.</t>
  </si>
  <si>
    <t>Pozytywna ocena z kolokwiów i zaliczeń cząstkowych, aktywny udział na zajęciach, wykonywanie prac.</t>
  </si>
  <si>
    <t>4. Filmy edukacyjne.</t>
  </si>
  <si>
    <t>3. Kwestionariusze i testy psychologiczne.</t>
  </si>
  <si>
    <t>2. Artykuły papiernicze.</t>
  </si>
  <si>
    <t>K_W06, K_W08, K_K07, K_K10, K_K03</t>
  </si>
  <si>
    <t>P_W01, P_K02, P_K03</t>
  </si>
  <si>
    <t xml:space="preserve">15. Omówienie kolokwium. Podsumowanie semestru. </t>
  </si>
  <si>
    <t>14. Kolokwium.</t>
  </si>
  <si>
    <t>K_W06, K_W08, K_W13, K_U08, K_U14, K_U21, K_K07, K_K10</t>
  </si>
  <si>
    <t xml:space="preserve">P_W01, P_W03, P_U02, P_K02 </t>
  </si>
  <si>
    <t>13.  Procesy zachodzące w zespole. Myślenie grupowe – warsztat.</t>
  </si>
  <si>
    <t>K_W06, K_W08, K_W13, K_K05, K_K06, K_K07, K_K10</t>
  </si>
  <si>
    <t>P_W01, P_W03, P_U01, P_U02, P_U03, P_K01, P_K02</t>
  </si>
  <si>
    <t>11. Diagnoza zachowań asertywnych. Reakcja na krytykę, negatywną ocenę. Etykietowanie. Doskonalenie komunikacji asertywnej wśród e-zawodników.</t>
  </si>
  <si>
    <t>10. Test Kompetencji Społecznej KKS – wskazówki do samorozwoju. Rola komunikacji niewerbalnej. Komunikowanie uczuć i postaw (relacja trener – zawodnik).</t>
  </si>
  <si>
    <t>K_W06, K_W08, K_W13, K_U05, K_U19,K_U08, K_U14, K_U21, K_U11, K_U17, K_K05, K_K06</t>
  </si>
  <si>
    <t>P_W01, P_W03, P_U01, P_U02, P_U03, P_K02</t>
  </si>
  <si>
    <t>K_W06, K_W08, K_W13, K_U05, K_U19, K_U11, K_U17, K_K07, K_K10</t>
  </si>
  <si>
    <t>P_W01, P_W03, P_U01, P_U03, P_K02</t>
  </si>
  <si>
    <t xml:space="preserve">8. Profilaktyka dystresu. Stres a Koncepcja zachowania zasobów S. Hobfolla. Umiejętność regulacji emocji jako wyznacznik zdrowia psychicznego. Świadomość emocjonalna. </t>
  </si>
  <si>
    <t>K_W06, K_W08, K_W13, K_U08, K_U14, K_U21, K_K05, K_K06, K_K07, K_K10</t>
  </si>
  <si>
    <t>P_W01, P_W03, P_U02, P_K01, P_K02</t>
  </si>
  <si>
    <t>K_W06, K_W08, K_W13,K_U05, K_U19,K_K03</t>
  </si>
  <si>
    <t>P_W01, P_W03, P_U01, P_K03</t>
  </si>
  <si>
    <t>K_W06, K_W08, K_U08, K_U14, K_U21</t>
  </si>
  <si>
    <t xml:space="preserve">3. Wybrane metody badań psychologicznych. Ankieta – konstrukcja narzędzia. </t>
  </si>
  <si>
    <t>P_W01, P_U03, P_K01, P_K03</t>
  </si>
  <si>
    <t>K_W06, K_W08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</si>
  <si>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</si>
  <si>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</si>
  <si>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</si>
  <si>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</si>
  <si>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</si>
  <si>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</si>
  <si>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K_W06, K_W08, K_W13, K_U05, K_U19, K_U11, K_U17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</si>
  <si>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</si>
  <si>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</si>
  <si>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</si>
  <si>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K_W06, K_W08, K_U08, K_U14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</si>
  <si>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</si>
  <si>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</si>
  <si>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</si>
  <si>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>Umjejętności</t>
  </si>
  <si>
    <t>Sport  (I stopień)</t>
  </si>
  <si>
    <t>dr Mariola Zajkowska-Magier                                            (mariola.zajkowska-magier@awf-bp.edu.pl</t>
  </si>
  <si>
    <t>5. Wybrane modele pracy coachingowej. Model GROW - etapy, pytania.</t>
  </si>
  <si>
    <t>4. Potrzeby e-sportowca a sposoby ich realizacji - wyznaczanie obszarów do zmiany.</t>
  </si>
  <si>
    <t>2. Wyznacz cele indywidualne uczestnika zajęć wolnoczasowych zgodnie z modelelem SMART.</t>
  </si>
  <si>
    <t>Aktywny udział w zajęciach, wystąpienie publiczne z własną prezentacją multimedialną, przygotowanie autodiagnozy pod kątem obszarów do samorozwoju i samorealizacji, postawa godna studenta i trenera.</t>
  </si>
  <si>
    <t>K_W06, K_W13, K_W15, K_U05, K_U14, K_U18, K_U19, K_U20, K_K03, K_K04, K_K08, K_K06, K_K07</t>
  </si>
  <si>
    <t>15. Podsumowanie zajęć. Autodiagnoza - moje zasoby osobiste do pracy z ludźmi. Ja jako trener w e-sporcie. Obszary do samorozwoju i samodoskonalenia.</t>
  </si>
  <si>
    <t xml:space="preserve"> K_W13, K_W15, K_U05, K_U14, K_U18, K_U19, K_U20, K_K03, K_K04, K_K08, K_K06, K_K07</t>
  </si>
  <si>
    <t xml:space="preserve"> P_W02, P_U01, P_U02, P_K01, P_K02</t>
  </si>
  <si>
    <t>12. Kolokwium.</t>
  </si>
  <si>
    <t>9. Model GROW - praktyczne zastosowanie. Ustalanie celów. Cele ważne i pilne. Matryca celów. Towarzyszenie w zmianie. Kształcenie praktycznych umiejętności.</t>
  </si>
  <si>
    <t xml:space="preserve">8. Wyznaczenie celów sportowych zgodnie z modelem SMART /rozwój własny, zawodnika/. Autodiagnoza. Integracja celów sport - życie. Obszary do zmiany.
</t>
  </si>
  <si>
    <t>K_W06, K_W13, K_W015, K_U05, K_U14, K_U18, K_U19, K_U20, K_K03, K_K04, K_K08, K_K06, K_K07</t>
  </si>
  <si>
    <t>5. Style rozwiązywania konfliktów. Myślenie krytyczne. Kreatywność w rozwiązywaniu problemów.</t>
  </si>
  <si>
    <t>K_W06,  K_U05, K_U14, K_U18, K_U19, K_U20, K_K06, K_K07</t>
  </si>
  <si>
    <t>P_W01,  P_U01, P_U02, P_K02</t>
  </si>
  <si>
    <t>4. Umiejętności coachingowe w pracy trenera - kształtowanie i doskonalenie.</t>
  </si>
  <si>
    <t>K_W06, K_W13, K_W15</t>
  </si>
  <si>
    <t xml:space="preserve">12. Grupa sportowa, drużyna - dynamika grupy. </t>
  </si>
  <si>
    <t>9. Wybrane modele pracy coachingowej. Model GROW.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</si>
  <si>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</si>
  <si>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</si>
  <si>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 xml:space="preserve">6. Kompetencje osobiste w pracy trenera. Samoświadomość. Samoocena. Poczucie własnej wartości. Wiara w siebie. </t>
  </si>
  <si>
    <t xml:space="preserve">5. Asertywność jako postawa i styl komunikowania się. Bariery komunikacyjne. </t>
  </si>
  <si>
    <t>4. Umiejętności coachingowe w pracy trenera: pozytywna informacja zwrotna, wyznaczanie celów, wyrażanie uznania.</t>
  </si>
  <si>
    <t>3. Umiejętności coachingowe w pracy trenera: budowanie relacji, zadawanie pytań, aktywne słuchanie, obserwacja.</t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</si>
  <si>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</si>
  <si>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t>Psychologia sportu.</t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</si>
  <si>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</si>
  <si>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K_W06, K_W08, K_U11, K_U17, K_K05, K_K06, K_K03</t>
  </si>
  <si>
    <t>K_W06, K_W08, K_W02, K_W15, K_W13, K_U05, K_U19</t>
  </si>
  <si>
    <t>mgr Joanna Burdzicka-Wołowik                         (joanna.burdzicka-wolowik@awf-bp.edu.pl)</t>
  </si>
  <si>
    <t xml:space="preserve">Coaching sportowy (S_ES/I/st/17) </t>
  </si>
  <si>
    <t>7. www.rummikub.pl/zasady-gry/</t>
  </si>
  <si>
    <t xml:space="preserve">Obserwacja postawy studenta podczas ćwiczeń, dyskusje podczas zajęć, znajomość zasad gier, postępy w realizacji strategii i taktyki gry.
Student, aby uzyskać ocenę dobrą powinien posiadać umiejętność wykorzystania podstawowej wiedzy teoretycznej w celu sprawnego prowadzenia gry, wykazać się znajomością materiałów dydaktycznych i gotowością wykorzystania zdobytej wiedzy w rozgrywce. Aby uzyskać oceną bardzo dobrą student powinien wykazać się umiejętnością pogłębionej analizy rozgrywki oraz umiejętnością planowania rozwoju strategii na kilka ruchów w przód, a także aktywnie uczestniczyć w procesie nauczania oraz zgłaszać własne propozycje rozwiązywania problemów logicznych. 
</t>
  </si>
  <si>
    <t>15. Poprawa zaliczenia. Wystawianie ocen.</t>
  </si>
  <si>
    <t>P_W02, P_U03, P_K01</t>
  </si>
  <si>
    <t>P_W02, P_U03, P_K01, P_K02</t>
  </si>
  <si>
    <t>P_W01, P_W02, P_U03, P_K02</t>
  </si>
  <si>
    <t>P_W01, P_W02, P_U03, P_U04, P_K01</t>
  </si>
  <si>
    <t>P_W01, P_W02, P_U03, P_U04, P_K01, P_K03</t>
  </si>
  <si>
    <t>P_W01, P_K03</t>
  </si>
  <si>
    <t>P_W01, P_U02, P_U04, P_K03</t>
  </si>
  <si>
    <t>P_W01, P_U02, P_U04</t>
  </si>
  <si>
    <t>wykład (0)</t>
  </si>
  <si>
    <t xml:space="preserve">15. </t>
  </si>
  <si>
    <t xml:space="preserve">14. </t>
  </si>
  <si>
    <t>13.</t>
  </si>
  <si>
    <t xml:space="preserve">12. </t>
  </si>
  <si>
    <t xml:space="preserve">11. </t>
  </si>
  <si>
    <t xml:space="preserve">10.  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</si>
  <si>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</si>
  <si>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</si>
  <si>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</si>
  <si>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</si>
  <si>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</si>
  <si>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</si>
  <si>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</si>
  <si>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</si>
  <si>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</si>
  <si>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W ramach przedmiotu przedstawione są zasady prowadzenia wybranych gier logicznych. Studenci uczestniczą w komputerowych wersjach gier logicznych, zarówno w wesji single jak i multiplayer. W czasie gry studenci poznają i uczą się zasad, taktyk oraz technik rozwiązywania problemów rozwijając umiejętności logicznego myślenia. Analityczne myślenie i logiczne podejście do napotkanej trudności umożliwi studentowi łatwiejsze rozwiązywanie problemów i podejmowanie decyzji w życiu codziennym. Skupienie się na napotkanym problemie wpływa pozytywnie na koncentrację, a jednocześnie szeroki wybór tematyki zmagań pozwala na wieloobszarowe rozwijanie zainteresowań studenta.</t>
  </si>
  <si>
    <t>4. Radomski A. (2020). Jak zostać szachistą XXI wieku?, Wydawnictwo Szachowy Mentor.</t>
  </si>
  <si>
    <t>3. Na czym polega roszada w rozgrywkach szachowych?</t>
  </si>
  <si>
    <t>1. Wymień znane Ci gry stolikowe i opisz zasady jednej z nich.</t>
  </si>
  <si>
    <t>K_W15, K_W02, K_W06, K_U19, K_U10, K_U18, K_U01, K_K08, K_K05</t>
  </si>
  <si>
    <t>P_W01, P_W02, P_U01, P_U02, P_U03, P_K01, P_K02</t>
  </si>
  <si>
    <t>15. Końcowe zaliczenie przedmiotu.</t>
  </si>
  <si>
    <t>10. Szachy - podstawowe motywy pozycyjne, rozgrywki w parach.</t>
  </si>
  <si>
    <t>9. Szachy - podstawowe motywy taktyczne, rozgrywki w parach.</t>
  </si>
  <si>
    <t>8. Szachy - zapoznanie z zasadami gry. Funkcje i poruszanie się bierek po planszy.</t>
  </si>
  <si>
    <t>7. Planszowe gry karciane na przykładzie E-sport manager. Zasady i przepisy, rozgrywki w zespołach.</t>
  </si>
  <si>
    <t>6. Ekonomiczne gry planszowe - eurobusiness, monopoly, zasady i przepisy, rozgrywki w zespołach.</t>
  </si>
  <si>
    <r>
      <t>P_K02. Aktywnie uczestniczy i posiada zdolność do pracy zespołowej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 P6U_K/ P6S_UO, P6S_KO).</t>
    </r>
  </si>
  <si>
    <r>
      <t>P_K01. Przestrzega przyjętych norm i zasad oraz postępuje zgodnie z zasadami etyki biorąc udział w rozgrywkach gier planszowych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>/ P6U_K/ P6S_KO).</t>
    </r>
  </si>
  <si>
    <r>
      <t>P_U01. Posiada umiejętność samooceny w zakresie poziomu własnej wiedzy na temat rozwiązań taktycznych w różnych grach planszowych 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</si>
  <si>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Gry logiczne (</t>
    </r>
    <r>
      <rPr>
        <sz val="11"/>
        <color theme="1"/>
        <rFont val="Calibri"/>
        <family val="2"/>
        <charset val="238"/>
        <scheme val="minor"/>
      </rPr>
      <t>S_ES/I/st/18</t>
    </r>
    <r>
      <rPr>
        <sz val="11"/>
        <color theme="1"/>
        <rFont val="Calibri"/>
        <family val="2"/>
        <scheme val="minor"/>
      </rPr>
      <t>)</t>
    </r>
  </si>
  <si>
    <t>Obsługa komputera, korzystanie z serwisów internetowych z grami komputerowymi.</t>
  </si>
  <si>
    <t>Końcowe zaliczenia pisemne.</t>
  </si>
  <si>
    <t>Zestaw komputerowy, sieć internetowa.</t>
  </si>
  <si>
    <t>1. Opisz na przykładzie zastosowanie techniki rozwiązywania "pojedyncza technika" w grze Sudoku.</t>
  </si>
  <si>
    <t>1. Dedopulos T. (2016). Mensa The High IQ Society. Testy logiczne, Wydawnictwo Olesiejuk.</t>
  </si>
  <si>
    <t>2. Lożyński A. (2006). Słownik scrabblisty, Wydawnictwo Naukowe PWN.</t>
  </si>
  <si>
    <t>3. Praca zbiorowa (2006). Sudoku. Kultowa łamigłówka, Wydawnictwo RM.</t>
  </si>
  <si>
    <t>5. Spisak C. (2013). Szachy kurs podstawowy, Wydawnictwo Przedsiębiorstwo Cms.</t>
  </si>
  <si>
    <t>6. Wajszczyk J. (2003). Jestem więc myślę. Zagadki logiczne, Wydawnictwo Książka i Wiedza.</t>
  </si>
  <si>
    <t>mgr inż. Marek Sacewicz                                (marek.sacewicz@awf.edu.pl)</t>
  </si>
  <si>
    <t>Gry planszowe (S_ES/I/st/19)</t>
  </si>
  <si>
    <t xml:space="preserve"> III rok/V semestr</t>
  </si>
  <si>
    <r>
      <t>P_W01. Posiada wiedzę z zakresu podstawowych zasad, taktyk i strategii wybranych gier planszowych i ich zastosowania w rozgrywkach (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color theme="1"/>
        <rFont val="Calibri"/>
        <family val="2"/>
        <charset val="238"/>
        <scheme val="minor"/>
      </rPr>
      <t>/ P6U_W/ P6S_WG, P6S_WK, P6S_KO).</t>
    </r>
  </si>
  <si>
    <t>Podsumowująca.</t>
  </si>
  <si>
    <t>2. Tradycyjne gry plaszowe: chińczyk, warcaby, zasady i przepisy, rozgrywki w zespołach.</t>
  </si>
  <si>
    <t>3. Tradycyjne gry planszowe: goo, tryktrak, zasady i przepisy, rozgrywki w zespołach.</t>
  </si>
  <si>
    <t>Zestawy wybranych gier planszowych.</t>
  </si>
  <si>
    <t>Aktywny udział w zajęciach, znajomość zasad i przepisów gier planszowych przeprowadzonych na zajęciach.</t>
  </si>
  <si>
    <t>mgr Michał Biegajło                                                 (michal.biegajlo@awf-bp.edu.pl)</t>
  </si>
  <si>
    <t>8. Zieliński, P. (2011). Relaksacja w teorii i praktyce pedagogicznej. Akademia im. Jana Długosza w Częstochowie.</t>
  </si>
  <si>
    <t>6. Schorowska I. (2010). SOMAYOG. Jak cofnąć czas? Purana, Wrocław.</t>
  </si>
  <si>
    <t>5. Reichel G., Rabenstein R., Thanhoffer M. (1994). Grupa i ruch. Metody relaksacyjne –  taniec twórczy. Sport zespołowy –gry i zabawy integrujące. Centrum Animacji Kultury Warszawa.</t>
  </si>
  <si>
    <t>3. Wymień trzy główne aspekty medytacji uważności.</t>
  </si>
  <si>
    <t>2. Rola oddechu w powracaniu do stanu relaksu.</t>
  </si>
  <si>
    <t>1. Wyjaśnij i opisz model biopsychospołeczny zdrowia.</t>
  </si>
  <si>
    <t>Obecność na zajęciach i aktywny w nich udział, pozytywny wynik końcowego zaliczenia pisemnego (treści wykładowe), przygotwanie "Dziennika Uważności", projekt - nagranie krótkiej własnej relaksacji bądź medytacji uważności.</t>
  </si>
  <si>
    <t>Odpowiednio duża sala, odtwarzacz muzyki, koce, maty.</t>
  </si>
  <si>
    <t xml:space="preserve">K_W02, K_W06, K_W011, K_U13, K_U15, K_U17, K_U18, K_K07, K_K08 </t>
  </si>
  <si>
    <t>P_W01, P_W02, P_W03, P_U01, P_U02, P_U03, P_U04, P_K01, P_K02</t>
  </si>
  <si>
    <t>15. Zaliczenia ustne, projekty.</t>
  </si>
  <si>
    <t>14. Dodatkowe wybrane techniki relaksacyjne i sposoby na uważne życie.</t>
  </si>
  <si>
    <t>13. Wybrane techniki uważności i relaksacyjne dla dzieci.</t>
  </si>
  <si>
    <t>12. Trening uważności: skanowanie ciała.</t>
  </si>
  <si>
    <t>11. Techniki uważności: wstęp - medytacja jedzenia. Obserwacja oddechu.</t>
  </si>
  <si>
    <t>10. Wybrane praktyki oddechowe.</t>
  </si>
  <si>
    <t>9. Praktyka relaksacji progresywnej Jacobsona.</t>
  </si>
  <si>
    <t>8. Praktyka relaksacji jogi nidry.</t>
  </si>
  <si>
    <t>7. Relaksacja z wizualizacją.</t>
  </si>
  <si>
    <t>6. Obserwacja odczuć z ciała.</t>
  </si>
  <si>
    <t>5. Obserwacja oddechu.</t>
  </si>
  <si>
    <t>4. Koordynacja ruch-oddech.</t>
  </si>
  <si>
    <t>3. Świadome ćwiczenia fizyczne.</t>
  </si>
  <si>
    <t>2. Ćwiczenia wprowadzające.</t>
  </si>
  <si>
    <t>1. Wstęp do ćwiczeń. Zasady pracy, struktura sesji. Zapoznanie studentów z celami, efektami kształcenia i sposobami ich weryfikacji.</t>
  </si>
  <si>
    <t>K_W02, K_W06, K_W011</t>
  </si>
  <si>
    <t>15. Zaliczenia pisemne.</t>
  </si>
  <si>
    <t>14. Podsumowanie semestru.</t>
  </si>
  <si>
    <t>13. Inne sposoby na trening uważności i relaksacji.</t>
  </si>
  <si>
    <t>12. Uważność i relaksacja w pracy z dziećmi.</t>
  </si>
  <si>
    <t>11. Techniki uważności: oddech, ciało, umysł.</t>
  </si>
  <si>
    <t>9. Znaczenie oddechu w wypoczynku i relaksacji.</t>
  </si>
  <si>
    <t>8. Relaksacja progresywna (trening Jacobsona) - zasady.</t>
  </si>
  <si>
    <t>7. Relaksacja jogi nidry - główne elementy.</t>
  </si>
  <si>
    <t>6. Wybrane techiniki relaksacyjne w radzeniu sobie ze stresem - tło historyczne, wstęp.</t>
  </si>
  <si>
    <t>K_W02</t>
  </si>
  <si>
    <t>5. Fizjologiczne i psychologiczne aspekty procesów zmęczenia i odpoczynku człowieka - ciąg dalszy.</t>
  </si>
  <si>
    <t>4. Fizjologiczne i psychologiczne aspekty procesów zmęczenia i odpoczynku człowieka.</t>
  </si>
  <si>
    <t>K_W011</t>
  </si>
  <si>
    <t>P_W03</t>
  </si>
  <si>
    <t>K_W06</t>
  </si>
  <si>
    <t>2. Model biopsychospołeczny zdrowia.</t>
  </si>
  <si>
    <t>1. Zapoznanie studentów z celami, efektami kształcenia i sposobami ich weryfikacji, treściami programowymi oraz literaturą.</t>
  </si>
  <si>
    <t>Ocenianie ciągłe, bieżące przygotowanie do zajęć, kontrola obecności, końcowe zaliczenie pisemne, projekt.</t>
  </si>
  <si>
    <r>
      <t>P_U03. Posiada umiejętności indywidualnego doboru wybranych form świadomej aktywności fizycznej i technik relaksacyjnych/ uważności pod kątem potrzeb rozwojowych człowieka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</si>
  <si>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Posiada umiejętności ruchowe związane z uważnym wykonywaniem wybranych ćwiczeń, jak i podstawowe pozycje wykorzystywane do technik relaksacyjnych i uważności, co pozwala na samodzielne uczestnictwo w tych prozdrowotnych formach aktywności 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</si>
  <si>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Potrafi posługiwać się językiem związanym z treningiem uważności i technik relaksacyjnych, jak i formułować i wyrażać własne odczucia, poglądy i idee związane z wykonywanymi praktykami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color theme="1"/>
        <rFont val="Calibri"/>
        <family val="2"/>
        <charset val="238"/>
        <scheme val="minor"/>
      </rPr>
      <t>/P6U_U/P6S_UK).</t>
    </r>
  </si>
  <si>
    <t>dr hab. prof. AWF Dariusz Gierczuk                                                                           (dariusz.gierczuk@awf-bp.edu.pl)</t>
  </si>
  <si>
    <t xml:space="preserve">8. Schmid R., Wrisberg C. (2009). Czynności ruchowe człowieka, COS, Warszawa. 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</si>
  <si>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</si>
  <si>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</si>
  <si>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5. Raczek J. (2010). Antropomotoryka, PZWL, Warszawa.</t>
  </si>
  <si>
    <t>4. Perkowski K., Śledziewski D. (1998). Metodyczne podstawy treningu sportowego, COS, Warszawa.</t>
  </si>
  <si>
    <t>3. Ljach W., Witkowski Z. (2011).  Metrologiczne podstawy kompleksowej kontroli w sporcie, WWFiS, Biała Podlaska.</t>
  </si>
  <si>
    <t>2. Jagiełło W. (2000). Przygotowanie fizyczne młodego sportowca, COS, Warszawa.</t>
  </si>
  <si>
    <t>1. Borysiuk Z. (2006). Struktura czasowa procesów informacyjnych w wybranych sportach walki, AWF, Warszawa.</t>
  </si>
  <si>
    <t>5. Uzasadnij potrzebę ciągłego dokształcania się z zakresu teorii sportu.</t>
  </si>
  <si>
    <t>4. Przedstaw znaczenie współzawodnictwa w procesie szkolenia sportowego.</t>
  </si>
  <si>
    <t>3. Opisz procedurę pomiaru wybranej zdolności psychomotorycznej.</t>
  </si>
  <si>
    <t>2. Scharakteryzuj uwarunkowania szybkiej reakcji.</t>
  </si>
  <si>
    <t>1. Wymień zasady treningu sportowego.</t>
  </si>
  <si>
    <t xml:space="preserve">Frekwencja i aktywny udział w zajęciach; zaliczenie pracy kontrolnej i innych indywidualnych zadań w trakcie semestru. </t>
  </si>
  <si>
    <t>K_W01, K_W02, K_W07, K_W10, K_U01, K_U03, K_U04, K_U06, K_U07, K_U18, K_U19,  K_K01, K_K04</t>
  </si>
  <si>
    <t>P_W01, P_W02, P_W03, P_W04, P_U01, P_U02, P_U03, P_K02</t>
  </si>
  <si>
    <t>15. Zaliczenie ćwiczeń.</t>
  </si>
  <si>
    <t>K_W07, K_W10, K_U06, K_U07, K_U11, K_U17, K_U18, K_U19, K_K01, K_K07</t>
  </si>
  <si>
    <t>P_W02, P_W03, P_W04, P_U01, P_U02, P_K05</t>
  </si>
  <si>
    <t>14. Zajęcia diagnostyczne - pomiar motoryki małej (tappingu, różnicowania kinestetycznego, sprzężenia ruchów, dostosowania motorycznego).</t>
  </si>
  <si>
    <t>K_W07, K_W10, K_U06, K_U07, K_U11, K_U17, K_U18, K_U19, K_K01, K_K06</t>
  </si>
  <si>
    <t>P_W02, P_W03, P_W04, P_U01, P_U02, P_K04</t>
  </si>
  <si>
    <t>13. Zajęcia diagnostyczne - pomiar orientacji czasowo-przestrzennej i antycypacji.</t>
  </si>
  <si>
    <t>K_W07, K_W10, K_U06, K_U07, K_U11, K_U17, K_U18, K_U19, K_K01, K_K05</t>
  </si>
  <si>
    <t>P_W02, P_W03, P_W04, P_U01, P_U02, P_K03</t>
  </si>
  <si>
    <t xml:space="preserve">12. Zajęcia diagnostyczne - pomiar spostrzegania peryferyjnego. </t>
  </si>
  <si>
    <t>K_W07, K_W10, K_U06, K_U07, K_U11, K_U17, K_U18, K_U19, K_K01, K_K04</t>
  </si>
  <si>
    <t>P_W02, P_W03, P_W04, P_U01, P_U02, P_K02</t>
  </si>
  <si>
    <t>11. Zajęcia diagnostyczne - pomiar reakcji prostej i złożonej.</t>
  </si>
  <si>
    <t>K_W10, K_W07, K_U01, K_U03, K_U04, K_U18, K_K01, K_K06</t>
  </si>
  <si>
    <t>P_W02, P_W04, P_U03, P_K04</t>
  </si>
  <si>
    <t xml:space="preserve">10. Przetwarzanie informacji w warunkach wysokiego i niskiego pobudzenia oraz lęku. </t>
  </si>
  <si>
    <t>K_W10, K_W07, K_U01, K_U03, K_U04, K_U18, K_K01, K_K05</t>
  </si>
  <si>
    <t>P_W02, P_W04, P_U03, P_K03</t>
  </si>
  <si>
    <t xml:space="preserve">9. Procesy informacyjne - identyfikacja bodźców, wybór i programowanie odpowiedzi. </t>
  </si>
  <si>
    <t>K_W10, K_W07, K_U01, K_U03, K_U04, K_U18, K_K01, K_K04</t>
  </si>
  <si>
    <t>P_W02, P_W04, P_U03, P_K02</t>
  </si>
  <si>
    <t>8. Zasady sterowania ruchami i dokładności ruchów.</t>
  </si>
  <si>
    <t>K_W01, K_W02, K_W07, K_W10, K_U01, K_U03, K_U04, K_U06, K_U07, K_U11, K_U17, K_U18, K_U19, K_K01, K_K04</t>
  </si>
  <si>
    <t>7. Kolokwium.</t>
  </si>
  <si>
    <t>K_W01, K_W02, K_W10</t>
  </si>
  <si>
    <t>6. Struktura współzawodnictwa w e-sporcie.</t>
  </si>
  <si>
    <t>5. Kwalifikacja do e-sportu - rodzaje selekcji, kryteria.</t>
  </si>
  <si>
    <t>K_W07, K_W10, K_U06, K_U07, K_K01, K_K04</t>
  </si>
  <si>
    <t>P_W02, P_W04, P_U02, P_K02</t>
  </si>
  <si>
    <t>4. Formy i środki treningu stosowane w e-sporcie.</t>
  </si>
  <si>
    <t xml:space="preserve">K_W01, K_W02, K_W07, K_W10, K_U06, K_U07, K_K01, K_K04 </t>
  </si>
  <si>
    <t>P_W01, P_W02, P_W04, P_U02, P_K02</t>
  </si>
  <si>
    <t>3. Rzeczowa struktura treningu. Przygotowanie sprawnościowe.</t>
  </si>
  <si>
    <t>K_W01, K_W02, K_W10, K_U01, K_U03, K_U04, K_U18, K_K05, K_K10</t>
  </si>
  <si>
    <t>P_W01, P_W02, P_U03, P_K01</t>
  </si>
  <si>
    <t>2. Sprawność fizyczna - pojęcia, rodzaje, rozwój.</t>
  </si>
  <si>
    <t>K_W01, K_W02, K_W10, K_U11, K_U17, K_U18, K_U19</t>
  </si>
  <si>
    <t xml:space="preserve">1. Informacje o przedmiocie. Pojęcia terminologiczne dotyczące e-sportu. </t>
  </si>
  <si>
    <t xml:space="preserve">K_W01, K_W02, K_W07, K_W10, K_U01, K_U03, K_U04, K_U18, K_K05, K_K10 </t>
  </si>
  <si>
    <t>P_W01, P_W04, P_U03, P_K01</t>
  </si>
  <si>
    <t>15. Specyfika treningu sportowego osób niepełnosprawnych.</t>
  </si>
  <si>
    <t>K_W07,  K_W10, K_U01, K_U03, K_U04, K_U18</t>
  </si>
  <si>
    <t>P_W03, P_W04, P_U03</t>
  </si>
  <si>
    <t xml:space="preserve">14. Planowanie procesu szkolenia sportowego - prognozowanie i planowanie perspektywiczne. </t>
  </si>
  <si>
    <t>P_W02; P_W03; P_W04; P_U01; P_U02; P_K02</t>
  </si>
  <si>
    <t>13. Rodzaje i kryteria kontroli treningu sportowego.</t>
  </si>
  <si>
    <t>12. Metrologia sportu.</t>
  </si>
  <si>
    <t>K_W07, K_W10, K_K05, K_K10</t>
  </si>
  <si>
    <t>P_W02, P_W03, P_W04, P_K01</t>
  </si>
  <si>
    <t xml:space="preserve">11. Efekty adaptacyjne treningu - identyfikacja, klasyfikacja i znaczenie w procesie treningu sportowego. </t>
  </si>
  <si>
    <t>K_W01, K_W02, K_W07, K_W10, K_U06, K_U07</t>
  </si>
  <si>
    <t>P_W01, P_W02, P_W03, P_U02</t>
  </si>
  <si>
    <t xml:space="preserve">10. Obciążenia treningowe - objętość i intensywność treningu. Klasyfikacja energetyczna i informacyjna ćwiczeń treningowych. </t>
  </si>
  <si>
    <t>9. Współzawodnictwo sportowe - systemy współzawodnictwa, cele, ich organizacja i struktura.</t>
  </si>
  <si>
    <t>K_W01, K_W02, K_W07, K_W10, K_U01, K_U03, K_U04, K_U18, K_K05, K_K10</t>
  </si>
  <si>
    <t>P_W01, P_W03, P_W04, P_U03, P_K01</t>
  </si>
  <si>
    <t xml:space="preserve">8. Sport dzieci i młodzieży - cel i miejsce w strukturze sportu kwalifikowanego. </t>
  </si>
  <si>
    <t>K_W01, K_W02, K_W07, K_W10,  K_U06, K_U07, K_K01, K_K04</t>
  </si>
  <si>
    <t>7. Składowe rzeczowej struktury treningu - przygotowanie psychiczne i teoretyczne.</t>
  </si>
  <si>
    <t>6. Składowe rzeczowej struktury treningu - przygotowanie techniczne i taktyczne.</t>
  </si>
  <si>
    <t>5. Czasowa struktura treningu - charakterystyka etapów i cykli szkolenia.</t>
  </si>
  <si>
    <t>K_W10, K_W07, K_U01, K_U03, K_U04, K_U06, K_U07, K_U18, K_K01, K_K04</t>
  </si>
  <si>
    <t>P_W02, P_W04, P_U02, P_U03, P_K02</t>
  </si>
  <si>
    <t>4. Metody treningu sportowego.</t>
  </si>
  <si>
    <t>3. Zasady treningu sportowego.</t>
  </si>
  <si>
    <t xml:space="preserve">K_W01, K_W02, K_W10, K_W07, K_U01, K_U03, K_U04, K_U18, K_K01, K_K04 </t>
  </si>
  <si>
    <t>P_W01, P_W02, P_W04, P_U03, P_K02</t>
  </si>
  <si>
    <t>2. Trening sportowy jako proces. Kryteria i czynniki efektywności treningu sportowego.</t>
  </si>
  <si>
    <t>K_W01, K_W02, K_W10, K_U11, K_U17, K_U18, K_U19, K_K01, K_K04</t>
  </si>
  <si>
    <t>P_W01, P_U01, P_K02</t>
  </si>
  <si>
    <t>1. Teoria sportu jako nauka i przedmiot nauczania.</t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</si>
  <si>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/P6U_K/P6S_KK, P6S_KR).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</si>
  <si>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</si>
  <si>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</si>
  <si>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</si>
  <si>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</si>
  <si>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</si>
  <si>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/K_W10/P6U_W, 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</si>
  <si>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/K_W10/P6U_W, P6S_WG).</t>
    </r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</si>
  <si>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</si>
  <si>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</si>
  <si>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>dr hab. prof. AWF Dariusz Gierczuk                                    (dariusz.gierczuk@awf-bp.edu.pl)</t>
  </si>
  <si>
    <t xml:space="preserve">8. Schmid R., Wrisberg C. (2009). Czynności ruchowe człowieka, COS, Warszawa.  </t>
  </si>
  <si>
    <t>5. Uzasadnij potrzebę poszukiwania innowacyjnych metod i środków treningu.</t>
  </si>
  <si>
    <t>4. Scharakteryzuj trening spostrzeżeniowy.</t>
  </si>
  <si>
    <t>3. Przedstaw metody kształtowania zdolności psychomotorycznych.</t>
  </si>
  <si>
    <t>2. Wymień rodzaje wspomagania procesu treningu sportowego.</t>
  </si>
  <si>
    <t>1. Opisz zasady opracowywania planów treningowych.</t>
  </si>
  <si>
    <t>Frekwencja i aktywny udział w zajęciach; zaliczenie pracy kontrolnej i innych indywidualnych zadań w trakcie semestru; zdanie egzaminu końcowego.</t>
  </si>
  <si>
    <t>K_W01, K_W02, K_W04, K_W09, K_W10, K_U11, K_U21</t>
  </si>
  <si>
    <t>P_W01, P_W02, P_W03, P_U01, P_U02, P_K01, P_K02</t>
  </si>
  <si>
    <t>K_W01, K_W02, K_U06, K_U07, K_U11, K_U21</t>
  </si>
  <si>
    <t>P_W02, P_U01, P_U02</t>
  </si>
  <si>
    <t>14. Profil psychomotoryczny a wynik sportowy                   zawodników e-sportu.</t>
  </si>
  <si>
    <t>K_W01, K_W02, K_W10, K_U11, K_U21, K_K07, K_K10</t>
  </si>
  <si>
    <t>P_W01, P_W02, P_U01, P_K01</t>
  </si>
  <si>
    <t>13. Kierowanie procesem treningu w e-sporcie. Organizacja pracy, współpraca z innymi specjalistami.</t>
  </si>
  <si>
    <t>K_W10, K_U06, K_U07, K_K07, K_K10</t>
  </si>
  <si>
    <t>12. Techniczne środki wspomagania treningu. Wykorzystanie trenażerów w szkoleniu sportowym.</t>
  </si>
  <si>
    <t>K_W01, K_W02, K_W04, K_W09, K_W10, K_U06, K_U07, K_U11, K_U21, K_K01, K_K04, K_K12</t>
  </si>
  <si>
    <t>P_W01, P_W02, P_W03, P_U01, P_U02, P_K05</t>
  </si>
  <si>
    <t>11. Zmiany poziomu zdolności sensomotorycznych pod wpływem różnych czynników.</t>
  </si>
  <si>
    <t>K_W01, K_W02, K_W04, K_W09, K_W10, K_U06, K_U07, K_U11, K_U21, K_K01, K_K04, K_K11</t>
  </si>
  <si>
    <t>P_W01, P_W02, P_W03, P_U01, P_U02, P_K04</t>
  </si>
  <si>
    <t xml:space="preserve">10. Trening perceptualny - różne warianty i możliwości wykorzystania. </t>
  </si>
  <si>
    <t>K_W01, K_W02, K_W04, K_W09, K_W10, K_U06, K_U07, K_U11, K_U21, K_K01, K_K04, K_K10</t>
  </si>
  <si>
    <t>P_W01, P_W02, P_W03, P_U01, P_U02, P_K03</t>
  </si>
  <si>
    <t>9. Trening perceptualny - przebieg i organizacja.</t>
  </si>
  <si>
    <t>K_W01, K_W02, K_W04, K_W09, K_W10, K_U06, K_U07, K_U11, K_U21, K_K01, K_K04, K_K09</t>
  </si>
  <si>
    <t>8. Środki i metody kształtowania zdolności psychomotorycznych i sensomotorycznych.</t>
  </si>
  <si>
    <t>K_W10, K_U06, K_U07, K_U11, K_U21, K_K07, K_K10</t>
  </si>
  <si>
    <t>P_W01, P_U01, P_U02, P_K01</t>
  </si>
  <si>
    <t>6. Dokumentacja treningu.</t>
  </si>
  <si>
    <t xml:space="preserve">K_W07,  K_W10, K_U01, K_U03, K_U04, K_U18 </t>
  </si>
  <si>
    <t>5. Praktyczne tworzenie programów i planów treningowych.</t>
  </si>
  <si>
    <t>K_W01, K_W02, K_U11, K_U21</t>
  </si>
  <si>
    <t>4. Środki, metody i techniki wspomagania farmakologicznego, dietetycznego i psychologicznego.</t>
  </si>
  <si>
    <t>3. Środki, metody i techniki wspomagania fizykalnego i klimatycznego.</t>
  </si>
  <si>
    <t>K_W01, K_W02, K_W04, K_W09, K_W10, K_U06, K_U07, K_U11, K_U21, K_K01, K_K04, K_K07,  K_K09, K_K11</t>
  </si>
  <si>
    <t>P_W01, P_W02, P_W03, P_U01, P_U02, P_K01, P_K03</t>
  </si>
  <si>
    <t>1. Problematyka badań z zakresu e-sportu.</t>
  </si>
  <si>
    <t>K_W01, K_W02, K_W04, K_W09, K_W10, K_U06, K_U07, K_U11, K_U21, K_K01, K_K04, K_K07,  K_K09, K_K10</t>
  </si>
  <si>
    <t>15. Optymalizacja procesu szkolenia sportowego.</t>
  </si>
  <si>
    <t>14. Specyfika i uwarunkowania e-sportu. Organizacja szkolenia i zawodów sportowych.</t>
  </si>
  <si>
    <t>13. Funkcje i umiejętności kierownicze trenera. Etos i etyka zawodu.</t>
  </si>
  <si>
    <t>P_W01, P_U01, P_U02</t>
  </si>
  <si>
    <t>12. Trenażery, specyfika i zastosowanie w treningu sportowym.</t>
  </si>
  <si>
    <t>11. Czynniki warunkujące wysokie wyniki sportowe.</t>
  </si>
  <si>
    <t xml:space="preserve">10. Model mistrzostwa sportowego - przykłady i funkcje w szkoleniu sportowym. </t>
  </si>
  <si>
    <t>K_W04, K_W09, K_U11, K_U21, K_K01, K_K04, K_K09</t>
  </si>
  <si>
    <t>P_W03, P_U01; P_K02</t>
  </si>
  <si>
    <t>9. Działalność startowa. Modele działalności startowej. Polityka startowa.</t>
  </si>
  <si>
    <t>K_W10, K_U11, K_U21</t>
  </si>
  <si>
    <t>8. Specyfika, uwarunkowania i organizacja treningu sportowego dziewcząt i kobiet.</t>
  </si>
  <si>
    <t>P_W03, P_U01, P_K02</t>
  </si>
  <si>
    <t>7. Współzawodnictwo sportowe jako płaszczyzna oceny efektów treningu.</t>
  </si>
  <si>
    <t>K_W01, K_W02, K_U06, K_U07</t>
  </si>
  <si>
    <t>P_W02, P_U02</t>
  </si>
  <si>
    <t>6. Budowa, rodzaje i znaczenie mikrocyklu w procesie treningu sportowego.</t>
  </si>
  <si>
    <t xml:space="preserve">K_W01, K_W02, K_W10, K_U06, K_U07, K_U11, K_U21 </t>
  </si>
  <si>
    <t>5. Periodyzacja treningu. Forma sportowa a struktura treningu.</t>
  </si>
  <si>
    <t>4. Cykle specjalne - metodyczne uwarunkowania oraz ich przebieg.</t>
  </si>
  <si>
    <t>3. Wspomaganie treningu sportowego.</t>
  </si>
  <si>
    <t xml:space="preserve">K_W01, K_W02, K_U11, K_U21 </t>
  </si>
  <si>
    <t xml:space="preserve">2. Kierunki rozwoju i zagrożenia współczesnego sportu. </t>
  </si>
  <si>
    <t>K_W01, K_W02, K_W04, K_W09, K_W10</t>
  </si>
  <si>
    <t>1. Teoria treningu sportowego jako dział teorii sportu i przedmiot nauczania.</t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</si>
  <si>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>/P6U_K/P6S_KR).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</si>
  <si>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</si>
  <si>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P_U02. 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</si>
  <si>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</si>
  <si>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P_W03. 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</si>
  <si>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</si>
  <si>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</si>
  <si>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Przedmiot poprzedzający: Teoria i technologia treningu sportowego sem I.</t>
  </si>
  <si>
    <t xml:space="preserve"> I rok/ II semestr</t>
  </si>
  <si>
    <t>Trening uważności i techniki relaksacyjne (S_ES/I/st/20)</t>
  </si>
  <si>
    <t xml:space="preserve"> II rok/IV semestr</t>
  </si>
  <si>
    <t>mgr Weronika Grantham                            (weronika.grantham@awf-bp.edu.pl)</t>
  </si>
  <si>
    <r>
      <t>P_W01. Zna i rozumie fizjologiczne i psychologiczne procesy zmęczenia i wypoczynku człowieka, jak i różne sposoby odnowy psychobiologicznej poprzez użycie technik relaksacyjnych i treningu uważności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</si>
  <si>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Rozumie wartość holistycznego postrzegania zdrowia (m.in. jako dobrostanu fizycznego, psychicznego, społecznego, duchowego) i konieczność promocji postaw prozdrowotnych. Zna i rozumie biopsychospołeczne podstawy funkcjonowania człowieka i jego rozwoju i w oparciu o tą wiedzę indywidualnie dobiera optymalne metody relaksacji i świadomego odpoczynku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</si>
  <si>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Zna i rozumie znaczenie kreacji i rekreacji ciała w różnych przejawach aktywności, zarówno świadomej aktywności fizycznej, jak i procesów myślowych, podejmowanej przez człowieka w zrównoważonym rozwoju. Rozumie, że poprzez trening uważności i relaksacji poszerza samoświadomość, przez co może mieć następnie aktywny wpływ na swoje zdrowie i samopoczucie (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</si>
  <si>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P_U04. Posiada umiejętność posługiwania się zasadami, formami, środkami i metodami w tworzeniu i realizacji treningu uważności i relaksacji, jako formie edukacji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//P6U_U/P6S_UW, P6S_UO).</t>
    </r>
  </si>
  <si>
    <t xml:space="preserve"> Teoria i technologia treningu sportowego (S_ES/I/st/21)</t>
  </si>
  <si>
    <t>7. Batak.</t>
  </si>
  <si>
    <t xml:space="preserve">6. Wiedeński System Testowy.                                                                                                                        </t>
  </si>
  <si>
    <t xml:space="preserve">5. Sporttester.                                                                                                                                                     </t>
  </si>
  <si>
    <t xml:space="preserve"> 4. Stoper.                                                                                                                                                               </t>
  </si>
  <si>
    <t xml:space="preserve">3. Wskaźnik (prezenter).                                                                                                                                   </t>
  </si>
  <si>
    <t xml:space="preserve">2. Projektor multimedialny. </t>
  </si>
  <si>
    <t xml:space="preserve">1. Komputer (laptop).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</si>
  <si>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Teoria i technologia treningu sportowego (S_ES/I/st/21)</t>
  </si>
  <si>
    <t xml:space="preserve">6. Wiedeński System Testowy. </t>
  </si>
  <si>
    <t xml:space="preserve">5. Sporttester. </t>
  </si>
  <si>
    <t>4. Stoper.</t>
  </si>
  <si>
    <t xml:space="preserve">3. Wskaźnik (prezenter).  </t>
  </si>
  <si>
    <t xml:space="preserve">1. Komputer (laptop).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</si>
  <si>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Projektor multimedialny.</t>
  </si>
  <si>
    <t>mgr Marcin Starzak                                             (marcin.starzak@awf-bp.edu.pl)</t>
  </si>
  <si>
    <t>8. Turner, A. (Ed.). (2018). Routledge handbook of strength and conditioning: Sport-specific programming for high performance. Routledge, Great Britain.</t>
  </si>
  <si>
    <t>7. Sozański H., Sadowski J., Czerwiński J. (2015). Podstawy teorii i technologii treningu sportowego, tom 1 i 2. AWF, Warszawa, Filia w Białej Podlaskiej.</t>
  </si>
  <si>
    <t>6. Liebenson, C. (2014). Functional training handbook. Lippincott Williams &amp; Wilkins, Philadelphia, Pennsylvania.</t>
  </si>
  <si>
    <t>5. Jaskólski A. (2002). Podstawy fizjologii wysiłku fizycznego z zarysem fizjologii człowieka. AWF, Wrocław.</t>
  </si>
  <si>
    <t>4. Haff G., Triplett N. (2016). Essentials of strength training and conditioning, 4th edition. National Strength and Conditioning Association, Human Kinetics, Champaign, Illinois.</t>
  </si>
  <si>
    <t xml:space="preserve">3. Czabański B. (2000). Kształcenie psychomotoryczne. AWF, Wrocław. </t>
  </si>
  <si>
    <t xml:space="preserve">2. Bompa T., Haff G. (2011). Periodyzacja, teoria i metodyka treningu. COS, Warszawa. </t>
  </si>
  <si>
    <t>1. Behm, D. G. (2018). The science and physiology of flexibility and stretching: Implications and applications in sport performance and health. Routledge, Great Britain.</t>
  </si>
  <si>
    <t>5. Przygotuj i wykonaj trzy ćwiczenia kształtujące siłę mięśni posturalnych.</t>
  </si>
  <si>
    <t>4. Przygotuj i wykonaj trzy ćwiczenia z zakresu treningu Life Kinetik dla potrzeb treningu e-sportu.</t>
  </si>
  <si>
    <t>3. Wskaż istotę rozgrzewki dla potrzeb treningu i rywalizacji sportowej.</t>
  </si>
  <si>
    <t>2. Podaj przykłady zastosowania niestandardowych środków treningowych dla potrzeb przygotowania do wysiłku.</t>
  </si>
  <si>
    <t xml:space="preserve">1. Przygotuj i wykonaj trzy ćwiczenia rozciągania statycznego i dynamicznego określonych grup mięśniowych. </t>
  </si>
  <si>
    <t xml:space="preserve">1. Frekwencja i aktywne uczestnictwo na zajęciach.
2. Student opanował wiedzę, umiejętności i kompetencje społeczne pozwalające na przygotowanie i wykonanie podstawowych ćwiczeń z zakresu treningu kondycyjnego.
</t>
  </si>
  <si>
    <t>9. Gumy oporowe, tubingi, kettlebells.</t>
  </si>
  <si>
    <t>8. Skakanki.</t>
  </si>
  <si>
    <t>7. Wałki piankowe - Foam Rollers.</t>
  </si>
  <si>
    <t>6. Poduszki do ćwiczeń sensomotorycznych, piłki typu SwissBall, taśmy do ćwiczeń z masą własnego ciała typu TRX.</t>
  </si>
  <si>
    <t>5. Pachołki, stożki i oznaczniki (kolorowe).</t>
  </si>
  <si>
    <t>4. Płotki lekkoatletyczne (różne wysokości).</t>
  </si>
  <si>
    <t>3. Materace.</t>
  </si>
  <si>
    <t>2. Rakiety do tenisa i badmintona.</t>
  </si>
  <si>
    <t>1. Piłki do tenisa, koszykówki, piłki nożnej, siatkówki.</t>
  </si>
  <si>
    <t>K_W01, K_W10, K_U15, K_U16, K_U17, K_U18, K_U21, K_K02, K_K07</t>
  </si>
  <si>
    <t>P_W01, P_W02, P_W03, P_U01,  P_U02, P_U03, P_K01, P_K02</t>
  </si>
  <si>
    <t>15. Ocena umiejętności ruchowych - ocena wykonania podstawowych ćwiczeń z zakresu przygotowania do wysiłku, szybkości i stabilności posturalnej.</t>
  </si>
  <si>
    <t>K_W01, K_W10, K_U15, K_U16, K_U17, K_U21, K_K02</t>
  </si>
  <si>
    <t>P_W01, P_W02, P_W03, P_U01,  P_U02, P_K01</t>
  </si>
  <si>
    <t>14. Trening stabilności posturalnej z wykorzystaniem standardowych i niestandardowych środków treningowych o różnym poziomie trudności i złożoności.</t>
  </si>
  <si>
    <t>13. Trening stabilności posturalnej z wykorzystaniem niestabilnego podłoża.</t>
  </si>
  <si>
    <t>12. Trening mięśni posturalnych z wykorzystaniem standardowych i niestandardowych środków treningowych.</t>
  </si>
  <si>
    <t>11. Trening mięśni posturalnych z wykorzystaniem masy własnego ciała.</t>
  </si>
  <si>
    <t xml:space="preserve">10. Trening szybkości ukierunkowany na kształtowanie czasu pojednynczego ruchu górnych partii ciała. </t>
  </si>
  <si>
    <t>K_W01, K_W10, K_U15, K_U16, K_U17, K_U18, K_U21, K_K02</t>
  </si>
  <si>
    <t>9. Trening Life Kinetik. Ćwiczenia ukierunkowane na doskonalenie antycypacji i decyzyjności.</t>
  </si>
  <si>
    <t>8. Trening Life Kinetik. Ćwiczenia indywidualne i grupowe o charakterze dynamicznym, akcentujące kształtowanie szybkości i skoczności. Podstawowe ćwiczenia oraz sposoby ich modyfikacji dla potrzeb e-sportu.</t>
  </si>
  <si>
    <t>7. Trening Life Kinetik. Ćwiczenia indywidualne i grupowe angażujące narząd wzroku. Podstawowe ćwiczenia oraz sposoby ich modyfikacji dla potrzeb e-sportu.</t>
  </si>
  <si>
    <t>K_W01, K_U15, K_U16, K_U17, K_U21, K_K02</t>
  </si>
  <si>
    <t>P_W01, P_W02, P_U01,  P_U02, P_K01</t>
  </si>
  <si>
    <t xml:space="preserve">6. Trening Life Kinetik. Kompleksowy trening sensoryczny z elementami kształtowania podstawowych zdolności kondycyjnych. </t>
  </si>
  <si>
    <t>K_W01, K_U15, K_U16, K_U17, K_U21, K_K02, K_K07</t>
  </si>
  <si>
    <t>P_W01, P_W02, P_U01,  P_U02, P_K01, P_K02</t>
  </si>
  <si>
    <t xml:space="preserve">5. Trening gibkości i mobilności z wykorzystaniem standardowych i niestandardowych środków i form treningu. </t>
  </si>
  <si>
    <t>K_W01, K_U15, K_U16, K_U17, K_U18, K_U21, K_K02</t>
  </si>
  <si>
    <t>P_W02, P_U01,  P_U02, P_U03, P_K01</t>
  </si>
  <si>
    <t>4. Kompleksowa rozgrzewka o charakterze fizycznym i psychofizycznym przed treningiem i zawodami. Rozwiązania praktyczne.</t>
  </si>
  <si>
    <t>K_W01, K_U15, K_U16, K_U18, K_K02</t>
  </si>
  <si>
    <t>P_W02, P_U01, P_U03, P_K01</t>
  </si>
  <si>
    <t>3. Standardowe i niestandardowe formy oraz środki wykorzystywane w rozgrzewce w warunkach terenowych i domowych.</t>
  </si>
  <si>
    <t>2. Struktura rozgrzewki. Ćwiczenia statyczne i dynamiczne aktywujące podstawowe grupy mięśniowe przed wysiłkiem fizycznym i psychofizycznym.</t>
  </si>
  <si>
    <t>K_K02, K_K07</t>
  </si>
  <si>
    <t>Ocenianie ciągłe, ocena umiejętności ruchowych, kontrola obecności.</t>
  </si>
  <si>
    <t>Wyposażenie studentów w specjalistyczną wiedzę i umiejętności związane z kształtowaniem i doskonaleniem zdolności kondycyjnych uwzględniając specyfikę i wymagania zawodników e-sportu.</t>
  </si>
  <si>
    <t>8. Trzaskoma Z. (2003). Maksymalna siła mięśniowa i moc maksymalna kobiet i mężczyzn uprawiających sport wyczynowo. Studia i Monografie AWF, Warszawa Nr 94.</t>
  </si>
  <si>
    <t>7. Tomaszewski W. (1998). Kalendarz kulturysty. Żywienie i wspomaganie. Medsportpress, Warszawa.</t>
  </si>
  <si>
    <t>6. Weider J.  (1993).Kulturystyka. Comes, Warszawa</t>
  </si>
  <si>
    <t>5. Stefaniak T. (1999). Atlas  ćwiczeń  kulturystycznych. BK, Wrocław.</t>
  </si>
  <si>
    <t>4. Orzech J. (2000). Kształtowanie sylwetki ciała. Tom 3.  Sport i Rehabilitacja, Tarnów.</t>
  </si>
  <si>
    <t>3. Kowaluk G., Sacharuk J. (2003 ). Kulturystyka- metody treningu, żywienia, odnowy   biologicznej. Target, Biała Podlaska.</t>
  </si>
  <si>
    <t>1. Demeille L. (2000). Kruszewski M. Kulturystyka dla każdego. Siedmioróg, Wrocław.</t>
  </si>
  <si>
    <t>3. W jaki sposób parametry antropometryczne wpływają na technikę wykonywania postawowych ćwiczeń siłowych?</t>
  </si>
  <si>
    <t>2. Czym charakteryzuje się trening siłowy ukierunkowany na wzmocnienie stabilności postawy ciała?</t>
  </si>
  <si>
    <t>1. Jakie znaczenie ma trening siłowy w kompensacji obciążeń w e-sporcie?</t>
  </si>
  <si>
    <t>8. Zestaw drążków gimnastycznych.</t>
  </si>
  <si>
    <t>7. Drążek, taśmy.</t>
  </si>
  <si>
    <t>6. Skrzynia, ławeczki gimnastyczne.</t>
  </si>
  <si>
    <t>5. Materace.</t>
  </si>
  <si>
    <t>4. Piłki lekarskie.</t>
  </si>
  <si>
    <t>3. Hantle.</t>
  </si>
  <si>
    <t>2. Sztanga, obciążenia.</t>
  </si>
  <si>
    <t>K_W01, K_U15, K_U16, K_U17, K_U18, K_K02</t>
  </si>
  <si>
    <t>P_W01, P_U02, P_U03, P_K01</t>
  </si>
  <si>
    <t>K_W02, K_W10, K_U07, K_K09, K_K10</t>
  </si>
  <si>
    <t>P_W02, P_W03, P_U01, P_K02</t>
  </si>
  <si>
    <t>12. Cross trening jako alterantywa treningu siły.</t>
  </si>
  <si>
    <t>11. Jednostki treningowe ukierunkowanie na kompensacje specyfiki e-sportu.</t>
  </si>
  <si>
    <t>10. Czynniki wpływające na technikę wykonania ćwiczeń siłowych, warianty modyfikacji.</t>
  </si>
  <si>
    <t>9. Zmienność i progresja w treningu siłowym.</t>
  </si>
  <si>
    <t>8. Zasady planowania treningu siłowego w kontekście obranego celu.</t>
  </si>
  <si>
    <t>5. Trening siłowy z wykorzystaniem metody ciężkoatletycznej. Ćwiczenia kształtujące dolne partie ciała.</t>
  </si>
  <si>
    <t>4. Trening siłowy z wykorzystaniem metody kulturystycznej. Prawidłowa technika ćwiczeń kształtujących mięśnie dolnych partii ciała.</t>
  </si>
  <si>
    <t>K_W02, K_W10, K_U15, K_U18, K_K02</t>
  </si>
  <si>
    <t>P_W02, P_W03, P_U02, P_K01</t>
  </si>
  <si>
    <t>P_W01, P_W03, P_U01, K_K02</t>
  </si>
  <si>
    <t>8. Urso A.(2014). The scientific basis of sports training, Torgiano, Tipografia Mancini.</t>
  </si>
  <si>
    <t>7. Trzaskoma Z. ( 2003). Maksymalna siła mięśniowa i moc maksymalna kobiet i mężczyzn uprawiających sport wyczynowo. Studia i Monografie AWF, Warszawa Nr 94.</t>
  </si>
  <si>
    <t>6. Sacharuk J., Szyszka P. (2014). Kolejność nauczania ćwiczeń klasycznych w podnoszeniu ciężarów. „Atleta” nr 6.</t>
  </si>
  <si>
    <t>4. Uzasadnij potrzebę usprawniania się zawodników e-sport.</t>
  </si>
  <si>
    <t>3. Przeprowadź trening obwodowy w grupie.</t>
  </si>
  <si>
    <t>2. Opisz i wykonaj przysiad ze sztangą na barkach.</t>
  </si>
  <si>
    <t>1. Przygotuj konspekt treningu obwodowego dla początkujących.</t>
  </si>
  <si>
    <t>K_W01, K_U02, K_K01</t>
  </si>
  <si>
    <t>15. Ocena umiejętności ruchowych w podstawowych ćwiczeniach siłowych. Ocena indywidualnej dokumentacji treningu.</t>
  </si>
  <si>
    <t xml:space="preserve">14. Trening crossowy zorientowany na poprawę wytrzymałości siłowej. </t>
  </si>
  <si>
    <t>12. Trening obwodowy z wykorzystaniem kettlebell.</t>
  </si>
  <si>
    <t>K_W02, K_U02, K_K02</t>
  </si>
  <si>
    <t>11. Nowoczesne formy treningu siły, prowadzenie przykładowych jednostek treningowych.</t>
  </si>
  <si>
    <t>10. Zasady prowadzenia dokumentacji treningowej. Podstawowe parametry do oceny treningu.</t>
  </si>
  <si>
    <t>K_W03, K_U03, K_K02</t>
  </si>
  <si>
    <t xml:space="preserve">9. Diagnostyka zdolności motorycznych w warunkach treningowych. Podstawowe próby sprawności. </t>
  </si>
  <si>
    <t>K_W03, K_U02, K_K02</t>
  </si>
  <si>
    <t xml:space="preserve">8. Trening obwodowy zorientowany na poprawę możliwości siłowych. </t>
  </si>
  <si>
    <t>K_W03, K_U01, K_K02</t>
  </si>
  <si>
    <t>6. Ćwiczenia crossowe wzmacniające mięśnie brzucha wykorzystywane w treningu obwodowym. Technika wykonania, metodyka nauczania, wskazania i przeciwwskazania anatomiczne do wykonania ćwiczeń.</t>
  </si>
  <si>
    <t>5. Ćwiczenia crossowe wzmacniające mięśnie grzbietu wykorzystywane w treningu obwodowym. Technika wykonania, metodyka nauczania, wskazania i przeciwwskazania anatomiczne do wykonania ćwiczeń.</t>
  </si>
  <si>
    <t>4. Ćwiczenia wzmacniające mięśnie kończyny górnej wykorzystywane w treningu obwodowym. Technika wykonania, metodyka nauczania, wskazania i przeciwwskazania anatomiczne do wykonania ćwiczeń.</t>
  </si>
  <si>
    <t>3. Ćwiczenia wzmacniające mięśnie klatki piersiowej wykorzystywane w treningu obwodowym. Technika wykonania, metodyka nauczania, wskazania i przeciwwskazania anatomiczne do wykonania ćwiczeń.</t>
  </si>
  <si>
    <t>K_W02, K_U01, K_K02</t>
  </si>
  <si>
    <t>1. Zapoznanie studenta z celami, efektami kształcenia i sposobami ich weryfikacji, treściami programowymi, literaturą oraz sprawami organizacyjnymi. Bezpieczeństwo w trakcie wykonywania ćwiczeń w ramach cross treningu.</t>
  </si>
  <si>
    <t xml:space="preserve">Wiedza z zakresu anatomii i biomechaniki układu ruchu człowieka. </t>
  </si>
  <si>
    <t>dr hab. prof. AWF Tomasz Niźnikowski (tomasz.niznikowski@awf-bp.edu.pl)</t>
  </si>
  <si>
    <t>10. Schmidt R.A., Wrisberg C.A. (2009). Czynności ruchowe człowieka. Uczenie się i wykonywanie w różnych sytuacjach, COS, Warszawa.</t>
  </si>
  <si>
    <t>9. Raczek J. (2010). Antropomotoryka. Teoria motoryczności człowieka w zarysie, PZWL, Warszawa.</t>
  </si>
  <si>
    <t xml:space="preserve">8. Petrynski W. (2008). Współczesne teorie uczenia się ruchów i sterowania nimi przez człowieka, GWSH, Katowice. 
</t>
  </si>
  <si>
    <t xml:space="preserve">7. Niźnikowski T. (2009). Nauczanie ćwiczeń o złożonej strukturze ruchu przy oddziaływaniu na węzłowe elementy techniki sportowej, ZWWF, Biała Podlaska. </t>
  </si>
  <si>
    <t xml:space="preserve">5. Mass V.F. (1998). Uczenie się przez zmysły. Wprowadzenie do teorii integracji sensorycznej, WSiP, Warszawa. </t>
  </si>
  <si>
    <t>4. Hannaford C. (1995). Zmyślne ruchy, które doskonalą umysł, Medyk, Warszawa.</t>
  </si>
  <si>
    <t xml:space="preserve">3. Czajkowski Z. (1991). Nauczanie techniki sportowej, RCMSKFiS, Warszawa, </t>
  </si>
  <si>
    <t>2. Czabański B. (2000). Kształcenie psychomotoryczne, Wrocław AWF.</t>
  </si>
  <si>
    <t>1. Bandura A. (2007). Teoria społecznego uczenia się,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</si>
  <si>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</si>
  <si>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</si>
  <si>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</si>
  <si>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</si>
  <si>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Frekwencja i aktywne uczestnictwo na zajęciach, zaliczenie podstawowych czynności motorycznych o różnym poziomie złożoności i trudności, przygotowanie fragmentu lekcji i uzyskanie pozytywnej oceny z pedagogizacji.</t>
  </si>
  <si>
    <t>6. Poduszki do ćwiczeń sensomotorycznych.</t>
  </si>
  <si>
    <t>5. Bosu.</t>
  </si>
  <si>
    <t>4. Sztangi, obciążniki, hantle.</t>
  </si>
  <si>
    <t>3. Obciążniki kulowe - Kettlebells.</t>
  </si>
  <si>
    <t>2. Skakanki i laski gimanstyczne.</t>
  </si>
  <si>
    <t>1. Komputer i projektor.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</si>
  <si>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</si>
  <si>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</si>
  <si>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</si>
  <si>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</si>
  <si>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</si>
  <si>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</si>
  <si>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</si>
  <si>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</si>
  <si>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</si>
  <si>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   
</t>
  </si>
  <si>
    <t>10. Nauczanie prostych zadań ruchowych przez fazy ćwiczenia.</t>
  </si>
  <si>
    <t xml:space="preserve">P_U01, P_U02, P_K02
</t>
  </si>
  <si>
    <t>7. Nauczanie złożonych zadań ruchowych wykonywanych w kilku płaszczyznach.</t>
  </si>
  <si>
    <t>6. Nauczanie prostych czynności motorycznych.</t>
  </si>
  <si>
    <t>5. Nauczanie złożonych  czynności motorycznych wykonywanych w jednej płaszczyźnie.</t>
  </si>
  <si>
    <t>K_W01, K_W07, K_W10</t>
  </si>
  <si>
    <t>4. Rola i funkcja sprzężenia zwrotnego (sprzężenie zwrotne: co to jest i czy naprawdę go potrzebujemy?).</t>
  </si>
  <si>
    <t>3. Pomiar i ocena w uczeniu się czynności motorycznych.</t>
  </si>
  <si>
    <t xml:space="preserve">2. Klasyfikacja czynności motorycznych (definicje pojęć, klasyfikacja umiejętności z perspektywy zadań, terminologia). 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</si>
  <si>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</si>
  <si>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</si>
  <si>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Ocenianie ciągłe, projekt, zaliczenie pisemne, kontrola obecności.</t>
  </si>
  <si>
    <r>
      <rPr>
        <sz val="11"/>
        <color indexed="8"/>
        <rFont val="Calibri"/>
        <family val="2"/>
        <charset val="238"/>
      </rP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/P6U_K/P6S_KK).</t>
    </r>
  </si>
  <si>
    <r>
      <rPr>
        <sz val="11"/>
        <color indexed="8"/>
        <rFont val="Calibri"/>
        <family val="2"/>
        <charset val="238"/>
      </rP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/P6U_K/P6S_KR).</t>
    </r>
  </si>
  <si>
    <r>
      <rPr>
        <sz val="11"/>
        <color indexed="8"/>
        <rFont val="Calibri"/>
        <family val="2"/>
        <charset val="238"/>
      </rP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</si>
  <si>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</si>
  <si>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rPr>
        <sz val="11"/>
        <color indexed="8"/>
        <rFont val="Calibri"/>
        <family val="2"/>
        <charset val="238"/>
      </rP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</si>
  <si>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rPr>
        <sz val="11"/>
        <color indexed="8"/>
        <rFont val="Calibri"/>
        <family val="2"/>
        <charset val="238"/>
      </rP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/P6U_W/P6S_WG).</t>
    </r>
  </si>
  <si>
    <t>Wyposażenie studentów w wiadomości i umiejętności z zakresu teorii nauczania i uczenia się czynności motorycznych. Zadaniem przedmiotu jest przygotowanie studentów współczesnych technologii pedagogicznych nauczania i uczenia się czynności motorycznych o różnej złożoności struktury ruchu.</t>
  </si>
  <si>
    <t>8. Zwierko T. (2016) Percepcja wzrokowa w grach sportowych. Podstawy teoretyczne i implikacje praktyczne. Uniwersytet Szczeciński, Szczecin.</t>
  </si>
  <si>
    <t>3. Znaczenie rozumienia techniki sportowej w nauczaniu i uczeniu się czynności ruchowych koordynacyjnie złożonych.</t>
  </si>
  <si>
    <t xml:space="preserve">2. Wymień podstawowe koordynacyjne zdolności motoryczne.  </t>
  </si>
  <si>
    <t>Frekwencja i aktywne uczestnictwo na zajęciach, zaliczenie podstawowych czynności motorycznych o różnym poziomie złożoności i trudności.</t>
  </si>
  <si>
    <t>K_U03, K_U15, K_U16, K_U18</t>
  </si>
  <si>
    <t xml:space="preserve">14. Sprawdzian wiedzy z zakresu treningu koordynacyjnego – forma teoretyczna. </t>
  </si>
  <si>
    <t xml:space="preserve">P_U01, P_U02, P_U03
</t>
  </si>
  <si>
    <t>10. Trening koordynacyjny ukierunkowany na różnicowanie ruchów.</t>
  </si>
  <si>
    <t>9. Trening koordynacyjny ukierunkowany na rytmizację ruchów.</t>
  </si>
  <si>
    <t>8. Trening koordynacyjny ukierunkowany na czas reakcji.</t>
  </si>
  <si>
    <t>K_U03, K_U15, K_U16, K_U18, K_K02, K_K07</t>
  </si>
  <si>
    <t>5. Trening koordynacyjny z zastosowaniem różnego rodzaju przyborów - płotki koordynacyjne, drabinka koordynacyjna itp.</t>
  </si>
  <si>
    <t>4. Trening koordynacyjny z obręczą i skakanką.</t>
  </si>
  <si>
    <t>3. Trening koordynacyjny – kontrola własnego ciała.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</si>
  <si>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</si>
  <si>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</si>
  <si>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r>
      <rPr>
        <sz val="11"/>
        <color indexed="8"/>
        <rFont val="Calibri"/>
        <family val="2"/>
        <charset val="238"/>
      </rPr>
      <t>P_K02. Dokonuje samooceny w zakresie poziomu sprawności fizycznej. Rozumie potrzebę ustawicznego usprawniania się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/P6U_K/P6S_KK, P6S_UU).</t>
    </r>
  </si>
  <si>
    <r>
      <rPr>
        <sz val="11"/>
        <color indexed="8"/>
        <rFont val="Calibri"/>
        <family val="2"/>
        <charset val="238"/>
      </rP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 xml:space="preserve">/P6U_K/P6S_UO, P6S_KO, 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/P6U_K/P6S_KR).</t>
    </r>
  </si>
  <si>
    <r>
      <rPr>
        <sz val="11"/>
        <color indexed="8"/>
        <rFont val="Calibri"/>
        <family val="2"/>
        <charset val="238"/>
      </rPr>
      <t>P_U03. Potrafi wykonać pokaz ćwiczeń, dokonywać ich modyfikacji pod względem złożoności i trudności oraz nauczać stosując różne teorie nauczania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</si>
  <si>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P_U01. Potrafi samodzielnie zaplanować i zorganizować zajęcia z treningu koordynacyjnego dla różnych grup zawodników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/P6U_U/P6S_UO).</t>
    </r>
  </si>
  <si>
    <r>
      <rPr>
        <sz val="11"/>
        <color indexed="8"/>
        <rFont val="Calibri"/>
        <family val="2"/>
        <charset val="238"/>
      </rP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/P6U_W/P6S_WG, P6S_WK).</t>
    </r>
  </si>
  <si>
    <r>
      <rPr>
        <sz val="11"/>
        <color indexed="8"/>
        <rFont val="Calibri"/>
        <family val="2"/>
        <charset val="238"/>
      </rP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/P6U_W/P6S_WG).</t>
    </r>
  </si>
  <si>
    <t>5. Wiesner W. (1999). Nauczanie – uczenie się pływania. AWF, Wrocław.</t>
  </si>
  <si>
    <t>4. Waade B. (red.) (2003). Pływanie sportowe i ratunkowe. Teoria i metodyka.</t>
  </si>
  <si>
    <t>3. Dybińska E., Wójcicki A. (1996). Wskazówki metodyczne do nauczania pływania. AWF, Kraków.</t>
  </si>
  <si>
    <t>2. Czabański B., Fiłon M., Zatoń K. (2003). Elementy teorii pływania. AWF, Wrocław.</t>
  </si>
  <si>
    <t>5. Jaką rolę odgrywają ćwiczenia specjalistyczne w rozgrzewce?</t>
  </si>
  <si>
    <t>4. Wskaż zasadnicze różnice w technikach naprzemiennych i symetrycznych.</t>
  </si>
  <si>
    <t>3. Dokonaj opisu techniki pływania stylem klasycznym.</t>
  </si>
  <si>
    <t>2. Wskaż wspólne elementy stylu grzbietowego i dowolnego.</t>
  </si>
  <si>
    <t>1. Dokonaj opisu wybranej techniki naprzemiennej.</t>
  </si>
  <si>
    <t>1. Deski pływackie, makarony, płetwy.</t>
  </si>
  <si>
    <t xml:space="preserve">15. Sprawdzian umiejętności pływackich na dystansie 25 m. stylem grzbietowym, dowolnym, klasycznym. Test – test 12 minut (K. H. Coopera).  Sprawdzian pisemny - opis uproszczony techniki pływania stylu klasycznego. Omówienie i realizacja. </t>
  </si>
  <si>
    <t xml:space="preserve">12. Sprawdzian umiejętności pływackich na dystansie 25 m. stylem grzbietowym i dowolnym.  Test – test 12 minut (K. H. Coopera). Omówienie i realizacja. 
</t>
  </si>
  <si>
    <t>11. Doskonalenie pływania stylem grzbietowym i dowolnym. Sprawdzian pisemny - opis uproszczony techniki pływania stylu grzbietowego i dowolnego.</t>
  </si>
  <si>
    <t xml:space="preserve">10. Doskonalenie pływania stylem klasycznym. Omówienie i realizacja. </t>
  </si>
  <si>
    <t xml:space="preserve">9. Doskonalenie pracy nóg i ramion w stylu klasycznym. Zadania koordynacyjne doskonalące współpracę ramion z oddechem, ruchy ramion z nogami. Omówienie i realizacja. </t>
  </si>
  <si>
    <t xml:space="preserve">8. Doskonalenie pracy nóg w stylu klasycznym. Ćwiczenia imitujące ruchy ramion oraz oddychanie pływackie w stylu klasycznym na lądzie i w wodzie. Omówienie i realizacja. 
</t>
  </si>
  <si>
    <t xml:space="preserve">7. Ćwiczenia imitujące na lądzie. Pływanie nogami do stylu klasycznego z ułożeniem ramion (bez przyborów i z przyborem). Omówienie i realizacja. 
</t>
  </si>
  <si>
    <t xml:space="preserve">5. Ćwiczenia imitujące ruchy ramion na lądzie. 
Pływanie z naprzemianstronną praca nóg na grzbiecie z jednoczesnym ruchem wiosłującym  jednym a następnie obu ramion. Omówienie i realizacja. 
</t>
  </si>
  <si>
    <t xml:space="preserve">3. Pływalność ciała człowieka – metody oceny. Ćwiczenia i zabawy doskonalące oddychanie pływackie połączone z kontrolą pływalności. Kontrola pozycji ciała w leżeniu na plecach i piersiach. Poślizgi na piersiach i grzbiecie z 
naprzemianstronną pracą nóg. Omówienie i realizacja. 
</t>
  </si>
  <si>
    <t xml:space="preserve">2. Rozgrzewka na lądzie uwzględniająca cel zajęć. Sprawdzian podstawowych umiejętności pływackich. Zabawy i ćwiczenia z etapu adaptacji z wykorzystaniem przyborów i bez. Omówienie i realizacja. 
</t>
  </si>
  <si>
    <t xml:space="preserve">1. Zapoznanie studenta z celami, efektami kształcenia i sposobami ich weryfikacji, treściami programowymi, literaturą oraz sprawami organizacyjnymi. Teoretyczne i praktyczne podstawy nauczania umiejętności na etapach pływania elementarnego i rekreacyjnego. Omówienie i realizacja. </t>
  </si>
  <si>
    <t>Wymagania wstępne</t>
  </si>
  <si>
    <t>Sposób realizacji zajęć*</t>
  </si>
  <si>
    <t>III Rok /VI semestr</t>
  </si>
  <si>
    <t>Pływanie</t>
  </si>
  <si>
    <t>4. Wieczorkowska A. (2008). Multimedia. Podstawy teoretyczne i zastosowania praktyczne, Wydawnictwo PJWSTK, Warszawa.</t>
  </si>
  <si>
    <t>1. Jędrzejewski S. (2020). Od radia Marconiego do mediów strumieniowych. Rewolucja technologiczna, ewolucja przekazu i odbioru, Wydawnictwo Poltext, Warszawa.</t>
  </si>
  <si>
    <t xml:space="preserve">Udział w wykładach i ćwiczeniach. Realizacja  i zaliczenie projektów. </t>
  </si>
  <si>
    <t>K_W03, K_W09, K_W10, K_W13,  K_U06, K_U21, K_K01, K_K04, K_K07, K_K10</t>
  </si>
  <si>
    <t>15. Podsumowanie zrealizowanych projektów.</t>
  </si>
  <si>
    <t>K_W03, K_W10, K_W13,  K_U05, K_U06, K_U21, K_K01</t>
  </si>
  <si>
    <t>P_W01, P_U01, P_U02, P_U02, P_U03, P_K01</t>
  </si>
  <si>
    <t>K_W03, K_W09, K_W10, K_W13,  K_U06, K_U21, K_K01, K_K04</t>
  </si>
  <si>
    <t>P_W01, P_W02, P_W03, P_U01, P_U02, P_U03, P_K01</t>
  </si>
  <si>
    <t>11. Projektowanie aplikacji multimedialnych, prezentacje, strony www - projekt.</t>
  </si>
  <si>
    <t>K_W03, K_W10, K_W13,  K_U05, K_U06, K_U21</t>
  </si>
  <si>
    <t>P_W01, P_U01, P_U02, P_U02, P_U03</t>
  </si>
  <si>
    <t>P_W01, P_U01, P_U02, p_U02, P_U03</t>
  </si>
  <si>
    <t xml:space="preserve">K_W03, K_U06 </t>
  </si>
  <si>
    <t>K_W03, K_W09, K_W10, K_W13, K_U06, K_U21, K_K01, K_K04, K_K07, K_K10</t>
  </si>
  <si>
    <t>15. Omówienie najnowszych technologicznych trendów. Zaliczenie.</t>
  </si>
  <si>
    <t>14. cd. Systemy multimedialnych usług interaktywnych – wideo pakietowe, strumieniowe, na żądanie.</t>
  </si>
  <si>
    <t>13. Systemy multimedialnych usług interaktywnych – wideo pakietowe, strumieniowe, na żądanie.</t>
  </si>
  <si>
    <t>K_W03, K_W09, K_W10, K_W13, K_U06, K_U21</t>
  </si>
  <si>
    <t xml:space="preserve">P_W01, P_W02, P_W03, P_U01, </t>
  </si>
  <si>
    <t xml:space="preserve">12. Jakość transmisji multimedialnej, ocena i metody jej badania. Przyczyny utraty jakości. </t>
  </si>
  <si>
    <t>11. Transmisja sekwencji video poprzez Internet. Technologia TVIP. Przegląd protokołów multicast.</t>
  </si>
  <si>
    <t>K_W03, K_W09, K_W10, K_U06, K_U21</t>
  </si>
  <si>
    <t>9. Synchronizacja usług w systemie multimedialnym z wykorzystaniem nowoczesnych technologii.</t>
  </si>
  <si>
    <t>8. Komunikacja w systemach wąskopasmowych, szerokopasmowych i pakietowych. Możliwości realizacji transmisji multimedialnych.</t>
  </si>
  <si>
    <t>7. Komputerowe sieci lokalne, wykorzystanie dla potrzeb transmisji multimediów. Standard Ethernet. Możliwości realizacji transmisji multimedialnych w sieciach lokalnych.</t>
  </si>
  <si>
    <t>6. Formaty cyfrowego video. Mechanizmy estymacji ruchu. Zasady kodowania i standardy kompresji sekwencji video. Monitory komputerowe i telewizory – zasady działania i właściwości nowoczesnych technologii.</t>
  </si>
  <si>
    <t>5. Podstawy fizyczne postrzegania i tworzenia komputerowego kolorów. Metody reprezentacji komputerowej obrazu.</t>
  </si>
  <si>
    <t>K_W03, K_W09, K_U06, K_U21</t>
  </si>
  <si>
    <t>3. Elementy przekazu multimedialnego, założenia i wymagania.</t>
  </si>
  <si>
    <t>K_W03, K_W09, K_W13, K_U06, K_U21</t>
  </si>
  <si>
    <t>2. Współczesne systemy multimedialne. Klasyfikacja, założenia, wymagania.</t>
  </si>
  <si>
    <t>K_W03, K_W09, K_W10, K_W13, K_U06, K_U21,  K_K07, K_K10</t>
  </si>
  <si>
    <t>P_W01, P_W02, P_W03, P_U01, P_K02</t>
  </si>
  <si>
    <t>1. Podstawowe pojęcia z zakresu technik multimedialnych.</t>
  </si>
  <si>
    <r>
      <t>P_K02. Posiada świadomość potrzeby rozwijania wiedzy w obszarze systemów multimedialny oraz  podejmuje działania z tym związane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</si>
  <si>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P_K01. Jest przygotowany do tworzenia i zarządzania systemami multimedialnymi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/P6U_K/P6S_KK, P6S_KR).</t>
    </r>
  </si>
  <si>
    <r>
      <t>P_U03. Potrafi skonfigurować system multimedialny w zakresie świadczenia usługi VoIP oraz usługi strumieniowania wideo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>/P6U_U/P6S_UW).</t>
    </r>
  </si>
  <si>
    <t>Celem przedmiotu jest zapoznanie studentów z informatyczną strukturą (osprzęt audio/wideo, systemy sieciowe, środowiska operacyjne i oprogramowanie narzędziowe) będącą podstawą wykorzystania technologii informacyjnej i komunikacyjnej w zastosowaniach multimedialnych.</t>
  </si>
  <si>
    <t>Wymagane jest aby student posiadał wiedzę dotyczącą podstawowych pojęć z zakresu budowy i oprogramowania systemów komputerowych.</t>
  </si>
  <si>
    <t xml:space="preserve"> I rok /I semestr</t>
  </si>
  <si>
    <r>
      <t>P_W02. Zna i rozumie podstawy budowy i funkcjonowania głównych grup mięśniowych w trakcie wysiłków specyficznych dla e-sportu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</si>
  <si>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Zna zasady doboru metod, form i środków treningowych ukierunkowanych na kształtowanie podstawowych zdolności kondycyjnych adekwatnych do rozwoju biologicznego człowieka i przyjętych celów treningowych                                      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 xml:space="preserve">/P6U_W/P6S_WG).   </t>
    </r>
  </si>
  <si>
    <r>
      <t>P_U01. Potrafi poprawnie opisać, wykonać i dokonać korekty błędów, podstawowych ćwiczeń z zakresu różnych zdolności kondycyjnych i umiejętności ruchowych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/P6U_U/P6S_UW).
</t>
    </r>
  </si>
  <si>
    <r>
      <t>P_U02. Potrafi zastosować standardowe i niestandardowe środki treningowe oraz nowoczesne technologie w oparciu o aktualną wiedzę naukową, wspomagające i podnoszące efektywność procesu treningu kondycyjnego.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</si>
  <si>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Potrafi zaplanować i przygotować rozgrzewkę dla potrzeb treningu fizycznego i psychofizycznego o różnym charakterze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</si>
  <si>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Świadomie dba o własną sprawność fizyczną niezbędną przy demonstracji ćwiczeń fizycznych i prowadzeniu treningu fizycznego i psychofizycznego               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/P6U_K/P6S_KO).     </t>
    </r>
  </si>
  <si>
    <r>
      <t>P_K02. Rozumie potrzebę ustawicznego rozwoju, doskonalenia swoich umiejętności zawodowych oraz poszukiwania aktualnej wiedzy specjalistycznej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</si>
  <si>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 xml:space="preserve"> II rok /III semestr</t>
  </si>
  <si>
    <r>
      <t>P_W02. Zna metody oceny przygotowania siłowego sportowców i rozumie zmiany w jej poziomie w zależności od  stosowanych metod treningu siły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</si>
  <si>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Ma podstawową wiedzę i zna fundamentalną terminologię treningu siłowego. Rozumie znaczenie aktualizacji wiedzy interdyscyplinarnej, zna wartościowe źródła potrzebnych informacji potrzebnych do optymalizacji treningu siłowego (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</si>
  <si>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P_K01. Dba o poziom sprawności fizycznej niezbędny do wykonywania zadań zawodowych. Realizuje trening siłowy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</si>
  <si>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P_K02. Rozumie potrzebę korzystania z dorobku różnych nauk (pomocniczych dla sportu) i docenia możliwość współpracy z ich przedstawicielami. Dba o wysoki standard transferu interdyscyplinarnej wiedzy naukowej do praktyki sportu w kontekście treningu siłowego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</si>
  <si>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dr Paulina Szyszka                                                 (paulina.szyszka@awf-bp.edu.pl)</t>
  </si>
  <si>
    <r>
      <rPr>
        <sz val="11"/>
        <rFont val="Calibri"/>
        <family val="2"/>
        <charset val="238"/>
      </rPr>
      <t>Poprawa sprawności pływackiej studentów w zakresie: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podstawowych umiejętności pływackich (adaptacji do środowiska wodnego, pływania elementarnego), pływania stylem grzbietowym, dowolnym i klasycznym. 
Wykorzystania umiejętności pływania do oceny stanu zdrowia i wydolności. Przyswojenie teorii z zakresu wiedzy o środowisku wodnym i podstaw techniki pływania stylem grzbietowym, dowolnym i klasycznym. </t>
    </r>
  </si>
  <si>
    <t xml:space="preserve">13. Zasady i reguły pływania zdrowotnego. Pomiary tętna przed i po wysiłku. Pomiary tętna w 1,3 minucie pływania oraz w 5 minucie po pływaniu. Ocena podstawowych parametrów wysiłku. Planowanie i analiza treningu zdrowotnego w wodzie do potrzeb uczestników pod względem wieku i stanu zdrowia. Omówienie i realizacja. </t>
  </si>
  <si>
    <t>Ocenianie ciągłe i ocena umiejętności ruchowych.</t>
  </si>
  <si>
    <t>K_W01, K_W02, K_U01, K_U02, K_U07, K_K01, K_K03</t>
  </si>
  <si>
    <t xml:space="preserve">P_W01, P_W02 , P_W03, P_W04 </t>
  </si>
  <si>
    <t xml:space="preserve">P_W01, P_W02 P_W03, P_W04 </t>
  </si>
  <si>
    <t>K_W01, K_W02, K_W03, K_W04</t>
  </si>
  <si>
    <t>K_U15, K_U17, K_K02, K_K04</t>
  </si>
  <si>
    <t>Pływanie (S_ES/I/st/26)</t>
  </si>
  <si>
    <t>dr Wilhelm Gromisz                                          (wilhelm.gromisz@awf.edu.pl)</t>
  </si>
  <si>
    <t>7. Gry Kinect.</t>
  </si>
  <si>
    <t>6. Urządzenie Batak PRO .</t>
  </si>
  <si>
    <t>5. Skakanki.</t>
  </si>
  <si>
    <t>4. Obręcze hula-hop.</t>
  </si>
  <si>
    <t>3. Płotki koordynacyjne.</t>
  </si>
  <si>
    <t xml:space="preserve">1. Piłki do koszykówki, piłki nożnej, piłki ręcznej i siatkówki.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</si>
  <si>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Drabinki koordynacyjne.</t>
  </si>
  <si>
    <t>15. Zaliczenie końcowe - Sprawdzian ogólnej sprawności fizycznej oraz podstawowych zdolności koordynacyjnych.</t>
  </si>
  <si>
    <t>12. Trening koordynacyjny oko-ręka z wykorzystaniem urządzenia BATAK PRO.</t>
  </si>
  <si>
    <t>11. Trening koordynacyjny ukierunkowany na orientację czasowo-przestrzenną.</t>
  </si>
  <si>
    <t>Trening kondycyjny w e-sporcie.</t>
  </si>
  <si>
    <t>dr Paweł Wołosz                                                        (pawel.wolosz@awf-bp.edu.pl)</t>
  </si>
  <si>
    <t>Kształcenie psychomotoryczne (S_ES/I/st/24)</t>
  </si>
  <si>
    <t>Anatomia narządu ruchu, teoria i technologia treningu sportowego, psychologia sportu.</t>
  </si>
  <si>
    <r>
      <t>P_U01. 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/P6U_U/P6S_UW).</t>
    </r>
  </si>
  <si>
    <t>4. Znaczenie i rola antycypacji w sporcie.</t>
  </si>
  <si>
    <t>3. Budowa analizatrów zmysłu.</t>
  </si>
  <si>
    <t>1. Rola analizatorów zmysłów w sporcie.</t>
  </si>
  <si>
    <t>K_W01, K_W06, K_W10, K_U06, K_U10, K_K02, K_K04 K_K07, K_K10</t>
  </si>
  <si>
    <t>P_W01, P_W02, P_W03, P_U01,  P_K01, P_K02</t>
  </si>
  <si>
    <t>K_W10, K_U06, K_U07</t>
  </si>
  <si>
    <t>K_W01, K_W06, K_W10, K_K07, K_K10</t>
  </si>
  <si>
    <t>1.Ogólne informacje o przedmiocie, literatura przedmiotu, wymagania.</t>
  </si>
  <si>
    <t>2. Odbiór wrażeń zmysłowych, organizowanie, identyfikowanie i rozpoznawanie - spostrzeżenia (bodziec proksymalny, dystalny, wrażliwość, czułość).</t>
  </si>
  <si>
    <t>Wyposażenie studentów w specjalistyczną wiedzę i umiejętności związane z kształtowaniem i doskonaleniem zdolności poznawczych uwzględniając specyfikę przygotowania oraz umiejętność planowania i programowania treningu percepcyjno- kognitywnego.</t>
  </si>
  <si>
    <t>K_W10, K_U01, K_U02, K_U06, K_U07, K_K07, K_K10</t>
  </si>
  <si>
    <t>P_W03, P_U01, P_U02, P_K01, P_K02</t>
  </si>
  <si>
    <t>K_W01, K_W06, K_W10, K_U01, K_U02, K_U08, K_K07, K_K10</t>
  </si>
  <si>
    <t>P_W01,P_W02, P_U02, P_K01, P_K02</t>
  </si>
  <si>
    <t>11. Środowisko wirtualne i rola w rozwijaniu umiejętności percepcyjno- poznawczych w sporcie.</t>
  </si>
  <si>
    <t>7. Teorie percepcji (teoria percepcji bezpośredniej, konstruktywistycznej).</t>
  </si>
  <si>
    <t>6. Percepcja kształtów, barw, ruchu, głębi, stałości percepcyjne.</t>
  </si>
  <si>
    <t>5. Czynniki wpływające na wybiórczość spostrzegania.</t>
  </si>
  <si>
    <t>4. Spostrzeganie- teoria spostrzegania bezpośredniego jako alternatywa dla ujęć konstruktywistycznych i schematycznych.</t>
  </si>
  <si>
    <t>3. Spostrzeganie- podejście informacyjne, konstruktywistyczne, podejście ekologiczne Gibsona.</t>
  </si>
  <si>
    <t>2. Spostrzeganie jako proces kategoryzacji percepcyjnej.</t>
  </si>
  <si>
    <t>1. Funkcje mózgu, czym są funkcje poznawcze.</t>
  </si>
  <si>
    <t>Opanowanie wiadomości i umiejętności teoretycznych i praktycznych przewidzianych w programie studiów w I semestrze kształcenia.</t>
  </si>
  <si>
    <t>3. Zależność pomiędzy świadomością a percepcją.</t>
  </si>
  <si>
    <t>2. Znaczenie sposobu koncentracji uwagi w sporcie.</t>
  </si>
  <si>
    <t>K_W06, K_W10, K_U06, K_U07, K_U13, K_U18, K_K02, K_K04, K_K07, K_K10</t>
  </si>
  <si>
    <t>P_W02, P_U01, P_U02, P_K01, P_K02</t>
  </si>
  <si>
    <t>P_W01, P_W02, P_U02, P_K01, P_K03</t>
  </si>
  <si>
    <t>P_W01, P_W02, P_U02, P_K01, P_K02</t>
  </si>
  <si>
    <t xml:space="preserve">14. Trening kontroli poznawczej. </t>
  </si>
  <si>
    <t>11. Dystraktory procesów uwagi.</t>
  </si>
  <si>
    <t>9. Percepcja i uwaga w poznaniu społecznym (spostrzeganie twarzy, percepcja mikroekspresji mimicznej, wykrywanie intencji).</t>
  </si>
  <si>
    <t>8. Uwaga mimowolna i dowolna.</t>
  </si>
  <si>
    <t>7. Habituacja i adaptacja sensoryczna.</t>
  </si>
  <si>
    <t>6. Procesy kontrolowane i automatyczne.</t>
  </si>
  <si>
    <t>4. Teorie uwagi (teoria filtra, wąskiego gardła, zasobów uwagi).</t>
  </si>
  <si>
    <t>3. Funkcje uwagi: czujność, poszukiwanie.</t>
  </si>
  <si>
    <t>2. Funkcje uwagi: uwaga selektywna, podzielna.</t>
  </si>
  <si>
    <t>1. Fizjologiczne mechanizmy uwagi.</t>
  </si>
  <si>
    <t>Opanowanie wiadomości i umiejętności teoretycznych i praktycznych przewidzianych w programie studiów w I i II semestrze kształcenia.</t>
  </si>
  <si>
    <t>K_W01, K_W06, K_W10, K_U06, K_U07, K_U10, K_U18, K_K02, K_K04, K_K07, K_K10</t>
  </si>
  <si>
    <t>P_W02, P_U01, P_U03, P_K01, P_K02</t>
  </si>
  <si>
    <t>K_W01, K_W06, K_W10, K_U06, K_U07, K_U08, K_U10, K_U18,  K_U19, K_U21, K_K07, K_K10</t>
  </si>
  <si>
    <t>P_W01, P_W02, P_W03, P_U02, P_U03, P_K02</t>
  </si>
  <si>
    <t>14. Procesy myślowe w badaniach laboratoryjnych i w sytuacjach walki sportowej.</t>
  </si>
  <si>
    <t>10.  Trening pamięci roboczej.</t>
  </si>
  <si>
    <t>9. Podstawowe mechanizmy pamięci (zapominanie, przechowywanie, odtwarzanie).</t>
  </si>
  <si>
    <t>7. Strategie pamięci.</t>
  </si>
  <si>
    <t>6. Modele pamięci.</t>
  </si>
  <si>
    <t>5. Pamięć semantyczna - epizodyczna, deklaratywna- niedeklaratywna, jawna- niejawna.</t>
  </si>
  <si>
    <t xml:space="preserve">K_W01, K_W06, K_W10, K_U06, K_U07, K_U08, K_U10, K_U18,  K_U19, K_U21, K_K07, K_K10 </t>
  </si>
  <si>
    <t>4. Rodzaje pamięci ze względu na czas przechowywania (trwała).</t>
  </si>
  <si>
    <t>3. Rodzaje pamięci ze względu na czas przechowywania (sensoryczna, krótkotrwała).</t>
  </si>
  <si>
    <t xml:space="preserve">K_W06, K_W10, K_U06, K_U07, K_U08, K_U19, K_U21, K_K07, K_K10 </t>
  </si>
  <si>
    <t>P_W03, P_U02, P_K02</t>
  </si>
  <si>
    <t>2. Fazy procesu pamięciowego.</t>
  </si>
  <si>
    <t xml:space="preserve">K_W01, K_W06, K_W10, K_U06, K_U07, K_U08, K_U19, K_U21, K_K07, K_K10 </t>
  </si>
  <si>
    <t>P_W01, P_W02, P_W03, P_U02, P_K02</t>
  </si>
  <si>
    <t>1. Pamięć jako zdolność i jako proces.</t>
  </si>
  <si>
    <t>,</t>
  </si>
  <si>
    <r>
      <t>P_U03. Potrafi zastosować wiedzę z zakresu myślenia i rozwiązywania problemów w sytuacjach sportowych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scheme val="minor"/>
      </rPr>
      <t>/ P6U_U/ P6S_UW, P6S_UO).</t>
    </r>
  </si>
  <si>
    <t>Opanowanie wiadomości i umiejętności teoretycznych i praktycznych przewidzianych w programie studiów w I, II, III semestrze kształcenia.</t>
  </si>
  <si>
    <t>K_W01, K_W10, K_W13, K_U06, K_U07, K_K02, K_K04</t>
  </si>
  <si>
    <t>P_W02, P_W03, P_U01, P_K01</t>
  </si>
  <si>
    <t>K_W01, K_W06, K_W08, K_W10, K_W13,  K_U03, K_U04, K_U05, K_U06, K_U07, K_K07, K_K10</t>
  </si>
  <si>
    <t>P_W01, P_W02, P_W03, P_W04, P_U02, P_K02</t>
  </si>
  <si>
    <t>K_W08, K_W10, K_U03, K_U04, K_U05, K_U06, K_U07, K_K07, K_K10</t>
  </si>
  <si>
    <t>14. Zastosowanie i możliwości sztucznej inteligencji.</t>
  </si>
  <si>
    <t>K_W01, K_W06, K_W10, K_W13,  K_U03, K_U04, K_U05, K_U06, K_U07, K_K07, K_K10</t>
  </si>
  <si>
    <t>P_W01, P_W02 P_W03, P_U02, P_K02</t>
  </si>
  <si>
    <t>12. Teoria treningu poznawczego- metodologia- schemat i przebieg treningów poznawczych.</t>
  </si>
  <si>
    <t>11. Trening poznawczy- teoria, definicja, cel.</t>
  </si>
  <si>
    <t>9. Wpływ emocji na percepcję.</t>
  </si>
  <si>
    <t>8. Ocena wzrokowych procesów sensomotorycznych (visual evoked potential, wiedeński system testów, flicker fusion, fit light trainer).</t>
  </si>
  <si>
    <t>7. Quiet eye- sposoby poprawy uwagi wzrokowej.</t>
  </si>
  <si>
    <t>6. Ocena śledzenia gałek ocznych- system eye tracking.</t>
  </si>
  <si>
    <t>5. Kreatywność taktyczna i podejmowanie decyzji w sporcie.</t>
  </si>
  <si>
    <t>4. Percepcja- wpływ na antycypację i podejmowanie decyzji.</t>
  </si>
  <si>
    <t>3. Rola informacji kontekstowych w antycypacji. Sposób antycypacji przez ekspertów.</t>
  </si>
  <si>
    <t>2. Rola sportu i aktywności fizycznej w nabywaniu zdolności przewidywania i podejmowania decyzji.</t>
  </si>
  <si>
    <t>K_W01, K_W06, K_W10, K_U03, K_U04, K_U05, K_U06, K_U07, K_K07, K_K10</t>
  </si>
  <si>
    <t>P_W01, P_W03, P_U02, P_K02</t>
  </si>
  <si>
    <t>1. Wpływ doświadczenia na percepcję wzrokową.</t>
  </si>
  <si>
    <t>Opanowanie wiadomości i umiejętności teoretycznych i praktycznych przewidzianych w programie studiów w I, II, III i IV semestrze kształcenia.</t>
  </si>
  <si>
    <t xml:space="preserve"> III rok/ V semestr</t>
  </si>
  <si>
    <t>K_W01, K_W06, K_W10, K_U06, K_U14, K_U19, K_K07, K_K10</t>
  </si>
  <si>
    <t>P_W01, P_W03, P_U01, P_U02, P_K01, P_K02</t>
  </si>
  <si>
    <t>K_W01, K_W06, K_W10, K_U06, K_U10, K_U14, K_U18, K_U19 K_K07, K_K10</t>
  </si>
  <si>
    <t>P_W01, P_W02, P_W03, P_U01, P_U03, P_K01, P_K02</t>
  </si>
  <si>
    <t>K_W06, K_W10, K_K07, K_K10</t>
  </si>
  <si>
    <t>P_W02, P_K01, P_K02</t>
  </si>
  <si>
    <t>K_W10, K_U10, K_U18, K_K07, K_K10</t>
  </si>
  <si>
    <t>P_W03, P_U03, P_K01, P_K02</t>
  </si>
  <si>
    <t>K_W10, K_U06, K_U14, K_U19, K_K07, K_K10</t>
  </si>
  <si>
    <t>P_W03, P_U01, P_K01, P_K02</t>
  </si>
  <si>
    <t>K_W10, K_K07, K_K10</t>
  </si>
  <si>
    <t>P_W03, P_K01, P_K02</t>
  </si>
  <si>
    <t>7. Różnice między spersonalizowanym treningiem poznawczym a grami komputerowymi.</t>
  </si>
  <si>
    <t>P_W01. P_W03, P_U01,P_U03, P_K01, P_K02</t>
  </si>
  <si>
    <t>6. Czynniki determinujące skuteczność podejmowania decyzji. Przeszkody w procesie podejmowania decyzji.</t>
  </si>
  <si>
    <t>5. Rozwijanie przewidywania i podejmowania decyzji w sporcie.</t>
  </si>
  <si>
    <t>4. Trening decyzyjny- przebieg procesu decyzyjnego.</t>
  </si>
  <si>
    <r>
      <t>P_U03. Potrafi zastosować wiedzę z zakresu myślenia i rozwiązywania problemów w sytuacjach sportowych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</si>
  <si>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t>Opanowanie wiadomości i umiejętności teoretycznych i praktycznych przewidzianych w programie studiów w I, II, III, IV i V semestrze kształcenia.</t>
  </si>
  <si>
    <t>5. Czym jest HUD?</t>
  </si>
  <si>
    <t>4. Jakie ćwiczenia należy wykonywać w celu higieny pracy przy siedzącym trybie życia?</t>
  </si>
  <si>
    <t>1. Kto jest właścicielem gry, wydawca czy organizator turnieju?</t>
  </si>
  <si>
    <t>P_W02, P_W03, P_U02, P_U03, P_K01, P_K02</t>
  </si>
  <si>
    <t>P_W02, P_W03, P_U03, P_K01, P_K02</t>
  </si>
  <si>
    <t>P_W02, P_W03, P_U02, P_K01, P_K02</t>
  </si>
  <si>
    <t>P_W02, P_W03, P_K02</t>
  </si>
  <si>
    <r>
      <t>P_K02. Rozumie potrzebę ustawicznego rozwoju, doskonalenia swoich umiejętności zawodowych oraz poszukiwania aktualnej wiedzy specjalistycznej.  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/P6U_K/P6S_KK/P6S_UU)       </t>
    </r>
  </si>
  <si>
    <t>e-learningowy</t>
  </si>
  <si>
    <t>P_W01, P_W02, P_W03, P_U02, P_K01, P_K02</t>
  </si>
  <si>
    <t>P_W01, P_W02, P_U01, P_U03, P_K01, P_K02</t>
  </si>
  <si>
    <t>P_W01, P_W02, P_W03, P_U02, P_U03, P_K01, P_K02</t>
  </si>
  <si>
    <t>P_W01, P_W02, P_U02, P_U03, P_K01, P_K02</t>
  </si>
  <si>
    <t>P_W03, P_U01, P_U02, P_K02</t>
  </si>
  <si>
    <t>Wyposażenie studentów w specjalistyczną wiedzę i umiejętności związane z pracą organizacyjną i administracyjną w branży sportów elektronicznych.</t>
  </si>
  <si>
    <t>Ocenianie ciągłe - aktywność i zaangażowanie w przebieg zajęć, kontrola obecności, testy ewaluacyjne.</t>
  </si>
  <si>
    <t>1. Frekwencja i aktywne uczestnictwo na zajęciach.
2. Oceny z pre i post testu.</t>
  </si>
  <si>
    <t>mgr Łukasz Trybuś                                 (lukasz.trybus@esportsassociation.pl)</t>
  </si>
  <si>
    <t xml:space="preserve">2. Praca przy komputerze - najczęstsze błędy sylwetkowe, negatywne skutki siedzącego trybu życia. </t>
  </si>
  <si>
    <t>3. Profilaktyka kontuzji w sporcie elektronicznym.</t>
  </si>
  <si>
    <t>4. Uzależnienie od gier - wprowadzenie teoretyczne oraz profilaktyka.</t>
  </si>
  <si>
    <t>7. Umowy i zobowiązania - kontrakty zawodncze i umowy wizerunkowe.</t>
  </si>
  <si>
    <t>8. Budowanie wizerunku - znaczenie, zasady budowania i przykłady.</t>
  </si>
  <si>
    <t>1. Monitor.</t>
  </si>
  <si>
    <t>2. Jednostka centralna.</t>
  </si>
  <si>
    <t>4. Peryferia komputerowe - słuchawki z mirofonem.</t>
  </si>
  <si>
    <t>5. Peryferia komputerowe - klawiatura mechaniczna.</t>
  </si>
  <si>
    <t>6. Oprogramowanie branżowe.</t>
  </si>
  <si>
    <t>7. Materiały foto / wideo - dostępne bezpłatnie w internecie.</t>
  </si>
  <si>
    <t>14. Opis i analiza funkcjonalności internetowych platform turniejowych.</t>
  </si>
  <si>
    <t>2. Proszę wymienić podstawowe założenia taktyczne gry League of Legends w formacie 5 na 5.</t>
  </si>
  <si>
    <t>4. Proszę opisać różnice w pracy administratora turnieju oraz obserwatora w grze.</t>
  </si>
  <si>
    <t>5. Proszę wymienić przynajmniej 3 platformy turniejowe oraz opisać ich funkcjonalności.</t>
  </si>
  <si>
    <t>mgr Łukasz Trybuś                                  (lukasz.trybus@esportsassociation.pl)</t>
  </si>
  <si>
    <t>mgr Łukasz Trybuś                               (lukasz.trybus@esportsassociation.pl)</t>
  </si>
  <si>
    <t xml:space="preserve"> III rok /V semestr</t>
  </si>
  <si>
    <t>6. Organizatorzy zorganizowanej rywalizacji na poziomie profesjonalnym w Polsce.</t>
  </si>
  <si>
    <t>7. Organizatorzy zorganizowanej rywalizacji na poziomie akademickim i szkolnym w Polsce.</t>
  </si>
  <si>
    <t>P_W01, P_W03, P_U02, P_U03, P_K01</t>
  </si>
  <si>
    <t>Z-2,4,6</t>
  </si>
  <si>
    <t>Trening percepcyjno- kognitywny (S_ES/I/st/22)</t>
  </si>
  <si>
    <r>
      <t>P_W01. Zna klasyfikację narządów zmysłów oraz ich funkcjonowanie, przede wszystkim narządu zmysłu wzroku, zna i potrafi omówić zjawiska występujące w procesie spostrzegania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</si>
  <si>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Dysponuje wiedzą oraz posiada elementarny zasób pojęć na tematy związane z funkcjonowaniem człowieka w aspekcie działalności sportowej. Rozumie znaczenie treningu percepcyjno- kognitywnego w sporcie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</si>
  <si>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Zna programy treningu doskonalącego funkcje poznawcze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</si>
  <si>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P_U01. Potrafi wykonać podstawowe pomiary specjalistyczne, diagnozujące i monitorujące zdolności poznawcze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</si>
  <si>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P6U_K. P6S_KK, P6S_KR).</t>
    </r>
  </si>
  <si>
    <r>
      <t>P_K02.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</si>
  <si>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Ocenianie ciągłe, końcowe zaliczenie pisemne.</t>
  </si>
  <si>
    <t>3. Procesy percepcji - system wzrokowy, budowa i funkcjonowanie analizatora wzrokowego.</t>
  </si>
  <si>
    <t>4. Procesy percepcji- system słuchowy- budowa i funkcjonowanie analizatora słuchowego.</t>
  </si>
  <si>
    <t>5. Wpływ hałasu na funkcjonowanie człowieka- deprywacja sensoryczna i przeciążenie sensoryczne.</t>
  </si>
  <si>
    <t>6. Procesy percepcji- czucie skórne, ból i zmysł równowagi.</t>
  </si>
  <si>
    <t>8. Inne typy percepcji: orientacja przestrzenna, propriorecepcja, kinestetyczna.</t>
  </si>
  <si>
    <t>9. System wzrokowy w sporcie- system hardware- statyczna i dynamiczna ostrość widzenia, czułość kontrastowa, widzenie barwne.</t>
  </si>
  <si>
    <t>10. System wzrokowy w sporcie- system hardware- ruchy oczu (wiodące i sakkadowe), fiksacje.</t>
  </si>
  <si>
    <t>13. System wzrokowy w sporcie- system software- antycypacja, szybkość lokalizacji przestrzennej i rozpoznanie specyficznych bodźców.</t>
  </si>
  <si>
    <t>14. System wzrokowy w sporcie- system software- szybkość reakcji, uwaga wzrokowa.</t>
  </si>
  <si>
    <t>15. Zaliczenie.</t>
  </si>
  <si>
    <t>2. Wiedeński System Testów- test WAF- pomiar funkcji percepcji i uwagi.</t>
  </si>
  <si>
    <t>3. Cogniplus- program treningowy ALERT: uwaga- czujność.</t>
  </si>
  <si>
    <t>4. Cogniplus- program treningowy ALERT: uwaga- czujność.</t>
  </si>
  <si>
    <t>5. Cogniplus- program treningowy ALERT: uwaga- czujność.</t>
  </si>
  <si>
    <t>6. Cogniplus- program treningowy SELECT: uwaga selektywna.</t>
  </si>
  <si>
    <t>7. Cogniplus- program treningowy SELECT: uwaga selektywna.</t>
  </si>
  <si>
    <t>8. Cogniplus- program treningowy SELECT: uwaga selektywna.</t>
  </si>
  <si>
    <t>9. Cogniplus- program treningowy SELECT: uwaga selektywna.</t>
  </si>
  <si>
    <t>10. Cogniplus - program treningowy DIVID- uwaga podzielna.</t>
  </si>
  <si>
    <t>11. Cogniplus - program treningowy DIVID- uwaga podzielna.</t>
  </si>
  <si>
    <t>12. Cogniplus - program treningowy DIVID- uwaga podzielna.</t>
  </si>
  <si>
    <t>13. Cogniplus - program treningowy DIVID- uwaga podzielna.</t>
  </si>
  <si>
    <t>14. Wiedeński System Testów- test WAF- pomiar funkcji percepcji i uwagi.</t>
  </si>
  <si>
    <t>Frekwencja i aktywny udział w zajęciach; zaliczenie pracy kontrolnej i innych indywidualnych zadań w trakcie semestru.</t>
  </si>
  <si>
    <t>mgr Agata Chaliburda                                       (agata.chaliburda@awf-bp.edu.pl)</t>
  </si>
  <si>
    <r>
      <t xml:space="preserve">P_W02. Posiada wiedzę na temat procesów poznawczych (percepcja) i ich przebiegu na przestrzeni życia </t>
    </r>
    <r>
      <rPr>
        <b/>
        <sz val="11"/>
        <color theme="1"/>
        <rFont val="Calibri"/>
        <family val="2"/>
        <charset val="238"/>
        <scheme val="minor"/>
      </rPr>
      <t>(K_W01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/P6U_W/P6S_WG,P6S_WK).</t>
    </r>
  </si>
  <si>
    <r>
      <t>P_U01. Potrafi przeprowadzić i zinterpretować wyniki prób testowych określających poziom zdolności poznawczych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</si>
  <si>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P_U02. Używa wiedzy na temat percepcji i spostrzegania do oceny efektywności funkcjonowania poznawczego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 P6U_U/ P6S_UO,</t>
    </r>
    <r>
      <rPr>
        <b/>
        <sz val="11"/>
        <color theme="1"/>
        <rFont val="Calibri"/>
        <family val="2"/>
        <charset val="238"/>
        <scheme val="minor"/>
      </rPr>
      <t xml:space="preserve"> K_U02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>/ P6U_U/ P6S_UW).</t>
    </r>
  </si>
  <si>
    <r>
      <t>P_K01. Docenia interdyscyplinarny dorobek nauki i dąży do budowania aktywnej postawy na rzecz rozwoju osobistego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</si>
  <si>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9. Mechanizmy przetwarzania informacji wzrokowej w działaniach motorycznych (mechanizm percepcyjny, decyzyjny, efektorowy).</t>
  </si>
  <si>
    <t>14. Rozwój procesów poznawczych.</t>
  </si>
  <si>
    <t>13. Synestezje.</t>
  </si>
  <si>
    <t>12. Rzeczywistość, dwuznaczność, złudzenia percepcyjne.</t>
  </si>
  <si>
    <t>1. Wiedeński System Testów- test RT- pomiar szybkości reakcji na bodźce.</t>
  </si>
  <si>
    <t>5. Wiedeński System Testów- test RT- pomiar szybkości reakcji na bodźce, test szybkości przetwarzania informacji TMT-L.</t>
  </si>
  <si>
    <t>Wiedeński system testów, cogniplus, projektor, specjalistyczne oprogramowanie, rzutnik.</t>
  </si>
  <si>
    <t>mgr Agata Chaliburda                                                  (agata.chaliburda@awf-bp.edu.pl)</t>
  </si>
  <si>
    <r>
      <t>P_W03. Wie jak przebiegają procesy uwagi, co to jest koncentracja uwagi i jakie ma znaczenie w sporcie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</si>
  <si>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P6U_K/ P6S_KK, P6S_KR).</t>
    </r>
  </si>
  <si>
    <t>5. Uwaga - świadomość, uwaga - percepcja.</t>
  </si>
  <si>
    <t>12. Strategie wyszukiwania wzrokowego i selektywne zbieranie informacji w sporcie.</t>
  </si>
  <si>
    <t>13. Kontrola poznawcza.</t>
  </si>
  <si>
    <t>1. Wiedeński System Testów- test WAF- pomiar funkcji percepcji i uwagi.</t>
  </si>
  <si>
    <t>1. Jakie są funkcje uwagi?</t>
  </si>
  <si>
    <t>4. Jak powstają procesy automatyczne?</t>
  </si>
  <si>
    <t>mgr Agata Chaliburda                                                      (agata.chaliburda@awf-bp.edu.pl)</t>
  </si>
  <si>
    <t>8. Teorie zapominania i zapamiętywania.</t>
  </si>
  <si>
    <t>13. Charakterystyka operacji umysłowych (rozumowanie dedukcyjne, indukcyjne).</t>
  </si>
  <si>
    <t xml:space="preserve">1. Wiedeński System Testów- test CORSI- pomiar funkcji percepcji i pamięci </t>
  </si>
  <si>
    <t>14. Wiedeński System Testów- test CORSI- pomiar funkcji percepcji i pamięci.</t>
  </si>
  <si>
    <t>1. Czym różni się pamięć krótkotrwała od długotrwałej?</t>
  </si>
  <si>
    <t>4. Opisz teorie zapominania.</t>
  </si>
  <si>
    <t>mgr Agata Chaliburda                                         (agata.chaliburda@awf-bp.edu.pl)</t>
  </si>
  <si>
    <r>
      <t>P_W01. Ma wiedzę dotyczącą interpretowania rzeczywistości poprzez pryzmat procesów poznawczych. Wie jaką rolę odgrywają procesy poznawcze w funkcjonowaniu człowieka i w sporcie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</si>
  <si>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Posiada wiedzę pozwalającą przygotować program treningu ukierunkowanego na poprawę zdolności poznawczych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P6S_WG,</t>
    </r>
    <r>
      <rPr>
        <b/>
        <sz val="11"/>
        <color theme="1"/>
        <rFont val="Calibri"/>
        <family val="2"/>
        <charset val="238"/>
        <scheme val="minor"/>
      </rPr>
      <t xml:space="preserve"> K_W13</t>
    </r>
    <r>
      <rPr>
        <sz val="11"/>
        <color theme="1"/>
        <rFont val="Calibri"/>
        <family val="2"/>
        <charset val="238"/>
        <scheme val="minor"/>
      </rPr>
      <t>/ P6U_W/ P6S_WG, P6S_WK).</t>
    </r>
  </si>
  <si>
    <r>
      <t>P_U02.  Wyszukuje, porządkuje, analizuje i ocenia informacje ze źródeł pisanych i elektronicznych, wyprowadza z nich wnioski, konstruuje na ich podstawie krytyczne sądy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</si>
  <si>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t>1. Wiedeński System Testów- test NBN- pomiar funkcji percepcji i pamięci.</t>
  </si>
  <si>
    <t>6. Wiedeński System Testów- test NBN i FNA- pomiar funkcji percepcji i pamięci.</t>
  </si>
  <si>
    <t xml:space="preserve">11. Wiedeński System Testów- test FNA i 2HAND- pomiar funkcji percepcji i pamięci. </t>
  </si>
  <si>
    <t>14. Cogniplus- program treningowy VISMO- koordynacja oko- ręka, Wiedeński System Testów- test 2HAND.</t>
  </si>
  <si>
    <t>1. Jak doświadczenie zawodników wpływa na percepcję wzrokową?</t>
  </si>
  <si>
    <t>2. Jak emocje wpływają na percepcję?</t>
  </si>
  <si>
    <t>3. Jaki jest schemat układania treningu poznawczego?</t>
  </si>
  <si>
    <t>Trening percepcyjno - kognitywny (S_ES/I/st/22)</t>
  </si>
  <si>
    <r>
      <t>P_W02. Student opisuje koordynacyjne zdolności motoryczne, wyjaśnia podstawy kształtowania koordynacyjnych zdolności motorycznych. Zna zasady i cele treningu koordynacyjnego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P6U_W/P6S_WG).</t>
    </r>
  </si>
  <si>
    <r>
      <t>P_W03. Dysponuje wiedzą oraz posiada elementarny zasób pojęć na tematy związane z funkcjonowaniem człowieka w aspekcie działalności sportowej. Rozumie znaczenie treningu percepcyjno- kognitywnego w sporcie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</si>
  <si>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P_U01. Potrafi samodzielnie wykorzystywać wiedzę z zakresu psychologicznych mechanizmów decyzji do podejmowania ich w optymalny sposób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 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</si>
  <si>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P_K01.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</si>
  <si>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r>
      <t>P_K02. Docenia interdyscyplinarny dorobek nauki i dąży do budowania aktywnej postawy na rzecz rozwoju osobistego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</si>
  <si>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8. Zaburzenia percepcji- agnozja.</t>
  </si>
  <si>
    <t>9. Zaburzenia uwagi- ADHD, zespół zaburzeń koncentracji uwagi.</t>
  </si>
  <si>
    <t>10. Utrata pamięci- objawy, rodzaje, przyczyny, zapobieganie.</t>
  </si>
  <si>
    <t>11. Obniżenie funkcji poznawczych- demencja.</t>
  </si>
  <si>
    <t>12. Wpływ treningu percepcyjno- kognitywnego na plastyczność mózgu, sieci neuronowe.</t>
  </si>
  <si>
    <t>13. Koordynacyjne zdolności motoryczne - biologiczne uwarunkowania, struktura.</t>
  </si>
  <si>
    <t>14. Koordynacyjne zdolności motoryczne - zasady treningu.</t>
  </si>
  <si>
    <t>6. Wiedeński System Testów- test INHIB- pomiar funkcji wykonawczych, test PAD- pomiar funkcji wykonawczych.</t>
  </si>
  <si>
    <t>11. Wiedeński System Testów-  test PAD- pomiar funkcji wykonawczych.</t>
  </si>
  <si>
    <t>1.  Wymień i opisz funkcje wykonawcze.</t>
  </si>
  <si>
    <t>2. Opisz strukturę koordynacyjnych zdolności motorycznych.</t>
  </si>
  <si>
    <t>4. Jak trening percepcyjno - kognitywny wpływa na powstawanie sieci neuronowych?</t>
  </si>
  <si>
    <t>mgr Agata Chaliburda                                             (agata.chaliburda@awf-bp.edu.pl)</t>
  </si>
  <si>
    <t>P_W01, P_W02, P_U01, P_U02, P_U03, P_K01</t>
  </si>
  <si>
    <t>ćwiczenia (4)</t>
  </si>
  <si>
    <t>P_W02, P_U02, P_K01, P_K02</t>
  </si>
  <si>
    <t>P_W01, P_W02, P_W03, P_U03, P_K01, P_K02</t>
  </si>
  <si>
    <t>2. Przygotowywanie indywidualnej konfiguracji konta.</t>
  </si>
  <si>
    <t>3. Ustawienia serwera oraz baz danych wynikających z rozgrywki.</t>
  </si>
  <si>
    <t>4. Nomenklatura, zachowania i kultura w środowisku graczy.</t>
  </si>
  <si>
    <t>5. Identyfikacja postaci / bohaterów / dodatkowych możliwości w grze.</t>
  </si>
  <si>
    <t>7. Rozgrzewka indywidualna.</t>
  </si>
  <si>
    <t>8. Rozgrzewka drużynowa.</t>
  </si>
  <si>
    <t>9. Analiza własnej gry - rozpoznawanie złych nawyków.</t>
  </si>
  <si>
    <t>P_W01, P_W02, P_W03, P_U01, P_U02, P_U03, P_K01, P_K03</t>
  </si>
  <si>
    <t>P_W01, P_W02, P_W03, P_U01, P_U02, P_U03, P_K01, P_K04</t>
  </si>
  <si>
    <t>P_W01, P_W02, P_W03, P_U01, P_U02, P_U03, P_K01, P_K05</t>
  </si>
  <si>
    <t>P_W01, P_W02, P_W03, P_U01, P_U02, P_U03, P_K01, P_K06</t>
  </si>
  <si>
    <t xml:space="preserve">1. Frekwencja i aktywne uczestnictwo na zajęciach.
2. Oceny z pre i post testu.
</t>
  </si>
  <si>
    <t>1. Określ minimalną liczbę Hz monitorów dedykowanych grze LoL.</t>
  </si>
  <si>
    <t>2. Opisz rolę junglera w grze LoL.</t>
  </si>
  <si>
    <t>3. Opisz podstawowe róznice między grą LoL i DOTA2.</t>
  </si>
  <si>
    <t>4. Wskaż komendę na powiększenie okna czatu w rozgrywce.</t>
  </si>
  <si>
    <t>mgr Łukasz Trybuś                                (lukasz.trybus@esportsassociation.pl)</t>
  </si>
  <si>
    <t xml:space="preserve"> I rok /II semestr</t>
  </si>
  <si>
    <t>Udział w zajęciach Strategiczne gry e-sportowe w semestrze I.</t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</si>
  <si>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</si>
  <si>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t>Ocenianie ciągłe, praca pisemna, zaliczenie praktyczne.</t>
  </si>
  <si>
    <t>1. Ustalenie planu realizacji programu praktyk.</t>
  </si>
  <si>
    <t>P_W01, P_K01, P_K02</t>
  </si>
  <si>
    <t>K_W04, K_W09, K_K01, K_K07, K_K09</t>
  </si>
  <si>
    <t xml:space="preserve">K_W04, K_W09 </t>
  </si>
  <si>
    <t xml:space="preserve">6. Podsumowanie praktyk.
</t>
  </si>
  <si>
    <t>K_U10, K_K01, K_K03, K_K07</t>
  </si>
  <si>
    <t xml:space="preserve">Pozytywna ocena opiekuna praktyk, pozytywna ocena dokumentacji po odbyciu praktyki (Dziennik Praktyk), pozytywna ocena kierownika praktyk. </t>
  </si>
  <si>
    <t>1. Zapoznanie studentów z celami, efektami kształcenia i sposobami ich weryfikacji, treściami programowymi, literaturą oraz sprawami organizacyjnymi. Gra szkolna.</t>
  </si>
  <si>
    <t>P_W01, P_K01, P_K02, P_K03</t>
  </si>
  <si>
    <t>P_W02, P_W03, P_U01, P_U02, P_U03, P_K02</t>
  </si>
  <si>
    <t>P_W02, P_W03, P_U01, P_K01, P_K03</t>
  </si>
  <si>
    <t>2. Przybory i sprzęt potrzebny do przygotowania turniejów  przez studentów.</t>
  </si>
  <si>
    <t>1. Arlet T. (2001). Koszykówka – podstawy techniki i taktyki gry. AWF, Kraków.</t>
  </si>
  <si>
    <t>dr Janusz Zieliński                                                                             (janusz.zielinski@awf-bp.edu.pl)</t>
  </si>
  <si>
    <t>dr Anna Bodasińska                                                    (anna.bodasinska@awf-bp.edu.pl)</t>
  </si>
  <si>
    <t>1. Określ minimalną liczbę Hz monitorów dedykowanych grze DOTA2.</t>
  </si>
  <si>
    <t>2. Wytłumacz różnice między frakcjami: „Radiant” (pol. świetliści) i „Dire” – (pol. mroczni).</t>
  </si>
  <si>
    <t>3. Denying - wytłumacz zwrot.</t>
  </si>
  <si>
    <t>mgr Łukasz Trybuś                                         (lukasz.trybus@esportsassociation.pl)</t>
  </si>
  <si>
    <t>2. Opisz rolę riflera w grze CS:GO.</t>
  </si>
  <si>
    <t>3. Opisz ekonomię drużyny po stronie CT w roku 2021.</t>
  </si>
  <si>
    <t>4. Wskaż komendę na powiększenie okna powiadomień.</t>
  </si>
  <si>
    <t>1. Określ minimalną liczbę Hz monitorów dedykowanych grze CS:GO.</t>
  </si>
  <si>
    <t>2. Opisz rolę lurkera w grze CS:GO.</t>
  </si>
  <si>
    <t>3. Opisz podstawowe róznice między grą CS:GO i Valorant.</t>
  </si>
  <si>
    <t>4. Wskaż komendę na powiększenie radaru w rozgrywce.</t>
  </si>
  <si>
    <t>Udział w zajęciach Zręcznościowe gry e-sportowe w semestrze III.</t>
  </si>
  <si>
    <t>1. Modyfikacja map CS:GO.</t>
  </si>
  <si>
    <t>2. HUD w CS:GO.</t>
  </si>
  <si>
    <t>3. Ustawienia EBOT.</t>
  </si>
  <si>
    <t>5. Szczegółowy opis ról w CS:GO.</t>
  </si>
  <si>
    <t xml:space="preserve"> II rok /IV semestr</t>
  </si>
  <si>
    <t>mgr Łukasz Trybuś                              (lukasz.trybus@esportsassociation.pl)</t>
  </si>
  <si>
    <t>1. Opis umiejętności poszczególnych postaci.</t>
  </si>
  <si>
    <t>2. Mikropłatności w FIFA.</t>
  </si>
  <si>
    <t>3. HUD w FIFA.</t>
  </si>
  <si>
    <t>3. Peryferia komputerowe: mysz / kierownica.</t>
  </si>
  <si>
    <t>5. Peryferia komputerowe - klawiatura mechaniczna / kierownica.</t>
  </si>
  <si>
    <t>1. Mechanika i ustawienia gry.</t>
  </si>
  <si>
    <t>2. Opis podstawowych założeń taktycznych.</t>
  </si>
  <si>
    <t>3. Nomenklatura, zachowania i kultura w środowisku graczy.</t>
  </si>
  <si>
    <t>4. Szczegółowy opis trybów wybranej gry.</t>
  </si>
  <si>
    <t>6. Rozgrzewka indywidualna.</t>
  </si>
  <si>
    <t>7. Rozgrzewka drużynowa.</t>
  </si>
  <si>
    <t>8. Analiza własnej gry - rozpoznawanie złych nawyków.</t>
  </si>
  <si>
    <t>mgr Łukasz Trybuś                                    (lukasz.trybus@esportsassociation.pl)</t>
  </si>
  <si>
    <t>2. Model biznesowy oraz rodzaje monetyzacji w PES.</t>
  </si>
  <si>
    <t>3. HUD w PES.</t>
  </si>
  <si>
    <t>Udział w zajęciach Sportowe gry e-sportowe w semestrze V.</t>
  </si>
  <si>
    <t xml:space="preserve"> III rok /VI semestr</t>
  </si>
  <si>
    <t>Udział w zajęciach ze strategicznych gier e-sportowych.</t>
  </si>
  <si>
    <t>konsultacja z opiekunem praktyk 
(4)</t>
  </si>
  <si>
    <t>wywiad, badanie dokumentacji klubowej
(20)</t>
  </si>
  <si>
    <r>
      <t>P_W02. Zna sposób organizacji zawodów e-sportowych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</si>
  <si>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P_U03. Potrafi prowadzić dokumentację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</si>
  <si>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2. Zapoznanie się z organizacją stowarzyszenia/klubu, dokumentacją stowarzyszenia/klubu, tradycją i środowiskiem stowarzyszenia/klubu.</t>
  </si>
  <si>
    <t xml:space="preserve">3. Pomoc przy przygotowaniu zawodnika e-sportowego do rywalizacji. </t>
  </si>
  <si>
    <t xml:space="preserve">asystowanie
(20)
</t>
  </si>
  <si>
    <t xml:space="preserve">5. Wypełnianie dokumentacji.
</t>
  </si>
  <si>
    <t>asystowanie (18)</t>
  </si>
  <si>
    <t>asystowanie
(96)</t>
  </si>
  <si>
    <t>K_U16, K_U18, K_K01, K_K07</t>
  </si>
  <si>
    <t>K_U16, K_U18, K_K01, K_K03, K_K07</t>
  </si>
  <si>
    <t>K_U10, K_K01, K_K07</t>
  </si>
  <si>
    <t xml:space="preserve">P_U03, P_K01, P_K03
</t>
  </si>
  <si>
    <t>1. Sprzęt sportowy.</t>
  </si>
  <si>
    <t>2. Sprzęt komputerowy.</t>
  </si>
  <si>
    <t>200/8</t>
  </si>
  <si>
    <t>dr Tomasz Sacewicz                                                   (tomasz.sacewicz@awf-bp.edu.pl)</t>
  </si>
  <si>
    <t xml:space="preserve">dr Janusz Zieliński                                                 (janusz.zielinski@awf-bp.edu.pl) </t>
  </si>
  <si>
    <r>
      <t>P_W01. Zna sposób funkcjonowania klubu/stowarzyszenia zajmujących się e-sportem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rFont val="Calibri"/>
        <family val="2"/>
        <charset val="238"/>
        <scheme val="minor"/>
      </rPr>
      <t>/P6U_W/P6S_WK).</t>
    </r>
  </si>
  <si>
    <t>4. Obowiązki podczas zawodów e-sportowych.</t>
  </si>
  <si>
    <t>3. Niezbędne czynności przy organizacji zawodów e-sportowych.</t>
  </si>
  <si>
    <t>2. Zasady zajęć sportowych wspogających graczy e-sportowych.</t>
  </si>
  <si>
    <t xml:space="preserve">Celem przedmiotu jest zapoznanie studentów z formami podstawowych gier zespołowych: piłka siatkowa, koszykówka, piłka nożna i piłka ręczna. </t>
  </si>
  <si>
    <t>2. Seminarium z przepisów gry piłki siatkowej. Ćwiczenia doskonalące podstawowe umiejętności techniczne.</t>
  </si>
  <si>
    <t>3. Ćwiczenia doskonalące podstawowe umiejętności techniczne cd. 2.</t>
  </si>
  <si>
    <t>P_W02, P_U01, P_U03, P_K02</t>
  </si>
  <si>
    <t>4. Organizowanie turnieju w piłkę siatkową.</t>
  </si>
  <si>
    <t>6. Ćwiczenia doskonalące podstawowe umiejętności techniczne cd. 2.</t>
  </si>
  <si>
    <t>7. Organizowanie turnieju w piłkę ręczną.</t>
  </si>
  <si>
    <t>8. Seminarium z przepisów gry piłki nożnej. Ćwiczenia doskonalące podstawowe umiejętności techniczne.</t>
  </si>
  <si>
    <t>9. Ćwiczenia doskonalące podstawowe umiejętności techniczne cd. 2.</t>
  </si>
  <si>
    <t>10. Organizowanie turnieju w piłkę nożną.</t>
  </si>
  <si>
    <t>11. Seminarium z przepisów gry w koszykówkę. Ćwiczenia doskonalące podstawowe umiejętności techniczne.</t>
  </si>
  <si>
    <t>12. Ćwiczenia doskonalące podstawowe umiejętności techniczne cd. 2.</t>
  </si>
  <si>
    <t>13. Organizowanie turnieju w koszykówkę.</t>
  </si>
  <si>
    <t>14. Zaliczenie testów z przepisów gry realizowanych gier zespołowych. Gra w wybraną formę gier zespołowych.</t>
  </si>
  <si>
    <t>15. Zaliczenie poprawkowe testów z przepisów gry realizowanych gier zespołowych. Gra w wybraną formę gier zespołowych.</t>
  </si>
  <si>
    <t xml:space="preserve">1. Piłki do koszykówki, piłki siatkowej, ręcznej i nożnej. </t>
  </si>
  <si>
    <t>Frekwencja i aktywny udział w zajęciach, zaliczenie testu z przepisów gry realizowanych gier zespołowych.</t>
  </si>
  <si>
    <t>1. Podstawowe formy atakowania w piłce siatkowej.</t>
  </si>
  <si>
    <t>2. Zasady organizowania turnieju grach zespołowych.</t>
  </si>
  <si>
    <t>3. Rola i znaczenie gier zespołowych.</t>
  </si>
  <si>
    <t>4. Długość meczu w koszykówce.</t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</si>
  <si>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</si>
  <si>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P_W01. Rozumie cele i zasady treningu obwodowego. Zna podstawowe metody, formy i ćwiczenia stosowane w treningu obwodowym. Potrafi wskazać ćwiczenia „niebezpieczne” oraz nieprawidłowości w wykonywaniu podstawowych ćwiczeń siłowych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</si>
  <si>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Rozumie zasady diagnozowania, planowania, organizowania, prowadzenia, kontroli oraz oceny podejmowanych aktywności fizycznych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</si>
  <si>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 Potrafi zaplanować, przeprowadzić, ocenić trening obwodowy z uwzględnieniem poziomu sprawności osób ćwiczących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</si>
  <si>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wykonać podstawowe pomiary biomechaniczne i specjalistyczne, diagnozujące i monitorujące zdolności motoryczne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</si>
  <si>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P_K02.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</si>
  <si>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P_W01, P_W03, P_U01, P_K01</t>
  </si>
  <si>
    <r>
      <t>P_W03 Posiada wiedzę pozwalającą przygotować program treningu ukierunkowanego na poprawę zdolności motorycznych poprzez wykorzystanie nowoczesnych form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</si>
  <si>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t>K_W01, K_W02,  K_U03, K_U15, K_U16, K_U17, K_U18, K_K02</t>
  </si>
  <si>
    <t>K_W01, K_W02,  K_U03, K_U15, K_U16, K_U17, K_U18, K_K07, K_K10</t>
  </si>
  <si>
    <t>K_W01, K_W02,  K_U16, K_U17, K_U18, K_K07, K_K10</t>
  </si>
  <si>
    <t>K_W01, K_W02,  K_U07, K_U11, K_K07, K_K10</t>
  </si>
  <si>
    <t>K_W01, K_W02,  K_U16, K_U17, K_U18, K_K02</t>
  </si>
  <si>
    <t xml:space="preserve">1. Rzutnik, projektor multimedialny, plansze dydaktyczne. </t>
  </si>
  <si>
    <t>mgr Bogusz Suchecki                                                   (bogusz.suchecki@awf-bp.edu.pl)</t>
  </si>
  <si>
    <r>
      <t>P_W01. Posiada wiedzę z zakresu podstawowych zasad, taktyk i strategii wybranych komputerowych gier logicznych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</si>
  <si>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>P_W02. Zna oraz rozumie znaczenie prawidłowej komunikacji w rywalizacji międzyzawodniczej z wykorzystaniem narzędzi informatycznych (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color theme="1"/>
        <rFont val="Calibri"/>
        <family val="2"/>
        <charset val="238"/>
        <scheme val="minor"/>
      </rPr>
      <t>/P6U_W/P6S_WG, P6S_WK, P6S_KO).</t>
    </r>
  </si>
  <si>
    <r>
      <t>P_W03. Posiada wiedzę ogólną na temat wpływu gier logicznych na rozwój intelektualny człowieka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</si>
  <si>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Posiada umiejętność samooceny w zakresie poziomu własnej wiedzy informatycznej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</si>
  <si>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Potrafi rozwiązywać napotkane trudności z wykorzystaniem myślenia analitycznego i elementów logiki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</si>
  <si>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Posiada umiejętność zdrowego współzawodnictwa sportowego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</si>
  <si>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P_U04. Posiada umiejętność skupienia się na przedstawionym zadaniu oraz wykorzystania umiejętności logicznego rozumowania do wyciągnięcia najbardziej logicznych wniosków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</si>
  <si>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Przestrzega przyjętych norm i zasad oraz postępuje zgodnie z zasadami etyki komputerowych gier sportowych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>/P6U_K/P6S_KR).</t>
    </r>
  </si>
  <si>
    <r>
      <t xml:space="preserve">P_K02. Posiada zdolność do pracy w zespole. Potrafi wykorzystać technologie komunikacyjne w kontaktach międzyludzkich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</si>
  <si>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P_K03. Rozumie potrzebę systematycznego kształcenia się i samorozwoju oraz nabywania doświadczenia w zakresie techniki gry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</si>
  <si>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>1. Zapoznanie studenta z celami, efektami kształcenia i sposobami ich weryfikacji, treściami programowymi, literaturą oraz sprawami organizacyjnymi. Omówienie korzyści wynikających z grania w gry logiczne. Omówienie dostępu do platform internetowych udostępniających gry logiczne.</t>
  </si>
  <si>
    <t>2. Sudoku - zapoznanie z zasadami gry, rozwiązywanie najprostszych łamigłówek na platformie internetowej.</t>
  </si>
  <si>
    <t>3. Sudoku - podstawowe techniki rozwiązywania: pojedyncza pozycja, pojedynczy kandydat.</t>
  </si>
  <si>
    <t>4. Sudoku - zaawansowane techniki rozwiązywania: linia kandydatów, podwójne pary.</t>
  </si>
  <si>
    <t>5. Szachy - zapoznanie z zasadami gry.</t>
  </si>
  <si>
    <t>6. Szachy - zapoznanie z podstawowymi motywami taktycznymi, rozgrywki on-line w parach.</t>
  </si>
  <si>
    <t>7. Szachy - zapoznanie z podstawowymi motywami pozycyjnymi, rozgrywki on-line w parach.</t>
  </si>
  <si>
    <t>8. Scrabble - zapoznanie z zasadami gry oraz rozgrywki on-line w grupach.</t>
  </si>
  <si>
    <t>9. Scrabble - poznanie taktyk wygrywania oraz rozgrywki on-line w grupach.</t>
  </si>
  <si>
    <t>10. Scrabble - rozgrywki on-line w grupach, miniturniej.</t>
  </si>
  <si>
    <t>11. Rummikub - zapoznanie z zasadami gry, rozgrywki on-line.</t>
  </si>
  <si>
    <t>12. Rummikub - rozgrywki multiplayer.</t>
  </si>
  <si>
    <t>13. Omówienie najpopularniejszych gier logicznych na urządzenia mobilne oraz kierunków rozwoju gier mobilnych. Rozgrywki on-line.</t>
  </si>
  <si>
    <t>K_W10, K_W13</t>
  </si>
  <si>
    <t>3. Opisz zasady gry w Scrabble.</t>
  </si>
  <si>
    <t>4. Opisz wpływ gier logicznych na rozwój intelektualny człowieka.</t>
  </si>
  <si>
    <t>8. www.infoszach.pl - Infoszach - Szachowy Serwis Informacyjny.</t>
  </si>
  <si>
    <t>K_W13, K_U06, K_K07</t>
  </si>
  <si>
    <t>K_W10, K_U11, K_U19</t>
  </si>
  <si>
    <t>K_W10, K_U11, K_U19, K_K07</t>
  </si>
  <si>
    <t>K_W10, K_K07</t>
  </si>
  <si>
    <t>K_W10, K_W15, K_U20, K_U19, K_K03</t>
  </si>
  <si>
    <t>K_W10, K_W15, K_U20, K_K05</t>
  </si>
  <si>
    <t>K_W15, K_U20, K_K03, K_K05</t>
  </si>
  <si>
    <t>K_W15, K_U20</t>
  </si>
  <si>
    <t>K_W15, K_U20, K_K03</t>
  </si>
  <si>
    <t>K_W13, K_U06</t>
  </si>
  <si>
    <t>P_W03, P_U01, P_K03</t>
  </si>
  <si>
    <t>P_W02, P_U03</t>
  </si>
  <si>
    <t>K_W10, K_W15, K_U20, K_U19, K_K03, K_K07</t>
  </si>
  <si>
    <r>
      <t>P_W01. Potrafi wyjaśnić podstawowe pojęcia z zakresu aktywności w ramach  gier zespołowych (</t>
    </r>
    <r>
      <rPr>
        <b/>
        <sz val="1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</si>
  <si>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podstawowych elementów gry (</t>
    </r>
    <r>
      <rPr>
        <b/>
        <sz val="1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P6S_WK,</t>
    </r>
    <r>
      <rPr>
        <b/>
        <sz val="11"/>
        <rFont val="Calibri"/>
        <family val="2"/>
        <scheme val="minor"/>
      </rPr>
      <t xml:space="preserve"> 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</si>
  <si>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grach zespołowych (</t>
    </r>
    <r>
      <rPr>
        <b/>
        <sz val="1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P6S_WK,</t>
    </r>
    <r>
      <rPr>
        <b/>
        <sz val="11"/>
        <rFont val="Calibri"/>
        <family val="2"/>
        <scheme val="minor"/>
      </rPr>
      <t xml:space="preserve"> 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</si>
  <si>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gier zespołowych (</t>
    </r>
    <r>
      <rPr>
        <b/>
        <sz val="11"/>
        <rFont val="Calibri"/>
        <family val="2"/>
        <scheme val="minor"/>
      </rPr>
      <t>K_U15</t>
    </r>
    <r>
      <rPr>
        <sz val="11"/>
        <rFont val="Calibri"/>
        <family val="2"/>
        <scheme val="minor"/>
      </rPr>
      <t>/P6U_U/P6S_UW,</t>
    </r>
    <r>
      <rPr>
        <b/>
        <sz val="11"/>
        <rFont val="Calibri"/>
        <family val="2"/>
        <scheme val="minor"/>
      </rPr>
      <t xml:space="preserve"> K_U16</t>
    </r>
    <r>
      <rPr>
        <sz val="11"/>
        <rFont val="Calibri"/>
        <family val="2"/>
        <scheme val="minor"/>
      </rPr>
      <t>/P6U_U/P6S_UW).</t>
    </r>
  </si>
  <si>
    <r>
      <t>P_U02. Potrafi planować, organizować i sędziować zawody sportowe i rekreacyjne w grach zespołowych (</t>
    </r>
    <r>
      <rPr>
        <b/>
        <sz val="11"/>
        <rFont val="Calibri"/>
        <family val="2"/>
        <scheme val="minor"/>
      </rPr>
      <t>K_U01</t>
    </r>
    <r>
      <rPr>
        <sz val="11"/>
        <rFont val="Calibri"/>
        <family val="2"/>
        <scheme val="minor"/>
      </rPr>
      <t>/P6U_U/P6S_UW).</t>
    </r>
  </si>
  <si>
    <r>
      <t>P_U03. Potrafi wykonać pokaz podstawowych elementów technicznych i techniczno-taktycznych z gier zespołowych (</t>
    </r>
    <r>
      <rPr>
        <b/>
        <sz val="11"/>
        <rFont val="Calibri"/>
        <family val="2"/>
        <scheme val="minor"/>
      </rPr>
      <t>K_U15</t>
    </r>
    <r>
      <rPr>
        <sz val="11"/>
        <rFont val="Calibri"/>
        <family val="2"/>
        <scheme val="minor"/>
      </rPr>
      <t>/P6U_U/P6S_UW,</t>
    </r>
    <r>
      <rPr>
        <b/>
        <sz val="11"/>
        <rFont val="Calibri"/>
        <family val="2"/>
        <scheme val="minor"/>
      </rPr>
      <t xml:space="preserve"> K_U16</t>
    </r>
    <r>
      <rPr>
        <sz val="1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</si>
  <si>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gier zespołowych (</t>
    </r>
    <r>
      <rPr>
        <b/>
        <sz val="1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/P6U_K/P6S_KO,</t>
    </r>
    <r>
      <rPr>
        <b/>
        <sz val="11"/>
        <rFont val="Calibri"/>
        <family val="2"/>
        <scheme val="minor"/>
      </rPr>
      <t xml:space="preserve"> K_K06</t>
    </r>
    <r>
      <rPr>
        <sz val="11"/>
        <rFont val="Calibri"/>
        <family val="2"/>
        <scheme val="minor"/>
      </rPr>
      <t>/P6U_K/P6S_UK,</t>
    </r>
    <r>
      <rPr>
        <b/>
        <sz val="11"/>
        <rFont val="Calibri"/>
        <family val="2"/>
        <scheme val="minor"/>
      </rPr>
      <t xml:space="preserve"> 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</si>
  <si>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</si>
  <si>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Rozumie potrzebę podejmowania aktywności fizycznej poprzez gry zespołowe (</t>
    </r>
    <r>
      <rPr>
        <b/>
        <sz val="1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</si>
  <si>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t>K_W10, K_K02, K_K06, K_K07, K_K09</t>
  </si>
  <si>
    <t>K_W07, K_W10, K_U01, K_U15, K_U16, K_K09</t>
  </si>
  <si>
    <t>K_W07, K_W10, K_U15, K_U16, K_K09</t>
  </si>
  <si>
    <t>K_W07, K_W10, K_U15, K_U16, K_K02, K_K06, K_K07</t>
  </si>
  <si>
    <r>
      <t>P_W01. Potrafi określić właściwości środowiska wodnego. Wie co to pływalność, wyporność i potrafi określić zależności pomiędzy ciałem człowieka a środowiskiem wodnym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/P6U_W/P6S_WK). </t>
    </r>
  </si>
  <si>
    <r>
      <t>P_W02. Potrafi wyjaśnić zasady dynamiki i scharakteryzować, technikę w pływaniu stylem grzbietowym, dowolnym i klasycznym (</t>
    </r>
    <r>
      <rPr>
        <b/>
        <sz val="11"/>
        <color rgb="FF000000"/>
        <rFont val="Calibri"/>
        <family val="2"/>
        <charset val="238"/>
      </rPr>
      <t>K_W10</t>
    </r>
    <r>
      <rPr>
        <sz val="11"/>
        <color rgb="FF000000"/>
        <rFont val="Calibri"/>
        <family val="2"/>
        <charset val="238"/>
      </rPr>
      <t>/P6U_W/P6S_WG).</t>
    </r>
  </si>
  <si>
    <r>
      <t>P_W03. Prezentuje usystematyzowaną wiedzę w zakresie zasad promocji zdrowia i zdrowego stylu życia. Rozumie i diagnozuje styl życia oraz wybrane modele zachowań prozdrowotnych człowieka ze szczególnym uwzględnieniem aktywności fizycznej w wodzie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/P6U_W/P6S_WK, </t>
    </r>
    <r>
      <rPr>
        <b/>
        <sz val="11"/>
        <color rgb="FF000000"/>
        <rFont val="Calibri"/>
        <family val="2"/>
        <charset val="238"/>
      </rPr>
      <t>K_W11</t>
    </r>
    <r>
      <rPr>
        <sz val="11"/>
        <color rgb="FF000000"/>
        <rFont val="Calibri"/>
        <family val="2"/>
        <charset val="238"/>
      </rPr>
      <t>/P6U_W/P6S_WG, P6S_WK).</t>
    </r>
  </si>
  <si>
    <r>
      <t>P_U01. Potrafi zaplanować i bezpiecznie przeprowadzić rozgrzewkę na lądzie uwzględniając charakter planowanych zadań lekcji (</t>
    </r>
    <r>
      <rPr>
        <b/>
        <sz val="11"/>
        <color rgb="FF000000"/>
        <rFont val="Calibri"/>
        <family val="2"/>
        <charset val="238"/>
      </rPr>
      <t>K_U16</t>
    </r>
    <r>
      <rPr>
        <sz val="11"/>
        <color rgb="FF000000"/>
        <rFont val="Calibri"/>
        <family val="2"/>
        <charset val="238"/>
      </rPr>
      <t xml:space="preserve">/P6U_U/P6S_UW, </t>
    </r>
    <r>
      <rPr>
        <b/>
        <sz val="11"/>
        <color rgb="FF000000"/>
        <rFont val="Calibri"/>
        <family val="2"/>
        <charset val="238"/>
      </rPr>
      <t>K_U17</t>
    </r>
    <r>
      <rPr>
        <sz val="11"/>
        <color rgb="FF000000"/>
        <rFont val="Calibri"/>
        <family val="2"/>
        <charset val="238"/>
      </rPr>
      <t>/P6U_U/P6S_UW).</t>
    </r>
  </si>
  <si>
    <r>
      <t>P_U02. Potrafi demonstrować ćwiczenia i umiejętności z etapu adaptacji do środowiska wodnego. Demonstruje ćwiczenia  na dystansie 25 m  z zakresu nauczania pływania stylem grzbietowym, dowolnym i klasycznym (</t>
    </r>
    <r>
      <rPr>
        <b/>
        <sz val="11"/>
        <color rgb="FF000000"/>
        <rFont val="Calibri"/>
        <family val="2"/>
        <charset val="238"/>
      </rPr>
      <t>K_U16</t>
    </r>
    <r>
      <rPr>
        <sz val="11"/>
        <color rgb="FF000000"/>
        <rFont val="Calibri"/>
        <family val="2"/>
        <charset val="238"/>
      </rPr>
      <t>/P6U_U/P6S_UW).</t>
    </r>
  </si>
  <si>
    <r>
      <t>P_K01. Samodzielnie podejmuje próby ustawicznego usprawniania się w wodzie (</t>
    </r>
    <r>
      <rPr>
        <b/>
        <sz val="11"/>
        <color rgb="FF000000"/>
        <rFont val="Calibri"/>
        <family val="2"/>
        <charset val="238"/>
      </rPr>
      <t>K_K02</t>
    </r>
    <r>
      <rPr>
        <sz val="11"/>
        <color rgb="FF000000"/>
        <rFont val="Calibri"/>
        <family val="2"/>
        <charset val="238"/>
      </rPr>
      <t xml:space="preserve">/P6U_K/P6S_KO). </t>
    </r>
  </si>
  <si>
    <r>
      <t>P_K02. Posiada podstawową wiedzę pozwalającą  na  umiejętność samooceny w zakresie poziomu opanowanych umiejętności pływackich. Realizuje stawiane przed nim cele i zadania, również te odnoszące się do samodoskonalenia, chętnie angażuje się w pomoc innym (</t>
    </r>
    <r>
      <rPr>
        <b/>
        <sz val="11"/>
        <color rgb="FF000000"/>
        <rFont val="Calibri"/>
        <family val="2"/>
        <charset val="238"/>
      </rPr>
      <t>K_K07</t>
    </r>
    <r>
      <rPr>
        <sz val="11"/>
        <color rgb="FF000000"/>
        <rFont val="Calibri"/>
        <family val="2"/>
        <charset val="238"/>
      </rPr>
      <t>/P6U_K/P6S_KK, P6S_UU).</t>
    </r>
  </si>
  <si>
    <t>K_W08, K_W10, K_K07</t>
  </si>
  <si>
    <t>K_W08, K_W10, K_U16, K_U17, K_K02, K_K07</t>
  </si>
  <si>
    <t>K_W08, K_W10, K_W11, K_U15, K_U16, K_U17, K_K02, K_K07</t>
  </si>
  <si>
    <t>K_W08, K_W10, K_W11, K_U16, K_U17, K_K02, K_K07</t>
  </si>
  <si>
    <r>
      <t>P_W01. Posiada podstawową wiedzę z zakresu historii gier komputerowych, hardware oraz pozostałego oprogramowania i esportu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</si>
  <si>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P_W03. Zna silne i słabe strony oraz szanse i zagrożenia związane z funkcjonowaniem branży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</si>
  <si>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P_K01. Świadomie korzysta z narzędzi branżowych w celu rozwoju kompetencji miękkich - w tym komunikacyjnych, własnych lub osób trzecich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</si>
  <si>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P_K01. Świadomie korzysta z wiedzy specjalistów branżowych w celu rozwoju branżowego własnego lub osób trzecich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</si>
  <si>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P_K02. Rozumie potrzebę ustawicznego rozwoju, doskonalenia swoich umiejętności zawodowych oraz poszukiwania aktualnej wiedzy specjalistycznej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</si>
  <si>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>K_W10</t>
  </si>
  <si>
    <t>K_W10, K_W13, K_U05, K_U18, K_U21, K_K06, K_K07</t>
  </si>
  <si>
    <t>K_W10, K_U01, K_K06</t>
  </si>
  <si>
    <t>K_W10, K_W13, K_U01, K_K06, K_K07</t>
  </si>
  <si>
    <r>
      <t>P_W03. Zna rolę i kompetencje podmiotów III sektora, publicznych, prywatnych w branży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</si>
  <si>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Na bazie zdobytej wiedzy potrafi dobrać partnerów biznesowych do projektów własnych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</si>
  <si>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K_W04, K_W13, K_U09, K_U10, K_K05, K_K07</t>
  </si>
  <si>
    <t>K_W04, K_U09, K_U10, K_K07</t>
  </si>
  <si>
    <t>K_W04, K_U09, K_U10, K_K05, K_K07</t>
  </si>
  <si>
    <t>K_W04, K_W13, K_U09, K_U10, K_K05</t>
  </si>
  <si>
    <t>Anatomia narządu ruchu*</t>
  </si>
  <si>
    <t>Ergonomia*</t>
  </si>
  <si>
    <t>Fizjologia i biochemia wysiłku fizycznego*</t>
  </si>
  <si>
    <t>Higiena narządu wzroku i słuchu*</t>
  </si>
  <si>
    <t>Komunikacja zespołowa*</t>
  </si>
  <si>
    <t>Ochrona własności intelektualnej*</t>
  </si>
  <si>
    <t>Gry logiczne*</t>
  </si>
  <si>
    <t>Gry planszowe*</t>
  </si>
  <si>
    <t>Trening uważności i techniki relaksacyjne*</t>
  </si>
  <si>
    <t>Trening percepcyjno-kognitywny*</t>
  </si>
  <si>
    <t>Trening kondycyjny w e-sporcie*</t>
  </si>
  <si>
    <t>Kształcenie psychomotoryczne*</t>
  </si>
  <si>
    <t>Trening koordynacyjny w e-sporcie*</t>
  </si>
  <si>
    <t>Interdyscyplinarność sportów elektronicznych*</t>
  </si>
  <si>
    <t>Rywalizacja w e-sporcie*</t>
  </si>
  <si>
    <t>Ekosystem biznesowy w e-sporcie*</t>
  </si>
  <si>
    <t>Strategiczne gry e-sportowe*</t>
  </si>
  <si>
    <t>Zręcznościowe gry e-sportowe*</t>
  </si>
  <si>
    <t>Sportowe gry e-sportowe*</t>
  </si>
  <si>
    <t>Obóz e-sportowy*</t>
  </si>
  <si>
    <r>
      <t>P_W01. Posiada podstawową wiedzę na temat wyszukiwania i wykorzystywania różnych źródeł informacji oraz zasad funkcjonowania systemów multimedialnych, a także architektury i protokołów tych systemów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</si>
  <si>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dr Tomasz Sacewicz                                                  (tomasz.sacewicz@awf-bp.edu.pl)</t>
  </si>
  <si>
    <r>
      <t>P_W01. Posiada podstawową wiedzę z zakresu najpopularniejszych gier strategicznych, w tym League of Legends oraz DOTA2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</si>
  <si>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</si>
  <si>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</si>
  <si>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</si>
  <si>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</si>
  <si>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P_K01. Rozumie środowisko graczy danego rodzaju gry e-sportowej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</si>
  <si>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P_W01. Posiada podstawową wiedzę z zakresu najpopularniejszych gier strategicznych, w szczególności DOTA2			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</si>
  <si>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</si>
  <si>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</si>
  <si>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</si>
  <si>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</si>
  <si>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P_W01. Posiada podstawową wiedzę z zakresu najpopularniejszych gier zręcznościowych, przede wszystkim CS:GO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</si>
  <si>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P_K01. Rozumie środowisko graczy danego tytułu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</si>
  <si>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P_W01. Posiada podstawową wiedzę z zakresu najpopularniejszych gier sportowych - seria FIFA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</si>
  <si>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K_W03, K_W10, K_U01, K_U18</t>
  </si>
  <si>
    <t>K_W03, K_U01, K_U05, K_U15, K_U18</t>
  </si>
  <si>
    <t>K_W03, K_W10, K_U01, K_K03, K_K05, K_K06</t>
  </si>
  <si>
    <t>K_W10, K_U01, K_U05, K_U15, K_U18, K_K03, K_K05</t>
  </si>
  <si>
    <t>K_W10, K_U18, K_K03, K_K05, K_K06</t>
  </si>
  <si>
    <t>K_W03, K_W10, K_U01, K_U05, K_U15, K_U18, K_K03, K_K05</t>
  </si>
  <si>
    <t>K_W03, K_W10, K_U01, K_U05, K_U15, K_U18, K_K03, K_K05, K_K06</t>
  </si>
  <si>
    <t>K_W03, K_W10, K_U01, K_U01, K_K03, K_K05, K_K06</t>
  </si>
  <si>
    <r>
      <t>P_U01. Potrafi poprawnie opisać kompetencje takie jak: komunikacja w zespole, zagospodarowanie czasu w zespole czy kształtowanie lidera, które są niezbędne do funkcjonowania w branży sportów elektronicznych (</t>
    </r>
    <r>
      <rPr>
        <b/>
        <sz val="1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/P6U_U/P6S_UK) </t>
    </r>
  </si>
  <si>
    <r>
      <t>P_U02. Potrafi poprawnie opisać i użyć produkcję i postprodukcję w e-sporcie oraz wykorzystanie nowych mediów (</t>
    </r>
    <r>
      <rPr>
        <b/>
        <sz val="11"/>
        <rFont val="Calibri"/>
        <family val="2"/>
        <charset val="238"/>
        <scheme val="minor"/>
      </rPr>
      <t>K_U04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K_U06</t>
    </r>
    <r>
      <rPr>
        <sz val="11"/>
        <rFont val="Calibri"/>
        <family val="2"/>
        <charset val="238"/>
        <scheme val="minor"/>
      </rPr>
      <t>/P6U_U/P6S_UW).</t>
    </r>
  </si>
  <si>
    <t>K_W03, K_W05, K_W09, K_U04, K_U05, K_U06, K_U13, K_K07</t>
  </si>
  <si>
    <t>K_W03, K_W09, K_K07</t>
  </si>
  <si>
    <t>K_W03, K_W09, K_U04, K_U06, K_K06, K_K07</t>
  </si>
  <si>
    <t>P_W02, P_W03, P_U01, P_U02, P_U03, P_K01, P_K02</t>
  </si>
  <si>
    <t>K_W03, K_W09, K_U04, K_U05, K_U06, K_U13, K_U21, K_U22, K_K06, K_K07</t>
  </si>
  <si>
    <t>K_W03, K_W05, K_W09, K_U04, K_U05, K_U06, K_U13, K_K06</t>
  </si>
  <si>
    <t>K_W03, K_W09, K_U04, K_U06, K_U21, K_U22, K_K06, K_K07</t>
  </si>
  <si>
    <t>K_W03, K_W09, K_U21, K_U22, K_K06, K_K07</t>
  </si>
  <si>
    <r>
      <t>P_W01. Posiada podstawową wiedzę z zakresu najpopularniejszych gier sportowych - seria PES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</si>
  <si>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</si>
  <si>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</si>
  <si>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</si>
  <si>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Rozumie środowisko graczy danego tytułu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</si>
  <si>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</si>
  <si>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P_U02. Potrafi poprawnie posługiwać się terminologią z zakresu percepji i kogniwistyki. Umie samodzielnie poszukiwać wiedzy dotyczącej podnoszenia własnych kompetencji (</t>
    </r>
    <r>
      <rPr>
        <b/>
        <sz val="11"/>
        <rFont val="Calibri"/>
        <family val="2"/>
        <charset val="238"/>
        <scheme val="minor"/>
      </rPr>
      <t>K_U06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K_U08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>/P6U_U/P6S_UK).</t>
    </r>
  </si>
  <si>
    <t>K_W01, K_W06, K_W10, K_U06, K_U08, K_U13, K_K02, K_K04 K_K07, K_K10</t>
  </si>
  <si>
    <t>7. Procesy percepcji- smak i węch.</t>
  </si>
  <si>
    <t>Nauczyciele Filii AWF w Białej Podlaskiej posiadający kwalifikacje i kompetencje do nauczania wybranych dyscyplin sportowych.</t>
  </si>
  <si>
    <t>Zagadnienia zaliczeniowe zawarte są w treściach programowych każdej dyscypliny realizowanej na obozie.</t>
  </si>
  <si>
    <t xml:space="preserve">Celem jest rozwój sprawności kondycyjnej i koordynacyjnej. Ukształtowanie postawy świadomego uczestnictwa w różnych formach aktywności sportowo-rekreacyjnej dla zachowania zdrowia fizycznego i psychicznego. 
</t>
  </si>
  <si>
    <t>Ocenianie ciągłe, ocena umiejętności ruchowych.</t>
  </si>
  <si>
    <t>Trening e-sportowy</t>
  </si>
  <si>
    <t xml:space="preserve">Doskonalenie umiejętności prowadzenia rozgrywki w strategiczne i zręcznościowe gry e-sportowe indywidualne i zespołowe. Obozowe rozgrywki w różnych zespołach i turnieje w grach sieciowych. </t>
  </si>
  <si>
    <t>ćwiczenia (30)</t>
  </si>
  <si>
    <t>Trening kondycyjny</t>
  </si>
  <si>
    <t>ćwiczenia (10)</t>
  </si>
  <si>
    <t xml:space="preserve">Różne formy rozgrzewek stosowanych przed zajęciami ukierunkowanymi na kształtowanie koordynacji ruchowej i szybkości. Różnorodne formy skipów i biegów. Podstawowe ćwiczenia plyometryczne. Marszobieg, ćwiczenia rozciągające oraz ćwiczenia powysiłkowe. </t>
  </si>
  <si>
    <t>Podstawowe ćwiczenia siłowe wykonywane z wykorzystaniem masy własnego ciała. Ćwiczenia funkcjonalne i stabilizujące. Plenerowe formy cross treningu.</t>
  </si>
  <si>
    <t>P_W02, P_U02, P_U03, P_K01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</si>
  <si>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</si>
  <si>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zasady promocji zdrowia i zdrowego stylu życia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</si>
  <si>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P_U03.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</si>
  <si>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świadomy zagrożeń współczesnej cywilizacji. Zna potrzeby dbania o swoją sprawność fizyczną i zdrowy styl życia przez całe życie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</si>
  <si>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t>1. Sprzęt komputerowy potrzebny do prowadzenia zajęć e-sportowych.</t>
  </si>
  <si>
    <t>2. Piłki do koszykówki, siatkówki plażowej, piłki ręcznej plażowej oraz piłki nożnej plażowej.</t>
  </si>
  <si>
    <t>Frekwencja i aktywny udział w zajęciach. Organizacja turnieju e-sportowego.</t>
  </si>
  <si>
    <t>1. Regulamin turnieju e-sportowego w grze DOTA 2.</t>
  </si>
  <si>
    <t>3. Wymień ćwiczenia funkcjonalne wzmacniające mięsnie głębokie tułowia.</t>
  </si>
  <si>
    <t>2. Opisz zasady prawidłowej rozgrzewki.</t>
  </si>
  <si>
    <t>3. King I., Schuler L. (2009). Nowoczesny trening siłowy. Jak zbudować szczupłą i muskularną sylwetkę. Galaktyka sp.z.o.o.</t>
  </si>
  <si>
    <t>2. Iskra J. (2008). Lekkoatletyka dla dzieci i młodzieży. AWF, Katowice-Opole.</t>
  </si>
  <si>
    <t>1. Cel przedmiotu, organizacja zajęć, warunki zaliczenia przedmiotu. Nazewnictwo sprzętu i podstawowe zasady bezpieczeństwa. Określanie kierunku wiatru. Akwen treningowy. 
Zakładanie kamizelki asekuracyjnej, łączenie pędnika z deską, wynoszenie sprzętu na wodę i znoszenie na ląd.
Ćwiczenia równoważne i oswajające ze sprzętem i środowiskiem. Ćwiczenia przygotowawcze do manewrowania deską: postawienie pędnika, pozycja wyjściowa, wybieranie i wyluzowanie żagla, obrót deską z wiatrem i na wiatr, dryf kontrolowany.</t>
  </si>
  <si>
    <t xml:space="preserve">2. Energia wiatru jako źródło napędu deski. Siły działające na żagiel i deskę. SOŻ, ŚBO – wzajemne ich położenie przy starcie. Kurs półwiatr. Pojęcie prawego i lewego halsu.
Doskonalenie ćwiczeń przygotowawczych do manewrowania deską. Manewry proste: start, kurs półwiatr.
</t>
  </si>
  <si>
    <t>3. Przypomnienie wiadomości nt. startu. Kurs bejdewind. Siły działające na żagiel i deskę. SOŻ, ŚBO – wzajemne ich położenie przy ostrzeniu i odpadaniu. Optymalne ustawienie żagla. Ratunek przed upadkiem. Manewry proste c.d.: start i kurs półwiatr – doskonalenie. Zmiana kierunku żeglugi – ostrzenie i kurs bajdewind. Dryf kontrolowany.</t>
  </si>
  <si>
    <t>4. Prawo drogi pomiędzy jednostkami pływającymi. Manewry proste-doskonalenie: start, kurs półwiatr, ostrzenie i kurs bajdewind. Doskonalenie elementów na torze manewrowym.</t>
  </si>
  <si>
    <t xml:space="preserve">5. Balastowanie. Uproszczony zwrot na wiatr. Odpadanie z kursu bajdewind i półwiatr. Doskonalenie elementów w żegludze po trasie wyznaczonej bojami.
</t>
  </si>
  <si>
    <t>Żeglarstwo deskowe</t>
  </si>
  <si>
    <t>3. Pływanie w szyku – rzędem, w szeregu itd. Zabawy i ćwiczenia doskonalące poznane umiejętności wiosłowania. Wykorzystanie wiosłowania rekreacyjnego oraz tempowego w praktyce.  Wiosłowanie ciągłe w wyznaczonym kierunku z utrzymaniem tempa płynięcia – omówienie i realizacja. Doskonalenie techniki na torze manewrowym.</t>
  </si>
  <si>
    <t xml:space="preserve">4. Zasady organizacji i bezpieczeństwa na kajakowych wycieczkach turystycznych. Zasady bezpiecznego pływania kajakiem w grupach zorganizowanych.  Zastosowanie zasad bezpieczeństwa i asekuracji w trakcie trwania wycieczki. Wdrażanie do ról i zadań spoczywających na przewodniku wycieczki. Wyznaczenie funkcji organizacyjnych uczestnikom wycieczki. 
</t>
  </si>
  <si>
    <t>5. Doskonalenie poznanych manewrów podczas pływania w grupach zorganizowanych – omówienie i realizacja.</t>
  </si>
  <si>
    <t>ćwiczenia (3)</t>
  </si>
  <si>
    <t>1. Podstawowe nazewnictwo sprzętu żeglarskiego. Elementy etykiety jachtowej. Zasady bezpieczeństwa. Środki ratunkowe na jachcie. Klar jachtu. Określanie kierunku wiatru i kursów względem wiatru. Komendy przy obsłudze stanowisk manewrowych. Zakładanie pasów ratunkowych. Nauka podstawowych węzłów (cumowniczy żeglarski, knagowy, ósemka, buchta, rożkowy). Praca załogi na jachcie (klarowanie jachtu), zakładanie, zdejmowanie i składanie żagli, stawianie i zrzrzucanie żagli w porcie i na wodzie, podnoszenie i opuszczanie miecza i płetwy sterowej, praca cumami. Manewrowanie jachtem na pagajach w porcie (komendy). Klar do wyjścia. Praca sterem - „sterowanie na punkt”. Balastowanie. Klar portowy.</t>
  </si>
  <si>
    <t>2. Rodzaje wiatrów w żeglarstwie. Pojęcie prawego i lewego halsu. Prawo drogi. Definicja zwrotu przez sztag – komendy. Żegluga z wiatrem i na wiatr. Nauka węzłów (wyblinka, szotowy, refowy). Doskonalenie trzymania kursu i sterowania na punkt. Ostrzenie i odpadanie - praca żaglami i sterem. Nauka zwrotu przez sztag – komendy. Dojście do nabrzeża na wiosłach (pagajach). Praca cumami i kotwicą.</t>
  </si>
  <si>
    <t>3. Optymalne ustawienie żagli. Definicja zwrotu przez rufę – komendy. Postępowanie załogi po wywróceniu się jachtu. Doskonalenie zwrotu przez sztag. Nauka zwrotu przez rufę. Ostrzenie i odpadanie - praca żaglami i sterem – doskonalenie.</t>
  </si>
  <si>
    <t>4. Manewr człowiek za burtą. Doskonalenie zwrotu przez rufę. Ósemka sztagowa i rufowa. Żegluga w trudnych warunkach.</t>
  </si>
  <si>
    <t>5. Sprawdzian wiedzy i umiejętności praktycznych.</t>
  </si>
  <si>
    <t xml:space="preserve">1. Cel przedmiotu, organizacja zajęć, warunki zaliczenia przedmiotu. Wykorzystanie lasu do zajęć w terenie.  Bezpieczeństwo i zasady organizacji imprez sportowo-rekreacyjnych w terenie leśnym. Posługiwanie się kompasem, wyznaczanie kierunków świata za pomocą kompasu, orientowanie się w lesie na podstawie kompasu i języka topograficznego mapy. Opracowanie mapy w pomniejszonej skali za pomocą liczonych kroków. </t>
  </si>
  <si>
    <t xml:space="preserve">2. Reguły gry „zgadywanka terenowa”. Wykonywanie różnorodnych zadań sprawnościowych i intelektualnych podczas realizacji gry z uwzględnieniem właściwego doboru terenu. Umiejętność współpracy w zespołach, sędziowanie. </t>
  </si>
  <si>
    <t xml:space="preserve">3. Reguły i zasady gry terenowej „podchody”. Metodyka prowadzenia zajęć w terenie. Dobór atrakcyjnych zadań z wykorzystaniem naturalnych warunków terenowych. Nauka szyfrów i znaków patrolowych. Umiejętność pełnienia różnych ról w zespole. Konspekt zajęć z gier i zabaw terenowych.
</t>
  </si>
  <si>
    <t xml:space="preserve">4. Zasady organizacji ogniska lub innej imprezy rekreacyjnej. Opracowanie scenariusza imprezy. Praktyczna realizacja imprezy.
</t>
  </si>
  <si>
    <t>Zajęcia rekreacyjne w plenerze</t>
  </si>
  <si>
    <t xml:space="preserve">1. Windsurfing: szkoleniowe deski windsurfingowe wraz z pędnikami, kamizelki asekuracyjne, windsurfingowy symulator do ćwiczeń na lądzie, boje manewrowe, pomost manewrowy, asekuracyjne łodzie motorowe, projektor multimedialny.
</t>
  </si>
  <si>
    <t>3. Zajęcia rekreacyjne w plenerze: kompasy, mapy terenu, radiotelefony, stopery.</t>
  </si>
  <si>
    <t>4. Żeglarstwo: szkoleniowe jachty żaglowe z pełnym wyposażeniem, pomost manewrowy, asekuracyjne łodzie motorowe, tablice poglądowe.</t>
  </si>
  <si>
    <t>Frekwencja i aktywny udział w zajęciach. Zaliczenie sprawdzianów praktycznych.</t>
  </si>
  <si>
    <t>1. Bondarowicz M. (1996). Zabawy i gry ruchowe na cztery pory roku. Wyd. Bellona. Warszawa.</t>
  </si>
  <si>
    <t>3. Kolaszewski A., Świdwiński P. (2006-2018). Żeglarz jachtowy. Alma-Press. Warszawa.</t>
  </si>
  <si>
    <t>4. Parnicki F., Stelmach M., Zaradkiewicz T. (1991). Podstawy teorii i metodyki żeglarstwa deskowego. "Zeszyty Naukowo-Metodyczne" AWF. Warszawa.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</si>
  <si>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</si>
  <si>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</si>
  <si>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>K_W01, K_U15, K_K10</t>
  </si>
  <si>
    <t>K_W02, K_U15, K_U17, K_K02</t>
  </si>
  <si>
    <t>K_W01, K_W02, K_U15, K_U17, K_K02, K_K10</t>
  </si>
  <si>
    <t>6. Tytyk E., Butlewski M. (2011). Ergonomia w technice, Wydawnictwo Politechniki Poznańskiej, Poznań.</t>
  </si>
  <si>
    <t>11. Elementy stretchingu oraz relaksacji poizometrycznej.                                                                         Praktyczne zastosowanie stretchingu i relaksacji poizometrycznej.</t>
  </si>
  <si>
    <t>7. Magiera L. (1998).  Klasyczny masaż leczniczy (teoria i praktyka), Kraków.</t>
  </si>
  <si>
    <t>9. Zborowski A. (2012). Masaz klasyczny wyd. AZ.  Kraków.</t>
  </si>
  <si>
    <t>1. Ciborowska H., Rudnicka R. (2014) Dietetyka. Żywienie zdrowego i chorego człowieka, Warszawa.</t>
  </si>
  <si>
    <t>3. Czuba M., Poprzęcki S., Szukała D., Zając A. (2010) Dietetyczne i suplementacyjne Wspomaganie Procesu Treningowego,  Katowice.</t>
  </si>
  <si>
    <t>2. Cypryjański M., (2018) E-sport optymalizacja gracza, Gliwice.</t>
  </si>
  <si>
    <t>5. Jakimowicz-Klein B. (2015) Dieta dla mózgu, Wrocław.</t>
  </si>
  <si>
    <t>6. Jarosz M., Bułhak-Jachymczyk B. (2008) Normy żywienia człowieka. Podstawy prewencji otyłości i chorób niezakaźnych, Warszawa.</t>
  </si>
  <si>
    <t xml:space="preserve">2. Etiologia i epidemiologia wybranych chorób narządu wzroku.  </t>
  </si>
  <si>
    <t>5. Promieniowanie ultrafioletowe i jego wpływ na oczy.</t>
  </si>
  <si>
    <t xml:space="preserve">Obecność i aktywność na zajęciach; sprawdzian z zagadnień teoretycznych. </t>
  </si>
  <si>
    <t>1. Dziubiński Z., Krawczyk Z. (red.) (2011). Socjologia kultury fizycznej, AWF, Warszawa.</t>
  </si>
  <si>
    <t>4. Giddens A. (2007). Socjologia, Wydawnictwa Naukowe PWN, Warszawa.</t>
  </si>
  <si>
    <t>2. Grzybczyk K. (2021). E-sport. Prawne aspekty. Wydawnictwo Wolters Kluwer Polska, Warszawa.</t>
  </si>
  <si>
    <t xml:space="preserve">1. Chauvin T., Stawecki T., Winczorek P. (2019) Wstęp do prawoznawstwa. Wydawnictwo C.H. Beck, Warszawa. </t>
  </si>
  <si>
    <t>4. Klimczyk Ł., Leciak M. (red.) (2020). E-sport. Aspekty prawne. Wydawnictwo C.H. Beck, Warszawa.</t>
  </si>
  <si>
    <t>3. Miejsce e-sportu w ramach sportu tradycyjnego.</t>
  </si>
  <si>
    <t>4. Zakładanie oraz funkcjonowanie drużyn e-sportowych.</t>
  </si>
  <si>
    <t>5. Problematyka zatrudnienia w e-sporcie.</t>
  </si>
  <si>
    <t>6. E-sport i własność intelektualna.</t>
  </si>
  <si>
    <t>7. Oszustwa w e-sporcie, e-doping.</t>
  </si>
  <si>
    <t>8. Hazard w e-sporcie.</t>
  </si>
  <si>
    <t>9. Odpowiedzialność dyscyplinarna w e-sporcie.</t>
  </si>
  <si>
    <t>10. Umowa sponsoringu w e-sporcie.</t>
  </si>
  <si>
    <t>11. Dobra osobiste e-sportowców.</t>
  </si>
  <si>
    <t>13. Analiza regulaminów turniejów e-sportowych.</t>
  </si>
  <si>
    <t>14. Podatki w e-sporcie.</t>
  </si>
  <si>
    <t>15. Zaliczenie końcowe przedmiotu.</t>
  </si>
  <si>
    <t>Psychologia sportu (S_ES/I/st/16)</t>
  </si>
  <si>
    <t>Bieżące przygotowanie do zajęć, kontrola obecności, końcowe zaliczenia pisemne.</t>
  </si>
  <si>
    <t>2. Jakie znasz rodzaje planszowych gier fabularnych?</t>
  </si>
  <si>
    <t xml:space="preserve"> I rok/I semestr</t>
  </si>
  <si>
    <t>1.  Hodges N. J., Williams A. M. (2004). Skill acquisition in sport. Research, theory and practice.</t>
  </si>
  <si>
    <t>2. Jaśkowski P. (2009). Neuronauka poznawcza. Jak mózg tworzy umysł.</t>
  </si>
  <si>
    <t>3. Maruszewski T. (2001). Psychologia poznania.</t>
  </si>
  <si>
    <t>6. Sternberg R.J. (2001). Psychologia poznawcza.</t>
  </si>
  <si>
    <t>7. Williams A. M.,  Davids K.,  Williams J. G. (1999). Visual perception and action in sport.</t>
  </si>
  <si>
    <t>8. Williams A. M. , Jackson R. C. (2019). Anticipation and decision making in sport.</t>
  </si>
  <si>
    <t>2. Biernacki L., Nowiński W., Kubrycht J. (2012). Pierwsze kroki w piłce ręcznej: przewodnik metodyczny. AWFiS, Gdańsk.</t>
  </si>
  <si>
    <t>3. Cicirko L., Syryjczyk J. (2000). Zarys teorii i praktyki piłki nożnej. Podręcznik dla studentów i nauczycieli wychowania fizycznego. Miejska Biblioteka Publiczna, Biała Podlaska.</t>
  </si>
  <si>
    <t>6. Grządziel G., Szade D. (2006). Piłka siatkowa. Technika, taktyka i elementy mini siatkówki. AWF, Katowice.</t>
  </si>
  <si>
    <t>8. Przepisy gry w piłkę nożną (2010). Polski Związek Piłki Nożnej.</t>
  </si>
  <si>
    <t xml:space="preserve">4. Diaczuk J. (2004).  Piłka ręczna poznaj przepisy gry. Wydanie 2, AWF, Katowice. </t>
  </si>
  <si>
    <t>5. FIBA (2010). Oficjalne przepisy gry w koszykówkę.</t>
  </si>
  <si>
    <t>7. Oficjalne przepisy gry w piłkę siatkową. PZPS, Warszawa.</t>
  </si>
  <si>
    <t>2. Delavier F., Gundill M. (2011). Modelowanie sylwetki metodą Delaviera, Wrocław.</t>
  </si>
  <si>
    <t>4. Kruszewski M. (2005). Podnoszenie ciężarów i kulturystka. Biblioteka Trenera, Warszawa.</t>
  </si>
  <si>
    <t xml:space="preserve"> </t>
  </si>
  <si>
    <t>3. Kowaluk G., Sacharuk J. (2003). Kulturystyka- metody treningu, żywienia, odnowy biologicznej. Target, Biała Podlaska.</t>
  </si>
  <si>
    <t xml:space="preserve">5. Orzech J. (2000). Kształtowanie sylwetki ciała.  Sport i Rehabilitacja, Tarnów, Tom 3. </t>
  </si>
  <si>
    <t>fakultaytwny</t>
  </si>
  <si>
    <t>I rok/IV semestr</t>
  </si>
  <si>
    <t xml:space="preserve">asystowanie
(30)
</t>
  </si>
  <si>
    <t>asystowanie
(86)</t>
  </si>
  <si>
    <t>I rok/VI semestr</t>
  </si>
  <si>
    <t xml:space="preserve">asystowanie
(40)
</t>
  </si>
  <si>
    <t>asystowanie
(76)</t>
  </si>
  <si>
    <r>
      <t>P_U03. Posiada odpowiedni poziom sprawności pływackiej do pływania bez przerwy przez 6 minut (</t>
    </r>
    <r>
      <rPr>
        <b/>
        <sz val="11"/>
        <color rgb="FF000000"/>
        <rFont val="Calibri"/>
        <family val="2"/>
        <charset val="238"/>
      </rPr>
      <t>K_U15</t>
    </r>
    <r>
      <rPr>
        <sz val="11"/>
        <color rgb="FF000000"/>
        <rFont val="Calibri"/>
        <family val="2"/>
        <charset val="238"/>
      </rPr>
      <t>/P6U_U/P6S_UW).</t>
    </r>
  </si>
  <si>
    <t>Podstawy plenerowych form aktywności rekreacyjnych. Zapoznanie z podstawowymi zasadami bezpieczeństwa oraz poprawnego wykonywania takich form rekreacyjnych jak: jazda na rowerze, jazda na rolkach, nordic walking, siatkówka plażowa.</t>
  </si>
  <si>
    <t>Kajakarstwo - zasady bezpieczeństwa. Poznanie sprzętu pływającego, sprawdzenie oraz dopasowanie ekwipunku kajakowego, podstawowe nazewnictwo stosowane w kajakarstwie. Zakładanie kamizelki asekuracyjnej, wodowanie kajaka, wsiadanie i wysiadanie z kajaka na wodzie płytkiej oraz z wykorzystaniem pomostu. Pozycja podczas pływania kajakiem, chwyt wiosła. Podstawowe zasady i techniki wiosłowania na wodzie płytkiej i głębokiej, wiosłowanie płynąc w przód, współpraca załogi w osadach dwuosobowych. Podstawowe sposoby manewrowania kajakiem – pływanie na wprost, sposoby „hamowania” i zmiany kierunku płynięcia, wiosłowanie w tył i zatrzymywanie kajaka. Podstawy ratownictwa kajakowego – budowa tratwy, ratowanie załogi i kajaka – omówienie i realizacja.</t>
  </si>
  <si>
    <t>Różne formy rozgrzewek stosowanych przed zajęciami ukierunkowanymi na kształtowanie koordynacji ruchowej i szybkości. Różnorodne formy skipów i biegów. Marszobieg, ćwiczenia rozciągające oraz ćwiczenia powysiłkowe. Ćwiczenia funkcjonalne i stabilizujące.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</si>
  <si>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</si>
  <si>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P_W02. Zna zasady promocji zdrowia i zdrowego stylu życia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</si>
  <si>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r>
      <t>P_U02. 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rFont val="Calibri"/>
        <family val="2"/>
        <charset val="238"/>
        <scheme val="minor"/>
      </rPr>
      <t>/P6U_U/P6S_UW).</t>
    </r>
  </si>
  <si>
    <r>
      <t>P_U03.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rFont val="Calibri"/>
        <family val="2"/>
        <charset val="238"/>
        <scheme val="minor"/>
      </rPr>
      <t>/P6U_U/P6S_UW).</t>
    </r>
  </si>
  <si>
    <r>
      <t>P_K01. Jest świadomy zagrożeń współczesnej cywilizacji. Zna potrzeby dbania o swoją sprawność fizyczną i zdrowy styl życia przez całe życie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</si>
  <si>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Nabywa umiejętności współpracy w grupie oraz sprawności w organizowaniu czasu wolnego w warunkach naturalnych 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</si>
  <si>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2. Kajaki, rowery, rolki, kije do nordic walkingu.</t>
  </si>
  <si>
    <t>4. Wymień podstawowe manewry w kajakarstwie.</t>
  </si>
  <si>
    <t>12. Prawnoautorska ochrona transmisji wydarzeń                           e-sportowych.</t>
  </si>
  <si>
    <t>P_W01, P_W02,  P_W03, P_U01</t>
  </si>
  <si>
    <t>P_W01, P_W03, P_K01, P_K02</t>
  </si>
  <si>
    <t>2. Obszary kształcenia - postawa, wiedza, umiejętności, kompetencje. Zasoby osobiste.  Rozwój - podstawowe wartości i przekonania.</t>
  </si>
  <si>
    <t>12. Czasopisma: CHARAKTERY, COACHING.</t>
  </si>
  <si>
    <t xml:space="preserve">1. Ogólne informacje o przedmiocie, literatura przedmiotu, wymagania.  </t>
  </si>
  <si>
    <t>11. System wzrokowy w sporcie- system hardware- widzenie peryferyjne w życiu codziennym i sporcie.</t>
  </si>
  <si>
    <t>12. System wzrokowy w sporcie- system software- koordynacja oko- ręka.</t>
  </si>
  <si>
    <t xml:space="preserve">Wyposażenie studentów w specjalistyczną wiedzę i umiejętności związane z podstawami funkcjonowania e-sportu - analiza możliwości i szans oraz zagrożeń jako zbiór zagadnień wprowadzających do efektywnego funkcjonowania w branży. </t>
  </si>
  <si>
    <r>
      <t>P_U03. Potrafi umiejętnie dobrać podmioty i specjalistów z różnych branż w celu zaprojektowania projektu e-sportowego zgodnego z oczekiwaniami zamawiającego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/P6U_U/P6S_UW, P6S_UK)</t>
    </r>
  </si>
  <si>
    <t>6. Monetyzacja w e-sporcie - modele generowania przychodów przez organizatorów rozgrywek i wydawców gier.</t>
  </si>
  <si>
    <t>10. Rola nowych mediów w e-sporcie - podział mediów.</t>
  </si>
  <si>
    <t>11. Rola nowych mediów w e-sporcie - strumienie finansowe.</t>
  </si>
  <si>
    <t>13. Multimedia - przystępne formaty dla odbiorcy                        e-sportowego. Produkcja i postprodukcja.</t>
  </si>
  <si>
    <t>14. Multimedia - E-sportowy content wide. Produkcja i postprodukcja.</t>
  </si>
  <si>
    <t>15. IT - podstawy oprogramowania w grach e-sportowych. Możliwości oraz elementarne narzędzia.</t>
  </si>
  <si>
    <t>Sportowe podejście do zagadnienia e-sportu.</t>
  </si>
  <si>
    <t>Wyposażenie studentów w specjalistyczną wiedzę i umiejętności związane z aspektem rywalizacji w e-sporcie - zarówno w obszarze dyscyplin jednoosobowych i drużynowych oraz w wiedzę z obszaru dedykowanych platform turniejowych.</t>
  </si>
  <si>
    <t>stacjonarny, e-learningowy</t>
  </si>
  <si>
    <r>
      <t>P_W01. Posiada podstawową wiedzę z zakresu sportowych, strategicznych oraz zręcznościowych gier e-sportowych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</si>
  <si>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i rozumie role specjalistów sportowych w kontekście branży e-sportowej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</si>
  <si>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Zna podstawowe założenia taktyczne i analityczne związane z grą indywidualną i drużynową w obszarze gier e-sportowych: sportowe, strategiczne, zręcznościowe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</si>
  <si>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Potrafi zastosować podstawowe rozwiązania techniczne i administracyjne przy organizacji zawodów e-sportowych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</si>
  <si>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P_U03. Potrafi zoptymalizować e-sportowy trening własny lub osób trzecich poprzez dobór odpowiednich specjalistów z obszaru sportu tradycyjnego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P6S_UO). </t>
    </r>
  </si>
  <si>
    <t>1. Opis dyscyplin z zakresu e-sportowych gier sportowych.</t>
  </si>
  <si>
    <t>2. Analiza e-sportowych gier sportowych pod względem rywalizacji indywidualnej i grupowej - aspekty taktyczne i analityczne.</t>
  </si>
  <si>
    <t>3. Analiza możliwości monetyzacji rywalizacji e-sportowych gier strategicznych.</t>
  </si>
  <si>
    <t>4. Opis dyscyplin z zakresu e-sportowych gier strategicznych.</t>
  </si>
  <si>
    <t>5. Analiza e-sportowych gier strategicznych pod względem rywalizacji indywidualnej i grupowej - aspekty taktyczne i analityczne.</t>
  </si>
  <si>
    <t>6. Analiza możliwości monetyzacji rywalizacji e-sportowych gier strategicznych.</t>
  </si>
  <si>
    <t>7. Opis dyscyplin z zakresu e-sportowych gier zręcznościowych.</t>
  </si>
  <si>
    <t>8. Analiza e-sportowych gier zręcznościowych pod względem rywalizacji indywidualnej i grupowej - aspekty taktyczne i analityczne.</t>
  </si>
  <si>
    <t>9. Analiza możliwości monetyzacji rywalizacji e-sportowych gier zręcznościowych.</t>
  </si>
  <si>
    <t>10. Opis specjalizacji sportowych w e-sporcie.</t>
  </si>
  <si>
    <t>11. Funkcjonowanie organizacji / drużyny e-sportowej w kontekście rozwoju sportowego jej zawodników.</t>
  </si>
  <si>
    <t>12. Techniczne i administracyjne przygotowanie zawodów              e-sportowych online.</t>
  </si>
  <si>
    <t>15. Opis kompetencji oraz narzędzi niezbędnych do przygotowania zawodów e-sportowych.</t>
  </si>
  <si>
    <t>Administracyjne i organizacyjne podejście do zagadnienia e-sportu.</t>
  </si>
  <si>
    <r>
      <t>P_W01. Posiada podstawową wiedzę z zakresu możliwych kierunków rozwoju zawodowego w e-sporcie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 xml:space="preserve">/P6U_W/P6S_WG, P6S_WK).	</t>
    </r>
  </si>
  <si>
    <r>
      <t>P_W02. Zna strukturę organizacyjną w organizacjach e-sportowych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</si>
  <si>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Potrafi określić źródła finansowania projektów e-sportowych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</si>
  <si>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przedstawić atuty marketingowe, edukacyjne i technologiczne e-sportu 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</si>
  <si>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1. Rola agencji marketingowej w e-sporcie.</t>
  </si>
  <si>
    <t>2. Skauting w e-sporcie.</t>
  </si>
  <si>
    <t>3. Rola influencerów w projektach e-sportowych.</t>
  </si>
  <si>
    <t>4. Podmioty III sektora w polskiej branży e-sportowej.</t>
  </si>
  <si>
    <t>5. E-sportowa edukacja szkolna.</t>
  </si>
  <si>
    <t>8. Produkcja wideo w e-sporcie.</t>
  </si>
  <si>
    <t>9. Rola komentatora w e-sporcie.</t>
  </si>
  <si>
    <t>10. Rola administracji rządowej i samorządowej w e-sporcie.</t>
  </si>
  <si>
    <t>11. Prawo w e-sporcie.</t>
  </si>
  <si>
    <t>12. Struktura organizacji e-sportowych w klubach sportowych.</t>
  </si>
  <si>
    <t>13. Międzynarodowe podmioty III sektora w e-sporcie.</t>
  </si>
  <si>
    <t>14. Własność intelektulna w obszarze gier jako kluczowy element organizacji projektów e-sportowych.</t>
  </si>
  <si>
    <t>15. Media e-sportowe.</t>
  </si>
  <si>
    <t>1. Wyjasnić rolę skautingu w e-sporcie.</t>
  </si>
  <si>
    <t>2. Opisać rolę III sektora w rozwoju e-sportu w Polsce.</t>
  </si>
  <si>
    <t>3. Opisać możliwe aktywności influencerów w projektach e-sportowych.</t>
  </si>
  <si>
    <t>4. Prawo w e-sporcie - na co należy zwrócić uwagę zawierając kontrakt.</t>
  </si>
  <si>
    <t>5. Własność intelektualna - czego dotyczy w kontekście gier i w jaki sposób można pozyskać licencję na organizację zawodów e-sportowych.</t>
  </si>
  <si>
    <t>Znajomosć podstaw e-sportowych gier strategicznych.</t>
  </si>
  <si>
    <t>Wyposażenie studentów w specjalistyczną wiedzę i umiejętności związane z praktycznym wykorzystaniem gier strategicznych w treningu e-sportowym.</t>
  </si>
  <si>
    <r>
      <t>P_W03. Wie jak wykorzystywać gry strategiczne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</si>
  <si>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6. Aspekt psychologiczny w rozgrywce e-sportowej - rola komunikacji i praca zespołowa.</t>
  </si>
  <si>
    <t>10. Regularny trening w wybranym tytule e-sportowym.</t>
  </si>
  <si>
    <t>11. Regularny trening w wybranym tytule e-sportowym - cd. 2.</t>
  </si>
  <si>
    <t>12. Regularny trening w wybranym tytule e-sportowym - cd. 3.</t>
  </si>
  <si>
    <t>13. Regularny trening w wybranym tytule e-sportowym - cd. 4.</t>
  </si>
  <si>
    <t>14. Regularny trening w wybranym tytule e-sportowym - cd. 5.</t>
  </si>
  <si>
    <t>15. Regularny trening w wybranym tytule e-sportowym - cd. 6.</t>
  </si>
  <si>
    <t>Znajomosć podstaw e-sportowych gier zręcznościowych.</t>
  </si>
  <si>
    <t>Wyposażenie studentów w specjalistyczną wiedzę i umiejętności związane z praktycznym wykorzystaniem gier zręcznościowych w treningu e-sportowym.</t>
  </si>
  <si>
    <r>
      <t>P_W01. Posiada podstawową wiedzę z zakresu najpopularniejszych gier zręcznościowych, w tym CS:GO i Valorant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</si>
  <si>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Wie jak wykorzystywać gry zręcznościowe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</si>
  <si>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10. Rregularny trening w wybranym tytule e-sportowym.</t>
  </si>
  <si>
    <t>11. Rregularny trening w wybranym tytule e-sportowym - cd. 2.</t>
  </si>
  <si>
    <t>12. Rregularny trening w wybranym tytule e-sportowym - cd. 3.</t>
  </si>
  <si>
    <t>13. Rregularny trening w wybranym tytule e-sportowym - cd. 4.</t>
  </si>
  <si>
    <t>14. Rregularny trening w wybranym tytule e-sportowym - cd. 5.</t>
  </si>
  <si>
    <t>15. Rregularny trening w wybranym tytule e-sportowym - cd. 6.</t>
  </si>
  <si>
    <t>Znajomosć podstaw e-sportowych gier sportowych.</t>
  </si>
  <si>
    <t>Wyposażenie studentów w specjalistyczną wiedzę i umiejętności związane z praktycznym wykorzystaniem gier sportowych w treningu e-sportowym.</t>
  </si>
  <si>
    <r>
      <t>P_W03. Wie jak wykorzystywać gry sportowe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</si>
  <si>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5. Aspekt psychologiczny w rozgrywce e-sportowej w grach sportowych.</t>
  </si>
  <si>
    <t>10. Regularny trening w wybranym tytule e-sportowym - cd. 2.</t>
  </si>
  <si>
    <t>11. Regularny trening w wybranym tytule e-sportowym - cd. 3.</t>
  </si>
  <si>
    <t>12. Regularny trening w wybranym tytule e-sportowym - cd. 4.</t>
  </si>
  <si>
    <t>13. Regularny trening w wybranym tytule e-sportowym - cd. 5.</t>
  </si>
  <si>
    <t>14. Regularny trening w wybranym tytule e-sportowym - cd. 6.</t>
  </si>
  <si>
    <t>15. Regularny trening w wybranym tytule e-sportowym - cd. 7.</t>
  </si>
  <si>
    <t>9. Regularny trening w wybranym tytule e-sportowym.</t>
  </si>
  <si>
    <r>
      <t>P_K01. Rozumie potrzebę stałego uaktualniania swojej wiedzy z zakresu nauk podstawowych oraz medycznych (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>P6U_K/P6S_KK).</t>
    </r>
  </si>
  <si>
    <r>
      <t>P_U02.  Potrafi wykorzystywać wiedzę dotyczącą czynności poszczególnych grup mięśniowych w doborze ćwiczeń fizycznych w profilaktyce przeciążeń narządu ruchu 
i kompensujących skutki długotrwałej pozycji siedzącej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</si>
  <si>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>2. Obręcz barkowa i kości części wolnej kończyny górnej. Omówienie kości z uwzględnieniem powierzchni stawowych oraz miejsc przyczepów mięśni.</t>
  </si>
  <si>
    <t>3. Obręcz miedniczna i kości części wolnej kończyny dolnej. Omówienie kości z uwzględnieniem powierzchni stawowych oraz miejsc przyczepów mięśni.</t>
  </si>
  <si>
    <t>5. Stawy kończyny górnej.</t>
  </si>
  <si>
    <t>9. Mięśnie kończyny dolnej: mięśnie uda (grupa przednia, tylna, przyśrodkowa), mięśnie goleni. Położenie 
i czynność poszczególnych mięśni.</t>
  </si>
  <si>
    <t>10.  Mięśnie  klatki piersiowej i grzbietu. Położenie 
i czynność poszczególnych mięśni z uwzględnieniem warstwy powierzchownej i głębokiej.</t>
  </si>
  <si>
    <t>13. Układ nerwowy: sploty nerwowe - przebieg, zakres unerwienia i porażenia nerwów tych splotów.</t>
  </si>
  <si>
    <t>15. Omówienie wiedzy studentów na temat poszczególnych elementów układu ruchu człowieka. Zaliczenie końcowe przedmiotu.</t>
  </si>
  <si>
    <t>1. Zapoznanie studenta z celami, efektami kształcenia 
i sposobami ich weryfikacji, treściami programowymi, piśmiennictwem oraz sprawami organizacyjnymi. Postawa ciała - definicje, co ma wpływ na postawę ciała.</t>
  </si>
  <si>
    <t xml:space="preserve">2. Postawa prawidłowa - wada postawy - postawa patologiczna. Kształtowanie się postawy ciała 
w ontogenezie. </t>
  </si>
  <si>
    <t>4. Ogólna budowa i funkcje kręgosłupa. Kompleks lędźwiowo-miedniczno-biodrowy.</t>
  </si>
  <si>
    <t>5. Rodzaje, charakterystyka wad postawy ciała 
w płaszczyźnie strzałkowej.</t>
  </si>
  <si>
    <t>6. Rodzaje, charakterystyka wad i chorób w płaszczyźnie czołowej.</t>
  </si>
  <si>
    <t>7. Wady klatki piersiowej. Wady kończyn dolnych i stóp.</t>
  </si>
  <si>
    <t>8. Sprawdzian wiedzy.</t>
  </si>
  <si>
    <t>10. Częstość występowania i czynniki ryzyka bólu kręgosłupa. Wpływ długotrwałej pozycji siedzącej na układ ruchu.</t>
  </si>
  <si>
    <t>11. Zespół cieśni nadgarstka.</t>
  </si>
  <si>
    <t>1. Projektor multimedialny. Prezentacja multimedialna, modele anatomiczne.</t>
  </si>
  <si>
    <t>1. Wymień kości części wolnej kończyny dolnej i omów kość piszczelową.</t>
  </si>
  <si>
    <t>3. Wymień mięśnie odpowiedzialne za stabilizację tułowia i miednicy.</t>
  </si>
  <si>
    <t>5. Omów zasady prawidłowej pozycji siedzącej.</t>
  </si>
  <si>
    <t>3. Kasperczyk T. Wady postawy ciała. Diagnostyka i leczenie. Kasper, 1994.</t>
  </si>
  <si>
    <t>4. Krechowiecki A., Czerwiński F. Zarys anatomii człowieka. PZWL Warszawa, 2004.</t>
  </si>
  <si>
    <t>6. Marecki B. Anatomia funkcjonalna, Tom I układ ruchu. Wydawnictwo AWF Poznań, 2015.</t>
  </si>
  <si>
    <t xml:space="preserve">Celem przedmiotu jest poznanie zasad działania organizmu ludzkiego w ujęciu ergonomii biomechanicznej,  umożliwiające zrozumienie skali obciążeń statycznych 
i dynamicznych ciała. Poznanie podstawowych zagadnień i zasad projektowania przestrzeni pracy w aspekcie ergonomicznym. Zapoznanie się z zagrożeniami w pracy 
i otoczeniu człowieka. </t>
  </si>
  <si>
    <r>
      <t>P_W01. Zna mechaniczne prawa jakim podlega ciało człowieka w trakcie ruchu 
i spoczynku. Student ma szczegółową i podbudowaną teoretycznie wiedzę w zakresie analizy zagrożeń i oceny ryzyka z zakresu ergonomii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</si>
  <si>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Rozumie potrzebę optymalizowania otoczenia i czynności ruchowych 
w trakcie pracy i treningu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</si>
  <si>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Umie wykorzystać techniki informatyczne i podstawowe metody badawcze 
w badaniu ruchów ciała człowieka oraz wpływu stanowska pracy na ergonomiczny układ ciała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</si>
  <si>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Jest przygotowany do weryfikowania poprawności przyjmowanej pozycji ciała w trakcie pracy oraz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</si>
  <si>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t>7. Ergonomia ręki - struktura chwytów.</t>
  </si>
  <si>
    <t>8. Ergonomia mebli (biurowe, szkolne, do siedzenia-leżenia), ergonomia stanowiska pracy.</t>
  </si>
  <si>
    <t>10. Proces widzenia, pole widzenia.</t>
  </si>
  <si>
    <t>15. Omówienie najnowszych trendów naukowych 
w ergonomii.</t>
  </si>
  <si>
    <t>1. Zajęcia wprowadzające, zasady wykonywania ćwiczeń laboratoryjnych.</t>
  </si>
  <si>
    <t xml:space="preserve">9. Mikroklimat w środowisku termicznym umiarkowanym. </t>
  </si>
  <si>
    <t>12. Obciążenie psychiczne na stanowisku pracy. Badanie wpływu stresu na dokładność wykonywanej czynności (tremometr).</t>
  </si>
  <si>
    <t>13. cd. Obciążenie psychiczne na stanowisku pracy. Badanie wpływu stresu na dokładność wykonywanej czynności (tremometr).</t>
  </si>
  <si>
    <t>Wykład wspomagany środkami multimedialnymi. Laboratoria ze sprzętem pomiarowym.</t>
  </si>
  <si>
    <t>Udział w wykładach i ćwiczeniach. Zaliczenie z laboratoriów na podstawie sprawozdań 
z przeprowadzonych analiz i pomiarów. Egzamin testowy z treści przedstawionej w trakcie wykładów.</t>
  </si>
  <si>
    <t>Moduł przygotowania psychomotorycznego</t>
  </si>
  <si>
    <t>Ocenianie ciągłe, kontrola obecności.</t>
  </si>
  <si>
    <t xml:space="preserve">1. Chaloner P. (2020). Esport. Insiderski przewodnik po świecie gamingu. ZNAK LITERANOVA.
</t>
  </si>
  <si>
    <t>2. Griffin R. W. (2017). Podstawy zarządzania organizacjami, PWN, Warszawa.</t>
  </si>
  <si>
    <t>3. Grzybczyk K. (red.) (2021), E-sport. Prawne aspekty, Wyd. Wolters Kluwer.</t>
  </si>
  <si>
    <t>4. Klimczyk Ł., Leciak M. (red.) (2020), E-sport. Aspekty prawne. Wyd. C.H. BECK.</t>
  </si>
  <si>
    <t>5. Klisiński J., (2000). Profesjonalizacja i profesjonaliści w zarządzaniu sportem, Wydawnictwo Politechniki Częstochowskiej, Częstochowa.</t>
  </si>
  <si>
    <t>7. Koźmiński A. K., Piotrowski W. (2013). Zarządzanie. Teoria i praktyka, PWN.</t>
  </si>
  <si>
    <t>9. Ryba B. (2000). Podstawy organizacji i zarządzania instytucjami sportowymi, PKMS, Warszawa.</t>
  </si>
  <si>
    <t>8. Perechuda K. (red.)(1999). Zarządzanie firmą sportową. Wyd. Leopoldinum, Wrocław.</t>
  </si>
  <si>
    <t xml:space="preserve">2. Chaloner P. (2020). Esport. Insiderski przewodnik po świecie gamingu. ZNAK LITERANOVA.
</t>
  </si>
  <si>
    <t>3. Czubała A., Jonas A., Smoleń T., Wiktor J.W. (2012). Marketing usług. Wolters Kluwer Polska.</t>
  </si>
  <si>
    <t>4. Grzybczyk K. (red.) (2021), E-sport. Prawne aspekty, Wyd Wolters Kluwer.</t>
  </si>
  <si>
    <t>5. Klimczyk Ł., Leciak M. (red.) (2020), E-sport. Aspekty prawne. Wyd. C.H. BECK.</t>
  </si>
  <si>
    <t>7. Kopańko K. (2021). Polski e-sport. ZNAK HORYZONT.</t>
  </si>
  <si>
    <t>8. Mazurek-Łopacińska K. (red.) (2016). Badania marketingowe: metody, techniki i obszary aplikacji na współczesnym rynku. Warszawa: Wydawnictwo Naukowe PWN.</t>
  </si>
  <si>
    <t>9. Miotk A. (2017). Skuteczne social media. Prowadź działania, osiągaj zamierzone efekty. Wydanie 2. Onepress.</t>
  </si>
  <si>
    <t>11. Szczepański J. (2018). Strategiczny brand marketing. Praktyczny przewodnik skutecznego marketingu dla menedżerów i nie tylko. Onepress.</t>
  </si>
  <si>
    <t>12. Sznajder A. (2015). Marketing sportu. PWE.</t>
  </si>
  <si>
    <t>13. Żukowski M. (2020). Twoja firma w social mediach. Podręcznik marketingu internetowego dla małych i średnich przedsiębiorstw. Wydanie III. Onepress.</t>
  </si>
  <si>
    <t xml:space="preserve">1. Akty prawne - np. Ustawa z dnia 6 marca 2018 – Prawo przedsiębiorców.
</t>
  </si>
  <si>
    <t xml:space="preserve">2. Bednarczyk M., Nessel K. (red.) (2016). Przedsiębiorczość w sporcie. Zasady i praktyka, Wydawnictwo CeDeWu, Warszawa. </t>
  </si>
  <si>
    <t>3. Krzemień G. (2019). Własna firma krok po kroku. Działaj skutecznie na każdym etapie rozwoju swojego biznesu. MT BIZNES.</t>
  </si>
  <si>
    <t xml:space="preserve">5. Żaro Z.S.W. (2019), Jak założyć i prowadzić własną firmę. Poradnik dla przedsiębiorców rozpoczynających lub kontynuujących działalność gospodarczą według nowych przepisów prawnych.
</t>
  </si>
  <si>
    <t>2. Błaszyk M., Błaszyk P., Kędzierski A., Tonder T. (2017). Bezpieczeństwo imprez masowych, Stowarzyszenie Edukacja dla Bezpieczeństwa, Poznań.</t>
  </si>
  <si>
    <t xml:space="preserve">3. Chaloner P. (2020). Esport. Insiderski przewodnik po świecie gamingu. ZNAK LITERANOVA.
</t>
  </si>
  <si>
    <t xml:space="preserve">6. Jaczynowski L. (red.) (2005). Techniki organizatorskie w teorii i praktyce kultury fizycznej (Podręcznik dla studentów wychowania fizycznego), Wydawnictwa Dydaktyczne AWF, Warszawa. </t>
  </si>
  <si>
    <t>7. Klimczyk Ł., Leciak M. (red.) (2020), E-sport. Aspekty prawne. Wyd. C.H. BECK.</t>
  </si>
  <si>
    <t>8. Kopańko K. (2021). Polski e-sport. ZNAK HORYZONT.</t>
  </si>
  <si>
    <t xml:space="preserve">10. Sabat M., Organizacja turnieju oraz zapobieganie zagrożeniom bezpieczeństwa publicznego, Wolters  Kluwers Business, Warszawa 2012 .
</t>
  </si>
  <si>
    <t xml:space="preserve">11. Ustawa z dnia 20 marca 2009 r. o bezpieczeństwie imprez masowych (Dz. U. z 2020 r., poz. 97). 
</t>
  </si>
  <si>
    <t xml:space="preserve">12. Wartecki A., Zarządzanie organizacjami sportowymi,  AWF, Poznań 2008.
</t>
  </si>
  <si>
    <t>14. Wyszyński A. (red.) (2020). Efektywność klubów piłkarskich Ekstraklasy, UWM.</t>
  </si>
  <si>
    <t>15. Zawadzki E. (2006). Protokół i ceremoniał sportowy, PKMS, Warszawa.</t>
  </si>
  <si>
    <t>14. Podsumowanie zajęć. Pisemne zaliczenie ćwiczeń.</t>
  </si>
  <si>
    <t>4. Mikicin M., Mikicin E. (2011). Trening autogenny i audiowizualna relaksacja (tzw. trening alpha) jako narzędzia odnowy psychosomatycznej w sporcie i rehabilitacji. Postepy Rehabilitacji, 25(3), 35.</t>
  </si>
  <si>
    <t>2. Krzyżanowski A., Krzyżanowska A. (2013). Aktywna Relaksacja formą redukcji stresu u dziecka w wieku przedszkolnym. Przegląd Terapeutyczny Nr 9-10/2013.</t>
  </si>
  <si>
    <t>1. Kabat-Zinn J. (2018). Życie, piękna katastrofa. Mądrością ciała i umysłu możesz pokonać stres, choroby i ból. Czarna Owca, Warszawa.</t>
  </si>
  <si>
    <t>3. Kulmatycki L. (2004). Joga nidra. Sztuka relaksacji. Książka i wiedza, Warszawa.</t>
  </si>
  <si>
    <t>7. Snel E. (2015) Uważność i spokój żabki. Wydawnictwo CoJaNaTo, Warszawa.</t>
  </si>
  <si>
    <t>3. Juras G., Waśkiewicz Z. (1998). Czasowe, przestrzenne oraz dynamiczne aspekty koordynacyjnych zdolności motorycznych. AWF, Katowice.</t>
  </si>
  <si>
    <t>4. Ljach W., Witkowski Z. (2004) Podstawy kształtowania koordynacyjnych zdolności motorycznych piłkarzy nożnych. Medicina Sportiva.</t>
  </si>
  <si>
    <t>1. Chaloner P. This Is Esports (And How to Spell It): An Insider’s Guide to the World of Pro Gaming". Ebook.</t>
  </si>
  <si>
    <t xml:space="preserve">2. Fnatic - Mike Diver (2017). Jak zostać progamerem. </t>
  </si>
  <si>
    <t>3. Kopańko K. (2021). Polski Esport. Znak Horyzont.</t>
  </si>
  <si>
    <t>4. Stępnik A. (2009). E-sport z perspektywy teorii sportu. AWF Warszawa.</t>
  </si>
  <si>
    <t>1. Rodzaje formatów zapisu cyfrowego i zasady kodowania.</t>
  </si>
  <si>
    <t>2. Wymień systemy multimedialnych usług interaktywnych.</t>
  </si>
  <si>
    <t>3. Opisz na czym polega strumieniowanie informacji multimedialnej.</t>
  </si>
  <si>
    <t>4. Omów organizację stanowisk komputerowych w przypadku organizacji zawodów online.</t>
  </si>
  <si>
    <t>1. Diaczuk J., Górlaczyk M. (2004). Plażowa piłka ręczna - poznaj przepisy gry. AWF, Katowice.</t>
  </si>
  <si>
    <t>4. Kopańko K. (2021). Polski Esport. Znak Horyzont.</t>
  </si>
  <si>
    <t>9. Zasady postępowania w przypadku wad w płaszczyźnie strzałkowej, czołowej i poprzecznej, kończyn dolnych 
i stóp.</t>
  </si>
  <si>
    <t>4. Parametry masowe, główne napędy mięśniowe 
i siłowe człowieka.</t>
  </si>
  <si>
    <t>1. Bukała W. (2015). Ergonomiczne warunki pracy, WWSiP, Warszawa.</t>
  </si>
  <si>
    <t>2. Górska E. (2015). Ergonomia. Projektowanie, diagnoza, eksperymenty, Oficyna Wydawnicza Politechniki Warszawskiej, Warszawa.</t>
  </si>
  <si>
    <t>3. Kaminska J., Tokarski T. (2016). Ergonomia stanowisk komputerowych, CIOP-PIB.</t>
  </si>
  <si>
    <t>4. Nowak E. (2000). Atlas antropometryczny populacji polskiej, Wydawnictwo Instytutu Wzornictwa Przemysłowego, Warszawa.</t>
  </si>
  <si>
    <t xml:space="preserve">5. Tytyk E. (2017). Bezpieczeństwo i higiena pracy, ergonomia i ochrona własności intelektualnych. Wydawnictwo Politechniki Poznańskiej, Poznań. </t>
  </si>
  <si>
    <t xml:space="preserve">Przekazanie podstawowej wiedzy na temat rozwoju i funkcjonowania organizmu 
w ontogenezie podczas spoczynku i w trakcie wysiłku fizycznego. Zapoznanie 
z pracą poszczególnych narządów i układów oraz poznanie mechanizmów ich współpracy. Wprowadzenie w podstawową problematykę teorii stanowiących zbiór praw fizjologicznych i biochemicznych,  jakim podlega cały organizm oraz poszczególne jego układy, tkanki i komórki w warunkach spoczynkowych i wysiłkowych.
</t>
  </si>
  <si>
    <r>
      <t>P_W01. Posiada wiedzę z zakresu budowy i funkcjonowania organizmu człowieka 
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 P6S_WG, P6S_KO). </t>
    </r>
  </si>
  <si>
    <r>
      <t>P_W02. Rozumie fizjologiczne i biochemiczne procesy towarzyszące różnym rodzajom wysiłku fizycznego i wypoczynkowi 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</si>
  <si>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Posiada wiedzę na temat skutków i konsekwencji  zdrowotnych braku aktywności fizycznej (choroby cywilizacyjne) oraz rozumie znaczenie aktywności fizycznej w profilaktyce zdrowego stylu życia, w tym osób o specyficznych potrzebach zdrowotnych. Zna, rozumie i potrafi zastosować fizjologiczne 
i biochemiczne metody oceny sprawności fizycznej i stanu zdrowia osób podejmujących aktywność fizyczną (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</si>
  <si>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Wykorzystuje wiedzę anatomiczną, fizjologiczną i biochemiczną  
w nauczaniu czynności ruchowych oraz programowaniu procesu treningowego, 
z uwzględnieniem aspektów rozwojowych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 P6S_UW, P6S_UK).</t>
    </r>
  </si>
  <si>
    <r>
      <t>P_U02. Na podstawie umiejętności wykonywania pomiarów antropometrycznych, biomechanicznych, fizjologicznych diagnozuje i monitoruje możliwości wysiłkowe organizmu (</t>
    </r>
    <r>
      <rPr>
        <b/>
        <sz val="11"/>
        <color theme="1"/>
        <rFont val="Calibri"/>
        <family val="2"/>
        <charset val="238"/>
        <scheme val="minor"/>
      </rPr>
      <t>K_U02</t>
    </r>
    <r>
      <rPr>
        <sz val="11"/>
        <color theme="1"/>
        <rFont val="Calibri"/>
        <family val="2"/>
        <charset val="238"/>
        <scheme val="minor"/>
      </rPr>
      <t>/P6U_U/ P6S_UW, P6S_UK, P6S_UO).</t>
    </r>
  </si>
  <si>
    <r>
      <t>P_U03.  Posiada umiejętność  prowadzenia fizjologiczno – biochemicznej kontroli 
i oceny procesu treningowego, z uwzględnieniem celów treningowych, sprawności fizycznej i stanu zdrowia uczestników wybranych form aktywności fizycznej. Posiada umiejętność dostrzegania problemów i wykorzystywania podstawowych metod badawczych oraz potrafi przygotować raport z badań zgodnych z obszarem planowanych kompetencji zawodowych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 P6S_UW, P6S_UO).</t>
    </r>
  </si>
  <si>
    <r>
      <t>P_K01. Jest gotów do efektywnej współpracy i komunikacji ze specjalistami 
z innych, wspierających obszarów zawodowych (z dietetykiem, fizjoterapeutą, lekarzem)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 /P6S_KK, P6S_UO).
</t>
    </r>
  </si>
  <si>
    <r>
      <t>P_K02. Jest odpowiedzialny, profesjonalnie i etycznie realizuje powierzone mu zadania. Zawsze działa z poszanowaniem zdrowia i życia ludzkiego. Zawsze propaguje aktywność fizyczną i zachowania prozdrowotne nie tylko w środowisku lokalnym ale także poza nim, poprzez aktywne uczestnictwo w życiu społecznym 
i sportowym 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 /P6S_KR, P6S_KK).
</t>
    </r>
  </si>
  <si>
    <t xml:space="preserve">1. Gospodarka wodno-elektrolitowa - część 1. Zaburzenia zawartości wody w organizmie (czynniki wpływające na zawartość wody w organizmie, wspomaganie - napoje sportowe). </t>
  </si>
  <si>
    <t xml:space="preserve">6. Nerwowa kontrola ruchu - część 1. Funkcjonalna organizacja ośrodkowego układu nerwowego. Rola móżdżku w regulacji ruchu. Systemy kontroli ruchów. </t>
  </si>
  <si>
    <t xml:space="preserve">7. Nerwowa kontrola ruchu - część 2. Rola czuciowej 
i ruchowej części obwodowego układu nerwowego. Integracja czuciowo - ruchowa. </t>
  </si>
  <si>
    <t>8. Mięśnie szkieletowe a wysiłek fizyczny. Struktura mięśnia szkieletowego.</t>
  </si>
  <si>
    <t xml:space="preserve">15. Układ oddechowy a wysiłek fizyczny. Rola układu oddechowego w dostarczaniu tlenu do mięśni i tkanek, wydalaniu dwutlenek węgla z organizmu oraz 
w utrzymaniu równowagi kwasowo-zasadowej organizmu. </t>
  </si>
  <si>
    <t>2. Parametry krytyczne krwi - część 1. Białka krwi. Efektywność transportu tlenu (hemoglobina 
i mioglobina).</t>
  </si>
  <si>
    <t>3. Parametry krytyczne krwi - część 2. Parametry równowagi kwasowo-zasadowej w spoczynku.  Analiza zmian wybranych parametrów równowagi kwasowo-zasadowej przy wykorzystaniu analizatora parametrów krytyczny Roche Omin C.</t>
  </si>
  <si>
    <t>5. Cukrzyca - zespół metaboliczny wynikający z zaburzeń gospodarki węglowodanowej (hiperglikemia) 
i tłuszczowej (cytokiny i stan zapalny). Analiza wyników stężenia glukozy, cholesterolu i triacylogilceroli przy wykorzystaniu metody paskowej.</t>
  </si>
  <si>
    <t>6. Wprowadzenie do fizjologii układu nerwowego – fizjologiczne zróżnicowanie układu nerwowego. Budowa 
i funkcja neuronu.  Impuls nerwowy - przewodzenie.</t>
  </si>
  <si>
    <t xml:space="preserve">7. Budowa, funkcja i rodzaje synaps. Przewodnictwo synaptyczne. Fizjologiczne zróżnicowanie nerwów. Łuk odruchowy i jego elementy. Wyzwalanie wybranych odruchów bezwarunkowych. </t>
  </si>
  <si>
    <t xml:space="preserve">8. Charakterystyka parametrów układu krążenia.  Ocena intensywności wysiłku w oparciu o rejestrację częstości skurczów serca. Metody pomiaru, interpretacja wartości. </t>
  </si>
  <si>
    <t>9. Wybrane metody oceny wydolności fizycznej: pośrednie i bezpośrednie metody szacowania VO2max (spoczynkowa i wysiłkowa). Praktyczne wykonanie 
i interpretacja wyników wybranych prób wysiłkowych.</t>
  </si>
  <si>
    <t>10. Fizjologia układu oddechowego. Istota 
i zróżnicowanie oddychania. Parametry układu oddechowego – pomiar oraz interpretacja wyników.  Hiperwentylacja.</t>
  </si>
  <si>
    <t xml:space="preserve">12. Hipokinezja (bezruch) – wpływ na poszczególne układy organizmu. Fizjologiczne podstawy indywidualnego programu treningowego.
</t>
  </si>
  <si>
    <t xml:space="preserve">13. Fizjologiczne aspekty procesów zmęczenia, przemęczenia i wypoczynku. Fizjologiczna rola rozgrzewki. </t>
  </si>
  <si>
    <t>14. Metody oceny należnej masy ciała. Pomiar tkanki tłuszczowej metodą BIA.</t>
  </si>
  <si>
    <t>15. Końcowe zaliczenie przedmiotu (kolokwium pisemne).</t>
  </si>
  <si>
    <t>3. Wydolność fizyczna, czynniki wpływające na jej poziom oraz metody pomiaru.</t>
  </si>
  <si>
    <t>1. Bańkowski E. (2013). Biochemia. Podręcznik dla studentów studiów licencjackich 
i magisterskich. MedPharm, Wrocław.</t>
  </si>
  <si>
    <t xml:space="preserve">9. Zatoń M., Jastrzębska A. (2010). Testy fizjologiczne w ocenie wydolności fizycznej. PWN, Warszawa (wyd.1). </t>
  </si>
  <si>
    <t>Odnowa biologiczna 
i wspomaganie e-sporcie (S_ES/I/st/4)</t>
  </si>
  <si>
    <r>
      <t>P_W01. Zna i rozumie podstawy budowy i funkcjonowania organizmu człowieka (ze szczególnym uwzględnieniem narządu ruchu) oraz podstawowe procesy fizjologiczne i biochemiczne zachodzące w organizmie sportowca i e-sportowca 
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</si>
  <si>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Zna i rozumie podstawowe procesy makro- i mikroekonomiczne zachodzące we współczesnym świecie, z uwzględnieniem mechanizmów urynkowienia sportu
i e-sportu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 P6U_W/P6S_WK).</t>
    </r>
  </si>
  <si>
    <r>
      <t>P_W04. Zna i rozumie podstawy funkcjonowania organizacji w dynamicznym otoczeniu. Posiada wiedzę na temat rodzajów, celów, zadań i kompetencji organizacji sportowych i e-sportowych działających w systemie krajowym 
i międzynarodowym. Zna i rozumie zasady ich funkcjonowania. Docenia znaczenie budowania dobrego wizerunku sportu i e-sportu w społeczeństwie 
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 P6U_W/P6S_WG, P6S_WK).</t>
    </r>
  </si>
  <si>
    <r>
      <t>P_W02. Zna i rozumie procesy zmęczenia i wypoczynku, odnowy psychobiologicznej oraz zasady racjonalnego żywienia w ustalaniu diety sportowca i e sportowca. Posiada wiedzę na temat zagrożeń wynikających z zażywania niedozwolonych środków dopingujących w sporcie, i e-sporcie. Zna metody oceny poziomu wydolności fizycznej sportowców, e-sprotowców  i rozumie zmiany w jej poziomie w zależności od rodzaju dyscypliny sportoweji e-sportowej 
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 P6U_W/P6S_WG, P6S_WK).</t>
    </r>
  </si>
  <si>
    <r>
      <t>P_U01. Posiada umiejętności ruchowe z zakresu wybranych sportów, e-sportów indywidualnych i zespołowych umożliwiających samodzielne uczestnictwo 
w formach sportowych, e-sportowych, rekreacyjnych i zdrowotnych 
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 P6U_U/P6S_UW).</t>
    </r>
  </si>
  <si>
    <r>
      <t>P_W02. Posiada podstawową wiedzę na temat kształtowania się ciała człowieka 
w ontogenezie, zna najczęściej występujące dysfunkcje narządu ruchu człowieka 
i w oparciu o tą wiedzę dobiera optymalne sposoby ochrony aparatu ruchu 
(</t>
    </r>
    <r>
      <rPr>
        <b/>
        <sz val="11"/>
        <color theme="1"/>
        <rFont val="Calibri"/>
        <family val="2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 xml:space="preserve"> P6S_WG, P6S_WK).</t>
    </r>
  </si>
  <si>
    <t>1.  System odnowy biologicznej. Zadania i potrzeby 
w zakresie odnowy biologicznej. Ogólne zasady postępowania odnawiającego.                                                                      Anatomiczno-fizjologiczne podstawy masażu klasycznego. Budowa i rola tkanek, układów oraz narządów wewnętrzych - krótka charakterystyka.</t>
  </si>
  <si>
    <t xml:space="preserve">2. Wpływ masażu klasycznego na tkanki, układy  i narządy wewnętrzne. Wskazania i przeciwwskazania do masażu klasycznego .                                                                                                     Teoria klasycznego masażu sportowego. Cele zadania, zasady i warunki wykonywania. Wskazania 
i przeciwwskazania do masażu sportowego.             </t>
  </si>
  <si>
    <t>3. Cele i zadania masażu przedwysiłkowego, międzywysiłkowego, powysiłkowego i regeneracyjnego. Zasady wykonywania masażu. Wskazania 
i przeciwwskazania.                                                                       Teoretyczne podstawy masażu izometrycznego 
i centryfugalnego.  Zasady wykonywania masażu. Wskazania i przeciwwskazania.</t>
  </si>
  <si>
    <t xml:space="preserve">4. Teoria relaksacyjnego masażu - wykorzystanie aromatoterapii w odnowie biologicznej. Zasady, cele  
i warunki do wykonania masażu. Wskazania 
i przeciwwskazania do masażu.                                                                            Teoria automasażu - motoryki małej, głowy i oczu. Gimnastyka rąk, głowy i oczu. Zasady  cele  i warunki do wykonania masażu. Przybory do automasażu. Wskazania 
i przeciwwskazania do masażu.                        </t>
  </si>
  <si>
    <t xml:space="preserve">6. Teoria masażu gorącymi kamieniami  - wykorzystanie 
w odnowie biologicznej. Wskazania i przeciwwskazania do masażu.  Zasady  cele  i warunki do wykonania masażu.                                                                                              Ciepłolecznictwo: Sauna, rodzaje saun, kąpieli parowych 
i suchych. Wskazania i przeciwwskazania. Zasady,  cele  
i warunki do zastosowania  ciepłolecznictwa.      </t>
  </si>
  <si>
    <t xml:space="preserve">7. Krioterapia i zimnoleczninictwo - morsowanie. Wskazania i przeciwwskazania. Zasady,  cele  i warunki do zastosowania  zimnolecznictwa.                                                                                                  Teoria  z zakresu hydroterapii (kąpiele, łaźnie, aquarobic, watsu, hydromasaż, kąpiele wirowe, bicze szkockie). Zasady,  cele  i warunki do zastosowania  zimnolecznictwa.  </t>
  </si>
  <si>
    <t xml:space="preserve">8. Vacuterapia jako alternatywa masażu - masaż bańką chińską i elementy masażu punktowego -  metodyka 
i technika wykonania. Wskazania i przeciwwskazania do zabiegu.                                                                                                 Powtórzenie wiadomości. </t>
  </si>
  <si>
    <t>11. Propriocepcja - teoria czucia głębokiego                                                                                                    Wpływ ćwiczeń fizycznych na poszczególne grupy mięśniowe.</t>
  </si>
  <si>
    <t>13. Teoretyczne podstawy rolowania. Dobór odpowiedniego sprzętu do terapii.                                                                                                               Rozluźnianie mięśniowo - powięziowe. Charakterystyka, wskazania i przeciwwskazania.</t>
  </si>
  <si>
    <t>14. Masaż tkanek głębokich - podstawowe zasady wykonywania terapii. Wskazania i przeciwwskazania. Zabiegi z zakresu fizykoterapii. Wykorzystanie, wskazania i przeciwwskazania do zabiegów fizykalnych. Środki i preparety używane w odnowie biologicznej, 
w treningu e-sportowca.</t>
  </si>
  <si>
    <t>15. Teoretyczne podstawy masażu punktowego, refleksoterapii. Zadania, zasady i warunki wykonywania. Wskazania i przeciwwskazania do masażu punktowego.                                                                          Recepty punktowe na różne dolegliwości. Terapia punktów spustowych. Metodyka i technika wykonania. Wskazania i przeciwwskazania do terapii. Zaliczenie przedmiotu.</t>
  </si>
  <si>
    <t xml:space="preserve">2. Nauka precyzji ruchów. Metodyka masażu mięśni grzbietu. Lokalizowanie kręgów i poszczególnych odcinków kręgosłupa, łopatek, żeber. Wykonywanie 
(w parach) masażu grzbietu. </t>
  </si>
  <si>
    <t>3. Metodyka masażu klatki piersiowej.                                                                                       Metodyka masażu powłok brzusznych. Wykonywanie 
(w parach) masażu. Wskazania i przeciwwskazania do zabiegu.</t>
  </si>
  <si>
    <t xml:space="preserve">4. Metodyka masażu izometrycznego na mięśniu lub grupie mięśni. Wskazania i przeciwwskazania do zabiegu.                                                                                                                                               Vacuterapia - masaż bańką chińską i elementy  ćwiczenia w parach. Metodyka i technika wykonania. Wskazania 
i przeciwwskazania do zabiegu.                   </t>
  </si>
  <si>
    <t xml:space="preserve">5. Masaż relaksacyjny - wykorzystanie aromatoterapii 
w odnowie biologicznej. Wykonanie zabiegu.                                                                                                                                      Wykonywanie automasażu - motoryki małej, głowy 
i oczu. Gimnastyka rąk, głowy i oczu. Zasady  cele 
i warunki do wykonania masażu. Przybory do automasażu. Wskazania i przeciwwskazania do masażu.                 </t>
  </si>
  <si>
    <t xml:space="preserve">6. Kąpiel w saunie fińskiej. Kąpiel w łaźni rzymskiej. Metodyka i technika zastosowania tych czynników fizykalnych. Wskazania i przeciwwskazania do kąpieli tradycyjnych w saunach (zajęcia wyjazdowe do SPA - Janów Podlaski).                                                                                 </t>
  </si>
  <si>
    <t>7. Bicze wodne, aquarobic, watsu. Sauna. Metodyka 
i technika zastosowania tych czynników fizykalnych Wskazania i przeciwwskazania do kąpieli tradycyjnych 
w saunach (zajęcia wyjazdowe do SPA - Janów Podlaski).</t>
  </si>
  <si>
    <t xml:space="preserve">8. Profilaktyka przeciwurazowa w treningu e-sportowca. Ćwiczenia w profilaktyce przeciwurazowej.                                                                                  Przygotowanie organizmu do wysiłku fizycznego. Ćwiczenia rozgrzewkowe w treningu sportowca 
i e-sportowca.  </t>
  </si>
  <si>
    <t>12. Wprowadzenie do rolowania. Kierunki rolowania 
w terapii powięzi. Masaż poprzeczny.                                                 Techniki rozluźniania mięśniowo - powięziowego.</t>
  </si>
  <si>
    <t xml:space="preserve">14. Zabiegi z zakresu fizykoterapii. Wykorzystanie, wskazania i przeciwwskazania do zabiegów fizykalnych.                                                                                                                 Środki i preparaty kosmetyczne odnowy biologicznej 
w treningu e-sportowca.                                                                                        </t>
  </si>
  <si>
    <t>15. Akupresura, refleksoterapia.                                                                                               Powtórzenie wiadomości i zaliczenie przedmiotu.</t>
  </si>
  <si>
    <t>6. Olejki aromaterapeutyczne.</t>
  </si>
  <si>
    <t>3. Na czym polega trening wibracyjny.</t>
  </si>
  <si>
    <t>4. Wskazania i przeciwwskazania do wykonywania terapii punktów spustowych.</t>
  </si>
  <si>
    <t>5. Wymienić techniki rozluźniania mięśniowo - powięziowego.</t>
  </si>
  <si>
    <t>6. Wykonać poprawny masaż tkanek głębokich kończyny dolnej.</t>
  </si>
  <si>
    <t>2. Kasprzak W., Mańkowska A. (2020). Fizykoterapia, medycyna uzdrowiskowa i SPA.  PZWL, Warszawa.</t>
  </si>
  <si>
    <r>
      <t>P_W01. Zna rolę i funkcje fizjologiczne białek, tłuszczów, węglowodanów, składników mineralnych, wody, witamin w organizmie człowieka 
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</si>
  <si>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t>Przekazanie studentom wiedzy z zakresu żywienia i jego znaczenia w treningu 
e-sportu oraz w przygotowaniu do rozgrywek. Nauka wyboru prawidłowych prduktów spożywczych, doboru odpowienich systemów żywieniowych 
i zastosowania ich w przygotowaniach do sezonu i w sezonie startowym. Wyposażenie studenta w wiedzę z zakresu supelemntacji w e-sporcie oraz jej praktycznego zastosowania.</t>
  </si>
  <si>
    <r>
      <t>P_W02. Zna zasady prawidłowego odżywiania oraz podstawowe błędy żywieniowe. Zna grupy produktów spożywczych i ich wartości odżywcze 
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 P6U_W/P6S_WG, P6S_WK).</t>
    </r>
  </si>
  <si>
    <r>
      <t>P_W03. Zna nowoczesne trendy żywieniowe i potrafi ocenić ich podstawowe wady 
i zalety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 P6U_W/ P6S_WG, P6S_WK,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 P6U_W/P6S_WG, P6S_WK).</t>
    </r>
  </si>
  <si>
    <r>
      <t>P_U01. 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 
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</si>
  <si>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P_U02. Opracowuje samodzielnie plany żywieniowe, zgodne z indywidualnym zapotrzebowaniem człowieka z uwzględnieniem zdrowia i wykonywanej aktywności fizycznej, oraz obciążenia nerwowego 
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P6U_U/ P6S_UU,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P6S_UK, P6S_UO).</t>
    </r>
  </si>
  <si>
    <r>
      <t>P_U03. Potrafi przeprowadzić wywiad dietetyczny i uwzględnić jego efekty 
w opracowaniu planu żywieniowego. Potrafi korygować niewłaściwe nawyki żywieniowe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P6S_UK, P6S_UO)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</si>
  <si>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>P_K01. Rozumie potrzebę ustawicznego dokształcania się z zakresu prawidłowego żywienia i współpracy ze specjalistami. Propaguje zdrowy i aktywny tryb życia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 P6U_K/ P6S_KK, P6S_KR, </t>
    </r>
    <r>
      <rPr>
        <b/>
        <sz val="1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 P6U_K/ P6S_UO, P6S_KO,</t>
    </r>
    <r>
      <rPr>
        <b/>
        <sz val="11"/>
        <rFont val="Calibri"/>
        <family val="2"/>
        <charset val="238"/>
        <scheme val="minor"/>
      </rPr>
      <t xml:space="preserve"> 
K_K06</t>
    </r>
    <r>
      <rPr>
        <sz val="11"/>
        <rFont val="Calibri"/>
        <family val="2"/>
        <charset val="238"/>
        <scheme val="minor"/>
      </rPr>
      <t xml:space="preserve">/ P6U_K/ P6S_UK, </t>
    </r>
    <r>
      <rPr>
        <b/>
        <sz val="1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 P6U_K/ P6S_KK, P6S_UU).</t>
    </r>
  </si>
  <si>
    <r>
      <t>P_K02. Przestrzega zasad bezpieczeństwa i higieny żywienia w środowisku własnym 
i innych (</t>
    </r>
    <r>
      <rPr>
        <b/>
        <sz val="1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 P6U_K/ P6S_KR).</t>
    </r>
  </si>
  <si>
    <t>1. Zapoznanie studenta z celem, efektami kształcenia 
i sposobem ich weryfikacji, programem zajęć, literaturą oraz organizacją i obowiązującymi wymogami na wykładach.</t>
  </si>
  <si>
    <t>2. Charakterystyka wysiłku w e-sporcie 
i zapotrzebowania energetycznego w okresie przygotowawczym oraz podczas turniejów.</t>
  </si>
  <si>
    <t>3. Węglowodany, tłuszcze i białka jako podstawowe składniki pokarmowe.</t>
  </si>
  <si>
    <t>4. Rola pozostałych składników odżywczych w diecie 
e-sportowca.</t>
  </si>
  <si>
    <t>10. Żywienie neuroodżywcze, poprawa koncentracji 
i regulacja funkcji układu nerwowego.</t>
  </si>
  <si>
    <t>11. Przedstawienie podstawowych systemów żywieniowych i dostosowanie ich do potrzeb 
e-sportowców.</t>
  </si>
  <si>
    <t xml:space="preserve">12. Przedstawienie podstawowych systemów żywieniowych i dostosowanie ich do potrzeb 
e-sportowców. C.d. </t>
  </si>
  <si>
    <t>1. Zapoznanie studenta z celami, efektami kształcenia 
i sposobami ich weryfikacji, treściami programowymi, literaturą oraz sprawami organizacyjnymi. Teoretyczne podstawy żywienia człowieka.</t>
  </si>
  <si>
    <t>5. Poprawa indywidualnego spożycia energii w oparciu 
o zapotrzebowanie energetyczne, aktywność sportową, analizę składu ciała, oraz poznane zdrowe nawyki i błędy w żywieniu.</t>
  </si>
  <si>
    <t xml:space="preserve">7. Dostosowanie indywidualne diety do zapotrzebowania e-sportowca po przeprowadzeniu wywiadu żywieniowego w wybranych systemach żywieniowych. C.d. </t>
  </si>
  <si>
    <t xml:space="preserve">8. Dostosowanie indywidualne diety do zapotrzebowania e-sportowca po przeprowadzeniu wywiadu żywieniowego w wybranych systemach żywieniowych. C.d. </t>
  </si>
  <si>
    <t>9. Adaptogeny w suplementacji e-sportowca. Podstawy stosowania oraz dopasowanie do potrzeb zawodników.</t>
  </si>
  <si>
    <t>10. Nototropiki w suplementacji e-sportowca. Podstawy stosowania oraz dopasowanie do potrzeb zawodników.</t>
  </si>
  <si>
    <t>11. Nutraceutyki w suplementacji e-sportowca. Podstawy stosowania oraz dopasowanie do potrzeb zawodników.</t>
  </si>
  <si>
    <t xml:space="preserve">13. Samodzielne układanie suplementacji dostosowanej do potrzeb e-sportowca. C.d. </t>
  </si>
  <si>
    <t>1. Rola tłuszczów w pracy układu nerwowego.</t>
  </si>
  <si>
    <t>3. Wymień najczęstsze błędy żywieniowe.</t>
  </si>
  <si>
    <t>7. Rola diety w e-sporcie i jej wpływ na koncentrację oraz zdolności psychomotoryczne sportowca.</t>
  </si>
  <si>
    <t>Higiena narządu wzroku 
i słuchu (S_ES/I/st/6)</t>
  </si>
  <si>
    <t xml:space="preserve">Celem przedmiotu jest zapoznanie studentów z budową i fizjologią narządu wzroku 
i słuchu, ich patologią oraz kształtowanie profilaktyki narządu wzroku i słuchu. </t>
  </si>
  <si>
    <r>
      <t>P_W02. Charakteryzuje główne determinanty zachowań zdrowotnych oraz zagrożenia dla prawidłowego funkcjonowania narządu wzroku i słuchu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</si>
  <si>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Umie szczegółowo rozpoznać elementy budowy narządu wzroku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P6S_UO).
</t>
    </r>
  </si>
  <si>
    <r>
      <t>P_U02. Potrafi określić rodzaje działań promujących zachowania zdrowotne, niezbędne do utrzymania prawidłowego funkcjonowania narządu wroku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</si>
  <si>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Posiada umiejętność  zaproponowania działań profilaktycznych dla osób 
z uszkodzeniami narządu wzroku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</si>
  <si>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1. Wykład wprowadzający. Receptory - definicje 
i klasyfikacja wg Sherringtona.</t>
  </si>
  <si>
    <t>2. Budowa anatomiczna narządu wzroku - gałka oczna 
i narządy pomocnicze.</t>
  </si>
  <si>
    <t>12. Psychospołeczne problemy osób z ubytkami słuchu.</t>
  </si>
  <si>
    <t xml:space="preserve">14. Kliniczne aspekty uszkodzenia słuchu.  </t>
  </si>
  <si>
    <t xml:space="preserve">1. Zapoznanie studenta z celami, efektami kształcenia 
i sposobami ich weryfikacji, treściami programowymi, literaturą oraz sprawami organizacyjnymi. </t>
  </si>
  <si>
    <t>4. Korekcja układu optycznego oka - okulary, soczewki kontaktowe, implanty wewnątrzgałkowe, chirurgia refrakcyjna.</t>
  </si>
  <si>
    <t>6. Zespół suchego oka a zespół oka komputerowego 
u młodzieży.</t>
  </si>
  <si>
    <t>8. Urazy narządu wzroku.</t>
  </si>
  <si>
    <r>
      <t>P_K01. Potrafi pracować w zespole, wykorzystując wiedzę z zakresu higieny narządu wzroku i słuchu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</si>
  <si>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30</t>
  </si>
  <si>
    <t xml:space="preserve">1. Zajęcia wprowadzające, zasady wykonywania ćwiczeń laboratoryjnych </t>
  </si>
  <si>
    <t xml:space="preserve">2. Analiza protokołów sygnalizacji w systemach multimedialnych. Część 1. </t>
  </si>
  <si>
    <t xml:space="preserve">3. Analiza protokołów sygnalizacji w systemach multimedialnych. Część 2. </t>
  </si>
  <si>
    <t xml:space="preserve">4. Analiza protokołów sygnalizacji w systemach multimedialnych. Część 3. </t>
  </si>
  <si>
    <t>5. Badanie jakości transmisji multimedialnej. Część 1.</t>
  </si>
  <si>
    <t xml:space="preserve">6. Badanie jakości transmisji multimedialnej. Część 2. </t>
  </si>
  <si>
    <t xml:space="preserve">7. Badanie jakości transmisji multimedialnej. Część 3. </t>
  </si>
  <si>
    <t>8. Strumieniowanie informacji multimedialnej. Część 1.</t>
  </si>
  <si>
    <t>9. Strumieniowanie informacji multimedialnej. Część 2.</t>
  </si>
  <si>
    <t>10. Strumieniowanie informacji multimedialnej. Część 3.</t>
  </si>
  <si>
    <t>12. Organizacja stanowisk komputerowych, połączona ze stworzeniem wirtualnego projektu zawodów online. Część 1.</t>
  </si>
  <si>
    <t>Kajakarstwo</t>
  </si>
  <si>
    <r>
      <t>P_K01. Jest przygotowany do skutecznego współdziałania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</si>
  <si>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1. Zapoznanie studenta z celami, efektami kształcenia 
i sposobami ich weryfikacji, treściami programowymi, literaturą oraz sprawami organizacyjnymi. Podstawowe zasady zachowania się na miejscu wypadku. Łańcuch udzielania pomocy w sytuacjach zagrożenia życia.</t>
  </si>
  <si>
    <t>3. Urazy czaszkowo -mózgowe (objawy i pierwsza pomoc). Resuscytacja  krążeniowo- oddechowa; podstawy teoretyczne.</t>
  </si>
  <si>
    <t xml:space="preserve">4. Resuscytacja krążeniowo-oddechowa (ćwiczenia praktyczne).  Układanie osoby nieprzytomnej 
z zachowanym oddechem w pozycji bezpiecznej-ustalonej- ćwiczenia praktyczne.
</t>
  </si>
  <si>
    <t xml:space="preserve">5. Krwotoki wewnętrzne i zewnętrzne – objawy
kliniczne i postępowanie w ramach pomocy doraźnej.
</t>
  </si>
  <si>
    <t>6. Postępowanie w przypadku obrażeń wielonarządowych i wielomiejscowych. Przyczyny, objawy i postępowanie doraźne w przypadku wstrząsu.</t>
  </si>
  <si>
    <t>7. Postępowanie ratownicze w nagłych schorzeniach- napad epilepsji, hipoglikemia, napad duszności 
w przebiegu astmy oskrzelowej, zawał serca, udar mózgu.</t>
  </si>
  <si>
    <t>8. Rany, stłuczenia - pierwsza pomoc. Tężec, wścieklizna, zgorzel gazowa- profilaktyka, objawy kliniczne. Objawy sepsy. Nauka praktyczna opatrywania ran.</t>
  </si>
  <si>
    <t>10. Urazy kręgosłupa, miednicy - zasady postępowania na miejscu wypadku.</t>
  </si>
  <si>
    <t xml:space="preserve">11. Oparzenia i odmrożenia - objawy miejscowe 
ogólnoustrojowe. Zasady udzielania pierwszej
pomocy.
</t>
  </si>
  <si>
    <t>13. Zasady postępowania w przypadku ukąszeń i użądleń. Choroby przenoszone przez kleszcze. Piewsza pomoc 
w hipo- i hyperglikemii.</t>
  </si>
  <si>
    <t xml:space="preserve"> Obecność na zajęciach, aktywny udział w zajęciach, bieżące przygotowywanie się do zajęć, pozytywne zaliczenie czynności praktycznych, zaliczenie pisemnego kolokwium dotyczącego treści teoretycznych.</t>
  </si>
  <si>
    <t>3. Wymień przyczyny i objawy nagłej utraty przytomności i omów postępowanie w przypadku osoby nieprzytomnej z zachowanym oddechem.</t>
  </si>
  <si>
    <t>Opanowanie umiejętności językowych zgodnie z wymaganiami dla poziomu B2 Europejskiego Systemu Opisu Kształcenia Językowego oraz opanowanie  
w podstawowym zakresie słownictwa specjalistycznego.</t>
  </si>
  <si>
    <r>
      <t>P_U06. Potrafi omówić wady i zalety zagadnienia oraz przygotować rozprawkę 
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</si>
  <si>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P6U_K/P6S_UK).</t>
    </r>
  </si>
  <si>
    <r>
      <t>P_K04. Rozumie potrzebę rozwijania umiejętności pracy w grupie 
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</si>
  <si>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1. Zapoznanie studenta z celami, efektami kształcenia 
i sposobami ich weryfikacji, treściami programowymi, literaturą oraz sprawami organizacyjnymi. Przedstawienie się.</t>
  </si>
  <si>
    <t>2. Wprowadzenie słownictwa związanego z opisem osobowości oraz ćwiczenia na jego doskonalenie. Praca 
z tekstem na temat ekstrawersji i introwersji.</t>
  </si>
  <si>
    <t>3. Praca z nagraniem dotyczącym testów osobowości. Przypomnienie i usystematyzowanie wiedzy dotyczącej tworzenia form pytających - pytania o podmiot 
i dopełnienie. Praca z tekstem dotyczącym gry aktorskiej.</t>
  </si>
  <si>
    <t>6. Zapoznanie z technikami przygotowywania notatek 
w trakcie nauki. Przypomnienie zasad tworzenia rozprawki oraz jej przygotowanie.</t>
  </si>
  <si>
    <t>9. Praca z tekstem dotyczącym słynnych pionierów 
i badaczy, zapoznanie z czasownikami złożonymi dotyczącymi podróżowania oraz ćwiczenia.</t>
  </si>
  <si>
    <t>11. Doskonalenie umiejętności czytania i słuchania 
w oparciu o teksty i nagrania tematyce podróżniczej.</t>
  </si>
  <si>
    <t>12. Powtórzenie wiadomości dotyczących zastosowania 
i budowy czasu Present Perfect oraz porównanie go 
z czasem Past Simple, ćwiczenia gramatyczne.</t>
  </si>
  <si>
    <t>Zaliczenie na ocenę pozytywną testów cząstkowych oraz kolokwiów, aktywny udział 
w zajęciach.</t>
  </si>
  <si>
    <r>
      <t>P_U04. Potrafi stosować wyrażenia i czasowniki złożone dotyczące tematu nauki języków oraz aspektów posługiwania się nimi. Zna brytyjskie 
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</si>
  <si>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
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</si>
  <si>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P6U_K/P6S_UK).</t>
    </r>
  </si>
  <si>
    <r>
      <t>P_K04. Rozumie potrzebę rozwijania umiejętności pracy w grupie
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</si>
  <si>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1. Wprowadzenie słownictwa związanego z pracą. Przyimki zależne. Porównanie ofert pracy 
i dyskusja na temat priorytetów w pracy zawodowej.</t>
  </si>
  <si>
    <t>2. Doskonalenie umiejętności czytania w oparciu 
o tekst na temat pracy z domu. Dodatkowe słownictwo związane z czasem i pracą. Powtórzenie wiadomości dotyczących zastosowania i budowy czasu Present Perfect Continuous.</t>
  </si>
  <si>
    <t>5. Zwroty przydatne w zadawaniu pytań 
i odpowiadaniu na nie w trakcie rozmowy o pracę - ćwiczenia oparte na słuchaniu nagrań. Odbywanie rozmowy kwalifikacyjnej - praca w parach.</t>
  </si>
  <si>
    <r>
      <t xml:space="preserve">P_K04. Rozumie potrzebę rozwijania umiejętności pracy w grupie 
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</si>
  <si>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1. Doskonalenie umiejętności czytania oraz dyskusji 
w oparciu o tekst dotyczący reklam.</t>
  </si>
  <si>
    <t>3. Doskonalenie umiejętności słuchania w oparciu 
o nagranie dotyczące reklam. Dyskusja na temat tworzenia materiałów reklamowych.</t>
  </si>
  <si>
    <t>6. Doskonalenie znajomości drugiego okresu warunkowego - ćwiczenia gramatyczne i dyskusja 
z wykorzystaniem konstrukcji.</t>
  </si>
  <si>
    <t>10. Ćwiczenia gramatyczne dotyczące form porównawczych oraz dyskusja na temat wyboru jednej 
z opcji z wykorzystaniem omawianych konstrukcji.</t>
  </si>
  <si>
    <t>11. Praca z tekstem i nagraniami dotyczącymi reklamy 
i wyboru agencji reklamowej. Zapoznanie z językiem prezentacji.</t>
  </si>
  <si>
    <t>13.Rozwijanie umiejętności myślenia krytycznego 
w oparciu o tekst dotyczący reklam oraz ćwiczenia z nim związane.</t>
  </si>
  <si>
    <t xml:space="preserve">1. Wprowadzenie słownictwa związanego z edukacją 
i systemem szkolnictwa. Ćwiczenia leksykalne. </t>
  </si>
  <si>
    <t>3. Doskonalenie umiejętności słuchania w oparciu 
o nagranie dotyczące nauczycieli. Tworzenie opisu swojego najlepszego lub najgorszego nauczyciela.</t>
  </si>
  <si>
    <t>4. Doskonalenie umiejętności czytania i dyskusji 
w oparciu o tekst dotyczący metody nauczania.</t>
  </si>
  <si>
    <t>9. Porównanie zdań względnych definiujących 
i niedefiniujących oraz ćwiczenia gramatyczne.</t>
  </si>
  <si>
    <t>10. Doskonalenie umiejętności czytania i dyskusji 
w oparciu o tekst dotyczący uczelni wyższej.</t>
  </si>
  <si>
    <r>
      <t>P_U02. Umie zastosować nowo poznane i utrwalone struktury leksykalne 
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</si>
  <si>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P_K03. Potrafi komunikować się i wypowiadać na tematy sportowe pracując 
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</si>
  <si>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3.  Powtórzenie i utrwalenie czasu ‘Present Perfect’ 
i ‘Present Perfect Continuous’. Doskonalenie znajomości w/w czasów poprzez ćwiczenia ustne i pisemne.</t>
  </si>
  <si>
    <t>12. Rola mass mediów w dzisiejszym świecie – dyskusja panelowa. Doskonalenie słownictwa związanego 
z różnymi formami komunikacji i przekazywania wiadomości w 21 wieku.</t>
  </si>
  <si>
    <t>5. Przetłumacz na język angielski zdania zawierające słownictwo związane z uzależnieniami 
w e-sporcie.</t>
  </si>
  <si>
    <t>1. Omówienie i utrwalenie znajomości przedimków ‘a, an, the’.</t>
  </si>
  <si>
    <t>9. Emfazja i inwersja – wprowadzenie oraz doskonalenie.</t>
  </si>
  <si>
    <t>13. Drugi i trzeci okres warunkowy – wprowadzenie 
i doskonalenie struktur w ćwiczeniach ustnych 
i pisemnych.</t>
  </si>
  <si>
    <t>5. Przetłumacz na język angielski zdania zawierające słownictwo związane z cechami osobowości przydatnymi do uprawiania e-sportu.</t>
  </si>
  <si>
    <r>
      <t>P_W01. Posiada wiedzę z zakresu podstawowych form komunikacji, co przekłada się na budowanie dobrego wizerunku sportu w społeczeństwie 
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/P6U_W/P6S_WG, P6S_WK). </t>
    </r>
  </si>
  <si>
    <r>
      <t>P_W02. Zna zasady tworzenia różnych schematów przemówień, przez co osiąga gotowość, by „wychowywać do sportu”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P6S_WK). </t>
    </r>
  </si>
  <si>
    <r>
      <t>P_U01. Sprawnie przekłada układ myśli poprawnie go werbalizując. Świadomie 
i celowo buduje społeczny wizerunek sportu poprzez osobisty przykład i poprawne relacje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</si>
  <si>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P_U03. Potrafi komunikować się z zespołem. Umie być wsparciem w kryzysowych momentach. Przewiduje konsekwencje swoich decyzji 
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/P6U_U/P6S_UW, P6S_UO).</t>
    </r>
  </si>
  <si>
    <r>
      <t>P_W03. Rozumie znaczenie zasad etyki i dobrych obyczajów. Jest świadomy zadań 
w zespole i wartości tworzenia wspólnoty 
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/P6U_W/P6S_WG, P6S_WK, P6S_KO).</t>
    </r>
  </si>
  <si>
    <r>
      <t>P_K01. Rozumie, że umiejętne bycie w zespole poprawia jakość stosunków interpersonalnych i praktycznie przekłada się na jakość gry 
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/P6U_K/P6S_UO, P6S_KO).</t>
    </r>
  </si>
  <si>
    <t>1. Wprowadzenie - wyjaśnienie podstaw. Zapoznanie 
z celami i efektami kształcenia. Zaznajomienie ze sposobami ich weryfikacji, treściami programowymi 
i literaturą. Informacje organizacyjne.</t>
  </si>
  <si>
    <t>9. Zamierzenie - realizacja. Droga do przebycia od pomysłu do pożądanego efektu. Etapy pracy z własnymi myślami 
i ograniczeniami.</t>
  </si>
  <si>
    <t>5. Zrozumienie i zapamiętywanie gestów pomocnych 
w komunikacji.</t>
  </si>
  <si>
    <t>13. Nabycie umiejętności wejścia w obcy świat myśli 
i zrozumienie błędów.</t>
  </si>
  <si>
    <t>Student dysponuje wiedzą o komunikacji nabytą w pierwszym semestrze i potrafi ją zastosować do poprawnego wyrażania myśli budując przejrzyste relacje zespołowe. Rozumie terminy sportowe, umiejętnie je wyjaśnia oraz jest otwarty na pracę 
w grupach.</t>
  </si>
  <si>
    <r>
      <t>P_W01. Zna i rozumie mowę ciała i jest świadomy procesów zachodzących w relacji. Posiada wiedzę z zakresu podstawowych form komunikacji, co przekłada się na budowanie dobrego wizerunku sportu w społeczeństwie 
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/P6U_W/P6S_WG, P6S_WK). </t>
    </r>
  </si>
  <si>
    <r>
      <t>P_W02. Posiada wiedzę na temat umiejętnego przekazywania komunikatów. Zna zasady tworzenia różnych schematów przemówień, przez co osiąga gotowość, by „wychowywać do sportu”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/P6U_W/P6S_WG, P6S_WK).</t>
    </r>
  </si>
  <si>
    <r>
      <t>P_W03. Świadomie buduje zespół metodą pochwał i uwag. Rozumie znaczenie zasad etyki i dobrych obyczajów. Jest świadomy zadań w zespole i wartości tworzenia wspólnoty 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/P6U_W/P6S_WG, P6S_WK, P6S_KO).</t>
    </r>
  </si>
  <si>
    <r>
      <t>P_U01. Potrafi komunikować słowem i gestem. Sprawnie przekłada układ myśli poprawnie go werbalizując. Świadomie i celowo buduje społeczny wizerunek sportu poprzez osobisty przykład i poprawne relacje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</si>
  <si>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P_U02. Rozumie automatyzmy kierujące odpowiedziami i decyzjami. Umie stosować schematy przemówień logicznie i skutecznie docierając do odbiorcy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/P6U_U/P6S_UK).</t>
    </r>
  </si>
  <si>
    <r>
      <t>P_K02. Rozumie, że budowanie właściwej komunikacji zespołowej ma czynne przełożenie także w nastawieniu na sportowych rywali i kibiców oraz wpływa pozytywnie również na promowanie zasad fair-play i szeroko pojmowne społeczne emocje związane ze sportem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/P6U_K/P6S_KO).</t>
    </r>
  </si>
  <si>
    <t>1. Wprowadzenie - wyjaśnienie podstaw. Zapoznanie 
z celami i efektami kształcenia II semestru. Zaznajomienie ze sposobami ich weryfikacji, treściami programowymi 
i literaturą. Informacje organizacyjne.</t>
  </si>
  <si>
    <t>Wyposażenie studenta w wiedzę i umiejętności wzbogacające jego osobowość  oraz przygotowanie do twórczego korzystania z wybranych zagadnień teorii nauczania 
i wychowania w procesie treningu i walki sportowej. Kształtowanie postawy godnej przyszłego trenera-wychowawcy oraz wprowadzenie studentów w podstawową problematykę związaną z miejscem i rolą sportu w ogólnym wychowaniu 
i wykształceniu człowieka.</t>
  </si>
  <si>
    <r>
      <t>P_W01. Zna i rozumie przedmiot, cele i funkcje pedagogiki i pedagogiki sportu.  Zna 
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</si>
  <si>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>2. Metody i techniki badań w pedagogice.</t>
  </si>
  <si>
    <t>11. Rodzina – dom – środowiska wychowawcze zawodnika.</t>
  </si>
  <si>
    <t>12. Szkoła, klub sportowy – środowiska wychowawcze zawodnika.</t>
  </si>
  <si>
    <t>15. Ewaluacja semestralna zajęć. Podsumowanie 
i dyskusja na temat pracy wychowawczej.</t>
  </si>
  <si>
    <t>3. „Sport – największy teatr świata”. Szanse i zagrożenia 
w sporcie.</t>
  </si>
  <si>
    <t>11. E-sport a niepełnosprawność.</t>
  </si>
  <si>
    <t xml:space="preserve">Celem przedmiotu jest wprowadzenie słuchaczy w socjologiczną refleksję nad społeczeństwem oraz kulturą fizyczną/sportem jako istotnych elemntów życia społecznego i kultury. Uświadomienie jaką rolę pełni i może pełnić sport w życiu społecznym. Zapoznanie studentów z procesami społecznymi mającymi miejsce 
w sporcie. Kształtowanie właściwych postaw moralnych i etycznych. </t>
  </si>
  <si>
    <r>
      <t>P_U01. Posiada umiejętność odróżniania socjologicznej refleksji od wiedzy potocznej o społeczeństwie. Wykorzystuje podstawową wiedzę teoretyczną do opisu 
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</si>
  <si>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
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</si>
  <si>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między różnymi podmiotami życia społecznego obejmującego: rodzinę, szkołę, zakład pracy, instytucje publiczne. Stosuje normy 
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</si>
  <si>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2. Kultura i jej rola w życiu społecznym. Dziedziny kultury. Kultura masowa jako produkt nowoczesności. (Cz. 1).</t>
  </si>
  <si>
    <t>5. Jednostka i społeczeństwo. Socjologiczna koncepcja osobowości. Socjalizacja. Rola społeczna. (Cz. 1).</t>
  </si>
  <si>
    <t>6. Jednostka i społeczeństwo. Socjologiczna koncepcja osobowości. Socjalizacja. Rola społeczna. (Cz. 2).</t>
  </si>
  <si>
    <t>7. Grupa społeczna: rodzaje, struktura, przywództwo. Więź społeczna. Zbiorowości oparte na podobieństwie zachowań. (Cz. 1).</t>
  </si>
  <si>
    <t>9. Kontrola społeczna: mechanizmy i narzędzia. Konformizm. Dewiacja. (Cz. 1).</t>
  </si>
  <si>
    <t>12. Struktura społeczna. Zróżnicowanie społeczne. Nierówności społeczne. (Cz. 1).</t>
  </si>
  <si>
    <t>1. Zapoznanie studenta z celami, efektami kształcenia 
i sposobami ich weryfikacji, treściami programowymi, literaturą oraz sprawami organizacyjnymi.  Socjologia sportu i historyczne warunki jej powstania.</t>
  </si>
  <si>
    <t>4. Sport a kultura masowa. Sport w mediach, media 
w sporcie. Społeczny i kulturowy wymiar widowisk sportowych.</t>
  </si>
  <si>
    <t>5. Role w sporcie. Społeczna rola sportowca: reprezentanta kraju, olimpijczyka.</t>
  </si>
  <si>
    <t>10. Społeczne zróżnicowanie uczestnictwa w sporcie. Klasowo-warstwowe uwarunkowania sportu i rekreacji ruchowej. Sporty "kobiece", sporty "męskie".</t>
  </si>
  <si>
    <t>Zarządzanie i marketing 
w e-sporcie (S_ES/I/st/12)</t>
  </si>
  <si>
    <r>
      <t>Zapoznanie studentów z naukowym podejściem do rozwiązywania problemów natury organizacyjnej, wyposażenie w znajomość funkcjonowania organizacji 
e-sportowej/drużyny w dynamicznym otoczeniu, rozumienia procesów zarządzania oraz umiejętności projektowania, planowania, motywowania, kontrolowania i podejmowania decyzji, także w oparciu o działalność podmiotów, ukierunkowanych</t>
    </r>
    <r>
      <rPr>
        <sz val="11"/>
        <rFont val="Calibri"/>
        <family val="2"/>
        <charset val="238"/>
        <scheme val="minor"/>
      </rPr>
      <t xml:space="preserve"> na</t>
    </r>
    <r>
      <rPr>
        <sz val="11"/>
        <color theme="1"/>
        <rFont val="Calibri"/>
        <family val="2"/>
        <charset val="238"/>
        <scheme val="minor"/>
      </rPr>
      <t xml:space="preserve"> e-sport.</t>
    </r>
  </si>
  <si>
    <r>
      <t>P_W01.  Zna i rozumie podstawy funkcjonowania organizacji 
e-sportowej/drużyny w dynamicznym otoczeniu. Posiada wiedzę na temat rodzajów, celów, zadań i kompetencji organizacji sportowych działających 
w systemie krajowym i międzynarodowym. Zna i rozumie zasady ich funkcjonowania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</si>
  <si>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
i prawne w zakresie zarządzania przedsięwzięciami i organizacjami sportowymi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</si>
  <si>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P_K01. Potrafi samodzielnie rozwiązywać  sprecyzowane zadania organizacyjne 
w zakresie działalności e-sportowej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</si>
  <si>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t>5. Rodzaje struktury organizacyjnych – podziały, wady 
i zalety. Więzi organizacyjne. Struktury piłkarskich klubów sportowych.</t>
  </si>
  <si>
    <t>9. Istota kontroli w organizacjach sportowych - rodzaje 
i formy kontroli, funkcje kontroli.</t>
  </si>
  <si>
    <t>10. Wybrane techniki planowania strategicznego 
i możliwości ich wykorzystania w piłkarskich klubach sportowych. (Cz. 1 ).</t>
  </si>
  <si>
    <t>11. Wybrane techniki planowania strategicznego 
i możliwości ich wykorzystania w piłkarskich klubach sportowych. (Cz. 2).</t>
  </si>
  <si>
    <t>5. Projektowanie drużyny z względnieniem wpływów od sponsorów, z reklam, ze streamingu, występów 
w płatnych turniejach.</t>
  </si>
  <si>
    <t>10. Wyznaczanie punktów systemu kontroli 
w wyznaczonym obszarze zarządzania drużyną 
w e-sporcie.</t>
  </si>
  <si>
    <t>8. Czynniki wpływające na podnoszenie wydajności pracy. Projektowanie systemu motywacji. (Cz. 1).</t>
  </si>
  <si>
    <t>9. Czynniki wpływające na podnoszenie wydajności pracy. Projektowanie systemu motywacji. (Cz. 2).</t>
  </si>
  <si>
    <t>12. Strategie biznesowe w e-sporcie. (Cz. 1).</t>
  </si>
  <si>
    <t>13. Strategie biznesowe w e-sporcie. (Cz. 2).</t>
  </si>
  <si>
    <t>Zapoznanie z problematyką marketingu sportowego, ze szczególnym uwzględnieniem procesów rynkowych zachodzących we współczesnym świecie. Wyposażenie 
w umiejętności pozwalające na prowadzenie analiz z wykorzystaniem określonych narzędzi marketingowych. Zapoznanie z możliwościami odziaływania marketingowego na widzów wydarzeń e-sportowych. Przekazanie wiedzy praktycznej pozwalającej na prowadzenie skutecznej komunikacji marketingowej oraz budowanie silnej pozycji rynkowej organizacji sportowych i marek przedsiębiorstw.</t>
  </si>
  <si>
    <r>
      <t>P_W02.  Posiada wiedzę na temat sposobów, rodzajów, celów prowadzenia badań 
i analiz rynkowych, a także ich interpretacji jakich wymaga współczesne sprawne zarzadzanie organizacjami sportowymi. Zna i rozumie podstawy funkcjonowania organizacji w dynamicznym otoczeniu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</si>
  <si>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 Potrafi przygotować ofertę, ustalić cenę, dokonać wyboru działań promocyjnych i dystrybucyjnych, kształtować relacje z klientami a także dokonać wyboru rynku docelowego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/P6U_U/P6S_UW, P6S_UK).</t>
    </r>
  </si>
  <si>
    <r>
      <t>P_K01. Potrafi komunikować się z innymi ludźmi i przekazywać podstawową wiedzę związaną ze sportem a także rozwiązywać podstawowe problemy z zakresu zarządzania i marketingu 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</si>
  <si>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t>9. Badania marketingowe i rynkowe, metody i techniki badań. (Cz. 1).</t>
  </si>
  <si>
    <t>10. Badania marketingowe i rynkowe, metody i techniki badań. (Cz. 2).</t>
  </si>
  <si>
    <t>2. Produkt sportowy i jego struktura (dyscyplina, 
e-zawodnik, e-drużyna, e-wydarzenie, znak firmowy).</t>
  </si>
  <si>
    <t>4. Cena i dystrybucja np. biletów na wydarzenia 
e-sportowe.</t>
  </si>
  <si>
    <t>5. Personel i jego rola w kontekście organizacji 
i przebiegu wydarzeń e-sportowych.</t>
  </si>
  <si>
    <t>6. Promocja wydarzeń e-sportowych/drużyny 
i zawodnika.</t>
  </si>
  <si>
    <t>7. Formy promocji wykorzystywane w e-sporcie 
(reklama i lokowanie produktów podczas wydarzeń 
e-sportowych).</t>
  </si>
  <si>
    <t>9. Budowanie wizerunku zawodnika/gracza/drużyny 
z wykorzystaniem portali społecznościowych i serwisów streamingowych.</t>
  </si>
  <si>
    <t>14. Prezentacja pracy semestralnej. Dyskusja i ocena przygotowanych propozycji. (Cz. 1).</t>
  </si>
  <si>
    <t>15. Prezentacja pracy semestralnej. Dyskusja i ocena przygotowanych propozycji. (Cz. 2).</t>
  </si>
  <si>
    <t>14. Prezentacja pracy semestralnej. (Cz. 1).</t>
  </si>
  <si>
    <t>15. Prezentacja pracy semestralnej. (Cz. 2).</t>
  </si>
  <si>
    <t xml:space="preserve">1. Wymień instrumenty marketingu-mix i je scharakteryzuj.  </t>
  </si>
  <si>
    <t>6. Klisiński J. (2008). Marketing w biznesie sportowym. Wyższa Szkoła Ekonomii i Administracji 
w Bytomiu</t>
  </si>
  <si>
    <t>10. Piwowarska A. (2015). Autentyczność przyciąga. Jak budować swoją markę na prawdziwym 
i porywającym przekazie? Onepress.</t>
  </si>
  <si>
    <t>Celem przedmiotu jest zapoznanie studentów z zagadnieniami związanymi 
z prowadzeniem działalności gospodarczej w sferze e-sportu, w szczególności wiedzą ekonomiczno-prawną, niezbędną do planowania i podejmowania własnego biznesu.</t>
  </si>
  <si>
    <r>
      <t>P_W01. Zna prawne, ekonomiczne, organizacyjne i etyczne zasady zakładania 
i prowadzenia działalności gospodarczej związanej z branżą e-sportową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</si>
  <si>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P_W02. Zna rodzaje oraz kompetencje i zasady funkcjonowania krajowych 
i międzynarodowych organizacji sportowych 
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</si>
  <si>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P_K02. Potrafi samodzielnie rozwiązywać sprecyzowane zadania organizacyjne 
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</si>
  <si>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t xml:space="preserve">2. Biznes plan na przykładzie przedsiębiorstwa w branży 
e-sportowej. </t>
  </si>
  <si>
    <t>1. Kryteria wyboru formy organizacyjno-prawnej przedsiębiorstwa funkcjonującego 
w branży e-sportowej.</t>
  </si>
  <si>
    <t xml:space="preserve">4. Mućko P., Sokół A. (2020), Jak założyć i prowadzić własną firmę. Praktyczny poradnik 
z przykładami, CeDeWu, Warszawa.
</t>
  </si>
  <si>
    <t>Zapoznanie słuchaczy z aspektami planowania, organizacji oraz realizacji promocji przedsięwzięć sportowych (wydarzeń e-sportowych), ze szczególnym uwzględnieniem aktywności związanych z wydarzeniami e-sportowymi, także pod względem praktycznego zapewniania bezpieczeństwa podczas turniejów 
e-sportowych i promocji tych wydarzeń.</t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</si>
  <si>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
i prawne w zakresie zarządzania przedsięwzięciami i organizacjami sportowymi (</t>
    </r>
    <r>
      <rPr>
        <b/>
        <sz val="11"/>
        <color indexed="8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</si>
  <si>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Potrafi samodzielnie rozwiązywać sprecyzowane zadania organizacyjne 
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</si>
  <si>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t xml:space="preserve">1. Główne szkoły (nurty w naukach o zarządzaniu i ich twórcy: F. Taylor, H. Fayol, E.Mayo, L. Kantorowicz, 
T. Kotarbiński, L. Bertalanffy i inni. Terminologia - podstawowe pojęcia. </t>
  </si>
  <si>
    <t>2. System nauk o kulturze fizycznej w ujęciu 
J. Śniadeckiego, B. Macfadden'a, G.A. Duperron'a, CIEPS, L.P. Matveev'a i innych. Definicje.</t>
  </si>
  <si>
    <t>9. Prawo w sporcie. Konwencje międzynarodowe Rady Europy. Ustawa o sporcie. Prawo o zgromadzeniach 
(Dz.U. 2015 poz. 1485). Współpraca z Policją. Ubezpieczenia w sporcie.</t>
  </si>
  <si>
    <t>2. Organizacja wydarzeń e-sportowych – rodzaje wydarzeń, w tym masowa impreza sportowa, turnieje 
e-sportowe.</t>
  </si>
  <si>
    <t>4. Podmioty biorące udział w organizacji, realizacji 
i zabezpieczeniu wydarzeń e-sportowych.</t>
  </si>
  <si>
    <t>7. Zarządzanie obiektami sportowymi – wykorzystanie obiektów do organizacji masowych wydarzeń 
e-sportowych.</t>
  </si>
  <si>
    <t>9. Promocja wydarzeń e-sportowych. Współpraca 
z mediami. Komunikat prasowy.</t>
  </si>
  <si>
    <t>11. Negocjacje - wykorzystanie negocjacji na każdym 
z etapów zarządzania przedsięwzięciem sportowym.</t>
  </si>
  <si>
    <t>12. Negocjacje - przykłady technik negocjacyjnych wykorzystywanych przy organizacji wydarzeń 
e-sportowych (Cz. 1).</t>
  </si>
  <si>
    <t>13. Negocjacje - przykłady technik negocjacyjnych wykorzystywanych przy organizacji wydarzeń 
e-sportowych (Cz. 2).</t>
  </si>
  <si>
    <t xml:space="preserve">1. Bednarczyk M., Nessel K. (red.) (2016). Przedsiębiorczość w sporcie: zasady i praktyka, CeDeWu, Warszawa.
</t>
  </si>
  <si>
    <t>13. Wojciechowski K., Widowisko sportowe w telewizji. Widowisko sportowe 
i audiowizualna relacja z niego jako dobra chronione w świetle polskiego prawa prywatnego, LIBER, Warszawa 2005. 
.</t>
  </si>
  <si>
    <t xml:space="preserve">5. Jaczynowski L. (2019). Nauki o kulturze fizycznej w wymiarze historycznym a nowa klasyfikacja dziedzin i dyscyplin naukowych w Polsce, "Sport i Turystyka" Tom 2, nr 2, 
s. 11-28. </t>
  </si>
  <si>
    <r>
      <t>P_W01. Zna rodzaje oraz kompetencje i zasady funkcjonowania krajowych 
i międzynarodowych organizacji e-sportowych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</si>
  <si>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Posiada wiedzę na temat ochrony własności intelektualnej w zakresie 
e-sportu (</t>
    </r>
    <r>
      <rPr>
        <b/>
        <sz val="11"/>
        <color theme="1"/>
        <rFont val="Calibri"/>
        <family val="2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</si>
  <si>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</si>
  <si>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>2. Przemysł sportowy a własność intelektualna. Sport 
a prawo autorskie.</t>
  </si>
  <si>
    <t>Obecność na zajęciach, aktywny udział wzajęciach, zaliczenie pisemnego kolokwium.</t>
  </si>
  <si>
    <t>2. Sponsoring w e-sporcie.</t>
  </si>
  <si>
    <r>
      <t>P_W01. Zna i rozumie psychospołeczne podstawy funkcjonowania człowieka. Posiada podstawową wiedzę z zakresu psychologii sportu, e-sportu i rozwoju osobniczego jednostki. Zna i rozumie relacje zachodzące między jednostką 
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</si>
  <si>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
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</si>
  <si>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wiedzę, dzięki której dba o swój rozwój oraz może być wsparciem w ustawicznym rozwoju swoich podopiecznych i współpracowników czy rodziny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</si>
  <si>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P_U03. Posiada umiejetność doboru aktywności fizycznej oraz realizacji zajęć sportowych, rekreacyjnych, zdrowotnych z uwzględnieniem potrzeb rozwjowych jednostki. Posiada umiejetność dostrzegania problemów 
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 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 P6U_U/ P6S_UW).</t>
    </r>
  </si>
  <si>
    <r>
      <t>P_K03. Stosuje normy i zasady etyczne obowiązujące w życiu społecznym 
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 P6U_K/P6S_KR).</t>
    </r>
  </si>
  <si>
    <t xml:space="preserve">1. Wprowadzenie do psychologii sportu. Cele i zadania współczesnej psychologii. Rola psychologa sportu 
w sztabie szkoleniowym. Współpraca e-zawodnika 
z psycholgiem. Działy psychologii. Interdyscyplinarność. </t>
  </si>
  <si>
    <t xml:space="preserve">4. Rola wyobraźni w działalności sportowej. Wyobrażenie twórcze a odwtórcze. Trening wyobrażeniowy. Myślenie. Podejmowanie decyzji. Myślenie taktyczne. </t>
  </si>
  <si>
    <t>6. Psychologiczne różnice indywidualne w działalności sportowej. Rola inteligencji, zdolności i uzdolnień. Temperament i jego związki z działalnością sportową.</t>
  </si>
  <si>
    <t>K_W06, K_W08, K_W13, K_U05, K_U08, K_U14, K_U21</t>
  </si>
  <si>
    <t>14. Psychologia rozwojowa jako nauka.  Psychologia rozwojowa jako nauka i jej miejsce wśród innych dziedzin nauki. Pojęcie rozwoju i zmiany rozwojowej- kierunki 
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</si>
  <si>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>1. Zapoznanie studenta z celami i zadaniami oraz literatura przedmiotu. Podanie zasad oceniania. Gry 
i zabawy typu poznajmy się.</t>
  </si>
  <si>
    <t>2. Zajęcia adaptacyjne. Możliwość wykorzystania zabaw 
w działalności internetowej.</t>
  </si>
  <si>
    <t>6. Kolokwium.</t>
  </si>
  <si>
    <t>9. Wybrany test osobowości. Określenie silnych i słabych stron zawodnika.  Problemy prywatne źródłem trudności w turnieju. System wartości i zdrowy tryb życia poza grą. Równowaga czynności codziennych. Model mistrza.</t>
  </si>
  <si>
    <t>K_W06, K_W08, K_W13, K_U05, K_U19,K_U08, K_U14, K_U21, K_U11, K_U17, K_K05, K_K06, K_K05, K_K06</t>
  </si>
  <si>
    <t>2. Wymień podstawowe metody badawcze stosowane w psychologii.</t>
  </si>
  <si>
    <t>10. Wybrane modele pracy coachingowej. Coaching jako proces. Struktura i przebieg.</t>
  </si>
  <si>
    <t>13. Style przywództwa w grupie. Trener jako lider.</t>
  </si>
  <si>
    <t>3. Umiejętności coachingowe w pracy trenera 
w e-sporcie. Autodiagnoza. Budowanie samoświadomości. Obszary do rozwoju 
i samodoskonalenia.</t>
  </si>
  <si>
    <t xml:space="preserve">6. Budowanie poczucia własnej wartości u siebie 
i zawodników. Model sukcesu w sporcie. </t>
  </si>
  <si>
    <t xml:space="preserve">7. Potrzeby w sporcie i ich realizacja. Model NVC (komunikacja bez przemocy). Obszary funkcjonowania człowieka. Koło życia.
</t>
  </si>
  <si>
    <t xml:space="preserve">14. Autoprezentacja. Indywidualne wystąpienia publiczne /duże audytorium, mikrofon, informacja zwrotna grupy/. Część 2. </t>
  </si>
  <si>
    <t>1. Rzutnik, projektor multimedialny, karty coachingowe, kredki.</t>
  </si>
  <si>
    <t>1. Scharakteryzuj coaching, postawę i wybrane umiejętniości coachingowe w aktywności 
e-sportowej (możliwości zastosowania).</t>
  </si>
  <si>
    <t>3. Omów na własnym przykładzie proces budowania samoświadomości.</t>
  </si>
  <si>
    <t>1. Bennewicz M. (2011). Coaching i mentoring w praktyce. Podręcznik dla menedżerów, zawodowych coachów i pasjonatów. G+J Gruner +Jahr Polska Warszawa.</t>
  </si>
  <si>
    <t>5. Gallwey W.T. (2015). Wewnętrzna gra: tenic. Trening mentalny w sporcie i życiu. Galaktyka Łódź.</t>
  </si>
  <si>
    <t>6. Gallwey W.T., Hanzelik E., Horton J. (2015). Wewnętrzna gra: stres. Galaktyka Łodź.</t>
  </si>
  <si>
    <t>7. Hanson R., Hanson F. (2020). Rezyliencja. Jak ukształtować fundament spokoju, siły 
i szczęścia. GWP Sopot.</t>
  </si>
  <si>
    <t>9. Pasterski M. (2016). INSIGHT droga do mentalnej dojrzałości. Wydawnictwo HELION Gliwice.</t>
  </si>
  <si>
    <t>10. Starr J. (2018). Podrecznik coachingu. Sprawdzone techniki treningu personalnego. Wydawnictwo Wolters Kluwer.</t>
  </si>
  <si>
    <t>11. Stoltzfus T. (2012). Sztuka zadawania pytań w coachingu. Wydawnictwo Aetos.</t>
  </si>
  <si>
    <r>
      <t>P_U02. Posiada umiejetność oceny i przewidywania ludzkich zachowań, analizowania ich motywów oraz konsekwencji społecznych w obszarze e-sportu.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P6S_UO).
</t>
    </r>
  </si>
  <si>
    <t xml:space="preserve">5. Uczenie się. Zastosowanie różnych rodzajów uczenia się 
w działalności sportowej. Nagroda a kara. Rola konsekwencji w oddziaływaniach trenera. Rola nawyków kluczowych. </t>
  </si>
  <si>
    <t>7. Procesy emocjonalne w działalności sportowej. Przebieg emocji i ich wpływ na sprawność działania. Emocje związane 
z sukcesem i porażką. Rola trenera w spostrzeganiu stanów emocjonalnych przez zawodnika.</t>
  </si>
  <si>
    <t xml:space="preserve">10. Osobowość zawodnika. Koncepcja Wielkiej Piątki. Determinanty osobowości dojrzałej. Samoocena a poczucie własnej wartości. Definicja. Wpływ wysokiego poczucia własnej wartości na funkcjonowanie zawodnika w sytuacjach sportowych. Potrzeby zawodnika. Rola trenera 
w kształtowaniu potrzeb wyższego rzędu. </t>
  </si>
  <si>
    <t>11. Kompetencje społeczne trenera i ich znaczenie w pracy 
z zespołem. Składowe kompetencji społecznych. Efektywna komunikacja w drużynie. Kształtowanie umiejętności aktywnego słuchania. Komunikacja zwrotna przy sukcesach 
i porażkach.</t>
  </si>
  <si>
    <t xml:space="preserve">12. Hejt w komentarzach internetowych. Analiza zjawiska. Przyczyny i konsekwencje hejtu w internecie. Jak sobie radzić 
z mową nienawiści. </t>
  </si>
  <si>
    <t>7. Krawczyński M., Nowicki D. (red.) (2004). Psychologia sportu w treningu dzieci i młodzieży. Warszawa: COS.</t>
  </si>
  <si>
    <t>9. Turner J. S., Helis D. B. (1999). Rozwój człowieka. Warszawa: WSiP.</t>
  </si>
  <si>
    <t>10. Wojciszke B. (2006). Człowiek wśród ludzi. Warszawa: Scholar.</t>
  </si>
  <si>
    <t>4. Gracz J., Sankowski T. (2007). Psychologia aktywności fizycznej. Poznań: AWF.</t>
  </si>
  <si>
    <t>3. Bishop G.D. (2000). Psychologia zdrowia. Wrocław: Wydawnictwo Astrum.</t>
  </si>
  <si>
    <t>1. Aronson E., Wilson, T. D., Akert R. M. (1999). Psychologia społeczna. Serce i umysł. Poznań: 
Zysk i S-ka.</t>
  </si>
  <si>
    <r>
      <t>P_U01.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</si>
  <si>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</si>
  <si>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P6U_K/P6S_KK, P6S_UU).</t>
    </r>
  </si>
  <si>
    <t>1. Psychologia sportu a coaching sportowy. Coaching jako forma wspierania w zmianie. Podstawowe założenia, zasady. Kompetencje coacha. Mentoring. Tutoring.</t>
  </si>
  <si>
    <t>10. Narzędzia coachingowe w pracy z zawodnikiem 
w e-sporcie (wynikające z potrzeb studentów). Część 1.</t>
  </si>
  <si>
    <t>11. Narzędzia coachingowe w pracy z zawodnikiem 
w e-sporcie (wynikające z potrzeb studentów). Część 2.</t>
  </si>
  <si>
    <t xml:space="preserve">2. Clutterbuck D. (2009). Coaching zespołowy. DW Rebis Poznań.
</t>
  </si>
  <si>
    <t>3. Canfield J., Chee P. (2014). Coaching dla zwycięzców. Sprawdzone techniki urzeczywistniania marzeń i osiągania trudnych celów. DW Rebis Poznań.</t>
  </si>
  <si>
    <t>4. Czapiński J. (red.) (2005). Psychologia pozytywna. Nauka o szczęsciu, zdrowiu, sile i cnotach człowieka. PWN Warszawa.</t>
  </si>
  <si>
    <t>8. McKay M., Davis M., Fanning P. (2005). Sztuka skutecznego porozumiewania się.  GWP  Gdańsk.</t>
  </si>
  <si>
    <t xml:space="preserve">dr Maria Anna Turosz                                          
(anna.turosz@awf-bp.edu.pl)                             </t>
  </si>
  <si>
    <t>2. Opisz przykładowy motyw taktyczny w szachach.</t>
  </si>
  <si>
    <t>Wyposażenie studenta w wiedzę, umiejętności i kompetencje w zakresie:
- Rodzajów gier planszowych,
- Stosowania gier planszowych jako sposobu rozładowywania stresu związanego z wielogodzinnym przebywaniem w wirtualnym środowisku;
- Stosowania gier planszowych jako sposobu na integrację z różnymi środowiskami;
- Wykorzystywanie i rozwijanie inteligencji i rozwiązań taktycznych w rozgrywkach fabularnych i logicznych.</t>
  </si>
  <si>
    <r>
      <t>P_W02. Posiada podstawową wiedzę w zastosowaniu gier planszowych jako środka do rozładowywania stresu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 P6U_W/ P6S_WG,P6S_WK).</t>
    </r>
  </si>
  <si>
    <r>
      <t>P_U02. Potrafi rozwiązywać trudności napotkane w grach fabularnych i logicznych z wykorzystaniem inteligencji i poznanej taktyki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</si>
  <si>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P_U03. Potrafi zorganizować spotkanie/event z grami planszowymi jako głównym tematem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 P6U_U/ P6S_UO). </t>
    </r>
  </si>
  <si>
    <t>1. Zapoznanie studenta z celami, efektami kształcenia i sposobami ich weryfikacji, treściami programowymi, literaturą oraz sprawami organizacyjnymi. Omówienie oddziaływania gier planszowych na umiejętność logicznego myślenia. Gry planszowe jako środek do rozładowywania stresu związanego z wielogodzinnym przebywaniem w wirtualnym świecie gier 
e-sportowych.</t>
  </si>
  <si>
    <t>4. Gry stolikowe - okręty, piłka nożna, kropki, wpisz 100 itp.. Zasady i przepisy, rozgrywki w zespołach. Część 1.</t>
  </si>
  <si>
    <t xml:space="preserve">5. Gry stolikowe - okręty, piłka nożna, kropki, wpisz 100 itp.. Zasady i przepisy, rozgrywki w zespołach. Część 2. </t>
  </si>
  <si>
    <t xml:space="preserve">11. Przykłady gier fabularnych bez elementu losowości. Wykorzystanie inteligencji i stosowanie odpowiednich strategii w rozgrywce. Część 1. </t>
  </si>
  <si>
    <t>12. Przykłady gier fabularnych bez elementu losowości. Wykorzystanie inteligencji i stosowanie odpowiednich strategii w rozgrywce. Część 2.</t>
  </si>
  <si>
    <t xml:space="preserve">13. Przykłady gier fabularnych w których przebieg rozgrywki w dużej mierze zależy od elementu losowości. Część 1. </t>
  </si>
  <si>
    <t>14. Przykłady gier fabularnych w których przebieg rozgrywki w dużej mierze zależy od elementu losowości. Część 2.</t>
  </si>
  <si>
    <t>1. Dworecki M., Jusupow A. (2006). Metody treningu szachowego (tł. Bogdan Zerek), Warszawa, Wydawnictwo RM.</t>
  </si>
  <si>
    <t>2. Glonnegger E. (1997). Leksykon gier planszowych, Świat Książki.</t>
  </si>
  <si>
    <t>3. Noga E., Wasilak A. (2003). Stare i nowe gry podwórkowe, Wydawnictwo Klanza.</t>
  </si>
  <si>
    <t xml:space="preserve">Celem przedmiotu jest zapoznanie studentów z wybranymi aspektami treningu uważności, takimi jak m. in. obserwacja oddechu i  skanowanie ciała oraz wybranymi technikami relaksacyjnymi, obejmującymi zarówno świadomy ruch, jak i aspekt psychologiczny. Techniki te mogą służyć odnalezieniu sposobów na radzenie sobie ze stresem oraz na świadomy odpoczynek, które są zarówno kluczowym elementem zdrowego stylu życia, jak i mają duże znaczenie w okresach zwiększonego wysiłku, presji lub zmęczenia, kiedy to wpływają na poczucie łączności ze sobą oraz powracanie do zdrowia, lepszego samopoczucia i pełni formy. </t>
  </si>
  <si>
    <r>
      <t>P_K01. Dzięki praktykom zwiększającym samoświadomość, zna swój obecny poziom wiedzy i umiejętności. Rozumie potrzebę ciągłego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</si>
  <si>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r>
      <t>P_K02. Ukazuje postawę odpowiedzialności, profesjonalnie i etycznie podchodzi do realizacji zadań związnych z rozwojem samoświadomości poprzez wykonywane praktyki, jak i innych powierzonych zadań. Zna i optymalnie wykorzystuje na rzecz człowieka wartości tkwiące w świadomej pracy z ciałem i umysłem. Zawsze działa z poszanowaniem zdrowia i życia ludzkiego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>/P6U_K/P6S_KO).</t>
    </r>
  </si>
  <si>
    <t>3. Poszerzanie samoświadomości: odpowiedzialność za własne zdrowie i samoopoczucie.</t>
  </si>
  <si>
    <t>10. Trening uważności - tło historyczne, wstęp.</t>
  </si>
  <si>
    <t xml:space="preserve">2. Metody i klasyfikacja środków dopingujących. </t>
  </si>
  <si>
    <t>2. Znaczenie widzenia peryferyjnego w sporcie.</t>
  </si>
  <si>
    <t>4. Nęcka E. (2018). Trening poznawczy.</t>
  </si>
  <si>
    <t>5. Nęcka E., Orzechowski J., Szymura B. (2007). Psychologia poznawcza.</t>
  </si>
  <si>
    <t>6. Sternberg R. J. (2001). Psychologia poznawcza.</t>
  </si>
  <si>
    <r>
      <t>P_W01.  Zna i potrafi wyjaśnić pojęcia związane z procesami poznawczymi percepcji, zna podstawowe teorie percepcji, w tym podejścia dół- góra, góra- dół oraz podejście integrujące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K_W10</t>
    </r>
    <r>
      <rPr>
        <sz val="11"/>
        <color theme="1"/>
        <rFont val="Calibri"/>
        <family val="2"/>
        <charset val="238"/>
        <scheme val="minor"/>
      </rPr>
      <t>/ P6U_W/ P6S_WG).</t>
    </r>
  </si>
  <si>
    <t xml:space="preserve">8. Podejście oddolne i odgórne ("dół- góra", "góra- dół"). </t>
  </si>
  <si>
    <t>10. Różnice indywidualne w procesach kategoryzacji i percepcji. Style percepcyjne i ich wpływ poznawczy.</t>
  </si>
  <si>
    <t>2. BATAK PRO- trening szybkości reakcji na bodźce i koordynacji oko - ręka. Cz. 1.</t>
  </si>
  <si>
    <t xml:space="preserve">3. BATAK PRO- trening szybkości reakcji na bodźce i koordynacji oko - ręka. Cz. 2. </t>
  </si>
  <si>
    <t xml:space="preserve">4. BATAK PRO- trening szybkości reakcji na bodźce i koordynacji oko - ręka. Cz. 3. </t>
  </si>
  <si>
    <t>6. Cogniplus- program treningowy- SPEED- szybkość przetwarzania informacji. Cz. 1.</t>
  </si>
  <si>
    <t xml:space="preserve">7. Cogniplus- program treningowy- SPEED- szybkość przetwarzania informacji. Cz. 2. </t>
  </si>
  <si>
    <t xml:space="preserve">8. Cogniplus- program treningowy- SPEED- szybkość przetwarzania informacji. Cz. 3. </t>
  </si>
  <si>
    <t xml:space="preserve">9. Cogniplus- program treningowy- SPEED- szybkość przetwarzania informacji. Cz. 4. </t>
  </si>
  <si>
    <t>11. Cogniplus- program treningowy- ROTATE- przetwarzania przestrzenne. Cz. 1.</t>
  </si>
  <si>
    <t>12. Cogniplus- program treningowy- ROTATE- przetwarzania przestrzenne. Cz. 2.</t>
  </si>
  <si>
    <t xml:space="preserve">13. Cogniplus- program treningowy- ROTATE- przetwarzania przestrzenne. Cz. 3. </t>
  </si>
  <si>
    <t>14. Wiedeński System Testów- test 3D - przetwarzanie przestrzenne.</t>
  </si>
  <si>
    <t>10. Wiedeński System Testów- test szybkości przetwarzania informacji TMT-L, test 3D - przetwarzanie przestrzenne.</t>
  </si>
  <si>
    <t>1. Opisz podejścia do percepcji typu dół - góra i góra - dół.</t>
  </si>
  <si>
    <t>2. Wymień podstawowe teorie percepcji.</t>
  </si>
  <si>
    <t>3. Znaczenie różnic indywidualnych w procesie percepcji.</t>
  </si>
  <si>
    <t>4. Rozwój procesów poznawczych w ontogenezie.</t>
  </si>
  <si>
    <t>1. Hodges N. J., Williams A. M. (2004). Skill acquisition in sport. Research, theory and practice.</t>
  </si>
  <si>
    <r>
      <t>P_W01. Zna i potrafi scharakteryzować podstawowe funkcje uwagi, zna i rozumie rozróżnienie między procesami kontrolowanymi i automatycznymi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</si>
  <si>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Zna podstawowe mechanizmy, funkcje i teorie uwagi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</si>
  <si>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P_U02. Umiejętnie posługuje się terminami teoretycznymi w celu analizowania zachowań praktycznych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color theme="1"/>
        <rFont val="Calibri"/>
        <family val="2"/>
        <charset val="238"/>
        <scheme val="minor"/>
      </rPr>
      <t xml:space="preserve">/ P6U_U/P6S_UK,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P6U_U/P6S_UW, P6S_UO).</t>
    </r>
  </si>
  <si>
    <t>10. Wpływ koncentracji uwagi na działania motoryczne w sporcie.</t>
  </si>
  <si>
    <t>2. Cogniplus- program treningowy SPACE- uwaga wizualno- przestrzenna. Cz. 1.</t>
  </si>
  <si>
    <t>3. Cogniplus- program treningowy SPACE- uwaga wizualno- przestrzenna. Cz. 2.</t>
  </si>
  <si>
    <t>4. Cogniplus- program treningowy SPACE- uwaga wizualno- przestrzenna. Cz. 3.</t>
  </si>
  <si>
    <t>5. Cogniplus- program treningowy SPACE- uwaga wizualno- przestrzenna. Cz. 4.</t>
  </si>
  <si>
    <t>6. Cogniplus- program treningowy VIG- uwaga- czujność. 
Cz. 1.</t>
  </si>
  <si>
    <t>7. Cogniplus- program treningowy VIG- uwaga- czujność.
Cz. 2.</t>
  </si>
  <si>
    <t xml:space="preserve">8. Cogniplus- program treningowy VIG- uwaga- czujność.
Cz. 3. </t>
  </si>
  <si>
    <t xml:space="preserve">9. Cogniplus- program treningowy VIG- uwaga- czujność. 
Cz. 4. </t>
  </si>
  <si>
    <t xml:space="preserve">10. Cogniplus- program treningowy FOCUS- koncentracja uwagi. Cz. 1. </t>
  </si>
  <si>
    <t xml:space="preserve">11. Cogniplus- program treningowy FOCUS- koncentracja uwagi. Cz. 2. </t>
  </si>
  <si>
    <t xml:space="preserve">12. Cogniplus- program treningowy FOCUS- koncentracja uwagi. Cz. 3. </t>
  </si>
  <si>
    <t xml:space="preserve">13. Cogniplus- program treningowy FOCUS- koncentracja uwagi. Cz. 4. </t>
  </si>
  <si>
    <r>
      <t>P_W01. Potrafi wymienić, zdefiniować, scharakteryzować i opisać procesy poznawcze. Wie jakie mają znaczenie w sporcie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 P6S_WG, P6S_WK, 
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</si>
  <si>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Posiada poszerzoną wiedzę z zakresu psychologii procesów poznawczych. Orientuje się w głównych kierunkach badań i podstawowych rozwiązaniach teoretycznych w tej dziedzinie. Rozumie powiązania psychologii poznawczej z innymi dziedzinami wiedzy, zwłaszcza kognitywistyką i neuronauką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
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</si>
  <si>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Wie jakie są rodzaje pamięci, potrafi wymienić i opisać procesy pamięciowe. Zna pojęcie myślenia, rodzaje i teorie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 P6S_WG, P6S_WK, 
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</si>
  <si>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P_U01. Potrafi wykonać podstawowe pomiary specjalistyczne, diagnozujące i monitorujące zdolności poznawcze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
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</si>
  <si>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P_U02. Używa wiedzy na temat pamięci i uczenia się do oceny efektywności funkcjonowania poznawczego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P6S_UO,</t>
    </r>
    <r>
      <rPr>
        <b/>
        <sz val="11"/>
        <color theme="1"/>
        <rFont val="Calibri"/>
        <family val="2"/>
        <charset val="238"/>
        <scheme val="minor"/>
      </rPr>
      <t xml:space="preserve"> K_U08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 xml:space="preserve">/ P6U_U/ P6S_UU,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P6S_UK, P6S_UO).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</si>
  <si>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 P6U_K/P6S_KK, P6S_KR).</t>
    </r>
  </si>
  <si>
    <t>12. Strategie rozwiązywania problemów.</t>
  </si>
  <si>
    <t>11. Myślenie - rodzaje, teorie.</t>
  </si>
  <si>
    <t xml:space="preserve">2. Cogniplus- program treningowy VISP- pamięć robocza wizualno - przestrzenna. Cz. 1. </t>
  </si>
  <si>
    <t>3. Cogniplus- program treningowy VISP- pamięć robocza wizualno - przestrzenna. Cz.2.</t>
  </si>
  <si>
    <t xml:space="preserve">4. Cogniplus- program treningowy VISP- pamięć robocza wizualno - przestrzenna. Cz. 3. </t>
  </si>
  <si>
    <t xml:space="preserve">5. Cogniplus- program treningowy VISP- pamięć robocza wizualno - przestrzenna. Cz. 4. </t>
  </si>
  <si>
    <t xml:space="preserve">6. Cogniplus- program treningowy VISP- pamięć robocza wizualno- przestrzenna. Cz. 5. </t>
  </si>
  <si>
    <t xml:space="preserve">7. Cogniplus- program treningowy CODING- pamięć robocza, kodowanie przestrzenne. Cz. 1. </t>
  </si>
  <si>
    <t xml:space="preserve">8. Cogniplus- program treningowy CODING- pamięć robocza, kodowanie przestrzenne. Cz. 2. </t>
  </si>
  <si>
    <t xml:space="preserve">9. Cogniplus- program treningowy CODING- pamięć robocza, kodowanie przestrzenne. Cz. 3. </t>
  </si>
  <si>
    <t xml:space="preserve">10. Cogniplus- program treningowy DATEUP- pamięć robocza, aktualizacja przestrzenna. Cz. 1. </t>
  </si>
  <si>
    <t xml:space="preserve">11. Cogniplus- program treningowy DATEUP- pamięć robocza, aktualizacja przestrzenna. Cz. 2. </t>
  </si>
  <si>
    <t xml:space="preserve">12. Cogniplus- program treningowy DATEUP- pamięć robocza, aktualizacja przestrzenna. Cz. 3. </t>
  </si>
  <si>
    <t xml:space="preserve">13. Cogniplus- program treningowy DATEUP- pamięć robocza, aktualizacja przestrzenna. Cz 4. </t>
  </si>
  <si>
    <t>2. Wymień i opisz procesy pamięciowe.</t>
  </si>
  <si>
    <t>3. Na czym polega myślenie dedukcyjne?</t>
  </si>
  <si>
    <r>
      <t>P_W03. Zna podstawowe mechanizmy procesów poznawczych od procesów percepcyjnych, przez uwagę, rozumienie, wnioskowanie, rozwiązywanie problemów, po planowanie i kontrolę poznawczą. Potrafi zinterpretować wyniki najważniejszych eksperymentów ilustrujących podstawowe właściwości procesów poznawczych 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</si>
  <si>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P_W04. Zna możliwości zastosowania sztucznej inteligencji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 xml:space="preserve">/ P6U_W/ P6SWK,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</si>
  <si>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 xml:space="preserve">/ P6U_K/P6S_KK, P6S_KR). </t>
    </r>
  </si>
  <si>
    <t>10. Transfer umiejętności wzrokowo- percepcyjno- motorycznej w sporcie.</t>
  </si>
  <si>
    <t>13. Symulacje inteligencji: badania nad sztuczną inteligencją.</t>
  </si>
  <si>
    <t xml:space="preserve">2. Cogniplus- program treningowy NBACK- pamięć robocza- aktualizacja wizualna. Cz. 1. </t>
  </si>
  <si>
    <t>3. Cogniplus- program treningowy NBACK- pamięć robocza- aktualizacja wizualna. Cz. 2.</t>
  </si>
  <si>
    <t xml:space="preserve">4. Cogniplus- program treningowy NBACK- pamięć robocza- aktualizacja wizualna. Cz 3. </t>
  </si>
  <si>
    <t xml:space="preserve">5. Cogniplus- program treningowy NBACK- pamięć robocza- aktualizacja wizualna. Cz. 4. </t>
  </si>
  <si>
    <t xml:space="preserve">7. Cogniplus- program treningowy NAMES- pamięć długotrwała. Cz. 1. </t>
  </si>
  <si>
    <t xml:space="preserve">8. Cogniplus- program treningowy NAMES- pamięć długotrwała. Cz. 2. </t>
  </si>
  <si>
    <t xml:space="preserve">9. Cogniplus- program treningowy NAMES- pamięć długotrwała. Cz. 3. </t>
  </si>
  <si>
    <t xml:space="preserve">10. Cogniplus- program treningowy NAMES- pamięć długotrwała. Cz. 4. </t>
  </si>
  <si>
    <t xml:space="preserve">12. Cogniplus- program treningowy VISMO- koordynacja oko- ręka. Cz. 1. </t>
  </si>
  <si>
    <t xml:space="preserve">13. Cogniplus- program treningowy VISMO- koordynacja oko- ręka. Cz. 2. </t>
  </si>
  <si>
    <r>
      <t>P_W01. Ma wiedzę dotyczącą sytuacji decyzyjnych, zna podstawowe elementy decyzji i mechanizmy leżące u podstaw ich podejmowania. Ma wiedzę dotyczącą czynników wpływających na podejmowanie decyzji: inteligencji, emocji, samokontroli, przekonań. Posiada wiedzę dotyczącą procesu wnioskowania opartego na przesłankach racjonalnych i intuicji oraz zna specyfikę decyzji podejmowanych w warunkach ryzyka i niepewności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 xml:space="preserve"> K_W10</t>
    </r>
    <r>
      <rPr>
        <sz val="11"/>
        <color theme="1"/>
        <rFont val="Calibri"/>
        <family val="2"/>
        <charset val="238"/>
        <scheme val="minor"/>
      </rPr>
      <t>/ P6U_W/P6S_WG).</t>
    </r>
  </si>
  <si>
    <r>
      <t>P_U02. Potrafi wykonać podstawowe pomiary specjalistyczne, diagnozujące i monitorujące zdolności poznawcze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</si>
  <si>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t xml:space="preserve">1. Funkcje wykonawcze (zmienność, hamowanie, aktualizacja, planowanie, pamięć robocza, podejmowanie decyzji, rozwiązywanie problemu). Cz. 1. </t>
  </si>
  <si>
    <t xml:space="preserve">2. Funkcje wykonawcze (zmienność, hamowanie, aktualizacja, planowanie, pamięć robocza, podejmowanie decyzji, rozwiązywanie problemu). Cz. 2. </t>
  </si>
  <si>
    <t>3. Wpływ różnych czynników na szybkość reakcji na bodźce (kofeina, żeń-szeń, zmęczenie, temperatura otoczenia, alkohol).</t>
  </si>
  <si>
    <t xml:space="preserve">2. Cogniplus- program treningowy- HIBIT-R- funkcje wykonawcze. Cz. 1. </t>
  </si>
  <si>
    <t>3. Cogniplus- program treningowy- HIBIT-R- funkcje wykonawcze. Cz. 2.</t>
  </si>
  <si>
    <t xml:space="preserve">4. Cogniplus- program treningowy- HIBIT-R- funkcje wykonawcze. Cz. 3. </t>
  </si>
  <si>
    <t>5. Cogniplus- program treningowy- HIBIT-R- funkcje wykonawcze. Cz. 4.</t>
  </si>
  <si>
    <t>1. Wiedeński System Testów- test INHIB- pomiar funkcji wykonawczych.</t>
  </si>
  <si>
    <t xml:space="preserve">7. Cogniplus- program treningowy- PLAND- funkcje wykonawcze. Cz. 1. </t>
  </si>
  <si>
    <t xml:space="preserve">8. Cogniplus- program treningowy- PLAND- funkcje wykonawcze. Cz. 2. </t>
  </si>
  <si>
    <t xml:space="preserve">9. Cogniplus- program treningowy- PLAND- funkcje wykonawcze. Cz. 3. </t>
  </si>
  <si>
    <t xml:space="preserve">10. Cogniplus- program treningowy- PLAND- funkcje wykonawcze. Cz. 4. </t>
  </si>
  <si>
    <t>13. System eye tracking podczas treningu poznawczego Cogniplus. Cz. 2.</t>
  </si>
  <si>
    <t xml:space="preserve">12. System eye tracking podczas treningu poznawczego Cogniplus. Cz. 1. </t>
  </si>
  <si>
    <t xml:space="preserve">14. System eye tracking podczas treningu poznawczego Cogniplus. Cz. 3. </t>
  </si>
  <si>
    <t>3. Co to jest agnozja? Jak wpływa na wyniki sportowe?</t>
  </si>
  <si>
    <t>Trening kondycyjny 
w e-sporcie (S_ES/I/st/23)</t>
  </si>
  <si>
    <r>
      <t>P_W01. Posiada podstawową wiedzę z zakresu przemian fizjologicznych i biochemicznych stanowiących podłoże funkcjonowania organizmu w czasie przygotowania, trwania i zakończenia wysiłku o charakterze fizycznym i psychofizycznym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</si>
  <si>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>1. Zapoznanie studentów z celami, efektami kształcenia i sposobami ich weryfikacji, treściami programowymi, literaturą oraz sprawami organizacyjnymi. Podstawowe założenia dla treningu kondycyjnego w e-sporcie.</t>
  </si>
  <si>
    <t>5. Seminarium z przepisów gry piłki ręcznej. Ćwiczenia doskonalące podstawowe umiejętności techniczne.</t>
  </si>
  <si>
    <t xml:space="preserve">Celem przedmiotu jest nauczenie studenta planowania treningu siłowego ukierunkowanego na różne cele. Opanowanie prawidłowej techniki ćwiczeń podstawowych zapewni w pełni bezpieczny i efektywny trening kompensujący obciążenia wynikające ze specyfiki e-sportu. </t>
  </si>
  <si>
    <r>
      <t>P_W01. Zna i rozumie podstawy budowy i funkcjonowania organizmu człowieka oraz podstawowe procesy fizjologiczne zachodzące w organizmie sportowca w trakcie treningu siłowego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</si>
  <si>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Posiada umiejętność wykonywania podstawowych pomiarów  antropometrycznych, biomechanicznych oraz interpretacji ich wyników, diagnozowania możliwości wysiłkowych organizmu i programowania obciążeń treningowych w treningu siły 
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</si>
  <si>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Posiada umiejętności ruchowe podstawowych ćwiczeń stosowanych w treningu siłowym. Posiada umiejętność posługiwania się zasadami, formami, środkami i metodami w programowaniu i realizacji treningu siłowego. Posiada umiejętność planowania i prowadzenia treningu siłowego w zależności od przyjętego celu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/P6U_U/P6S_UW, K</t>
    </r>
    <r>
      <rPr>
        <b/>
        <sz val="11"/>
        <color theme="1"/>
        <rFont val="Calibri"/>
        <family val="2"/>
        <scheme val="minor"/>
      </rPr>
      <t>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</si>
  <si>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 wykonać właściwy pokaz techniki wybranych ćwiczeń siłowych. Posiada umiejętności doboru form aktywności fizycznej  w kontekście treningu siłowego pod kątem potrzeb sportowca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</si>
  <si>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>K_W01, K_W10, K_U07, K_K09, K_K10</t>
  </si>
  <si>
    <t>1. Zapoznanie z celem przedmiotu, kryteriami zaliczenia przedmiotu, zasadami bezpieczeństwa w trakcie treningu siłowego. Ocena i znaczenie prawidłowej techniki ćwiczeń w treningu siłowym.</t>
  </si>
  <si>
    <t>2. Metody treningu siły w kontekście celów treningowych. Prawidłowa technika ćwiczeń kształtujących mięśnie górnych partii ciała.</t>
  </si>
  <si>
    <t>3. Trening siłowy z wykorzystaniem metody kulturystycznej. Ćwiczenia kształtujące górne partie ciała.</t>
  </si>
  <si>
    <t xml:space="preserve">6. Trening siłowy FBW z wykorzystaniem metody ciężkoatletycznej. </t>
  </si>
  <si>
    <t>7. Trening siłowy z wykorzystaniem metody mieszanej. Cele i zasady.</t>
  </si>
  <si>
    <t xml:space="preserve">14. Trening siłowy bez sprzętu specjalistycznego, zasady, formy i programowanie. Cz. 2. </t>
  </si>
  <si>
    <t>13. Trening siłowy bez sprzętu specjalistycznego, zasady, formy i programowanie. Cz. 1.</t>
  </si>
  <si>
    <t>15. Podsumowanie zajęć, zaliczenia końcowe.</t>
  </si>
  <si>
    <t>Warunkiem zaliczenia przedmiotu jest aktywny udział w zajęciach, uzyskanie pozytywnych wyników oceniania ciągłego (bieżącego przygotowania do zajęć) jak również uzyskanie pozytywnej oceny z zaliczenia końcowego.</t>
  </si>
  <si>
    <t>4. Opisz prawidłową technikę wykonania przysiadu i jej warianty w kontekście budowy antropometrycznej.</t>
  </si>
  <si>
    <t>2. Jasiak H. (1994). „Magia ciała”. Historia polskiej kulturystyki 1957-1994. O.W.Spar,
Warszawa.</t>
  </si>
  <si>
    <t xml:space="preserve">Celem przedmiotu jest zapoznanie studenta z nowoczesnymi formami treningu obwodowego - oporowego oraz wyposażenie w podstawowe zasady, metody formy i środki treningu siły mięśniowej. Wiedza zdobyta w trakcie zajęć będzie inspiracją do podejmowania regularnych działań w aspekcie treningu siły z zachowaniem podstawowych zasad metodycznych. Studenci zapoznani zostaną z metodami i formami cross treningu stosowanymi u osób w różnym wieku o różnym poziomie sprawności fizycznej. </t>
  </si>
  <si>
    <r>
      <t>P_U01. Potrafi wykonać podstawowe ćwiczenia kształtujące siłę mięśniową wykorzystywane w popularnych sportach indywidualnych i zespołowych. Potrafi doradzić nowoczesne metody oraz sprzęt sportowy niezbędny do realizacji treningu siłowego w różnych formach aktywności fizycznej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</si>
  <si>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2. Technika wykonania podstawowych ćwiczeń. Metodyka nauczania, zasady asekuracji i samoasekuracji. Eliminowanie najczęściej popełnianych błędów.</t>
  </si>
  <si>
    <t>7. Ćwiczenia crossowe wzmacniające mięśnie kończyny dolnej wykorzystywane w treningu obwodowym. Technika wykonania, metodyka nauczania, wskazania i przeciwwskazania anatomiczne do wykonania ćwiczeń.</t>
  </si>
  <si>
    <t>13. Trening obwodowy w warunkach domowych, niewymagający sprzętu.</t>
  </si>
  <si>
    <t>3. Hantle, kettelbell.</t>
  </si>
  <si>
    <t xml:space="preserve">Aktywne uczestnictwo w zajęciach. Realizacja projektu obejmująca przygotowanie konspektu ćwiczeń siłowych, diagnostyki możliwości siłowych, przeprowadzenie tych ćwiczeń w grupie studentów oraz ustna samoocena podsumowująca przeprowadzone zajęcia. Ocena umiejętności pokazu i opisu podstawowych ćwiczeń siłowych. Ocena prowadzonej dokumentacji zajęć praktycznych. </t>
  </si>
  <si>
    <t>5. Przygotuj trening obwodowy w grupie bez użycia sprzętu w warunkach domowych.</t>
  </si>
  <si>
    <t xml:space="preserve">1.  Czajkowski Z. (2004). Nauczanie techniki sportowej. Biblioteka Trenera, Centralny Ośrodek Sportu. Warszawa. </t>
  </si>
  <si>
    <r>
      <t>P_U03.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</si>
  <si>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t xml:space="preserve">8. Nauczanie prostych zadań ruchowych przez kluczowe elementy techniki. Część 1. </t>
  </si>
  <si>
    <t xml:space="preserve">9. Nauczanie złożonych zadań ruchowych przez kluczowe elementy techniki. Część 2. </t>
  </si>
  <si>
    <t xml:space="preserve">12. Samodzielne prowadzenie zajęć według podanego przykładu nauczanej czynności ruchowej. Część 1. </t>
  </si>
  <si>
    <t xml:space="preserve">13. Samodzielne prowadzenie zajęć według podanego przykładu nauczanej czynności ruchowej. Część 2. </t>
  </si>
  <si>
    <t>6. Nęcka E., Orzechowski J., Szymura B. (2008). Psychologia poznawcza, PWN, Warszawa.</t>
  </si>
  <si>
    <t>Trening koordynacyjny 
w e-sporcie (S_ES/I/st/25)</t>
  </si>
  <si>
    <t>Wyposażenie studentów w wiadomości i umiejętności niezbędne w kształtowaniu koordynacji ruchowej przez zastosowanie odpowiednich metod, form i środków stosowanych w treningu koordynacyjnym; podniesienie poziomu koordynacji ruchowej studentów; wykształcenie nawyków ruchowych przydatnych w e-sporcie, ze szczególnym uwzględnieniem koordynacji oko-ręka.</t>
  </si>
  <si>
    <r>
      <t>P_W02. Posiada wiedzę i zna fundamentalną terminologię nauk o sporcie (pojęcie, teorie, metody i koncepcje dotyczące treningu koordynacyjnego). Rozumie znaczenie aktualizacji wiedzy interdyscyplinarnej. Docenia wartość „wychowania do sportu” i „poprzez sport”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</si>
  <si>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t>P_U02. Posiada umiejętności ruchowe z zakresu wybranych sportów indywidualnych i zespołowych umożliwiających samodzielne uczestnictwo w formach sportowych, rekreacyjnych i zdrowotnych. Posiada  umiejętność wykonywania ćwiczeń poszczególnych części ciała w osiach i płaszczyznach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</si>
  <si>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t>6. Trening koordynacyjny z wykorzystaniem różnego rodzaju piłek. Część 1.</t>
  </si>
  <si>
    <t xml:space="preserve">7. Trening koordynacyjny z wykorzystaniem różnego rodzaju piłek. Część 2. </t>
  </si>
  <si>
    <t>13. Trening koordynacyjny oko-ręka z wykorzystaniem różnego rodzaju gier komputerowych (wykorzystujących kinetyczną analizę ruchów).</t>
  </si>
  <si>
    <t>4. Podstawy treningu koordynacyjnego.</t>
  </si>
  <si>
    <t>5. Koordynacja OKO-RĘKA.</t>
  </si>
  <si>
    <t>1. Czabański B. (2000). Kształcenie psychomotoryczne. AWF, Wrocław.</t>
  </si>
  <si>
    <t>2. Juras G. (2003). Koordynacyjne uwarunkowania procesu uczenia się utrzymywania równowagi ciała. AWF, Katowice.</t>
  </si>
  <si>
    <t xml:space="preserve">5. Niźnikowski T. (2009). Nauczanie ćwiczeń o złożonej strukturze ruchu przy oddziaływaniu na węzłowe elementy techniki sportowej. ZWWF, Biała Podlaska. </t>
  </si>
  <si>
    <t>6. Sadowski J., Wołosz P., Zieliński J. (2012). Koordynacyjne zdolności motoryczne i umiejętności techniczne koszykarzy. WWFiS, Biała Podlaska.</t>
  </si>
  <si>
    <t>7. Schmidt R.A., Wrisberg C.A. (2009). Czynności ruchowe człowieka. Uczenie się i wykonywanie w różnych sytuacjach. COS, Warszawa.</t>
  </si>
  <si>
    <t xml:space="preserve">4. Doskonalenie naprzemianstronnej pracy nóg.  
Pływanie elementarne na piersiach i grzbiecie. Elementarne zeskoki i skoki do wody. Uproszczony opis techniki pływania grzbietem –  sprawdzian pisemny. Pływanie naprzemianstronną pracą nóg na grzbiecie (bez przyborów i z przyborem). Omówienie i realizacja. 
</t>
  </si>
  <si>
    <t xml:space="preserve">6. Doskonalenie ruchów wiosłujących ramion. Zadania koordynacyjne z  naprzemianstronną praca nóg (z przyborem i bez przyboru). Poślizg na grzbiecie z odbicia od ściany z przenosem obu ramion bokiem górą w tył, jako ćwiczenia wprowadzające do nauczania startu. Omówienie i realizacja.
</t>
  </si>
  <si>
    <t xml:space="preserve">14. Sprawdzian umiejętności pływackich na dystansie 25 m. stylem klasycznym. Sprawdzian pisemny - opis uproszczony techniki pływania stylu klasycznego. Omówienie i realizacja. </t>
  </si>
  <si>
    <t>1. Ocena pozytywna ze sprawdzianu cząstkowego z pracy nóg i ramion w stylu grzbietowym, kraulu na piersiach oraz stylu klasycznym dystans 25 m.
2. Sprawdzian umiejętności pływackich na dystansie 25 metrów stylem grzbietowym, dowolnym, klasycznym (technika pływania).
3. Sprawdzian 6 minut ciągłego pływania.
4. Zaliczenie pisemne – opisanie techniki pływania stylem grzbietowym, dowolnym, klasycznym w sposób uproszczony, używając fachowej terminologii.</t>
  </si>
  <si>
    <t>1. Bartkowiak E. (1999). Pływanie sportowe. COS, Warszawa.</t>
  </si>
  <si>
    <t>6. Bator A., Kasperczyk T. (2000). Trening zdrowotny z elementami fizjoterapii. AWF, Kraków.</t>
  </si>
  <si>
    <r>
      <t>P_W02. Zna i rozumie zależności między e-sportem i branżami pokrewnymi, przede wszystkim: multimediami i nowymi mediami, e-marketingiem, IT, sportem tradycyjnym oraz zarządzaniem projektowym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</si>
  <si>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t>1. Historia technologicznego zaplecza branży oraz rywalizacji esportowej w sieci Internet i LAN.</t>
  </si>
  <si>
    <t>5. Monetyzacja w e-sporcie - modele generowania przychodów przez organizacje, zawodników i influencerów 
e-sportowych.</t>
  </si>
  <si>
    <t>9. Budowanie wizerunku - nowy rozdział w tworzeniu wizerunku i relacji z odbiorcami oraz porównanie metod budowania wizerunku pomiędzy sportowcami 
i e-sportowcami.</t>
  </si>
  <si>
    <t>12. Multimedia - telewizja vs. internet, kalendarium.</t>
  </si>
  <si>
    <t>3. Peryferia komputerowe - mysz.</t>
  </si>
  <si>
    <t>2. Czy będąc zawodnikiem warto prowadzić regularną komunikację z fanami? Proszę wskazać media oraz uzasadnić odpowiedź.</t>
  </si>
  <si>
    <t>3. Proszę wskazać platformy streamingowe oraz opisać podstawowe funkcjonalności.</t>
  </si>
  <si>
    <t>13. Techniczne i administracyjne przygotowanie zawodów e-sportowych w sieci LAN.</t>
  </si>
  <si>
    <t>3. Proszę opisać przygotowanie serwera do gry Counter-Strike: Global Offensive podczas turnieju online.</t>
  </si>
  <si>
    <r>
      <t>P_K01. Rozumie relacje biznesowe oraz kulturę pracy krajowych podmiotów branżowych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P6S_KO).       </t>
    </r>
  </si>
  <si>
    <r>
      <t>P_K02. Rozumie potrzebę ustawicznego rozwoju, doskonalenia swoich umiejętności zawodowych oraz poszukiwania aktualnej wiedzy specjalistycznej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/P6U_K/P6S_KK/P6S_UU).       </t>
    </r>
  </si>
  <si>
    <r>
      <t xml:space="preserve">P_W03. Rozumie potrzebę samokształcenia. Zna i rozumie unormowania prawne dotyczące korzystania z różnych źródeł informacji oraz z zakresu ochrony własności intelektualnej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/P6U_W/P6S_WG,PS6_WK).</t>
    </r>
  </si>
  <si>
    <r>
      <t>P_U01. Umie wykorzystać techniki informatyczne. Potrafi wskazać etapy komunikacji multimedialnej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P6S_UK).</t>
    </r>
  </si>
  <si>
    <r>
      <t>P_U02. Zdoła zaproponować protokół sygnalizacyjny i transportowy dla różnych typów usług multimedialnych. Jest w stanie przeprowadzić ocenę jakości dla wybranych usług multimedialnych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P6S_UK).</t>
    </r>
  </si>
  <si>
    <t>4. Podstawowe standardy systemów audio. Systemy nagłośnieniowe</t>
  </si>
  <si>
    <t>10. Technologia VoIP. Podstawy transmisji głosu w sieci Internet.</t>
  </si>
  <si>
    <t>13. Organizacja stanowisk komputerowych, połączona ze stworzeniem wirtualnego projektu zawodów online. Część 2.</t>
  </si>
  <si>
    <t>14. Organizacja stanowisk komputerowych, połączona ze stworzeniem wirtualnego projektu zawodów online. Część 3.</t>
  </si>
  <si>
    <t>2. Kurose J., Ross K. (2017). Sieci komputerowe. Ujęcie całościowe. Wydanie VII (ebook).</t>
  </si>
  <si>
    <r>
      <t xml:space="preserve">P_W02. Zna oraz rozumie znaczenie nowoczesnych technologii i prawidłowej komunikacji w e-sporcie. Ma wiedzę z zakresu funkcjonowania wybranych protokołów sygnalizacji i sterowania transmisją multimedialną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</si>
  <si>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Potrafi trenować samodzielnie i drużynowo oraz przekazywać wiedzę z obszaru wskazanych gier osobom trzecim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</si>
  <si>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t>1. Dostosowanie ustawień komputera, monitora, peryferiów i oprogramowania do wybranej gry e-sportowej.</t>
  </si>
  <si>
    <t>5. Wskaż różnice między rozgrzewką indywidualną i grupową.</t>
  </si>
  <si>
    <t>1. Dostosowanie ustawień komputera, monitora, peryferiów i oprogramowania do wybranej gry e-sportowej</t>
  </si>
  <si>
    <t>1. Opisz znaczenie ustawień oświetlenia mapy w kontekście użyteczności ekwipunku zawodnika.</t>
  </si>
  <si>
    <t>3. Peryferia komputerowe - mysz / kierownica.</t>
  </si>
  <si>
    <t>Wdrożenie studentów do przyszłej pracy w charakterze osoby wspomagającej graczy 
e-sportowych zarówno w prowadzeniu rozgrywki jak i pod kątem przygotowania fizycznego i psychologicznego do rywalizacji oraz potrafiącej współorganizować wydarzenia e-sportowe (turnieje).</t>
  </si>
  <si>
    <r>
      <t>P_U01. Potrafi prowadzić rozgrywkę indywidualną i drużynową ze strategicznych gier 
e-sportowych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</si>
  <si>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Umie zaplanować i przeprowadzić ćwiczenia fizyczne wspomagające graczy 
e-sportowych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</si>
  <si>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4. Pomoc przy organizacji oraz realizacji zawodów 
e-sportowych.</t>
  </si>
  <si>
    <r>
      <t>P_K01. Rozumie potrzebę ustawicznego samokształcenia się w celu prawidłowego wykonania powierzonych mu zadań z zakresu pracy w klubie sportowym/ stowarzyszeniu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</si>
  <si>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P_K03. Stosuje normy i zasady etyczne obowiązujące  w życiu społecznym w pracy w klubie/ stowarzyszeniu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</si>
  <si>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1. Omów zasady funkcjonowania klubu/stowarzyszenia e-sportowego.</t>
  </si>
  <si>
    <t>Wdrożenie studentów do przyszłej pracy w charakterze  osoby wspomagającej graczy 
e-sportowych zarówno w prowadzeniu rozgrywki jak i pod kątem przygotowania fizycznego i psychologicznego do rywalizacji oraz potrafiącej współorganizować wydarzenia e-sportowe (turnieje).</t>
  </si>
  <si>
    <r>
      <t>P_U01. Posiada umiejętności ruchowe w zakresie nauczanych dyscyplin na obozie e-sportowym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</si>
  <si>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</si>
  <si>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Nabywa umiejętności współpracy w grupie oraz sprawności w organizowaniu czasu wolnego w warunkach naturalnych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</si>
  <si>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 xml:space="preserve">Różne formy gier zespołowych na świeżym powietrzu. Siatkówka plażowa, piłka ręczna plażowa, piłka nożna plażowa i koszykówka 3x3 w formie turniejowej.
</t>
  </si>
  <si>
    <t>3. Wymień ćwiczenia funkcjonalne wzmacniające mięśnie głębokie tułowia.</t>
  </si>
  <si>
    <t>4. Scharakteryzuj zasady gry w siatkówkę plażową.</t>
  </si>
  <si>
    <t>Celem jest zapoznanie studentów innymi formami aktywnego wypoczynku, opartymi o środowisko wodne.  Poznanie zasad  i podstaw z zakresu żeglarstwa deskowego, żeglarstwa jachtowego, kajakarstwa oraz zajęć rekracyjnych w plenerze.</t>
  </si>
  <si>
    <r>
      <t>P_U01.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</si>
  <si>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1. Cel przedmiotu, organizacja zajęć, warunki zaliczenia. Zasady bezpieczeństwa. Poznanie sprzętu pływającego, sprawdzenie oraz dopasowanie ekwipunku kajakowego, podstawowe nazewnictwo stosowane w kajakarstwie. Zakładanie kamizelki asekuracyjnej, wodowanie kajaka, wsiadanie i wysiadanie z kajaka na wodzie płytkiej oraz z wykorzystaniem pomostu. Pozycja podczas pływania kajakiem, chwyt wiosła. Podstawowe zasady i techniki wiosłowania na wodzie płytkiej i głębokiej, wiosłowanie płynąc w przód, współpraca załogi w osadach dwuosobowych. Podstawowe sposoby manewrowania kajakiem – pływanie na wprost, sposoby „hamowania” i zmiany kierunku płynięcia, wiosłowanie w tył i zatrzymywanie kajaka. Podstawy ratownictwa kajakowego – budowa tratwy, ratowanie załogi i kajaka – omówienie i realizacja. </t>
  </si>
  <si>
    <t xml:space="preserve">2. Przypomnienie podstawowych wiadomości dotyczących manewrowania kajakiem. Zasady pływania z falą, prostopadle oraz ukośne do fali. Manewrowanie kajakiem podczas zawracania, omijania i wymijania, praca jednym końcem wiosła, kontrowanie oraz poruszanie się między innymi jednostkami pływającymi. Pływanie prostopadle oraz skośnie do fali. Ćwiczenia równoważne na wodzie – zmiana miejsc w kajaku, zmiana załóg kajaków. 
</t>
  </si>
  <si>
    <t>2. Kajakarstwo: dwuosobowe kajaki turystyczne, kamizelki asekuracyjne, pomost manewrowy, boje manewrowe, stopery.</t>
  </si>
  <si>
    <r>
      <t>P_U01. Posiada umiejętności ruchowe w zakresie nauczanych dyscyplin na obozie 
e-sportowym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rFont val="Calibri"/>
        <family val="2"/>
        <charset val="238"/>
        <scheme val="minor"/>
      </rPr>
      <t>/P6U_U/P6S_UW).</t>
    </r>
  </si>
  <si>
    <t>1. Projektor multimedialny.</t>
  </si>
  <si>
    <t>Zapoznanie studentów z kluczowymi zagadnieniami współczesnej psychologii sportu; prezentacja wybranych zagadnień teoretycznych związanych 
z humanistyczną wizją jednostki w zespole; ukazanie szerokiego kontekstu ludzkiego rozwoju ze szczególnym uwzględnieniem psychospołecznych aspektów; prezentacja roli psychologii, jej przydatności w piłce nożnej i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</si>
  <si>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r>
      <t>P_U01. Potrafi dokonać krytycznej analizy własnych działań. Potrafi określać własne braki i pracować nad ich niwelowaniem. Potrafi formułować cele i dobierać metody do zachowań e-zawodnika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</si>
  <si>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Posiada zdolność do pracy w zespole, aktywnie uczestniczy w pracy zespołów. Potrafi komunikować się z innymi i przekazywać wiedzę związaną ze sportem i e-sportem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 P6U_K/ 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 P6U_K/ P6S_UK).</t>
    </r>
  </si>
  <si>
    <t xml:space="preserve">4. Percepcja społeczna. Schematy poznawcze. Stereotypy, uprzedzenia, dyskryminacje - jak poradzić sobie ze sztywnym i schematycznym myśleniem. Autoprezentacja. </t>
  </si>
  <si>
    <t>5. Różnice indywidualne: Regulacyjna teoria temperamentu J. Strelaua. Temperament a wybór aktywności jednostki. Rola inteligencji emocjonalnej - INTE.</t>
  </si>
  <si>
    <t>7. Problematyka motywacji w działalności sportowej. Rodzaje motywów. Rozpoznawanie i komunikacja potrzeb
e-zawodnika. Rozwój i kształtowanie motywów. Model wyznaczania celów – SMART.</t>
  </si>
  <si>
    <t>Podstawowa wiedza z zakresu anatomii narządu ruchu, ergonomii oraz teorii i technologii treningu sportowego.</t>
  </si>
  <si>
    <t>1. Środki multimedialne (projektor, ekran, sale komputerowe).</t>
  </si>
  <si>
    <t>Z-3,4</t>
  </si>
  <si>
    <t>Z-5,6</t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</si>
  <si>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</si>
  <si>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</si>
  <si>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 i innych uczestników aktywności sportowej. Rozumie i przestrzega zasad etycznych obowiązujących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</si>
  <si>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>11. Zmiana. Opór przed zmianą. Odporność psychiczna w e-sporcie. Rezyliencja.</t>
  </si>
  <si>
    <t>14. Coaching grupowy. Wyzwania współczesnego sportu a praca trenera.</t>
  </si>
  <si>
    <t>15. Misja i wizja w życiu zawodnika i trenera. Integracja ról społecznych. Sens życia a zadania rozwojowe i funkcjonowanie rodziny.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</si>
  <si>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</si>
  <si>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</si>
  <si>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 xml:space="preserve">13. Autoprezentacja. Indywidualne wystąpienia publiczne /duże audytorium, mikrofon, informacja zwrotna grupy/. Część 1. </t>
  </si>
  <si>
    <t>7. Sprawdzian wiedzy - układ kostny i mięśniowy.</t>
  </si>
  <si>
    <t xml:space="preserve">1. Projektor multimedialny, komputer, cykloergometry, rejestratory częstości skurczów serca, analizator składu ciała, młoteczki neurologiczne. </t>
  </si>
  <si>
    <t>Pierwsza pomoc przedmedyczna, trening percepcyjno-kognitywny, trening kondycyjny w e-sporcie.</t>
  </si>
  <si>
    <t>1. Zapoznanie studenta z celami i efektami kształcenia 
i sposobami ich weryfikacji, treścią programową ćwiczeń, literaturą oraz z zasadami bezpieczeństwa i higieną pracy.                                                                                                      Zaprezentowanie technik masażu klasycznego (głaskanie, wyciskanie, rozcieranie, ugniatanie, oklepywanie, wstrząsanie, wibracja) - ćwiczenia 
w parach.</t>
  </si>
  <si>
    <t>mgr Roma Düm                                                        (romaduem@gmail.com)</t>
  </si>
  <si>
    <t>7. Trout J., Rivkin S. (2000). Wyróżniaj się lub zgiń. IFC Press, Kraków.</t>
  </si>
  <si>
    <t>6. Siemińska A. (2021). Neuromarka. Sprzedawaj skuteczniej. Neuromarka.</t>
  </si>
  <si>
    <t>5. Sadowski M. (2013). Rewolucja social media. OnePress, Hellion, Gliwice.</t>
  </si>
  <si>
    <t>4. Oglivy D. (2000). Wyznanie człowieka reklamy. WIG-Press, Warszawa.</t>
  </si>
  <si>
    <t>3. Kotler P., Keller K. L. (2012). Marketing. Dom wydawniczy Rebis, Poznań.</t>
  </si>
  <si>
    <t>2. Kotler P. (2008). Marketing. Dom wydawniczy Rebis, Poznań.</t>
  </si>
  <si>
    <t>1. Jabłoński A. (2017). Jak pisać, żeby chcieli czytać (i kupować). Copywriting &amp; Webwriting. OnePress, Hellion, Gliwice.</t>
  </si>
  <si>
    <t>5. Czym różni się kształtowanie relacji B2B/ B2C.</t>
  </si>
  <si>
    <t>3. Elementy promocji organizacji.</t>
  </si>
  <si>
    <t>2. Wizerunek, reputacja, tożasamość - porównanie.</t>
  </si>
  <si>
    <t>1. Wymień i scharakteryzuj cele komunikacji w mediach społecznościowych.</t>
  </si>
  <si>
    <t>5. Prezentacje Video, Case Studies.</t>
  </si>
  <si>
    <t>4. Zestawy zadaniowe, kartki A4.</t>
  </si>
  <si>
    <t>3. Prezentacje własne prowadzącego.</t>
  </si>
  <si>
    <t>1. Projektor multimedialny, komputer.</t>
  </si>
  <si>
    <t xml:space="preserve">
</t>
  </si>
  <si>
    <t>K_W09, K_U09, K_U22, K_K06</t>
  </si>
  <si>
    <t>15. Jak planować i organizować pracę działów mediów społecznościowych, Public Relations i komunikacji. Jak zorganizować procesy, wykorzystywać predyspozycje ludzi i tworzyć dynamiczne otoczenie kreatywnej komunikacji. Wzory różnych dokumentów. Przegląd efektywnych i popoularnych narzędzi i aplikacji.</t>
  </si>
  <si>
    <t>K_W09, K_U22, K_K05</t>
  </si>
  <si>
    <t>P_W02, P_U02, P_K02</t>
  </si>
  <si>
    <t xml:space="preserve">14. Jak wykorzystywać gaming i esport w marketingu, edukacji, handlu i budowaniu doświadczeń? Mierniki i zastosowania danych w kampaniach B2B (business to business) i B2C (business to consumer). Rola partnerstw w budowaniu świadomości i popytu na produkty i usługi. </t>
  </si>
  <si>
    <t>K_W04, K_U22, K_K05</t>
  </si>
  <si>
    <t>P_W01, P_U03, P_U04, P_K02</t>
  </si>
  <si>
    <t xml:space="preserve">13. Zarządzanie kryzysowe. Zarządzanie zespołem. Po co nam procedury i czy na wszystko muszą być? Czy można przewidzieć kryzys? Sposoby neutralizacji i zarządzania kryzysem. Zjawiska kognitywne w komunikacji społecznej. </t>
  </si>
  <si>
    <t>K_W04, K_U09, K_U22, K_K05</t>
  </si>
  <si>
    <t>12. Budowanie społeczności w mediach cyfrowych.  Budowanie marki opartej na społeczności i jej monetyzacja. Sponsoring i zarządzanie relacjami.  Streamerzy, gamerzy, widzowie, gracze - porównanie grup i trendów. Studia przypadku.</t>
  </si>
  <si>
    <t>P_W02,P_U01, P_U02, P_K01</t>
  </si>
  <si>
    <t xml:space="preserve">11. Monetyzowanie marki i społeczności. Jak wykorzystujemy wizerunek i społeczność w dzisiejszym wielokanałowym i wielozmysłowym marketingu. Dlaczego popularność mierzy się na kilka sposobów i dlaczego więcej nie zawsze znaczy więcej. Ilościowe i jakościowe wskaźniki, dane, znaczenie roli badań i danych, praca strategiczna. </t>
  </si>
  <si>
    <t>10. Social Media Copywriting: specyficzne formaty, treści i wymagania. Rodzaje i formaty współczesnych treści i content marketingu. Jak pisać reklamy? Czy da się nauczyć pisania kreatywnego? Jak zrozumieć adresata i spełnić jego wymagania. Framework Jobs to Be Done, Target Audience, Buyer Persona, Consumer Journey.</t>
  </si>
  <si>
    <t>9. Marketing treści - nowe formaty, narzędzia w budowaniu marki i społeczności.</t>
  </si>
  <si>
    <t>K_W04, K_U22, K_K06</t>
  </si>
  <si>
    <t>8. Storytelling - wprowadzenie. Wprowadzenie kulturowe i społeczne. Treści tworzone przez ludzi tzw. User Generated Content. Jak identyfikować, ułatwiać, tworzyć, współpracować, budować i optymalizować świetne treści wpływające na sukces ? Treści wideo, reklamy emocjonalne - dlaczego opowiadanie historii jest niezbędne? Marketing konwersacyjny w budowaniu wartości i marki.</t>
  </si>
  <si>
    <t>K_U09, K_U22, K_K05</t>
  </si>
  <si>
    <t>P_U01, P_U02, P_K02</t>
  </si>
  <si>
    <t xml:space="preserve">7. Influencer Marketing - kiedy człowiek staje się marką? Od blogera do influencera - koncept, typologia, znaczenie, wpływ. Cyfrowi idole, experci, bohaterowie lifestylowi, aktywiści i artyści. Taksonomie, podziały, zjawiska i stawki. </t>
  </si>
  <si>
    <t>5. Natura, praktyki, etyka i problemy Public Relations. Pisma promocyjne do celów reklamy i public relations; ćwiczenie przygotowywania informacji o produktach, personelu i organizacji. Wartość i postrzeganie osoby i organizacji w kontekście dialogu publicznego. Wprowadzenie do  relacji prasowych, z mediami, inwestorskich. Identyfikowanie własnych interesariuszy i ich potrzeb oraz oczekiwań.</t>
  </si>
  <si>
    <t>P_W02, P_U01, P_U04, P_K01</t>
  </si>
  <si>
    <t>4. Elementy wizerunku. Budowanie marki osobistej i organizacji w oparciu o dedykowaną społeczność. Wiarygodność i zaufanie jako kapitał. Metody organizacji pracy, teorie i studia przypadku, narzędzia do monitorowania wizerunku.</t>
  </si>
  <si>
    <t>K_W09, K_U22, K_K06</t>
  </si>
  <si>
    <t>P_W02, P_U02, P_U04, P_K01</t>
  </si>
  <si>
    <t>3. Historia Social Mediów - ich trendy i przyszłość. Porównanie pokolenia X, Y, Z i Alfa. Omówienie współczesnych kanałów, twórców, zjawisk, trendów i błędów.</t>
  </si>
  <si>
    <t>K_U09, K_U22, K_K06</t>
  </si>
  <si>
    <t>P_U01, P_U03, P_K01</t>
  </si>
  <si>
    <t xml:space="preserve">2. Współczesne media cyfrowe (mobilne  i cyfrowe społeczeństwo) - wprowadzenie i teoria komunikacji. Założenia, wartości i normy kulturowe komunikacji marki za pośrednictwem mediów masowych i społecznościowych - popkultura społeczna. Teorie wpływu społecznego: marketing szeptany i skuteczność komunikacji. </t>
  </si>
  <si>
    <t xml:space="preserve">1. Psychologia w Social Mediach. Zjawiska kognitywne. Nieświadomy mózg. Elementy neurolingwistyki. Dlaczego mózg kocha obraz i video. Tworzenie skutecznych treści i przekazów. Elementy psychologii i kognitywistyki w komunikacji, m.in. efekt iskry, dowód społeczny, niedobór, luka w ciekawości, mechanizm wzajemności, stronniczość autorytetu, zmienna nagroda, efekt reflektora, przeciążenie poznawcze, ramy interpretacyjne. </t>
  </si>
  <si>
    <t>Ocenianie ciągłe,  śródsemestralne zaliczenie pisemne i zaliczenie pisemne.</t>
  </si>
  <si>
    <t>Zapoznanie studentów z naukowym podejściem do rozwiązywania problemów natury organizacyjnej. Wyposażenie w znajomość funkcjonowania organizacji e-sportowej/drużyny w dynamicznym otoczeniu oraz wiedzę niezbędną do zrozumienia procesów zarządzania. Rozwijanie umiejętności projektowania, planowania, motywowania, kontrolowania i podejmowania decyzji w zakresie budowania wizerunku, marki, marketingu i relacji zewnętrznych, pisania dopasowanego do odbiorcy, kanału, celu, a także planowania pracy w zespołach: wewnętrznym i zewnętrznym.</t>
  </si>
  <si>
    <t xml:space="preserve"> Brak wymagań wstępnych.</t>
  </si>
  <si>
    <t>I rok/ I semestr</t>
  </si>
  <si>
    <t xml:space="preserve"> Zarządzanie marką i wizerunkiem w mediach cyfrowych i współczesnym otoczeniu biznesowym (S_ES/I/st/27)</t>
  </si>
  <si>
    <r>
      <t>P_W01. Zna i rozumie podstawy funkcjonowania komunikacji zewnętrznej. Posiada wiedzę na temat rodzajów, celów, zadań i kompetencji działu promocji i komunikacji organizacji oraz marki, działających w systemie krajowym i międzynarodowym. Zna i rozumie zasady ich funkcjonowania we współczesnym ekosystemie mediów tradycyjnych, cyfrowych i społecznościowych (</t>
    </r>
    <r>
      <rPr>
        <b/>
        <sz val="11"/>
        <color rgb="FF000000"/>
        <rFont val="Calibri"/>
        <family val="2"/>
        <charset val="238"/>
      </rPr>
      <t>K_W04</t>
    </r>
    <r>
      <rPr>
        <sz val="11"/>
        <color rgb="FF000000"/>
        <rFont val="Calibri"/>
        <family val="2"/>
        <charset val="238"/>
      </rPr>
      <t>/P6U_W/P6S_WG, P6S_WK).</t>
    </r>
  </si>
  <si>
    <r>
      <t xml:space="preserve">P_W02. Posiada ogólną wiedzę z zakresu zarządzania i marketingu oraz wiedzę szczegółową dotyczącą zarządzania wizerunkiem we współczesnych mediach i mediach społecznościowych. Zna ich wskaźniki </t>
    </r>
    <r>
      <rPr>
        <sz val="11"/>
        <color rgb="FF000000"/>
        <rFont val="Calibri"/>
        <family val="2"/>
        <charset val="238"/>
      </rPr>
      <t xml:space="preserve">oraz taktyki płatnej i bezpłatnej współpracy organizacji około-sportowych. Zna specyfikę i zasady organizacji różnego marketingu i komunikacji wokół organizacji, we współpracy z innymi podwykonawcami. Umie tworzyć niezbędne dokumenty i odnosić się do wskaźników </t>
    </r>
    <r>
      <rPr>
        <sz val="11"/>
        <color rgb="FF000000"/>
        <rFont val="Calibri"/>
        <family val="2"/>
        <charset val="238"/>
      </rPr>
      <t>(</t>
    </r>
    <r>
      <rPr>
        <b/>
        <sz val="11"/>
        <color rgb="FF000000"/>
        <rFont val="Calibri"/>
        <family val="2"/>
        <charset val="238"/>
      </rPr>
      <t>K_W09</t>
    </r>
    <r>
      <rPr>
        <sz val="11"/>
        <color rgb="FF000000"/>
        <rFont val="Calibri"/>
      </rPr>
      <t xml:space="preserve">/P6U_W/P6S_WK). </t>
    </r>
  </si>
  <si>
    <r>
      <t>P_U01. Posiada umiejętność analizowania zjawisk społecznych i ekonomiczno-gospodarczych w zakresie e-sportu w różnych jego wymiarach, dostrzegać szanse na rozwój organizacji i kapitalizowanie jej wizerunku i osiągnięć (</t>
    </r>
    <r>
      <rPr>
        <b/>
        <sz val="11"/>
        <color rgb="FF000000"/>
        <rFont val="Calibri"/>
        <family val="2"/>
        <charset val="238"/>
      </rPr>
      <t>K_U09</t>
    </r>
    <r>
      <rPr>
        <sz val="11"/>
        <color rgb="FF000000"/>
        <rFont val="Calibri"/>
      </rPr>
      <t xml:space="preserve">/P6U_U/P6S_UW). </t>
    </r>
  </si>
  <si>
    <r>
      <t>P_U02. Potrafi tworzyć kampanie marketingowe dopasowne do odbiorcy i kanału i mierzyć ich efektywność (</t>
    </r>
    <r>
      <rPr>
        <b/>
        <sz val="11"/>
        <color rgb="FF000000"/>
        <rFont val="Calibri"/>
        <family val="2"/>
        <charset val="238"/>
      </rPr>
      <t>K_U22</t>
    </r>
    <r>
      <rPr>
        <sz val="11"/>
        <color rgb="FF000000"/>
        <rFont val="Calibri"/>
      </rPr>
      <t>/P6U_U/P6S_UW, P6S_UK).</t>
    </r>
  </si>
  <si>
    <r>
      <t>P_U03. Potrafi wprowadzić adekwatne metody i narzędzia do planowania i egzekucji marketingu marki lub organizacji (influencer marketingu i PR w różnych środowiskach) (</t>
    </r>
    <r>
      <rPr>
        <b/>
        <sz val="11"/>
        <color rgb="FF000000"/>
        <rFont val="Calibri"/>
        <family val="2"/>
        <charset val="238"/>
      </rPr>
      <t>K_U22</t>
    </r>
    <r>
      <rPr>
        <sz val="11"/>
        <color rgb="FF000000"/>
        <rFont val="Calibri"/>
        <family val="2"/>
        <charset val="238"/>
      </rPr>
      <t>/P6U_U/P6S_UW, P6S_UK).</t>
    </r>
  </si>
  <si>
    <r>
      <t>P_U04. Zapewnia wiedzę, zdolność krytycznego myślenia i umiejętności potrzebne do sprostania wyzwaniom osobistym, zawodowym i kulturowym, jakie stwarza obszar komunikacji społecznej (</t>
    </r>
    <r>
      <rPr>
        <b/>
        <sz val="11"/>
        <color rgb="FF000000"/>
        <rFont val="Calibri"/>
        <family val="2"/>
        <charset val="238"/>
      </rPr>
      <t>K_U22</t>
    </r>
    <r>
      <rPr>
        <sz val="11"/>
        <color rgb="FF000000"/>
        <rFont val="Calibri"/>
        <family val="2"/>
        <charset val="238"/>
      </rPr>
      <t>/P6U_U/P6S_UW, P6S_UK).</t>
    </r>
  </si>
  <si>
    <r>
      <t>P_K01. Potrafi współtworzyć kreatywną i kryzysową stronę komunikacji marki i organizacji, dostrzegać zagrożenia i szanse z tym związane (</t>
    </r>
    <r>
      <rPr>
        <b/>
        <sz val="11"/>
        <color rgb="FF000000"/>
        <rFont val="Calibri"/>
        <family val="2"/>
        <charset val="238"/>
      </rPr>
      <t>K_K06</t>
    </r>
    <r>
      <rPr>
        <sz val="11"/>
        <color rgb="FF000000"/>
        <rFont val="Calibri"/>
        <family val="2"/>
        <charset val="238"/>
      </rPr>
      <t>/P6U_K/P6S_UK).</t>
    </r>
  </si>
  <si>
    <r>
      <t>P_K02. Potrafi zarządzać pracą i procesami w dziale komunikacji i wobec interesariuszy zewnętrznych (</t>
    </r>
    <r>
      <rPr>
        <b/>
        <sz val="11"/>
        <color rgb="FF000000"/>
        <rFont val="Calibri"/>
        <family val="2"/>
        <charset val="238"/>
      </rPr>
      <t>K_K05</t>
    </r>
    <r>
      <rPr>
        <sz val="11"/>
        <color rgb="FF000000"/>
        <rFont val="Calibri"/>
        <family val="2"/>
        <charset val="238"/>
      </rPr>
      <t xml:space="preserve">/P6U_K/P6S_UO, P6S_KO). </t>
    </r>
  </si>
  <si>
    <r>
      <t xml:space="preserve">6. Prawo i etyka. Historia jako najstarsza form przekazywania wiedzy i wpływu. Teorie komunikacji vs. żywe słowo i osobowość. Dzisiejsze wymagania związane z treściami na żywo i tzw. treściami ulotnymi </t>
    </r>
    <r>
      <rPr>
        <i/>
        <sz val="11"/>
        <color rgb="FF000000"/>
        <rFont val="Calibri"/>
      </rPr>
      <t>(ephemeral content)</t>
    </r>
    <r>
      <rPr>
        <sz val="11"/>
        <color rgb="FF000000"/>
        <rFont val="Calibri"/>
      </rPr>
      <t>. Formułowanie i techniki własnej strategii twórczej.</t>
    </r>
  </si>
  <si>
    <r>
      <t>Pozytywna ocena z zaliczeń</t>
    </r>
    <r>
      <rPr>
        <sz val="11"/>
        <color rgb="FF000000"/>
        <rFont val="Calibri"/>
      </rPr>
      <t xml:space="preserve">, przygotowanie i prezentacja pracy semestralnej, aktywny udział na zajęciach, obecność na zajęciach. </t>
    </r>
  </si>
  <si>
    <t>Interdyscyplinarność sportów elektronicznych (S_ES/I/st/28)</t>
  </si>
  <si>
    <t>Rywalizacja w e-sporcie (S_ES/I/st/29)</t>
  </si>
  <si>
    <t>Ekosystem biznesowy 
w e-sporcie (S_ES/I/st/30)</t>
  </si>
  <si>
    <t>Nowoczesne technologie informatyczne 
i komunikacyjne (S_ES/I/st/31)</t>
  </si>
  <si>
    <t>Strategiczne gry e-sportowe (S_ES/I/st/32)</t>
  </si>
  <si>
    <t>Zręcznościowe gry                           e-sportowe (S_ES/I/st/33)</t>
  </si>
  <si>
    <t>Zręcznościowe gry                      e-sportowe (S_ES/I/st/33)</t>
  </si>
  <si>
    <t>Sportowe gry e-sportowe (S_ES/I/st/34)</t>
  </si>
  <si>
    <t>Praktyki zawodowe (S_ES/I/st/35)</t>
  </si>
  <si>
    <t xml:space="preserve"> Obóz e-sportowy
(S_ES/I/st/36)</t>
  </si>
  <si>
    <t>2. Godlewski G., Rzędzicki M. (red.) (2012). Kajakarstwo turystyczne. Skrypt dla studentów, nauczycieli i instruktorów turystyki kajakowej. AWF. Warszawa, WWFiS. Biała Podlaska.</t>
  </si>
  <si>
    <t>1. Proszę wymienić oraz opisać niezbędnych specjalistów w celu optymalnego funkcjonowania drużyny e-sportowej.</t>
  </si>
  <si>
    <t>3. Sikorski M. (2020). Internet rzeczy, Wydawnictwo PWN, Warszawa.</t>
  </si>
  <si>
    <t>Załącznik nr 1 
do Uchwały nr 18/2020/2021
Rady Wydziału Wychowania Fizycznego i Zdrowia 
w Białej Podlaskiej 
z dnia 9 czerwca 2021 r.</t>
  </si>
  <si>
    <t>Zarządzanie marką i wizerunkiem w mediach cyfrowych i współczesnym otoczeniu biznesowym*</t>
  </si>
  <si>
    <t>Nowoczesne technologie informatyczne i komunikacyjne*</t>
  </si>
  <si>
    <t xml:space="preserve">                                                                                                       KIERUNEK SPORT I STOPIEŃ                                                                    Senatu Akademii Wychowania Fizycznego</t>
  </si>
  <si>
    <t xml:space="preserve">                                                                                                 PLAN  STUDIÓW STACJONARNYCH                                                                  Załącznik nr 2 do Uchwały 36/2020/2021</t>
  </si>
  <si>
    <t xml:space="preserve">                                                                                                         SPECJALNOŚĆ - E-SPORT                                                                              Józefa Piłsudskiego w Warszawie </t>
  </si>
  <si>
    <r>
      <t xml:space="preserve">                                                                          Akademia Wychowania Fizycznego Józefa Piłsudskiego w Warszawie                                                        </t>
    </r>
    <r>
      <rPr>
        <b/>
        <sz val="12"/>
        <rFont val="Times New Roman"/>
        <family val="1"/>
        <charset val="238"/>
      </rPr>
      <t xml:space="preserve"> z dnia 29 czerwca 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</si>
</sst>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/###"/>
  </numFmts>
  <fonts count="10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Helvetica Neue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</font>
    <font>
      <b/>
      <sz val="11"/>
      <name val="Calibri"/>
      <family val="2"/>
      <scheme val="minor"/>
    </font>
    <font>
      <sz val="8"/>
      <name val="Times New Roman"/>
      <family val="1"/>
      <charset val="238"/>
    </font>
    <font>
      <sz val="10"/>
      <color indexed="8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i/>
      <sz val="11"/>
      <color rgb="FF000000"/>
      <name val="Calibri"/>
    </font>
    <font>
      <sz val="10"/>
      <color rgb="FF000000"/>
      <name val="Calibri"/>
    </font>
    <font>
      <sz val="10"/>
      <name val="Arial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DE5"/>
        <bgColor rgb="FFC0C0C0"/>
      </patternFill>
    </fill>
    <fill>
      <patternFill patternType="solid">
        <fgColor rgb="FFBDD6EE"/>
        <bgColor auto="1"/>
      </patternFill>
    </fill>
    <fill>
      <patternFill patternType="solid">
        <fgColor rgb="FFFFFFFF"/>
        <bgColor auto="1"/>
      </patternFill>
    </fill>
  </fills>
  <borders count="3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medium">
        <color indexed="64"/>
      </top>
      <bottom/>
      <diagonal/>
    </border>
    <border>
      <left style="thin">
        <color indexed="1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theme="1"/>
      </left>
      <right style="thin">
        <color indexed="11"/>
      </right>
      <top style="medium">
        <color theme="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theme="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theme="1"/>
      </top>
      <bottom style="thin">
        <color indexed="8"/>
      </bottom>
      <diagonal/>
    </border>
    <border>
      <left style="thin">
        <color indexed="11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theme="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11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medium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/>
      <diagonal/>
    </border>
    <border>
      <left style="medium">
        <color rgb="FF000000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59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55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17" borderId="4" applyNumberFormat="0" applyAlignment="0" applyProtection="0"/>
    <xf numFmtId="0" fontId="36" fillId="0" borderId="5" applyFont="0" applyBorder="0" applyAlignment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40" fillId="9" borderId="1" applyNumberForma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5" borderId="10" applyNumberFormat="0" applyFont="0" applyAlignment="0" applyProtection="0"/>
    <xf numFmtId="0" fontId="57" fillId="18" borderId="0" applyNumberFormat="0" applyBorder="0" applyAlignment="0" applyProtection="0"/>
    <xf numFmtId="0" fontId="59" fillId="0" borderId="0"/>
    <xf numFmtId="0" fontId="28" fillId="0" borderId="0"/>
    <xf numFmtId="0" fontId="58" fillId="0" borderId="0" applyNumberFormat="0" applyFill="0" applyBorder="0" applyProtection="0"/>
    <xf numFmtId="0" fontId="27" fillId="0" borderId="0"/>
    <xf numFmtId="0" fontId="26" fillId="0" borderId="0"/>
    <xf numFmtId="0" fontId="64" fillId="0" borderId="0"/>
    <xf numFmtId="0" fontId="33" fillId="0" borderId="0"/>
    <xf numFmtId="0" fontId="75" fillId="0" borderId="0" applyNumberFormat="0" applyFill="0" applyBorder="0" applyProtection="0"/>
    <xf numFmtId="0" fontId="25" fillId="0" borderId="0"/>
    <xf numFmtId="0" fontId="25" fillId="0" borderId="0"/>
    <xf numFmtId="0" fontId="80" fillId="0" borderId="0"/>
    <xf numFmtId="0" fontId="86" fillId="0" borderId="0" applyNumberFormat="0" applyFill="0" applyBorder="0" applyAlignment="0" applyProtection="0"/>
    <xf numFmtId="0" fontId="88" fillId="0" borderId="0" applyNumberFormat="0" applyFill="0" applyBorder="0" applyProtection="0">
      <alignment vertical="top" wrapText="1"/>
    </xf>
    <xf numFmtId="0" fontId="90" fillId="0" borderId="0"/>
    <xf numFmtId="0" fontId="101" fillId="0" borderId="0" applyNumberFormat="0" applyFill="0" applyBorder="0" applyProtection="0"/>
    <xf numFmtId="0" fontId="107" fillId="0" borderId="0"/>
  </cellStyleXfs>
  <cellXfs count="2479">
    <xf numFmtId="0" fontId="0" fillId="0" borderId="0" xfId="0"/>
    <xf numFmtId="0" fontId="59" fillId="0" borderId="0" xfId="43"/>
    <xf numFmtId="0" fontId="59" fillId="20" borderId="59" xfId="43" applyFill="1" applyBorder="1"/>
    <xf numFmtId="0" fontId="62" fillId="20" borderId="11" xfId="43" applyFont="1" applyFill="1" applyBorder="1" applyAlignment="1">
      <alignment vertical="top"/>
    </xf>
    <xf numFmtId="0" fontId="59" fillId="20" borderId="27" xfId="43" applyFill="1" applyBorder="1"/>
    <xf numFmtId="0" fontId="62" fillId="20" borderId="13" xfId="43" applyFont="1" applyFill="1" applyBorder="1"/>
    <xf numFmtId="0" fontId="61" fillId="20" borderId="45" xfId="43" applyFont="1" applyFill="1" applyBorder="1" applyAlignment="1">
      <alignment vertical="top"/>
    </xf>
    <xf numFmtId="0" fontId="61" fillId="20" borderId="25" xfId="43" applyFont="1" applyFill="1" applyBorder="1" applyAlignment="1">
      <alignment vertical="top"/>
    </xf>
    <xf numFmtId="0" fontId="33" fillId="0" borderId="0" xfId="49" applyBorder="1" applyAlignment="1">
      <alignment horizontal="left" vertical="top" wrapText="1"/>
    </xf>
    <xf numFmtId="0" fontId="59" fillId="0" borderId="0" xfId="43" applyBorder="1"/>
    <xf numFmtId="0" fontId="68" fillId="0" borderId="0" xfId="43" applyFont="1"/>
    <xf numFmtId="0" fontId="59" fillId="0" borderId="0" xfId="43" applyAlignment="1">
      <alignment vertical="center"/>
    </xf>
    <xf numFmtId="0" fontId="61" fillId="20" borderId="25" xfId="43" applyFont="1" applyFill="1" applyBorder="1" applyAlignment="1">
      <alignment vertical="top" wrapText="1"/>
    </xf>
    <xf numFmtId="0" fontId="25" fillId="0" borderId="0" xfId="43" applyFont="1"/>
    <xf numFmtId="0" fontId="25" fillId="20" borderId="59" xfId="43" applyFont="1" applyFill="1" applyBorder="1"/>
    <xf numFmtId="0" fontId="25" fillId="20" borderId="27" xfId="43" applyFont="1" applyFill="1" applyBorder="1"/>
    <xf numFmtId="0" fontId="25" fillId="0" borderId="0" xfId="43" applyFont="1" applyAlignment="1">
      <alignment vertical="center"/>
    </xf>
    <xf numFmtId="0" fontId="33" fillId="0" borderId="0" xfId="49"/>
    <xf numFmtId="0" fontId="61" fillId="20" borderId="45" xfId="43" applyFont="1" applyFill="1" applyBorder="1" applyAlignment="1">
      <alignment vertical="top" wrapText="1"/>
    </xf>
    <xf numFmtId="0" fontId="59" fillId="0" borderId="0" xfId="43" applyAlignment="1">
      <alignment horizontal="center"/>
    </xf>
    <xf numFmtId="0" fontId="61" fillId="20" borderId="0" xfId="43" applyFont="1" applyFill="1" applyBorder="1" applyAlignment="1">
      <alignment horizontal="left" vertical="top"/>
    </xf>
    <xf numFmtId="0" fontId="61" fillId="20" borderId="68" xfId="43" applyFont="1" applyFill="1" applyBorder="1" applyAlignment="1">
      <alignment horizontal="left" vertical="top"/>
    </xf>
    <xf numFmtId="0" fontId="59" fillId="0" borderId="0" xfId="43" applyAlignment="1"/>
    <xf numFmtId="0" fontId="61" fillId="20" borderId="67" xfId="43" applyFont="1" applyFill="1" applyBorder="1" applyAlignment="1">
      <alignment horizontal="left" vertical="top" wrapText="1"/>
    </xf>
    <xf numFmtId="0" fontId="61" fillId="20" borderId="54" xfId="43" applyFont="1" applyFill="1" applyBorder="1" applyAlignment="1">
      <alignment horizontal="left" vertical="top" wrapText="1"/>
    </xf>
    <xf numFmtId="0" fontId="61" fillId="20" borderId="43" xfId="43" applyFont="1" applyFill="1" applyBorder="1" applyAlignment="1">
      <alignment horizontal="left" vertical="top"/>
    </xf>
    <xf numFmtId="0" fontId="61" fillId="20" borderId="74" xfId="43" applyFont="1" applyFill="1" applyBorder="1" applyAlignment="1">
      <alignment horizontal="left" vertical="top"/>
    </xf>
    <xf numFmtId="0" fontId="61" fillId="20" borderId="54" xfId="43" applyFont="1" applyFill="1" applyBorder="1" applyAlignment="1">
      <alignment horizontal="left" vertical="top"/>
    </xf>
    <xf numFmtId="0" fontId="75" fillId="0" borderId="0" xfId="50" applyNumberFormat="1" applyFont="1" applyAlignment="1"/>
    <xf numFmtId="49" fontId="77" fillId="20" borderId="89" xfId="50" applyNumberFormat="1" applyFont="1" applyFill="1" applyBorder="1" applyAlignment="1">
      <alignment vertical="top"/>
    </xf>
    <xf numFmtId="0" fontId="77" fillId="20" borderId="88" xfId="50" applyFont="1" applyFill="1" applyBorder="1" applyAlignment="1">
      <alignment vertical="top"/>
    </xf>
    <xf numFmtId="0" fontId="77" fillId="20" borderId="87" xfId="50" applyFont="1" applyFill="1" applyBorder="1" applyAlignment="1">
      <alignment vertical="top"/>
    </xf>
    <xf numFmtId="49" fontId="78" fillId="20" borderId="105" xfId="50" applyNumberFormat="1" applyFont="1" applyFill="1" applyBorder="1" applyAlignment="1"/>
    <xf numFmtId="0" fontId="76" fillId="20" borderId="104" xfId="50" applyFont="1" applyFill="1" applyBorder="1" applyAlignment="1"/>
    <xf numFmtId="49" fontId="78" fillId="20" borderId="100" xfId="50" applyNumberFormat="1" applyFont="1" applyFill="1" applyBorder="1" applyAlignment="1">
      <alignment vertical="top"/>
    </xf>
    <xf numFmtId="0" fontId="76" fillId="20" borderId="99" xfId="50" applyFont="1" applyFill="1" applyBorder="1" applyAlignment="1"/>
    <xf numFmtId="0" fontId="76" fillId="0" borderId="83" xfId="50" applyFont="1" applyFill="1" applyBorder="1" applyAlignment="1"/>
    <xf numFmtId="0" fontId="76" fillId="0" borderId="82" xfId="50" applyFont="1" applyFill="1" applyBorder="1" applyAlignment="1"/>
    <xf numFmtId="49" fontId="76" fillId="0" borderId="83" xfId="50" applyNumberFormat="1" applyFont="1" applyFill="1" applyBorder="1" applyAlignment="1"/>
    <xf numFmtId="0" fontId="76" fillId="0" borderId="131" xfId="50" applyFont="1" applyFill="1" applyBorder="1" applyAlignment="1"/>
    <xf numFmtId="0" fontId="75" fillId="0" borderId="0" xfId="50" applyNumberFormat="1" applyFont="1" applyFill="1" applyAlignment="1"/>
    <xf numFmtId="0" fontId="75" fillId="0" borderId="139" xfId="50" applyFont="1" applyFill="1" applyBorder="1" applyAlignment="1"/>
    <xf numFmtId="0" fontId="75" fillId="0" borderId="131" xfId="50" applyFont="1" applyFill="1" applyBorder="1" applyAlignment="1"/>
    <xf numFmtId="0" fontId="76" fillId="0" borderId="140" xfId="50" applyFont="1" applyFill="1" applyBorder="1" applyAlignment="1"/>
    <xf numFmtId="0" fontId="76" fillId="0" borderId="141" xfId="50" applyFont="1" applyFill="1" applyBorder="1" applyAlignment="1"/>
    <xf numFmtId="0" fontId="25" fillId="0" borderId="0" xfId="51"/>
    <xf numFmtId="0" fontId="25" fillId="20" borderId="171" xfId="52" applyFill="1" applyBorder="1"/>
    <xf numFmtId="0" fontId="62" fillId="20" borderId="172" xfId="52" applyFont="1" applyFill="1" applyBorder="1" applyAlignment="1">
      <alignment vertical="top"/>
    </xf>
    <xf numFmtId="0" fontId="25" fillId="20" borderId="27" xfId="52" applyFill="1" applyBorder="1"/>
    <xf numFmtId="0" fontId="62" fillId="20" borderId="13" xfId="52" applyFont="1" applyFill="1" applyBorder="1"/>
    <xf numFmtId="0" fontId="61" fillId="20" borderId="45" xfId="52" applyFont="1" applyFill="1" applyBorder="1" applyAlignment="1">
      <alignment vertical="top"/>
    </xf>
    <xf numFmtId="0" fontId="61" fillId="20" borderId="25" xfId="52" applyFont="1" applyFill="1" applyBorder="1" applyAlignment="1">
      <alignment vertical="top"/>
    </xf>
    <xf numFmtId="0" fontId="62" fillId="20" borderId="172" xfId="43" applyFont="1" applyFill="1" applyBorder="1" applyAlignment="1">
      <alignment vertical="top"/>
    </xf>
    <xf numFmtId="0" fontId="59" fillId="20" borderId="171" xfId="43" applyFill="1" applyBorder="1"/>
    <xf numFmtId="0" fontId="25" fillId="20" borderId="171" xfId="43" applyFont="1" applyFill="1" applyBorder="1"/>
    <xf numFmtId="0" fontId="80" fillId="0" borderId="0" xfId="53"/>
    <xf numFmtId="0" fontId="25" fillId="20" borderId="171" xfId="53" applyFont="1" applyFill="1" applyBorder="1"/>
    <xf numFmtId="0" fontId="62" fillId="20" borderId="172" xfId="53" applyFont="1" applyFill="1" applyBorder="1" applyAlignment="1">
      <alignment vertical="top"/>
    </xf>
    <xf numFmtId="0" fontId="25" fillId="20" borderId="27" xfId="53" applyFont="1" applyFill="1" applyBorder="1"/>
    <xf numFmtId="0" fontId="62" fillId="20" borderId="13" xfId="53" applyFont="1" applyFill="1" applyBorder="1"/>
    <xf numFmtId="0" fontId="61" fillId="20" borderId="45" xfId="53" applyFont="1" applyFill="1" applyBorder="1" applyAlignment="1">
      <alignment vertical="top"/>
    </xf>
    <xf numFmtId="0" fontId="61" fillId="20" borderId="25" xfId="53" applyFont="1" applyFill="1" applyBorder="1" applyAlignment="1">
      <alignment vertical="top"/>
    </xf>
    <xf numFmtId="0" fontId="82" fillId="0" borderId="0" xfId="53" applyFont="1"/>
    <xf numFmtId="0" fontId="78" fillId="20" borderId="172" xfId="43" applyFont="1" applyFill="1" applyBorder="1" applyAlignment="1">
      <alignment vertical="top"/>
    </xf>
    <xf numFmtId="0" fontId="78" fillId="20" borderId="13" xfId="43" applyFont="1" applyFill="1" applyBorder="1"/>
    <xf numFmtId="0" fontId="77" fillId="20" borderId="45" xfId="43" applyFont="1" applyFill="1" applyBorder="1" applyAlignment="1">
      <alignment vertical="top"/>
    </xf>
    <xf numFmtId="0" fontId="77" fillId="20" borderId="25" xfId="43" applyFont="1" applyFill="1" applyBorder="1" applyAlignment="1">
      <alignment vertical="top"/>
    </xf>
    <xf numFmtId="0" fontId="25" fillId="0" borderId="0" xfId="53" applyFont="1"/>
    <xf numFmtId="0" fontId="25" fillId="20" borderId="63" xfId="53" applyFont="1" applyFill="1" applyBorder="1" applyAlignment="1">
      <alignment horizontal="left" vertical="top"/>
    </xf>
    <xf numFmtId="0" fontId="25" fillId="20" borderId="174" xfId="53" applyFont="1" applyFill="1" applyBorder="1" applyAlignment="1">
      <alignment horizontal="left" vertical="top"/>
    </xf>
    <xf numFmtId="0" fontId="25" fillId="20" borderId="185" xfId="53" applyFont="1" applyFill="1" applyBorder="1" applyAlignment="1">
      <alignment horizontal="left" vertical="top"/>
    </xf>
    <xf numFmtId="0" fontId="78" fillId="20" borderId="75" xfId="43" applyFont="1" applyFill="1" applyBorder="1" applyAlignment="1">
      <alignment horizontal="left" vertical="top"/>
    </xf>
    <xf numFmtId="0" fontId="78" fillId="20" borderId="66" xfId="43" applyFont="1" applyFill="1" applyBorder="1" applyAlignment="1">
      <alignment horizontal="left" vertical="top"/>
    </xf>
    <xf numFmtId="0" fontId="78" fillId="20" borderId="26" xfId="43" applyFont="1" applyFill="1" applyBorder="1" applyAlignment="1">
      <alignment horizontal="left" vertical="top"/>
    </xf>
    <xf numFmtId="0" fontId="61" fillId="20" borderId="68" xfId="43" applyFont="1" applyFill="1" applyBorder="1" applyAlignment="1">
      <alignment horizontal="left" vertical="top" wrapText="1"/>
    </xf>
    <xf numFmtId="0" fontId="61" fillId="20" borderId="0" xfId="43" applyFont="1" applyFill="1" applyBorder="1" applyAlignment="1">
      <alignment horizontal="left" vertical="top" wrapText="1"/>
    </xf>
    <xf numFmtId="0" fontId="61" fillId="20" borderId="43" xfId="43" applyFont="1" applyFill="1" applyBorder="1" applyAlignment="1">
      <alignment horizontal="left" vertical="top" wrapText="1"/>
    </xf>
    <xf numFmtId="0" fontId="59" fillId="0" borderId="0" xfId="43" applyAlignment="1">
      <alignment horizontal="left" vertical="top"/>
    </xf>
    <xf numFmtId="0" fontId="62" fillId="20" borderId="13" xfId="43" applyFont="1" applyFill="1" applyBorder="1" applyAlignment="1">
      <alignment vertical="top"/>
    </xf>
    <xf numFmtId="0" fontId="59" fillId="20" borderId="27" xfId="43" applyFill="1" applyBorder="1" applyAlignment="1">
      <alignment vertical="top"/>
    </xf>
    <xf numFmtId="0" fontId="59" fillId="20" borderId="171" xfId="43" applyFill="1" applyBorder="1" applyAlignment="1">
      <alignment vertical="top"/>
    </xf>
    <xf numFmtId="0" fontId="61" fillId="20" borderId="68" xfId="43" applyFont="1" applyFill="1" applyBorder="1" applyAlignment="1">
      <alignment horizontal="left" vertical="top"/>
    </xf>
    <xf numFmtId="0" fontId="61" fillId="20" borderId="0" xfId="43" applyFont="1" applyFill="1" applyBorder="1" applyAlignment="1">
      <alignment horizontal="left" vertical="top"/>
    </xf>
    <xf numFmtId="0" fontId="61" fillId="20" borderId="43" xfId="43" applyFont="1" applyFill="1" applyBorder="1" applyAlignment="1">
      <alignment horizontal="left" vertical="top"/>
    </xf>
    <xf numFmtId="0" fontId="59" fillId="0" borderId="0" xfId="43" applyFont="1"/>
    <xf numFmtId="0" fontId="75" fillId="0" borderId="0" xfId="55" applyNumberFormat="1" applyFont="1" applyAlignment="1"/>
    <xf numFmtId="0" fontId="33" fillId="21" borderId="171" xfId="49" applyFill="1" applyBorder="1"/>
    <xf numFmtId="0" fontId="91" fillId="21" borderId="172" xfId="49" applyFont="1" applyFill="1" applyBorder="1" applyAlignment="1">
      <alignment vertical="top"/>
    </xf>
    <xf numFmtId="0" fontId="33" fillId="21" borderId="27" xfId="49" applyFill="1" applyBorder="1"/>
    <xf numFmtId="0" fontId="91" fillId="21" borderId="13" xfId="49" applyFont="1" applyFill="1" applyBorder="1"/>
    <xf numFmtId="0" fontId="47" fillId="0" borderId="0" xfId="49" applyFont="1" applyAlignment="1">
      <alignment horizontal="left" indent="1"/>
    </xf>
    <xf numFmtId="0" fontId="92" fillId="0" borderId="0" xfId="49" applyFont="1"/>
    <xf numFmtId="0" fontId="93" fillId="0" borderId="0" xfId="49" applyFont="1"/>
    <xf numFmtId="0" fontId="92" fillId="0" borderId="0" xfId="49" applyFont="1" applyAlignment="1">
      <alignment horizontal="left" indent="1"/>
    </xf>
    <xf numFmtId="0" fontId="89" fillId="21" borderId="45" xfId="49" applyFont="1" applyFill="1" applyBorder="1" applyAlignment="1">
      <alignment vertical="top"/>
    </xf>
    <xf numFmtId="0" fontId="89" fillId="21" borderId="25" xfId="49" applyFont="1" applyFill="1" applyBorder="1" applyAlignment="1">
      <alignment vertical="top"/>
    </xf>
    <xf numFmtId="0" fontId="62" fillId="20" borderId="172" xfId="43" applyFont="1" applyFill="1" applyBorder="1" applyAlignment="1">
      <alignment horizontal="left" vertical="top"/>
    </xf>
    <xf numFmtId="0" fontId="62" fillId="20" borderId="13" xfId="43" applyFont="1" applyFill="1" applyBorder="1" applyAlignment="1">
      <alignment horizontal="left" vertical="top"/>
    </xf>
    <xf numFmtId="0" fontId="59" fillId="20" borderId="27" xfId="43" applyFill="1" applyBorder="1" applyAlignment="1">
      <alignment horizontal="left" vertical="top"/>
    </xf>
    <xf numFmtId="0" fontId="59" fillId="20" borderId="171" xfId="43" applyFill="1" applyBorder="1" applyAlignment="1">
      <alignment horizontal="left" vertical="top"/>
    </xf>
    <xf numFmtId="0" fontId="59" fillId="0" borderId="0" xfId="43" applyAlignment="1">
      <alignment vertical="top"/>
    </xf>
    <xf numFmtId="49" fontId="78" fillId="20" borderId="227" xfId="55" applyNumberFormat="1" applyFont="1" applyFill="1" applyBorder="1" applyAlignment="1"/>
    <xf numFmtId="0" fontId="75" fillId="20" borderId="226" xfId="55" applyFont="1" applyFill="1" applyBorder="1" applyAlignment="1"/>
    <xf numFmtId="49" fontId="78" fillId="20" borderId="222" xfId="55" applyNumberFormat="1" applyFont="1" applyFill="1" applyBorder="1" applyAlignment="1">
      <alignment vertical="top"/>
    </xf>
    <xf numFmtId="0" fontId="75" fillId="20" borderId="99" xfId="55" applyFont="1" applyFill="1" applyBorder="1" applyAlignment="1"/>
    <xf numFmtId="0" fontId="75" fillId="0" borderId="208" xfId="55" applyFont="1" applyFill="1" applyBorder="1" applyAlignment="1"/>
    <xf numFmtId="0" fontId="75" fillId="0" borderId="207" xfId="55" applyFont="1" applyFill="1" applyBorder="1" applyAlignment="1"/>
    <xf numFmtId="0" fontId="58" fillId="0" borderId="207" xfId="55" applyFont="1" applyFill="1" applyBorder="1" applyAlignment="1">
      <alignment horizontal="left" vertical="top"/>
    </xf>
    <xf numFmtId="49" fontId="65" fillId="0" borderId="208" xfId="55" applyNumberFormat="1" applyFont="1" applyFill="1" applyBorder="1" applyAlignment="1"/>
    <xf numFmtId="0" fontId="65" fillId="0" borderId="207" xfId="55" applyFont="1" applyFill="1" applyBorder="1" applyAlignment="1"/>
    <xf numFmtId="0" fontId="65" fillId="0" borderId="208" xfId="55" applyFont="1" applyFill="1" applyBorder="1" applyAlignment="1"/>
    <xf numFmtId="49" fontId="77" fillId="20" borderId="251" xfId="50" applyNumberFormat="1" applyFont="1" applyFill="1" applyBorder="1" applyAlignment="1">
      <alignment vertical="top"/>
    </xf>
    <xf numFmtId="0" fontId="77" fillId="20" borderId="213" xfId="50" applyFont="1" applyFill="1" applyBorder="1" applyAlignment="1">
      <alignment vertical="top"/>
    </xf>
    <xf numFmtId="0" fontId="77" fillId="20" borderId="212" xfId="50" applyFont="1" applyFill="1" applyBorder="1" applyAlignment="1">
      <alignment vertical="top"/>
    </xf>
    <xf numFmtId="49" fontId="78" fillId="20" borderId="232" xfId="50" applyNumberFormat="1" applyFont="1" applyFill="1" applyBorder="1" applyAlignment="1"/>
    <xf numFmtId="0" fontId="75" fillId="20" borderId="226" xfId="50" applyFont="1" applyFill="1" applyBorder="1" applyAlignment="1"/>
    <xf numFmtId="0" fontId="75" fillId="20" borderId="99" xfId="50" applyFont="1" applyFill="1" applyBorder="1" applyAlignment="1"/>
    <xf numFmtId="0" fontId="75" fillId="0" borderId="83" xfId="50" applyFont="1" applyFill="1" applyBorder="1" applyAlignment="1"/>
    <xf numFmtId="0" fontId="75" fillId="0" borderId="82" xfId="50" applyFont="1" applyFill="1" applyBorder="1" applyAlignment="1"/>
    <xf numFmtId="49" fontId="65" fillId="0" borderId="83" xfId="50" applyNumberFormat="1" applyFont="1" applyFill="1" applyBorder="1" applyAlignment="1"/>
    <xf numFmtId="0" fontId="65" fillId="0" borderId="82" xfId="50" applyFont="1" applyFill="1" applyBorder="1" applyAlignment="1"/>
    <xf numFmtId="49" fontId="77" fillId="20" borderId="239" xfId="55" applyNumberFormat="1" applyFont="1" applyFill="1" applyBorder="1" applyAlignment="1">
      <alignment vertical="top"/>
    </xf>
    <xf numFmtId="0" fontId="77" fillId="20" borderId="246" xfId="55" applyFont="1" applyFill="1" applyBorder="1" applyAlignment="1">
      <alignment vertical="top"/>
    </xf>
    <xf numFmtId="0" fontId="77" fillId="20" borderId="245" xfId="55" applyFont="1" applyFill="1" applyBorder="1" applyAlignment="1">
      <alignment vertical="top"/>
    </xf>
    <xf numFmtId="0" fontId="20" fillId="0" borderId="0" xfId="43" applyFont="1" applyBorder="1" applyAlignment="1">
      <alignment vertical="top" wrapText="1"/>
    </xf>
    <xf numFmtId="0" fontId="20" fillId="0" borderId="0" xfId="43" applyFont="1" applyBorder="1" applyAlignment="1">
      <alignment vertical="top"/>
    </xf>
    <xf numFmtId="0" fontId="61" fillId="20" borderId="68" xfId="43" applyFont="1" applyFill="1" applyBorder="1" applyAlignment="1">
      <alignment horizontal="left" vertical="top"/>
    </xf>
    <xf numFmtId="0" fontId="61" fillId="20" borderId="43" xfId="43" applyFont="1" applyFill="1" applyBorder="1" applyAlignment="1">
      <alignment horizontal="left" vertical="top"/>
    </xf>
    <xf numFmtId="0" fontId="17" fillId="0" borderId="0" xfId="43" applyFont="1" applyBorder="1" applyAlignment="1">
      <alignment vertical="top" wrapText="1"/>
    </xf>
    <xf numFmtId="0" fontId="17" fillId="0" borderId="0" xfId="43" applyFont="1" applyBorder="1" applyAlignment="1">
      <alignment vertical="top"/>
    </xf>
    <xf numFmtId="0" fontId="61" fillId="20" borderId="0" xfId="43" applyFont="1" applyFill="1" applyAlignment="1">
      <alignment horizontal="left" vertical="top"/>
    </xf>
    <xf numFmtId="0" fontId="69" fillId="0" borderId="0" xfId="49" applyFont="1"/>
    <xf numFmtId="0" fontId="59" fillId="0" borderId="0" xfId="43" applyBorder="1" applyAlignment="1">
      <alignment horizontal="left" vertical="top" wrapText="1"/>
    </xf>
    <xf numFmtId="0" fontId="59" fillId="0" borderId="0" xfId="43" applyAlignment="1">
      <alignment horizontal="left" vertical="top" wrapText="1"/>
    </xf>
    <xf numFmtId="0" fontId="61" fillId="20" borderId="68" xfId="43" applyFont="1" applyFill="1" applyBorder="1" applyAlignment="1">
      <alignment horizontal="left" vertical="top"/>
    </xf>
    <xf numFmtId="0" fontId="61" fillId="20" borderId="43" xfId="43" applyFont="1" applyFill="1" applyBorder="1" applyAlignment="1">
      <alignment horizontal="left" vertical="top"/>
    </xf>
    <xf numFmtId="0" fontId="61" fillId="20" borderId="0" xfId="43" applyFont="1" applyFill="1" applyAlignment="1">
      <alignment horizontal="left" vertical="top"/>
    </xf>
    <xf numFmtId="0" fontId="11" fillId="0" borderId="0" xfId="43" applyFont="1"/>
    <xf numFmtId="0" fontId="59" fillId="0" borderId="0" xfId="43" applyBorder="1" applyAlignment="1">
      <alignment horizontal="left" vertical="top" wrapText="1"/>
    </xf>
    <xf numFmtId="0" fontId="59" fillId="0" borderId="0" xfId="43" applyAlignment="1">
      <alignment horizontal="left" vertical="top" wrapText="1"/>
    </xf>
    <xf numFmtId="0" fontId="61" fillId="20" borderId="302" xfId="43" applyFont="1" applyFill="1" applyBorder="1" applyAlignment="1">
      <alignment vertical="top"/>
    </xf>
    <xf numFmtId="0" fontId="75" fillId="0" borderId="306" xfId="55" applyFont="1" applyFill="1" applyBorder="1" applyAlignment="1"/>
    <xf numFmtId="0" fontId="75" fillId="0" borderId="305" xfId="55" applyFont="1" applyFill="1" applyBorder="1" applyAlignment="1"/>
    <xf numFmtId="0" fontId="104" fillId="23" borderId="332" xfId="0" applyFont="1" applyFill="1" applyBorder="1" applyAlignment="1"/>
    <xf numFmtId="0" fontId="104" fillId="23" borderId="333" xfId="0" applyFont="1" applyFill="1" applyBorder="1" applyAlignment="1"/>
    <xf numFmtId="49" fontId="104" fillId="23" borderId="332" xfId="0" applyNumberFormat="1" applyFont="1" applyFill="1" applyBorder="1" applyAlignment="1"/>
    <xf numFmtId="0" fontId="104" fillId="23" borderId="332" xfId="0" applyFont="1" applyFill="1" applyBorder="1" applyAlignment="1">
      <alignment wrapText="1"/>
    </xf>
    <xf numFmtId="0" fontId="104" fillId="23" borderId="361" xfId="0" applyFont="1" applyFill="1" applyBorder="1" applyAlignment="1">
      <alignment wrapText="1"/>
    </xf>
    <xf numFmtId="0" fontId="104" fillId="23" borderId="362" xfId="0" applyFont="1" applyFill="1" applyBorder="1" applyAlignment="1"/>
    <xf numFmtId="0" fontId="104" fillId="23" borderId="363" xfId="0" applyFont="1" applyFill="1" applyBorder="1" applyAlignment="1"/>
    <xf numFmtId="0" fontId="104" fillId="23" borderId="348" xfId="0" applyFont="1" applyFill="1" applyBorder="1" applyAlignment="1">
      <alignment wrapText="1"/>
    </xf>
    <xf numFmtId="0" fontId="104" fillId="23" borderId="361" xfId="0" applyFont="1" applyFill="1" applyBorder="1" applyAlignment="1"/>
    <xf numFmtId="0" fontId="104" fillId="23" borderId="348" xfId="0" applyFont="1" applyFill="1" applyBorder="1" applyAlignment="1"/>
    <xf numFmtId="49" fontId="104" fillId="23" borderId="332" xfId="0" applyNumberFormat="1" applyFont="1" applyFill="1" applyBorder="1" applyAlignment="1">
      <alignment wrapText="1"/>
    </xf>
    <xf numFmtId="49" fontId="105" fillId="22" borderId="370" xfId="0" applyNumberFormat="1" applyFont="1" applyFill="1" applyBorder="1" applyAlignment="1"/>
    <xf numFmtId="0" fontId="104" fillId="22" borderId="371" xfId="0" applyFont="1" applyFill="1" applyBorder="1" applyAlignment="1"/>
    <xf numFmtId="0" fontId="104" fillId="22" borderId="372" xfId="0" applyFont="1" applyFill="1" applyBorder="1" applyAlignment="1"/>
    <xf numFmtId="49" fontId="105" fillId="22" borderId="373" xfId="0" applyNumberFormat="1" applyFont="1" applyFill="1" applyBorder="1" applyAlignment="1">
      <alignment vertical="top"/>
    </xf>
    <xf numFmtId="0" fontId="104" fillId="22" borderId="374" xfId="0" applyFont="1" applyFill="1" applyBorder="1" applyAlignment="1"/>
    <xf numFmtId="0" fontId="104" fillId="22" borderId="375" xfId="0" applyFont="1" applyFill="1" applyBorder="1" applyAlignment="1"/>
    <xf numFmtId="0" fontId="106" fillId="23" borderId="378" xfId="0" applyFont="1" applyFill="1" applyBorder="1" applyAlignment="1"/>
    <xf numFmtId="0" fontId="106" fillId="23" borderId="378" xfId="0" applyFont="1" applyFill="1" applyBorder="1" applyAlignment="1">
      <alignment wrapText="1"/>
    </xf>
    <xf numFmtId="0" fontId="106" fillId="23" borderId="333" xfId="0" applyFont="1" applyFill="1" applyBorder="1" applyAlignment="1"/>
    <xf numFmtId="0" fontId="107" fillId="0" borderId="0" xfId="58"/>
    <xf numFmtId="0" fontId="48" fillId="0" borderId="24" xfId="58" applyFont="1" applyFill="1" applyBorder="1" applyAlignment="1">
      <alignment horizontal="center"/>
    </xf>
    <xf numFmtId="0" fontId="51" fillId="0" borderId="26" xfId="58" applyFont="1" applyFill="1" applyBorder="1" applyAlignment="1">
      <alignment horizontal="center"/>
    </xf>
    <xf numFmtId="0" fontId="48" fillId="0" borderId="21" xfId="58" applyFont="1" applyFill="1" applyBorder="1" applyAlignment="1">
      <alignment horizontal="center"/>
    </xf>
    <xf numFmtId="0" fontId="48" fillId="0" borderId="179" xfId="58" applyFont="1" applyFill="1" applyBorder="1" applyAlignment="1">
      <alignment horizontal="center"/>
    </xf>
    <xf numFmtId="0" fontId="48" fillId="0" borderId="19" xfId="58" applyFont="1" applyFill="1" applyBorder="1" applyAlignment="1">
      <alignment horizontal="center"/>
    </xf>
    <xf numFmtId="0" fontId="51" fillId="0" borderId="166" xfId="58" applyFont="1" applyFill="1" applyBorder="1" applyAlignment="1">
      <alignment horizontal="center"/>
    </xf>
    <xf numFmtId="0" fontId="48" fillId="0" borderId="32" xfId="58" applyFont="1" applyFill="1" applyBorder="1" applyAlignment="1">
      <alignment horizontal="center"/>
    </xf>
    <xf numFmtId="0" fontId="48" fillId="0" borderId="34" xfId="58" applyFont="1" applyFill="1" applyBorder="1" applyAlignment="1">
      <alignment horizontal="center"/>
    </xf>
    <xf numFmtId="0" fontId="52" fillId="0" borderId="35" xfId="58" applyFont="1" applyFill="1" applyBorder="1" applyAlignment="1">
      <alignment horizontal="center"/>
    </xf>
    <xf numFmtId="0" fontId="48" fillId="0" borderId="48" xfId="58" applyFont="1" applyFill="1" applyBorder="1" applyAlignment="1">
      <alignment horizontal="center"/>
    </xf>
    <xf numFmtId="0" fontId="48" fillId="0" borderId="168" xfId="58" applyFont="1" applyFill="1" applyBorder="1" applyAlignment="1">
      <alignment horizontal="left"/>
    </xf>
    <xf numFmtId="0" fontId="48" fillId="0" borderId="177" xfId="58" applyFont="1" applyFill="1" applyBorder="1" applyAlignment="1">
      <alignment horizontal="center"/>
    </xf>
    <xf numFmtId="0" fontId="46" fillId="0" borderId="18" xfId="58" applyFont="1" applyFill="1" applyBorder="1" applyAlignment="1">
      <alignment horizontal="left"/>
    </xf>
    <xf numFmtId="0" fontId="48" fillId="0" borderId="41" xfId="58" applyFont="1" applyFill="1" applyBorder="1" applyAlignment="1">
      <alignment horizontal="center"/>
    </xf>
    <xf numFmtId="0" fontId="60" fillId="0" borderId="44" xfId="58" applyFont="1" applyFill="1" applyBorder="1" applyAlignment="1">
      <alignment horizontal="center"/>
    </xf>
    <xf numFmtId="0" fontId="48" fillId="0" borderId="40" xfId="58" applyFont="1" applyFill="1" applyBorder="1" applyAlignment="1">
      <alignment horizontal="center"/>
    </xf>
    <xf numFmtId="0" fontId="52" fillId="0" borderId="42" xfId="58" applyFont="1" applyFill="1" applyBorder="1" applyAlignment="1">
      <alignment horizontal="center"/>
    </xf>
    <xf numFmtId="0" fontId="60" fillId="0" borderId="42" xfId="58" applyFont="1" applyFill="1" applyBorder="1" applyAlignment="1">
      <alignment horizontal="center"/>
    </xf>
    <xf numFmtId="0" fontId="48" fillId="0" borderId="43" xfId="58" applyFont="1" applyFill="1" applyBorder="1" applyAlignment="1">
      <alignment horizontal="center"/>
    </xf>
    <xf numFmtId="0" fontId="52" fillId="0" borderId="44" xfId="58" applyFont="1" applyFill="1" applyBorder="1" applyAlignment="1">
      <alignment horizontal="center"/>
    </xf>
    <xf numFmtId="0" fontId="33" fillId="0" borderId="0" xfId="58" applyFont="1"/>
    <xf numFmtId="0" fontId="46" fillId="0" borderId="177" xfId="58" applyFont="1" applyFill="1" applyBorder="1" applyAlignment="1">
      <alignment horizontal="left"/>
    </xf>
    <xf numFmtId="0" fontId="48" fillId="0" borderId="171" xfId="58" applyFont="1" applyFill="1" applyBorder="1" applyAlignment="1">
      <alignment horizontal="center"/>
    </xf>
    <xf numFmtId="0" fontId="60" fillId="0" borderId="170" xfId="58" applyFont="1" applyFill="1" applyBorder="1" applyAlignment="1">
      <alignment horizontal="center"/>
    </xf>
    <xf numFmtId="0" fontId="48" fillId="0" borderId="172" xfId="58" applyFont="1" applyFill="1" applyBorder="1" applyAlignment="1">
      <alignment horizontal="center"/>
    </xf>
    <xf numFmtId="0" fontId="52" fillId="0" borderId="178" xfId="58" applyFont="1" applyFill="1" applyBorder="1" applyAlignment="1">
      <alignment horizontal="center"/>
    </xf>
    <xf numFmtId="0" fontId="60" fillId="0" borderId="178" xfId="58" applyFont="1" applyFill="1" applyBorder="1" applyAlignment="1">
      <alignment horizontal="center"/>
    </xf>
    <xf numFmtId="0" fontId="52" fillId="0" borderId="170" xfId="58" applyFont="1" applyFill="1" applyBorder="1" applyAlignment="1">
      <alignment horizontal="center"/>
    </xf>
    <xf numFmtId="0" fontId="107" fillId="0" borderId="172" xfId="58" applyBorder="1"/>
    <xf numFmtId="0" fontId="107" fillId="0" borderId="171" xfId="58" applyBorder="1"/>
    <xf numFmtId="0" fontId="46" fillId="19" borderId="177" xfId="58" applyFont="1" applyFill="1" applyBorder="1"/>
    <xf numFmtId="0" fontId="48" fillId="0" borderId="168" xfId="58" applyFont="1" applyFill="1" applyBorder="1" applyAlignment="1">
      <alignment horizontal="right"/>
    </xf>
    <xf numFmtId="0" fontId="46" fillId="0" borderId="177" xfId="58" applyFont="1" applyFill="1" applyBorder="1" applyAlignment="1">
      <alignment horizontal="left" wrapText="1"/>
    </xf>
    <xf numFmtId="0" fontId="46" fillId="19" borderId="177" xfId="58" applyFont="1" applyFill="1" applyBorder="1" applyAlignment="1">
      <alignment horizontal="left" wrapText="1"/>
    </xf>
    <xf numFmtId="0" fontId="33" fillId="0" borderId="179" xfId="58" applyFont="1" applyBorder="1"/>
    <xf numFmtId="0" fontId="33" fillId="0" borderId="171" xfId="58" applyFont="1" applyBorder="1"/>
    <xf numFmtId="0" fontId="33" fillId="0" borderId="170" xfId="58" applyFont="1" applyBorder="1"/>
    <xf numFmtId="0" fontId="53" fillId="0" borderId="167" xfId="58" applyFont="1" applyFill="1" applyBorder="1" applyAlignment="1">
      <alignment wrapText="1"/>
    </xf>
    <xf numFmtId="0" fontId="48" fillId="0" borderId="180" xfId="58" applyFont="1" applyFill="1" applyBorder="1" applyAlignment="1">
      <alignment horizontal="center"/>
    </xf>
    <xf numFmtId="0" fontId="60" fillId="0" borderId="184" xfId="58" applyFont="1" applyFill="1" applyBorder="1" applyAlignment="1">
      <alignment horizontal="center"/>
    </xf>
    <xf numFmtId="0" fontId="48" fillId="0" borderId="22" xfId="58" applyFont="1" applyFill="1" applyBorder="1" applyAlignment="1">
      <alignment horizontal="center"/>
    </xf>
    <xf numFmtId="0" fontId="48" fillId="0" borderId="29" xfId="58" applyFont="1" applyFill="1" applyBorder="1" applyAlignment="1">
      <alignment horizontal="center"/>
    </xf>
    <xf numFmtId="0" fontId="60" fillId="0" borderId="23" xfId="58" applyFont="1" applyFill="1" applyBorder="1" applyAlignment="1">
      <alignment horizontal="center"/>
    </xf>
    <xf numFmtId="0" fontId="52" fillId="0" borderId="23" xfId="58" applyFont="1" applyFill="1" applyBorder="1" applyAlignment="1">
      <alignment horizontal="center"/>
    </xf>
    <xf numFmtId="0" fontId="48" fillId="0" borderId="185" xfId="58" applyFont="1" applyFill="1" applyBorder="1" applyAlignment="1">
      <alignment horizontal="center"/>
    </xf>
    <xf numFmtId="0" fontId="52" fillId="0" borderId="182" xfId="58" applyFont="1" applyFill="1" applyBorder="1" applyAlignment="1">
      <alignment horizontal="center"/>
    </xf>
    <xf numFmtId="0" fontId="107" fillId="0" borderId="177" xfId="58" applyBorder="1"/>
    <xf numFmtId="0" fontId="48" fillId="0" borderId="25" xfId="58" applyFont="1" applyFill="1" applyBorder="1" applyAlignment="1">
      <alignment horizontal="left"/>
    </xf>
    <xf numFmtId="0" fontId="48" fillId="0" borderId="276" xfId="58" applyFont="1" applyFill="1" applyBorder="1" applyAlignment="1">
      <alignment horizontal="center"/>
    </xf>
    <xf numFmtId="0" fontId="60" fillId="0" borderId="277" xfId="58" applyFont="1" applyFill="1" applyBorder="1" applyAlignment="1">
      <alignment horizontal="center"/>
    </xf>
    <xf numFmtId="0" fontId="48" fillId="0" borderId="20" xfId="58" applyFont="1" applyFill="1" applyBorder="1" applyAlignment="1">
      <alignment horizontal="center"/>
    </xf>
    <xf numFmtId="0" fontId="48" fillId="0" borderId="303" xfId="58" applyFont="1" applyFill="1" applyBorder="1" applyAlignment="1">
      <alignment horizontal="center"/>
    </xf>
    <xf numFmtId="0" fontId="60" fillId="0" borderId="382" xfId="58" applyFont="1" applyFill="1" applyBorder="1" applyAlignment="1">
      <alignment horizontal="center"/>
    </xf>
    <xf numFmtId="0" fontId="107" fillId="0" borderId="168" xfId="58" applyBorder="1"/>
    <xf numFmtId="0" fontId="48" fillId="0" borderId="168" xfId="58" applyFont="1" applyFill="1" applyBorder="1" applyAlignment="1">
      <alignment horizontal="center"/>
    </xf>
    <xf numFmtId="0" fontId="46" fillId="0" borderId="49" xfId="58" applyFont="1" applyFill="1" applyBorder="1" applyAlignment="1">
      <alignment horizontal="left"/>
    </xf>
    <xf numFmtId="0" fontId="48" fillId="0" borderId="16" xfId="58" applyFont="1" applyFill="1" applyBorder="1" applyAlignment="1">
      <alignment horizontal="center"/>
    </xf>
    <xf numFmtId="0" fontId="60" fillId="0" borderId="36" xfId="58" applyFont="1" applyFill="1" applyBorder="1" applyAlignment="1">
      <alignment horizontal="center"/>
    </xf>
    <xf numFmtId="0" fontId="48" fillId="0" borderId="18" xfId="58" applyFont="1" applyFill="1" applyBorder="1" applyAlignment="1">
      <alignment horizontal="center"/>
    </xf>
    <xf numFmtId="0" fontId="60" fillId="0" borderId="17" xfId="58" applyFont="1" applyFill="1" applyBorder="1" applyAlignment="1">
      <alignment horizontal="center"/>
    </xf>
    <xf numFmtId="0" fontId="48" fillId="0" borderId="15" xfId="58" applyFont="1" applyFill="1" applyBorder="1" applyAlignment="1">
      <alignment horizontal="center"/>
    </xf>
    <xf numFmtId="0" fontId="46" fillId="19" borderId="177" xfId="58" applyFont="1" applyFill="1" applyBorder="1" applyAlignment="1">
      <alignment horizontal="left"/>
    </xf>
    <xf numFmtId="0" fontId="53" fillId="0" borderId="167" xfId="58" applyFont="1" applyFill="1" applyBorder="1" applyAlignment="1">
      <alignment horizontal="left"/>
    </xf>
    <xf numFmtId="0" fontId="60" fillId="0" borderId="165" xfId="58" applyFont="1" applyFill="1" applyBorder="1" applyAlignment="1">
      <alignment horizontal="center"/>
    </xf>
    <xf numFmtId="0" fontId="48" fillId="0" borderId="20" xfId="58" applyFont="1" applyFill="1" applyBorder="1" applyAlignment="1">
      <alignment horizontal="left"/>
    </xf>
    <xf numFmtId="0" fontId="53" fillId="0" borderId="13" xfId="58" applyFont="1" applyFill="1" applyBorder="1" applyAlignment="1">
      <alignment horizontal="left"/>
    </xf>
    <xf numFmtId="0" fontId="48" fillId="0" borderId="27" xfId="58" applyFont="1" applyFill="1" applyBorder="1" applyAlignment="1">
      <alignment horizontal="center"/>
    </xf>
    <xf numFmtId="0" fontId="60" fillId="0" borderId="14" xfId="58" applyFont="1" applyFill="1" applyBorder="1" applyAlignment="1">
      <alignment horizontal="center"/>
    </xf>
    <xf numFmtId="0" fontId="48" fillId="0" borderId="13" xfId="58" applyFont="1" applyFill="1" applyBorder="1" applyAlignment="1">
      <alignment horizontal="center"/>
    </xf>
    <xf numFmtId="0" fontId="52" fillId="0" borderId="14" xfId="58" applyFont="1" applyFill="1" applyBorder="1" applyAlignment="1">
      <alignment horizontal="center"/>
    </xf>
    <xf numFmtId="0" fontId="48" fillId="0" borderId="26" xfId="58" applyFont="1" applyFill="1" applyBorder="1" applyAlignment="1">
      <alignment horizontal="center"/>
    </xf>
    <xf numFmtId="0" fontId="52" fillId="0" borderId="33" xfId="58" applyFont="1" applyFill="1" applyBorder="1" applyAlignment="1">
      <alignment horizontal="center"/>
    </xf>
    <xf numFmtId="0" fontId="100" fillId="0" borderId="172" xfId="58" applyFont="1" applyFill="1" applyBorder="1" applyAlignment="1">
      <alignment wrapText="1"/>
    </xf>
    <xf numFmtId="0" fontId="49" fillId="0" borderId="172" xfId="58" applyFont="1" applyFill="1" applyBorder="1" applyAlignment="1">
      <alignment horizontal="center"/>
    </xf>
    <xf numFmtId="0" fontId="49" fillId="0" borderId="171" xfId="58" applyFont="1" applyFill="1" applyBorder="1" applyAlignment="1">
      <alignment horizontal="center"/>
    </xf>
    <xf numFmtId="0" fontId="50" fillId="0" borderId="178" xfId="58" applyFont="1" applyFill="1" applyBorder="1" applyAlignment="1">
      <alignment horizontal="center"/>
    </xf>
    <xf numFmtId="0" fontId="49" fillId="0" borderId="179" xfId="58" applyFont="1" applyFill="1" applyBorder="1" applyAlignment="1">
      <alignment horizontal="center"/>
    </xf>
    <xf numFmtId="0" fontId="50" fillId="0" borderId="170" xfId="58" applyFont="1" applyFill="1" applyBorder="1" applyAlignment="1">
      <alignment horizontal="center"/>
    </xf>
    <xf numFmtId="0" fontId="53" fillId="0" borderId="172" xfId="58" applyFont="1" applyFill="1" applyBorder="1" applyAlignment="1">
      <alignment horizontal="left"/>
    </xf>
    <xf numFmtId="0" fontId="53" fillId="19" borderId="38" xfId="58" applyFont="1" applyFill="1" applyBorder="1" applyAlignment="1">
      <alignment horizontal="left"/>
    </xf>
    <xf numFmtId="0" fontId="48" fillId="0" borderId="325" xfId="58" applyFont="1" applyFill="1" applyBorder="1" applyAlignment="1">
      <alignment horizontal="center"/>
    </xf>
    <xf numFmtId="0" fontId="60" fillId="0" borderId="326" xfId="58" applyFont="1" applyFill="1" applyBorder="1" applyAlignment="1">
      <alignment horizontal="center"/>
    </xf>
    <xf numFmtId="0" fontId="48" fillId="0" borderId="38" xfId="58" applyFont="1" applyFill="1" applyBorder="1" applyAlignment="1">
      <alignment horizontal="center"/>
    </xf>
    <xf numFmtId="0" fontId="52" fillId="0" borderId="326" xfId="58" applyFont="1" applyFill="1" applyBorder="1" applyAlignment="1">
      <alignment horizontal="center"/>
    </xf>
    <xf numFmtId="0" fontId="48" fillId="0" borderId="383" xfId="58" applyFont="1" applyFill="1" applyBorder="1" applyAlignment="1">
      <alignment horizontal="center"/>
    </xf>
    <xf numFmtId="0" fontId="52" fillId="0" borderId="381" xfId="58" applyFont="1" applyFill="1" applyBorder="1" applyAlignment="1">
      <alignment horizontal="center"/>
    </xf>
    <xf numFmtId="0" fontId="107" fillId="0" borderId="21" xfId="58" applyBorder="1"/>
    <xf numFmtId="0" fontId="48" fillId="0" borderId="302" xfId="58" applyFont="1" applyFill="1" applyBorder="1" applyAlignment="1">
      <alignment horizontal="left"/>
    </xf>
    <xf numFmtId="0" fontId="48" fillId="0" borderId="301" xfId="58" applyFont="1" applyFill="1" applyBorder="1" applyAlignment="1">
      <alignment horizontal="left"/>
    </xf>
    <xf numFmtId="0" fontId="46" fillId="0" borderId="15" xfId="58" applyFont="1" applyFill="1" applyBorder="1" applyAlignment="1">
      <alignment horizontal="left"/>
    </xf>
    <xf numFmtId="0" fontId="52" fillId="0" borderId="36" xfId="58" applyFont="1" applyFill="1" applyBorder="1" applyAlignment="1">
      <alignment horizontal="center"/>
    </xf>
    <xf numFmtId="0" fontId="52" fillId="0" borderId="17" xfId="58" applyFont="1" applyFill="1" applyBorder="1" applyAlignment="1">
      <alignment horizontal="center"/>
    </xf>
    <xf numFmtId="0" fontId="46" fillId="0" borderId="179" xfId="58" applyFont="1" applyFill="1" applyBorder="1"/>
    <xf numFmtId="0" fontId="46" fillId="0" borderId="172" xfId="58" applyFont="1" applyFill="1" applyBorder="1"/>
    <xf numFmtId="0" fontId="46" fillId="0" borderId="172" xfId="58" applyFont="1" applyBorder="1"/>
    <xf numFmtId="0" fontId="107" fillId="0" borderId="178" xfId="58" applyBorder="1"/>
    <xf numFmtId="0" fontId="48" fillId="0" borderId="168" xfId="58" applyFont="1" applyBorder="1" applyAlignment="1">
      <alignment horizontal="right"/>
    </xf>
    <xf numFmtId="0" fontId="46" fillId="0" borderId="18" xfId="58" applyFont="1" applyFill="1" applyBorder="1"/>
    <xf numFmtId="0" fontId="46" fillId="0" borderId="13" xfId="58" applyFont="1" applyFill="1" applyBorder="1" applyAlignment="1">
      <alignment horizontal="left"/>
    </xf>
    <xf numFmtId="0" fontId="60" fillId="0" borderId="33" xfId="58" applyFont="1" applyFill="1" applyBorder="1" applyAlignment="1">
      <alignment horizontal="center"/>
    </xf>
    <xf numFmtId="0" fontId="46" fillId="19" borderId="172" xfId="58" applyFont="1" applyFill="1" applyBorder="1"/>
    <xf numFmtId="0" fontId="53" fillId="0" borderId="18" xfId="58" applyFont="1" applyFill="1" applyBorder="1"/>
    <xf numFmtId="0" fontId="53" fillId="19" borderId="172" xfId="58" applyFont="1" applyFill="1" applyBorder="1"/>
    <xf numFmtId="0" fontId="48" fillId="0" borderId="20" xfId="58" applyFont="1" applyFill="1" applyBorder="1" applyAlignment="1"/>
    <xf numFmtId="0" fontId="48" fillId="0" borderId="302" xfId="58" applyFont="1" applyFill="1" applyBorder="1" applyAlignment="1"/>
    <xf numFmtId="0" fontId="48" fillId="0" borderId="301" xfId="58" applyFont="1" applyFill="1" applyBorder="1" applyAlignment="1"/>
    <xf numFmtId="0" fontId="46" fillId="0" borderId="13" xfId="58" applyFont="1" applyFill="1" applyBorder="1" applyAlignment="1">
      <alignment horizontal="left" wrapText="1"/>
    </xf>
    <xf numFmtId="0" fontId="48" fillId="0" borderId="26" xfId="58" applyFont="1" applyFill="1" applyBorder="1" applyAlignment="1">
      <alignment horizontal="left"/>
    </xf>
    <xf numFmtId="0" fontId="48" fillId="0" borderId="27" xfId="58" applyFont="1" applyFill="1" applyBorder="1" applyAlignment="1">
      <alignment horizontal="left"/>
    </xf>
    <xf numFmtId="0" fontId="48" fillId="0" borderId="33" xfId="58" applyFont="1" applyFill="1" applyBorder="1" applyAlignment="1">
      <alignment horizontal="left"/>
    </xf>
    <xf numFmtId="0" fontId="48" fillId="0" borderId="13" xfId="58" applyFont="1" applyFill="1" applyBorder="1" applyAlignment="1">
      <alignment horizontal="left"/>
    </xf>
    <xf numFmtId="0" fontId="48" fillId="0" borderId="14" xfId="58" applyFont="1" applyFill="1" applyBorder="1" applyAlignment="1">
      <alignment horizontal="left"/>
    </xf>
    <xf numFmtId="0" fontId="48" fillId="0" borderId="65" xfId="58" applyFont="1" applyFill="1" applyBorder="1" applyAlignment="1">
      <alignment horizontal="left"/>
    </xf>
    <xf numFmtId="0" fontId="46" fillId="0" borderId="172" xfId="58" applyFont="1" applyFill="1" applyBorder="1" applyAlignment="1">
      <alignment horizontal="left"/>
    </xf>
    <xf numFmtId="0" fontId="52" fillId="0" borderId="77" xfId="58" applyFont="1" applyFill="1" applyBorder="1" applyAlignment="1">
      <alignment horizontal="center"/>
    </xf>
    <xf numFmtId="0" fontId="46" fillId="0" borderId="22" xfId="58" applyFont="1" applyFill="1" applyBorder="1" applyAlignment="1">
      <alignment horizontal="left" wrapText="1"/>
    </xf>
    <xf numFmtId="0" fontId="60" fillId="0" borderId="182" xfId="58" applyFont="1" applyFill="1" applyBorder="1" applyAlignment="1">
      <alignment horizontal="center"/>
    </xf>
    <xf numFmtId="0" fontId="48" fillId="0" borderId="324" xfId="58" applyFont="1" applyFill="1" applyBorder="1" applyAlignment="1">
      <alignment horizontal="left"/>
    </xf>
    <xf numFmtId="0" fontId="60" fillId="0" borderId="325" xfId="58" applyFont="1" applyFill="1" applyBorder="1" applyAlignment="1">
      <alignment horizontal="center"/>
    </xf>
    <xf numFmtId="0" fontId="60" fillId="0" borderId="20" xfId="58" applyFont="1" applyFill="1" applyBorder="1" applyAlignment="1">
      <alignment horizontal="center"/>
    </xf>
    <xf numFmtId="0" fontId="60" fillId="0" borderId="258" xfId="58" applyFont="1" applyFill="1" applyBorder="1" applyAlignment="1">
      <alignment horizontal="center"/>
    </xf>
    <xf numFmtId="0" fontId="46" fillId="0" borderId="22" xfId="58" applyFont="1" applyFill="1" applyBorder="1"/>
    <xf numFmtId="0" fontId="60" fillId="0" borderId="381" xfId="58" applyFont="1" applyFill="1" applyBorder="1" applyAlignment="1">
      <alignment horizontal="center"/>
    </xf>
    <xf numFmtId="0" fontId="53" fillId="0" borderId="32" xfId="58" applyFont="1" applyFill="1" applyBorder="1" applyAlignment="1">
      <alignment wrapText="1"/>
    </xf>
    <xf numFmtId="0" fontId="60" fillId="0" borderId="191" xfId="58" applyFont="1" applyFill="1" applyBorder="1" applyAlignment="1">
      <alignment horizontal="center"/>
    </xf>
    <xf numFmtId="0" fontId="48" fillId="0" borderId="277" xfId="58" applyFont="1" applyFill="1" applyBorder="1" applyAlignment="1">
      <alignment horizontal="center"/>
    </xf>
    <xf numFmtId="0" fontId="48" fillId="0" borderId="382" xfId="58" applyFont="1" applyFill="1" applyBorder="1" applyAlignment="1">
      <alignment horizontal="center"/>
    </xf>
    <xf numFmtId="0" fontId="52" fillId="0" borderId="277" xfId="58" applyFont="1" applyFill="1" applyBorder="1" applyAlignment="1">
      <alignment horizontal="center"/>
    </xf>
    <xf numFmtId="0" fontId="48" fillId="0" borderId="173" xfId="58" applyFont="1" applyFill="1" applyBorder="1" applyAlignment="1">
      <alignment horizontal="center"/>
    </xf>
    <xf numFmtId="0" fontId="46" fillId="0" borderId="0" xfId="58" applyFont="1" applyFill="1"/>
    <xf numFmtId="0" fontId="46" fillId="0" borderId="0" xfId="58" applyFont="1" applyFill="1" applyBorder="1"/>
    <xf numFmtId="0" fontId="48" fillId="0" borderId="0" xfId="58" applyFont="1" applyFill="1" applyBorder="1" applyAlignment="1">
      <alignment horizontal="center"/>
    </xf>
    <xf numFmtId="0" fontId="48" fillId="0" borderId="31" xfId="58" applyFont="1" applyFill="1" applyBorder="1"/>
    <xf numFmtId="0" fontId="48" fillId="0" borderId="0" xfId="58" applyFont="1" applyFill="1" applyBorder="1" applyAlignment="1">
      <alignment horizontal="left"/>
    </xf>
    <xf numFmtId="0" fontId="48" fillId="0" borderId="14" xfId="58" applyFont="1" applyFill="1" applyBorder="1" applyAlignment="1">
      <alignment horizontal="center"/>
    </xf>
    <xf numFmtId="0" fontId="48" fillId="0" borderId="23" xfId="58" applyFont="1" applyFill="1" applyBorder="1" applyAlignment="1">
      <alignment horizontal="center"/>
    </xf>
    <xf numFmtId="0" fontId="107" fillId="0" borderId="0" xfId="58" applyFill="1"/>
    <xf numFmtId="0" fontId="54" fillId="0" borderId="0" xfId="58" applyFont="1" applyFill="1" applyAlignment="1">
      <alignment horizontal="left"/>
    </xf>
    <xf numFmtId="0" fontId="48" fillId="0" borderId="33" xfId="58" applyFont="1" applyFill="1" applyBorder="1" applyAlignment="1">
      <alignment horizontal="center" vertical="center"/>
    </xf>
    <xf numFmtId="0" fontId="48" fillId="0" borderId="66" xfId="58" applyFont="1" applyFill="1" applyBorder="1" applyAlignment="1">
      <alignment horizontal="center" vertical="center"/>
    </xf>
    <xf numFmtId="0" fontId="48" fillId="0" borderId="26" xfId="58" applyFont="1" applyFill="1" applyBorder="1" applyAlignment="1">
      <alignment horizontal="center" vertical="center"/>
    </xf>
    <xf numFmtId="0" fontId="45" fillId="0" borderId="0" xfId="58" applyFont="1" applyAlignment="1">
      <alignment horizontal="center"/>
    </xf>
    <xf numFmtId="0" fontId="100" fillId="0" borderId="0" xfId="58" applyFont="1" applyAlignment="1">
      <alignment horizontal="right" wrapText="1"/>
    </xf>
    <xf numFmtId="0" fontId="100" fillId="0" borderId="0" xfId="58" applyFont="1" applyAlignment="1">
      <alignment horizontal="right"/>
    </xf>
    <xf numFmtId="0" fontId="100" fillId="0" borderId="323" xfId="58" applyFont="1" applyBorder="1" applyAlignment="1">
      <alignment horizontal="right"/>
    </xf>
    <xf numFmtId="0" fontId="45" fillId="0" borderId="0" xfId="58" applyFont="1" applyAlignment="1">
      <alignment horizontal="center" wrapText="1"/>
    </xf>
    <xf numFmtId="0" fontId="47" fillId="0" borderId="0" xfId="58" applyFont="1" applyAlignment="1">
      <alignment horizontal="center"/>
    </xf>
    <xf numFmtId="0" fontId="47" fillId="0" borderId="323" xfId="58" applyFont="1" applyBorder="1" applyAlignment="1">
      <alignment horizontal="center"/>
    </xf>
    <xf numFmtId="0" fontId="48" fillId="0" borderId="25" xfId="58" applyFont="1" applyFill="1" applyBorder="1" applyAlignment="1">
      <alignment horizontal="left"/>
    </xf>
    <xf numFmtId="0" fontId="48" fillId="0" borderId="302" xfId="58" applyFont="1" applyFill="1" applyBorder="1" applyAlignment="1">
      <alignment horizontal="left"/>
    </xf>
    <xf numFmtId="0" fontId="48" fillId="0" borderId="301" xfId="58" applyFont="1" applyFill="1" applyBorder="1" applyAlignment="1">
      <alignment horizontal="left"/>
    </xf>
    <xf numFmtId="0" fontId="46" fillId="0" borderId="286" xfId="58" applyFont="1" applyFill="1" applyBorder="1" applyAlignment="1">
      <alignment horizontal="center" vertical="center" wrapText="1"/>
    </xf>
    <xf numFmtId="0" fontId="46" fillId="0" borderId="47" xfId="58" applyFont="1" applyFill="1" applyBorder="1" applyAlignment="1">
      <alignment horizontal="center" vertical="center" wrapText="1"/>
    </xf>
    <xf numFmtId="0" fontId="46" fillId="0" borderId="77" xfId="58" applyFont="1" applyFill="1" applyBorder="1" applyAlignment="1">
      <alignment horizontal="center" vertical="center" wrapText="1"/>
    </xf>
    <xf numFmtId="0" fontId="48" fillId="0" borderId="180" xfId="58" applyFont="1" applyFill="1" applyBorder="1" applyAlignment="1">
      <alignment horizontal="center" vertical="center" wrapText="1"/>
    </xf>
    <xf numFmtId="0" fontId="48" fillId="0" borderId="325" xfId="58" applyFont="1" applyFill="1" applyBorder="1" applyAlignment="1">
      <alignment horizontal="center" vertical="center" wrapText="1"/>
    </xf>
    <xf numFmtId="0" fontId="48" fillId="0" borderId="182" xfId="58" applyFont="1" applyFill="1" applyBorder="1" applyAlignment="1">
      <alignment horizontal="center" vertical="center"/>
    </xf>
    <xf numFmtId="0" fontId="48" fillId="0" borderId="174" xfId="58" applyFont="1" applyFill="1" applyBorder="1" applyAlignment="1">
      <alignment horizontal="center" vertical="center"/>
    </xf>
    <xf numFmtId="0" fontId="48" fillId="0" borderId="185" xfId="58" applyFont="1" applyFill="1" applyBorder="1" applyAlignment="1">
      <alignment horizontal="center" vertical="center"/>
    </xf>
    <xf numFmtId="0" fontId="48" fillId="0" borderId="33" xfId="58" applyFont="1" applyFill="1" applyBorder="1" applyAlignment="1">
      <alignment horizontal="center" vertical="center" wrapText="1"/>
    </xf>
    <xf numFmtId="0" fontId="48" fillId="0" borderId="66" xfId="58" applyFont="1" applyFill="1" applyBorder="1" applyAlignment="1">
      <alignment horizontal="center" vertical="center" wrapText="1"/>
    </xf>
    <xf numFmtId="0" fontId="48" fillId="0" borderId="26" xfId="58" applyFont="1" applyFill="1" applyBorder="1" applyAlignment="1">
      <alignment horizontal="center" vertical="center" wrapText="1"/>
    </xf>
    <xf numFmtId="0" fontId="48" fillId="0" borderId="34" xfId="58" applyFont="1" applyFill="1" applyBorder="1" applyAlignment="1">
      <alignment vertical="center" wrapText="1"/>
    </xf>
    <xf numFmtId="0" fontId="48" fillId="0" borderId="41" xfId="58" applyFont="1" applyFill="1" applyBorder="1" applyAlignment="1">
      <alignment vertical="center" wrapText="1"/>
    </xf>
    <xf numFmtId="0" fontId="48" fillId="0" borderId="325" xfId="58" applyFont="1" applyFill="1" applyBorder="1" applyAlignment="1">
      <alignment vertical="center" wrapText="1"/>
    </xf>
    <xf numFmtId="0" fontId="48" fillId="0" borderId="34" xfId="58" applyFont="1" applyFill="1" applyBorder="1" applyAlignment="1">
      <alignment horizontal="center" vertical="center" wrapText="1"/>
    </xf>
    <xf numFmtId="0" fontId="48" fillId="0" borderId="41" xfId="58" applyFont="1" applyFill="1" applyBorder="1" applyAlignment="1">
      <alignment horizontal="center" vertical="center" wrapText="1"/>
    </xf>
    <xf numFmtId="0" fontId="48" fillId="0" borderId="191" xfId="58" applyFont="1" applyFill="1" applyBorder="1" applyAlignment="1">
      <alignment horizontal="center" vertical="center" textRotation="90" wrapText="1"/>
    </xf>
    <xf numFmtId="0" fontId="48" fillId="0" borderId="44" xfId="58" applyFont="1" applyFill="1" applyBorder="1" applyAlignment="1">
      <alignment horizontal="center" vertical="center" textRotation="90" wrapText="1"/>
    </xf>
    <xf numFmtId="0" fontId="48" fillId="0" borderId="381" xfId="58" applyFont="1" applyFill="1" applyBorder="1" applyAlignment="1">
      <alignment horizontal="center" vertical="center" textRotation="90" wrapText="1"/>
    </xf>
    <xf numFmtId="0" fontId="48" fillId="0" borderId="25" xfId="58" applyFont="1" applyFill="1" applyBorder="1" applyAlignment="1">
      <alignment horizontal="center" wrapText="1"/>
    </xf>
    <xf numFmtId="0" fontId="48" fillId="0" borderId="301" xfId="58" applyFont="1" applyFill="1" applyBorder="1" applyAlignment="1">
      <alignment horizontal="center" wrapText="1"/>
    </xf>
    <xf numFmtId="0" fontId="48" fillId="0" borderId="302" xfId="58" applyFont="1" applyFill="1" applyBorder="1" applyAlignment="1">
      <alignment horizontal="center"/>
    </xf>
    <xf numFmtId="0" fontId="48" fillId="0" borderId="301" xfId="58" applyFont="1" applyFill="1" applyBorder="1" applyAlignment="1">
      <alignment horizontal="center"/>
    </xf>
    <xf numFmtId="0" fontId="48" fillId="0" borderId="75" xfId="58" applyFont="1" applyFill="1" applyBorder="1" applyAlignment="1">
      <alignment horizontal="center"/>
    </xf>
    <xf numFmtId="0" fontId="48" fillId="0" borderId="66" xfId="58" applyFont="1" applyFill="1" applyBorder="1" applyAlignment="1">
      <alignment horizontal="center"/>
    </xf>
    <xf numFmtId="0" fontId="48" fillId="0" borderId="26" xfId="58" applyFont="1" applyFill="1" applyBorder="1" applyAlignment="1">
      <alignment horizontal="center"/>
    </xf>
    <xf numFmtId="0" fontId="48" fillId="0" borderId="33" xfId="58" applyFont="1" applyFill="1" applyBorder="1" applyAlignment="1">
      <alignment horizontal="center"/>
    </xf>
    <xf numFmtId="0" fontId="48" fillId="0" borderId="182" xfId="58" applyFont="1" applyFill="1" applyBorder="1" applyAlignment="1">
      <alignment horizontal="center"/>
    </xf>
    <xf numFmtId="0" fontId="48" fillId="0" borderId="174" xfId="58" applyFont="1" applyFill="1" applyBorder="1" applyAlignment="1">
      <alignment horizontal="center"/>
    </xf>
    <xf numFmtId="0" fontId="48" fillId="0" borderId="185" xfId="58" applyFont="1" applyFill="1" applyBorder="1" applyAlignment="1">
      <alignment horizontal="center"/>
    </xf>
    <xf numFmtId="0" fontId="48" fillId="0" borderId="25" xfId="58" applyFont="1" applyFill="1" applyBorder="1" applyAlignment="1">
      <alignment horizontal="center"/>
    </xf>
    <xf numFmtId="0" fontId="48" fillId="0" borderId="63" xfId="58" applyFont="1" applyFill="1" applyBorder="1" applyAlignment="1">
      <alignment horizontal="center"/>
    </xf>
    <xf numFmtId="0" fontId="61" fillId="20" borderId="20" xfId="43" applyFont="1" applyFill="1" applyBorder="1" applyAlignment="1">
      <alignment horizontal="left"/>
    </xf>
    <xf numFmtId="0" fontId="61" fillId="20" borderId="53" xfId="43" applyFont="1" applyFill="1" applyBorder="1" applyAlignment="1">
      <alignment horizontal="left"/>
    </xf>
    <xf numFmtId="0" fontId="61" fillId="20" borderId="52" xfId="43" applyFont="1" applyFill="1" applyBorder="1" applyAlignment="1">
      <alignment horizontal="left"/>
    </xf>
    <xf numFmtId="0" fontId="59" fillId="0" borderId="33" xfId="43" applyBorder="1" applyAlignment="1">
      <alignment horizontal="center" vertical="center" wrapText="1"/>
    </xf>
    <xf numFmtId="0" fontId="59" fillId="0" borderId="66" xfId="43" applyBorder="1" applyAlignment="1">
      <alignment horizontal="center" vertical="center" wrapText="1"/>
    </xf>
    <xf numFmtId="0" fontId="59" fillId="0" borderId="65" xfId="43" applyBorder="1" applyAlignment="1">
      <alignment horizontal="center" vertical="center" wrapText="1"/>
    </xf>
    <xf numFmtId="0" fontId="59" fillId="0" borderId="56" xfId="43" applyBorder="1" applyAlignment="1">
      <alignment horizontal="center" vertical="center" wrapText="1"/>
    </xf>
    <xf numFmtId="0" fontId="59" fillId="0" borderId="64" xfId="43" applyBorder="1" applyAlignment="1">
      <alignment horizontal="center" vertical="center" wrapText="1"/>
    </xf>
    <xf numFmtId="0" fontId="59" fillId="0" borderId="58" xfId="43" applyBorder="1" applyAlignment="1">
      <alignment horizontal="center" vertical="center" wrapText="1"/>
    </xf>
    <xf numFmtId="0" fontId="59" fillId="20" borderId="63" xfId="43" applyFill="1" applyBorder="1" applyAlignment="1">
      <alignment horizontal="left"/>
    </xf>
    <xf numFmtId="0" fontId="59" fillId="20" borderId="62" xfId="43" applyFill="1" applyBorder="1" applyAlignment="1">
      <alignment horizontal="left"/>
    </xf>
    <xf numFmtId="0" fontId="59" fillId="20" borderId="28" xfId="43" applyFill="1" applyBorder="1" applyAlignment="1">
      <alignment horizontal="left"/>
    </xf>
    <xf numFmtId="0" fontId="59" fillId="0" borderId="55" xfId="43" applyBorder="1" applyAlignment="1">
      <alignment horizontal="center" vertical="center" wrapText="1"/>
    </xf>
    <xf numFmtId="0" fontId="59" fillId="0" borderId="62" xfId="43" applyBorder="1" applyAlignment="1">
      <alignment horizontal="center" vertical="center" wrapText="1"/>
    </xf>
    <xf numFmtId="0" fontId="59" fillId="0" borderId="39" xfId="43" applyBorder="1" applyAlignment="1">
      <alignment horizontal="center" vertical="center" wrapText="1"/>
    </xf>
    <xf numFmtId="0" fontId="61" fillId="20" borderId="25" xfId="43" applyFont="1" applyFill="1" applyBorder="1" applyAlignment="1">
      <alignment horizontal="left" vertical="top" wrapText="1"/>
    </xf>
    <xf numFmtId="0" fontId="61" fillId="20" borderId="45" xfId="43" applyFont="1" applyFill="1" applyBorder="1" applyAlignment="1">
      <alignment horizontal="left" vertical="top" wrapText="1"/>
    </xf>
    <xf numFmtId="0" fontId="61" fillId="20" borderId="51" xfId="43" applyFont="1" applyFill="1" applyBorder="1" applyAlignment="1">
      <alignment horizontal="left" vertical="top" wrapText="1"/>
    </xf>
    <xf numFmtId="0" fontId="59" fillId="0" borderId="50" xfId="43" applyBorder="1" applyAlignment="1">
      <alignment horizontal="left" vertical="top" wrapText="1"/>
    </xf>
    <xf numFmtId="0" fontId="59" fillId="0" borderId="45" xfId="43" applyBorder="1" applyAlignment="1">
      <alignment horizontal="left" vertical="top" wrapText="1"/>
    </xf>
    <xf numFmtId="0" fontId="59" fillId="0" borderId="46" xfId="43" applyBorder="1" applyAlignment="1">
      <alignment horizontal="left" vertical="top" wrapText="1"/>
    </xf>
    <xf numFmtId="0" fontId="61" fillId="20" borderId="13" xfId="43" applyFont="1" applyFill="1" applyBorder="1" applyAlignment="1">
      <alignment horizontal="left" vertical="top" wrapText="1"/>
    </xf>
    <xf numFmtId="0" fontId="61" fillId="20" borderId="14" xfId="43" applyFont="1" applyFill="1" applyBorder="1" applyAlignment="1">
      <alignment horizontal="left" vertical="top" wrapText="1"/>
    </xf>
    <xf numFmtId="0" fontId="61" fillId="20" borderId="18" xfId="43" applyFont="1" applyFill="1" applyBorder="1" applyAlignment="1">
      <alignment horizontal="left" vertical="top" wrapText="1"/>
    </xf>
    <xf numFmtId="0" fontId="61" fillId="20" borderId="17" xfId="43" applyFont="1" applyFill="1" applyBorder="1" applyAlignment="1">
      <alignment horizontal="left" vertical="top" wrapText="1"/>
    </xf>
    <xf numFmtId="0" fontId="61" fillId="20" borderId="11" xfId="43" applyFont="1" applyFill="1" applyBorder="1" applyAlignment="1">
      <alignment horizontal="left" vertical="top" wrapText="1"/>
    </xf>
    <xf numFmtId="0" fontId="61" fillId="20" borderId="60" xfId="43" applyFont="1" applyFill="1" applyBorder="1" applyAlignment="1">
      <alignment horizontal="left" vertical="top" wrapText="1"/>
    </xf>
    <xf numFmtId="0" fontId="59" fillId="0" borderId="26" xfId="43" applyFont="1" applyBorder="1" applyAlignment="1">
      <alignment horizontal="left" vertical="top" wrapText="1"/>
    </xf>
    <xf numFmtId="0" fontId="59" fillId="0" borderId="27" xfId="43" applyBorder="1" applyAlignment="1">
      <alignment horizontal="left" vertical="top" wrapText="1"/>
    </xf>
    <xf numFmtId="0" fontId="59" fillId="0" borderId="14" xfId="43" applyBorder="1" applyAlignment="1">
      <alignment horizontal="left" vertical="top" wrapText="1"/>
    </xf>
    <xf numFmtId="0" fontId="59" fillId="0" borderId="30" xfId="43" applyFont="1" applyBorder="1" applyAlignment="1">
      <alignment horizontal="left" vertical="top" wrapText="1"/>
    </xf>
    <xf numFmtId="0" fontId="59" fillId="0" borderId="64" xfId="43" applyFont="1" applyBorder="1" applyAlignment="1">
      <alignment horizontal="left" vertical="top" wrapText="1"/>
    </xf>
    <xf numFmtId="0" fontId="59" fillId="0" borderId="58" xfId="43" applyFont="1" applyBorder="1" applyAlignment="1">
      <alignment horizontal="left" vertical="top" wrapText="1"/>
    </xf>
    <xf numFmtId="0" fontId="59" fillId="0" borderId="57" xfId="43" applyFont="1" applyBorder="1" applyAlignment="1">
      <alignment horizontal="left" vertical="top" wrapText="1"/>
    </xf>
    <xf numFmtId="0" fontId="59" fillId="0" borderId="59" xfId="43" applyBorder="1" applyAlignment="1">
      <alignment horizontal="left" vertical="top" wrapText="1"/>
    </xf>
    <xf numFmtId="0" fontId="59" fillId="0" borderId="60" xfId="43" applyBorder="1" applyAlignment="1">
      <alignment horizontal="left" vertical="top" wrapText="1"/>
    </xf>
    <xf numFmtId="0" fontId="61" fillId="20" borderId="46" xfId="43" applyFont="1" applyFill="1" applyBorder="1" applyAlignment="1">
      <alignment horizontal="left" vertical="top" wrapText="1"/>
    </xf>
    <xf numFmtId="0" fontId="8" fillId="0" borderId="66" xfId="43" applyFont="1" applyBorder="1" applyAlignment="1">
      <alignment horizontal="left" vertical="top" wrapText="1"/>
    </xf>
    <xf numFmtId="0" fontId="25" fillId="0" borderId="66" xfId="43" applyFont="1" applyBorder="1" applyAlignment="1">
      <alignment horizontal="left" vertical="top" wrapText="1"/>
    </xf>
    <xf numFmtId="0" fontId="25" fillId="0" borderId="65" xfId="43" applyFont="1" applyBorder="1" applyAlignment="1">
      <alignment horizontal="left" vertical="top" wrapText="1"/>
    </xf>
    <xf numFmtId="0" fontId="61" fillId="20" borderId="48" xfId="43" applyFont="1" applyFill="1" applyBorder="1" applyAlignment="1">
      <alignment horizontal="left" vertical="top" wrapText="1"/>
    </xf>
    <xf numFmtId="0" fontId="61" fillId="20" borderId="69" xfId="43" applyFont="1" applyFill="1" applyBorder="1" applyAlignment="1">
      <alignment horizontal="left" vertical="top" wrapText="1"/>
    </xf>
    <xf numFmtId="0" fontId="61" fillId="20" borderId="68" xfId="43" applyFont="1" applyFill="1" applyBorder="1" applyAlignment="1">
      <alignment horizontal="left" vertical="top" wrapText="1"/>
    </xf>
    <xf numFmtId="0" fontId="61" fillId="20" borderId="47" xfId="43" applyFont="1" applyFill="1" applyBorder="1" applyAlignment="1">
      <alignment horizontal="left" vertical="top" wrapText="1"/>
    </xf>
    <xf numFmtId="0" fontId="61" fillId="20" borderId="54" xfId="43" applyFont="1" applyFill="1" applyBorder="1" applyAlignment="1">
      <alignment horizontal="left" vertical="top" wrapText="1"/>
    </xf>
    <xf numFmtId="0" fontId="61" fillId="20" borderId="67" xfId="43" applyFont="1" applyFill="1" applyBorder="1" applyAlignment="1">
      <alignment horizontal="left" vertical="top" wrapText="1"/>
    </xf>
    <xf numFmtId="0" fontId="59" fillId="0" borderId="66" xfId="43" applyBorder="1" applyAlignment="1">
      <alignment horizontal="left" vertical="center" wrapText="1"/>
    </xf>
    <xf numFmtId="0" fontId="59" fillId="0" borderId="65" xfId="43" applyBorder="1" applyAlignment="1">
      <alignment horizontal="left" vertical="center" wrapText="1"/>
    </xf>
    <xf numFmtId="0" fontId="59" fillId="0" borderId="64" xfId="43" applyBorder="1" applyAlignment="1">
      <alignment horizontal="left" vertical="center" wrapText="1"/>
    </xf>
    <xf numFmtId="0" fontId="59" fillId="0" borderId="58" xfId="43" applyBorder="1" applyAlignment="1">
      <alignment horizontal="left" vertical="center" wrapText="1"/>
    </xf>
    <xf numFmtId="0" fontId="59" fillId="0" borderId="62" xfId="43" applyBorder="1" applyAlignment="1">
      <alignment horizontal="left" vertical="center" wrapText="1"/>
    </xf>
    <xf numFmtId="0" fontId="59" fillId="0" borderId="39" xfId="43" applyBorder="1" applyAlignment="1">
      <alignment horizontal="left" vertical="center" wrapText="1"/>
    </xf>
    <xf numFmtId="0" fontId="25" fillId="0" borderId="30" xfId="43" applyFont="1" applyBorder="1" applyAlignment="1">
      <alignment horizontal="left" vertical="top" wrapText="1"/>
    </xf>
    <xf numFmtId="0" fontId="25" fillId="0" borderId="64" xfId="43" applyFont="1" applyBorder="1" applyAlignment="1">
      <alignment horizontal="left" vertical="top" wrapText="1"/>
    </xf>
    <xf numFmtId="0" fontId="25" fillId="0" borderId="57" xfId="43" applyFont="1" applyBorder="1" applyAlignment="1">
      <alignment horizontal="left" vertical="top" wrapText="1"/>
    </xf>
    <xf numFmtId="0" fontId="59" fillId="0" borderId="56" xfId="43" applyBorder="1" applyAlignment="1">
      <alignment horizontal="center" vertical="top" wrapText="1"/>
    </xf>
    <xf numFmtId="0" fontId="59" fillId="0" borderId="57" xfId="43" applyBorder="1" applyAlignment="1">
      <alignment horizontal="center" vertical="top" wrapText="1"/>
    </xf>
    <xf numFmtId="0" fontId="59" fillId="0" borderId="56" xfId="43" applyBorder="1" applyAlignment="1">
      <alignment horizontal="left" vertical="top" wrapText="1"/>
    </xf>
    <xf numFmtId="0" fontId="59" fillId="0" borderId="57" xfId="43" applyBorder="1" applyAlignment="1">
      <alignment horizontal="left" vertical="top" wrapText="1"/>
    </xf>
    <xf numFmtId="0" fontId="59" fillId="0" borderId="58" xfId="43" applyBorder="1" applyAlignment="1">
      <alignment horizontal="left" vertical="top" wrapText="1"/>
    </xf>
    <xf numFmtId="0" fontId="8" fillId="0" borderId="22" xfId="43" applyFont="1" applyBorder="1" applyAlignment="1">
      <alignment horizontal="left" vertical="top" wrapText="1"/>
    </xf>
    <xf numFmtId="0" fontId="25" fillId="0" borderId="29" xfId="43" applyFont="1" applyBorder="1" applyAlignment="1">
      <alignment horizontal="left" vertical="top" wrapText="1"/>
    </xf>
    <xf numFmtId="0" fontId="59" fillId="0" borderId="29" xfId="43" applyBorder="1" applyAlignment="1">
      <alignment horizontal="center" vertical="top" wrapText="1"/>
    </xf>
    <xf numFmtId="0" fontId="59" fillId="0" borderId="29" xfId="43" applyBorder="1" applyAlignment="1">
      <alignment horizontal="left" vertical="top" wrapText="1"/>
    </xf>
    <xf numFmtId="0" fontId="59" fillId="0" borderId="23" xfId="43" applyBorder="1" applyAlignment="1">
      <alignment horizontal="left" vertical="top" wrapText="1"/>
    </xf>
    <xf numFmtId="0" fontId="8" fillId="0" borderId="30" xfId="43" applyFont="1" applyBorder="1" applyAlignment="1">
      <alignment horizontal="left" vertical="top" wrapText="1"/>
    </xf>
    <xf numFmtId="0" fontId="59" fillId="0" borderId="56" xfId="43" applyFont="1" applyBorder="1" applyAlignment="1">
      <alignment horizontal="left" vertical="top" wrapText="1"/>
    </xf>
    <xf numFmtId="0" fontId="7" fillId="0" borderId="30" xfId="43" applyFont="1" applyBorder="1" applyAlignment="1">
      <alignment horizontal="left" vertical="top" wrapText="1"/>
    </xf>
    <xf numFmtId="0" fontId="8" fillId="0" borderId="11" xfId="43" applyFont="1" applyBorder="1" applyAlignment="1">
      <alignment horizontal="left" vertical="top" wrapText="1"/>
    </xf>
    <xf numFmtId="0" fontId="25" fillId="0" borderId="59" xfId="43" applyFont="1" applyBorder="1" applyAlignment="1">
      <alignment horizontal="left" vertical="top" wrapText="1"/>
    </xf>
    <xf numFmtId="0" fontId="8" fillId="0" borderId="70" xfId="43" applyFont="1" applyBorder="1" applyAlignment="1">
      <alignment horizontal="left" vertical="top" wrapText="1"/>
    </xf>
    <xf numFmtId="0" fontId="25" fillId="0" borderId="12" xfId="43" applyFont="1" applyBorder="1" applyAlignment="1">
      <alignment horizontal="left" vertical="top" wrapText="1"/>
    </xf>
    <xf numFmtId="0" fontId="59" fillId="0" borderId="12" xfId="43" applyBorder="1" applyAlignment="1">
      <alignment horizontal="left" vertical="top" wrapText="1"/>
    </xf>
    <xf numFmtId="0" fontId="25" fillId="0" borderId="11" xfId="43" applyFont="1" applyBorder="1" applyAlignment="1">
      <alignment horizontal="left" vertical="top" wrapText="1"/>
    </xf>
    <xf numFmtId="0" fontId="59" fillId="0" borderId="30" xfId="0" applyFont="1" applyBorder="1" applyAlignment="1">
      <alignment horizontal="left" vertical="top" wrapText="1"/>
    </xf>
    <xf numFmtId="0" fontId="59" fillId="0" borderId="64" xfId="0" applyFont="1" applyBorder="1" applyAlignment="1">
      <alignment horizontal="left" vertical="top" wrapText="1"/>
    </xf>
    <xf numFmtId="0" fontId="59" fillId="0" borderId="57" xfId="0" applyFont="1" applyBorder="1" applyAlignment="1">
      <alignment horizontal="left" vertical="top" wrapText="1"/>
    </xf>
    <xf numFmtId="0" fontId="63" fillId="0" borderId="59" xfId="0" applyFont="1" applyBorder="1" applyAlignment="1">
      <alignment horizontal="center" vertical="top" wrapText="1"/>
    </xf>
    <xf numFmtId="0" fontId="63" fillId="0" borderId="56" xfId="0" applyFont="1" applyBorder="1" applyAlignment="1">
      <alignment horizontal="left" vertical="top" wrapText="1"/>
    </xf>
    <xf numFmtId="0" fontId="63" fillId="0" borderId="57" xfId="0" applyFont="1" applyBorder="1" applyAlignment="1">
      <alignment horizontal="left" vertical="top" wrapText="1"/>
    </xf>
    <xf numFmtId="0" fontId="63" fillId="0" borderId="58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71" xfId="0" applyFont="1" applyBorder="1" applyAlignment="1">
      <alignment horizontal="left" vertical="top" wrapText="1"/>
    </xf>
    <xf numFmtId="0" fontId="58" fillId="0" borderId="30" xfId="43" applyFont="1" applyBorder="1" applyAlignment="1">
      <alignment horizontal="left" vertical="top" wrapText="1"/>
    </xf>
    <xf numFmtId="0" fontId="58" fillId="0" borderId="64" xfId="43" applyFont="1" applyBorder="1" applyAlignment="1">
      <alignment horizontal="left" vertical="top" wrapText="1"/>
    </xf>
    <xf numFmtId="0" fontId="58" fillId="0" borderId="57" xfId="43" applyFont="1" applyBorder="1" applyAlignment="1">
      <alignment horizontal="left" vertical="top" wrapText="1"/>
    </xf>
    <xf numFmtId="0" fontId="59" fillId="0" borderId="32" xfId="0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63" fillId="0" borderId="34" xfId="0" applyFont="1" applyBorder="1" applyAlignment="1">
      <alignment horizontal="center" vertical="top" wrapText="1"/>
    </xf>
    <xf numFmtId="0" fontId="63" fillId="0" borderId="34" xfId="0" applyFont="1" applyBorder="1" applyAlignment="1">
      <alignment vertical="top" wrapText="1"/>
    </xf>
    <xf numFmtId="0" fontId="63" fillId="0" borderId="34" xfId="0" applyFont="1" applyBorder="1" applyAlignment="1">
      <alignment horizontal="left" vertical="top" wrapText="1"/>
    </xf>
    <xf numFmtId="0" fontId="63" fillId="0" borderId="35" xfId="0" applyFont="1" applyBorder="1" applyAlignment="1">
      <alignment horizontal="left" vertical="top" wrapText="1"/>
    </xf>
    <xf numFmtId="0" fontId="12" fillId="0" borderId="50" xfId="43" applyFont="1" applyBorder="1" applyAlignment="1">
      <alignment horizontal="left" vertical="top" wrapText="1"/>
    </xf>
    <xf numFmtId="0" fontId="25" fillId="0" borderId="45" xfId="43" applyFont="1" applyBorder="1" applyAlignment="1">
      <alignment horizontal="left" vertical="top" wrapText="1"/>
    </xf>
    <xf numFmtId="0" fontId="25" fillId="0" borderId="46" xfId="43" applyFont="1" applyBorder="1" applyAlignment="1">
      <alignment horizontal="left" vertical="top" wrapText="1"/>
    </xf>
    <xf numFmtId="0" fontId="59" fillId="0" borderId="0" xfId="43" applyBorder="1" applyAlignment="1">
      <alignment horizontal="left" vertical="top" wrapText="1"/>
    </xf>
    <xf numFmtId="0" fontId="59" fillId="0" borderId="0" xfId="43" applyAlignment="1">
      <alignment horizontal="left" vertical="top" wrapText="1"/>
    </xf>
    <xf numFmtId="0" fontId="65" fillId="0" borderId="50" xfId="48" applyFont="1" applyBorder="1" applyAlignment="1">
      <alignment horizontal="left" vertical="top" wrapText="1"/>
    </xf>
    <xf numFmtId="0" fontId="65" fillId="0" borderId="45" xfId="48" applyFont="1" applyBorder="1" applyAlignment="1">
      <alignment horizontal="left" vertical="top" wrapText="1"/>
    </xf>
    <xf numFmtId="0" fontId="65" fillId="0" borderId="46" xfId="48" applyFont="1" applyBorder="1" applyAlignment="1">
      <alignment horizontal="left" vertical="top" wrapText="1"/>
    </xf>
    <xf numFmtId="0" fontId="59" fillId="0" borderId="0" xfId="43" applyBorder="1" applyAlignment="1">
      <alignment horizontal="left" vertical="top"/>
    </xf>
    <xf numFmtId="0" fontId="59" fillId="0" borderId="0" xfId="43" applyAlignment="1">
      <alignment horizontal="left" vertical="top"/>
    </xf>
    <xf numFmtId="0" fontId="61" fillId="20" borderId="32" xfId="43" applyFont="1" applyFill="1" applyBorder="1" applyAlignment="1">
      <alignment horizontal="left" vertical="center"/>
    </xf>
    <xf numFmtId="0" fontId="61" fillId="20" borderId="34" xfId="43" applyFont="1" applyFill="1" applyBorder="1" applyAlignment="1">
      <alignment horizontal="left" vertical="center"/>
    </xf>
    <xf numFmtId="0" fontId="61" fillId="20" borderId="34" xfId="43" applyFont="1" applyFill="1" applyBorder="1" applyAlignment="1">
      <alignment horizontal="center" vertical="center" wrapText="1"/>
    </xf>
    <xf numFmtId="0" fontId="61" fillId="20" borderId="35" xfId="43" applyFont="1" applyFill="1" applyBorder="1" applyAlignment="1">
      <alignment horizontal="center" vertical="center" wrapText="1"/>
    </xf>
    <xf numFmtId="0" fontId="59" fillId="0" borderId="68" xfId="43" applyBorder="1" applyAlignment="1">
      <alignment horizontal="left" vertical="top" wrapText="1"/>
    </xf>
    <xf numFmtId="0" fontId="61" fillId="20" borderId="48" xfId="43" applyFont="1" applyFill="1" applyBorder="1" applyAlignment="1">
      <alignment horizontal="left" vertical="top"/>
    </xf>
    <xf numFmtId="0" fontId="61" fillId="20" borderId="73" xfId="43" applyFont="1" applyFill="1" applyBorder="1" applyAlignment="1">
      <alignment horizontal="left" vertical="top"/>
    </xf>
    <xf numFmtId="0" fontId="61" fillId="20" borderId="72" xfId="43" applyFont="1" applyFill="1" applyBorder="1" applyAlignment="1">
      <alignment horizontal="left" vertical="top"/>
    </xf>
    <xf numFmtId="0" fontId="61" fillId="20" borderId="68" xfId="43" applyFont="1" applyFill="1" applyBorder="1" applyAlignment="1">
      <alignment horizontal="left" vertical="top"/>
    </xf>
    <xf numFmtId="0" fontId="61" fillId="20" borderId="0" xfId="43" applyFont="1" applyFill="1" applyBorder="1" applyAlignment="1">
      <alignment horizontal="left" vertical="top"/>
    </xf>
    <xf numFmtId="0" fontId="61" fillId="20" borderId="43" xfId="43" applyFont="1" applyFill="1" applyBorder="1" applyAlignment="1">
      <alignment horizontal="left" vertical="top"/>
    </xf>
    <xf numFmtId="0" fontId="25" fillId="0" borderId="27" xfId="43" applyFont="1" applyBorder="1" applyAlignment="1">
      <alignment horizontal="left" vertical="top" wrapText="1"/>
    </xf>
    <xf numFmtId="0" fontId="25" fillId="0" borderId="14" xfId="43" applyFont="1" applyBorder="1" applyAlignment="1">
      <alignment horizontal="left" vertical="top" wrapText="1"/>
    </xf>
    <xf numFmtId="0" fontId="8" fillId="0" borderId="56" xfId="43" applyFont="1" applyBorder="1" applyAlignment="1">
      <alignment horizontal="left" vertical="top" wrapText="1"/>
    </xf>
    <xf numFmtId="0" fontId="25" fillId="0" borderId="58" xfId="43" applyFont="1" applyBorder="1" applyAlignment="1">
      <alignment horizontal="left" vertical="top" wrapText="1"/>
    </xf>
    <xf numFmtId="0" fontId="8" fillId="0" borderId="33" xfId="43" applyFont="1" applyBorder="1" applyAlignment="1">
      <alignment horizontal="left" vertical="top" wrapText="1"/>
    </xf>
    <xf numFmtId="0" fontId="25" fillId="0" borderId="66" xfId="43" applyFont="1" applyBorder="1" applyAlignment="1">
      <alignment horizontal="left" vertical="top"/>
    </xf>
    <xf numFmtId="0" fontId="25" fillId="0" borderId="65" xfId="43" applyFont="1" applyBorder="1" applyAlignment="1">
      <alignment horizontal="left" vertical="top"/>
    </xf>
    <xf numFmtId="0" fontId="61" fillId="20" borderId="32" xfId="43" applyFont="1" applyFill="1" applyBorder="1" applyAlignment="1">
      <alignment horizontal="left" vertical="top"/>
    </xf>
    <xf numFmtId="0" fontId="61" fillId="20" borderId="34" xfId="43" applyFont="1" applyFill="1" applyBorder="1" applyAlignment="1">
      <alignment horizontal="left" vertical="top"/>
    </xf>
    <xf numFmtId="0" fontId="59" fillId="0" borderId="34" xfId="43" applyBorder="1" applyAlignment="1">
      <alignment horizontal="left" vertical="top" wrapText="1"/>
    </xf>
    <xf numFmtId="0" fontId="59" fillId="0" borderId="35" xfId="43" applyBorder="1" applyAlignment="1">
      <alignment horizontal="left" vertical="top" wrapText="1"/>
    </xf>
    <xf numFmtId="0" fontId="67" fillId="20" borderId="20" xfId="48" applyFont="1" applyFill="1" applyBorder="1" applyAlignment="1">
      <alignment horizontal="center" vertical="center" wrapText="1"/>
    </xf>
    <xf numFmtId="0" fontId="67" fillId="20" borderId="53" xfId="48" applyFont="1" applyFill="1" applyBorder="1" applyAlignment="1">
      <alignment horizontal="center" vertical="center" wrapText="1"/>
    </xf>
    <xf numFmtId="0" fontId="67" fillId="20" borderId="52" xfId="48" applyFont="1" applyFill="1" applyBorder="1" applyAlignment="1">
      <alignment horizontal="center" vertical="center" wrapText="1"/>
    </xf>
    <xf numFmtId="0" fontId="25" fillId="0" borderId="16" xfId="43" applyFont="1" applyBorder="1" applyAlignment="1">
      <alignment horizontal="left" vertical="top" wrapText="1"/>
    </xf>
    <xf numFmtId="0" fontId="25" fillId="0" borderId="17" xfId="43" applyFont="1" applyBorder="1" applyAlignment="1">
      <alignment horizontal="left" vertical="top" wrapText="1"/>
    </xf>
    <xf numFmtId="0" fontId="7" fillId="0" borderId="56" xfId="43" applyFont="1" applyBorder="1" applyAlignment="1">
      <alignment horizontal="left" vertical="top" wrapText="1"/>
    </xf>
    <xf numFmtId="0" fontId="61" fillId="20" borderId="25" xfId="43" applyFont="1" applyFill="1" applyBorder="1" applyAlignment="1">
      <alignment horizontal="left" vertical="center"/>
    </xf>
    <xf numFmtId="0" fontId="61" fillId="20" borderId="45" xfId="43" applyFont="1" applyFill="1" applyBorder="1" applyAlignment="1">
      <alignment horizontal="left" vertical="center"/>
    </xf>
    <xf numFmtId="0" fontId="59" fillId="0" borderId="25" xfId="43" applyBorder="1" applyAlignment="1">
      <alignment horizontal="center" vertical="center"/>
    </xf>
    <xf numFmtId="0" fontId="59" fillId="0" borderId="46" xfId="43" applyBorder="1" applyAlignment="1">
      <alignment horizontal="center" vertical="center"/>
    </xf>
    <xf numFmtId="0" fontId="61" fillId="20" borderId="20" xfId="43" applyFont="1" applyFill="1" applyBorder="1" applyAlignment="1">
      <alignment horizontal="left" vertical="center"/>
    </xf>
    <xf numFmtId="0" fontId="61" fillId="20" borderId="53" xfId="43" applyFont="1" applyFill="1" applyBorder="1" applyAlignment="1">
      <alignment horizontal="left" vertical="center"/>
    </xf>
    <xf numFmtId="0" fontId="61" fillId="20" borderId="50" xfId="43" applyFont="1" applyFill="1" applyBorder="1" applyAlignment="1">
      <alignment horizontal="left" vertical="center"/>
    </xf>
    <xf numFmtId="0" fontId="59" fillId="0" borderId="25" xfId="43" applyBorder="1" applyAlignment="1">
      <alignment horizontal="center" vertical="center" wrapText="1"/>
    </xf>
    <xf numFmtId="0" fontId="59" fillId="0" borderId="45" xfId="43" applyBorder="1" applyAlignment="1">
      <alignment horizontal="center" vertical="center" wrapText="1"/>
    </xf>
    <xf numFmtId="0" fontId="59" fillId="0" borderId="46" xfId="43" applyBorder="1" applyAlignment="1">
      <alignment horizontal="center" vertical="center" wrapText="1"/>
    </xf>
    <xf numFmtId="0" fontId="59" fillId="0" borderId="20" xfId="43" applyBorder="1" applyAlignment="1">
      <alignment horizontal="center" vertical="center"/>
    </xf>
    <xf numFmtId="0" fontId="59" fillId="0" borderId="53" xfId="43" applyBorder="1" applyAlignment="1">
      <alignment horizontal="center" vertical="center"/>
    </xf>
    <xf numFmtId="0" fontId="59" fillId="0" borderId="52" xfId="43" applyBorder="1" applyAlignment="1">
      <alignment horizontal="center" vertical="center"/>
    </xf>
    <xf numFmtId="0" fontId="59" fillId="0" borderId="54" xfId="43" applyBorder="1" applyAlignment="1">
      <alignment horizontal="center" vertical="center"/>
    </xf>
    <xf numFmtId="0" fontId="59" fillId="0" borderId="67" xfId="43" applyBorder="1" applyAlignment="1">
      <alignment horizontal="center" vertical="center"/>
    </xf>
    <xf numFmtId="0" fontId="59" fillId="0" borderId="74" xfId="43" applyBorder="1" applyAlignment="1">
      <alignment horizontal="center" vertical="center"/>
    </xf>
    <xf numFmtId="0" fontId="61" fillId="20" borderId="20" xfId="43" applyFont="1" applyFill="1" applyBorder="1" applyAlignment="1">
      <alignment horizontal="left" vertical="top"/>
    </xf>
    <xf numFmtId="0" fontId="61" fillId="20" borderId="53" xfId="43" applyFont="1" applyFill="1" applyBorder="1" applyAlignment="1">
      <alignment horizontal="left" vertical="top"/>
    </xf>
    <xf numFmtId="0" fontId="59" fillId="0" borderId="50" xfId="43" applyFont="1" applyBorder="1" applyAlignment="1">
      <alignment horizontal="left" vertical="top" wrapText="1"/>
    </xf>
    <xf numFmtId="0" fontId="59" fillId="0" borderId="27" xfId="43" applyFont="1" applyBorder="1" applyAlignment="1">
      <alignment horizontal="left" vertical="top" wrapText="1"/>
    </xf>
    <xf numFmtId="0" fontId="59" fillId="0" borderId="14" xfId="43" applyFont="1" applyBorder="1" applyAlignment="1">
      <alignment horizontal="left" vertical="top" wrapText="1"/>
    </xf>
    <xf numFmtId="0" fontId="59" fillId="0" borderId="64" xfId="43" applyBorder="1" applyAlignment="1">
      <alignment horizontal="left" vertical="top" wrapText="1"/>
    </xf>
    <xf numFmtId="0" fontId="25" fillId="0" borderId="22" xfId="43" applyFont="1" applyBorder="1" applyAlignment="1">
      <alignment horizontal="left" vertical="top" wrapText="1"/>
    </xf>
    <xf numFmtId="0" fontId="25" fillId="0" borderId="70" xfId="43" applyFont="1" applyBorder="1" applyAlignment="1">
      <alignment horizontal="left" vertical="top" wrapText="1"/>
    </xf>
    <xf numFmtId="0" fontId="25" fillId="0" borderId="50" xfId="43" applyFont="1" applyBorder="1" applyAlignment="1">
      <alignment horizontal="left" vertical="top" wrapText="1"/>
    </xf>
    <xf numFmtId="0" fontId="8" fillId="0" borderId="16" xfId="43" applyFont="1" applyBorder="1" applyAlignment="1">
      <alignment horizontal="left" vertical="top" wrapText="1"/>
    </xf>
    <xf numFmtId="0" fontId="25" fillId="0" borderId="56" xfId="43" applyFont="1" applyBorder="1" applyAlignment="1">
      <alignment horizontal="left" vertical="top" wrapText="1"/>
    </xf>
    <xf numFmtId="0" fontId="8" fillId="0" borderId="27" xfId="43" applyFont="1" applyBorder="1" applyAlignment="1">
      <alignment horizontal="left" vertical="top" wrapText="1"/>
    </xf>
    <xf numFmtId="0" fontId="25" fillId="0" borderId="55" xfId="43" applyFont="1" applyBorder="1" applyAlignment="1">
      <alignment horizontal="left" vertical="top" wrapText="1"/>
    </xf>
    <xf numFmtId="0" fontId="25" fillId="0" borderId="62" xfId="43" applyFont="1" applyBorder="1" applyAlignment="1">
      <alignment horizontal="left" vertical="top" wrapText="1"/>
    </xf>
    <xf numFmtId="0" fontId="25" fillId="0" borderId="39" xfId="43" applyFont="1" applyBorder="1" applyAlignment="1">
      <alignment horizontal="left" vertical="top" wrapText="1"/>
    </xf>
    <xf numFmtId="0" fontId="33" fillId="0" borderId="0" xfId="49" applyFont="1" applyBorder="1" applyAlignment="1">
      <alignment horizontal="left" vertical="top" wrapText="1"/>
    </xf>
    <xf numFmtId="0" fontId="33" fillId="0" borderId="0" xfId="49" applyBorder="1" applyAlignment="1">
      <alignment horizontal="left" vertical="top" wrapText="1"/>
    </xf>
    <xf numFmtId="0" fontId="69" fillId="0" borderId="30" xfId="43" applyFont="1" applyBorder="1" applyAlignment="1">
      <alignment horizontal="left" vertical="top" wrapText="1"/>
    </xf>
    <xf numFmtId="0" fontId="71" fillId="0" borderId="64" xfId="49" applyFont="1" applyBorder="1" applyAlignment="1">
      <alignment horizontal="left" vertical="top" wrapText="1"/>
    </xf>
    <xf numFmtId="0" fontId="71" fillId="0" borderId="58" xfId="49" applyFont="1" applyBorder="1" applyAlignment="1">
      <alignment horizontal="left" vertical="top" wrapText="1"/>
    </xf>
    <xf numFmtId="0" fontId="25" fillId="0" borderId="78" xfId="43" applyFont="1" applyBorder="1" applyAlignment="1">
      <alignment horizontal="left" vertical="top" wrapText="1"/>
    </xf>
    <xf numFmtId="0" fontId="59" fillId="0" borderId="73" xfId="43" applyBorder="1" applyAlignment="1">
      <alignment horizontal="left" vertical="top" wrapText="1"/>
    </xf>
    <xf numFmtId="0" fontId="59" fillId="0" borderId="69" xfId="43" applyBorder="1" applyAlignment="1">
      <alignment horizontal="left" vertical="top" wrapText="1"/>
    </xf>
    <xf numFmtId="0" fontId="69" fillId="0" borderId="75" xfId="43" applyFont="1" applyBorder="1" applyAlignment="1">
      <alignment horizontal="left" vertical="top" wrapText="1"/>
    </xf>
    <xf numFmtId="0" fontId="70" fillId="0" borderId="66" xfId="43" applyFont="1" applyBorder="1" applyAlignment="1">
      <alignment horizontal="left" vertical="top" wrapText="1"/>
    </xf>
    <xf numFmtId="0" fontId="70" fillId="0" borderId="65" xfId="43" applyFont="1" applyBorder="1" applyAlignment="1">
      <alignment horizontal="left" vertical="top" wrapText="1"/>
    </xf>
    <xf numFmtId="0" fontId="72" fillId="0" borderId="30" xfId="43" applyFont="1" applyBorder="1" applyAlignment="1">
      <alignment horizontal="left" vertical="top" wrapText="1"/>
    </xf>
    <xf numFmtId="0" fontId="70" fillId="0" borderId="64" xfId="43" applyFont="1" applyBorder="1" applyAlignment="1">
      <alignment horizontal="left" vertical="top" wrapText="1"/>
    </xf>
    <xf numFmtId="0" fontId="70" fillId="0" borderId="58" xfId="43" applyFont="1" applyBorder="1" applyAlignment="1">
      <alignment horizontal="left" vertical="top" wrapText="1"/>
    </xf>
    <xf numFmtId="0" fontId="61" fillId="20" borderId="73" xfId="43" applyFont="1" applyFill="1" applyBorder="1" applyAlignment="1">
      <alignment horizontal="left" vertical="top" wrapText="1"/>
    </xf>
    <xf numFmtId="0" fontId="61" fillId="20" borderId="74" xfId="43" applyFont="1" applyFill="1" applyBorder="1" applyAlignment="1">
      <alignment horizontal="left" vertical="top" wrapText="1"/>
    </xf>
    <xf numFmtId="0" fontId="59" fillId="0" borderId="55" xfId="43" applyBorder="1" applyAlignment="1">
      <alignment horizontal="left" vertical="top" wrapText="1"/>
    </xf>
    <xf numFmtId="0" fontId="59" fillId="0" borderId="62" xfId="43" applyBorder="1" applyAlignment="1">
      <alignment horizontal="left" vertical="top" wrapText="1"/>
    </xf>
    <xf numFmtId="0" fontId="59" fillId="0" borderId="39" xfId="43" applyBorder="1" applyAlignment="1">
      <alignment horizontal="left" vertical="top" wrapText="1"/>
    </xf>
    <xf numFmtId="0" fontId="2" fillId="0" borderId="25" xfId="43" applyFont="1" applyBorder="1" applyAlignment="1">
      <alignment horizontal="left" vertical="top" wrapText="1"/>
    </xf>
    <xf numFmtId="0" fontId="61" fillId="20" borderId="25" xfId="43" applyFont="1" applyFill="1" applyBorder="1" applyAlignment="1">
      <alignment horizontal="left"/>
    </xf>
    <xf numFmtId="0" fontId="61" fillId="20" borderId="45" xfId="43" applyFont="1" applyFill="1" applyBorder="1" applyAlignment="1">
      <alignment horizontal="left"/>
    </xf>
    <xf numFmtId="0" fontId="61" fillId="20" borderId="46" xfId="43" applyFont="1" applyFill="1" applyBorder="1" applyAlignment="1">
      <alignment horizontal="left"/>
    </xf>
    <xf numFmtId="0" fontId="69" fillId="0" borderId="63" xfId="43" applyFont="1" applyBorder="1" applyAlignment="1">
      <alignment horizontal="left" vertical="top" wrapText="1"/>
    </xf>
    <xf numFmtId="0" fontId="70" fillId="0" borderId="62" xfId="43" applyFont="1" applyBorder="1" applyAlignment="1">
      <alignment horizontal="left" vertical="top" wrapText="1"/>
    </xf>
    <xf numFmtId="0" fontId="70" fillId="0" borderId="39" xfId="43" applyFont="1" applyBorder="1" applyAlignment="1">
      <alignment horizontal="left" vertical="top" wrapText="1"/>
    </xf>
    <xf numFmtId="0" fontId="69" fillId="0" borderId="63" xfId="43" applyFont="1" applyBorder="1" applyAlignment="1">
      <alignment horizontal="left" vertical="center" wrapText="1"/>
    </xf>
    <xf numFmtId="0" fontId="70" fillId="0" borderId="62" xfId="43" applyFont="1" applyBorder="1" applyAlignment="1">
      <alignment horizontal="left" vertical="center" wrapText="1"/>
    </xf>
    <xf numFmtId="0" fontId="70" fillId="0" borderId="39" xfId="43" applyFont="1" applyBorder="1" applyAlignment="1">
      <alignment horizontal="left" vertical="center" wrapText="1"/>
    </xf>
    <xf numFmtId="0" fontId="69" fillId="0" borderId="30" xfId="43" applyFont="1" applyBorder="1" applyAlignment="1">
      <alignment horizontal="left" vertical="center" wrapText="1"/>
    </xf>
    <xf numFmtId="0" fontId="70" fillId="0" borderId="64" xfId="43" applyFont="1" applyBorder="1" applyAlignment="1">
      <alignment horizontal="left" vertical="center" wrapText="1"/>
    </xf>
    <xf numFmtId="0" fontId="70" fillId="0" borderId="58" xfId="43" applyFont="1" applyBorder="1" applyAlignment="1">
      <alignment horizontal="left" vertical="center" wrapText="1"/>
    </xf>
    <xf numFmtId="0" fontId="59" fillId="0" borderId="30" xfId="43" applyBorder="1" applyAlignment="1">
      <alignment horizontal="left" vertical="center" wrapText="1"/>
    </xf>
    <xf numFmtId="0" fontId="59" fillId="0" borderId="75" xfId="43" applyBorder="1" applyAlignment="1">
      <alignment horizontal="left" vertical="center" wrapText="1"/>
    </xf>
    <xf numFmtId="0" fontId="59" fillId="0" borderId="25" xfId="43" applyBorder="1" applyAlignment="1">
      <alignment horizontal="left" vertical="top" wrapText="1"/>
    </xf>
    <xf numFmtId="0" fontId="7" fillId="0" borderId="63" xfId="43" applyFont="1" applyBorder="1" applyAlignment="1">
      <alignment horizontal="left" vertical="top" wrapText="1"/>
    </xf>
    <xf numFmtId="0" fontId="25" fillId="0" borderId="28" xfId="43" applyFont="1" applyBorder="1" applyAlignment="1">
      <alignment horizontal="left" vertical="top" wrapText="1"/>
    </xf>
    <xf numFmtId="0" fontId="70" fillId="0" borderId="57" xfId="43" applyFont="1" applyBorder="1" applyAlignment="1">
      <alignment horizontal="left" vertical="top" wrapText="1"/>
    </xf>
    <xf numFmtId="0" fontId="69" fillId="0" borderId="56" xfId="43" applyFont="1" applyBorder="1" applyAlignment="1">
      <alignment horizontal="center" vertical="top" wrapText="1"/>
    </xf>
    <xf numFmtId="0" fontId="70" fillId="0" borderId="57" xfId="43" applyFont="1" applyBorder="1" applyAlignment="1">
      <alignment horizontal="center" vertical="top" wrapText="1"/>
    </xf>
    <xf numFmtId="0" fontId="69" fillId="0" borderId="56" xfId="43" applyFont="1" applyBorder="1" applyAlignment="1">
      <alignment horizontal="left" vertical="top" wrapText="1"/>
    </xf>
    <xf numFmtId="0" fontId="59" fillId="0" borderId="30" xfId="49" applyFont="1" applyBorder="1" applyAlignment="1">
      <alignment horizontal="left" vertical="top" wrapText="1"/>
    </xf>
    <xf numFmtId="0" fontId="59" fillId="0" borderId="64" xfId="49" applyFont="1" applyBorder="1" applyAlignment="1">
      <alignment horizontal="left" vertical="top" wrapText="1"/>
    </xf>
    <xf numFmtId="0" fontId="59" fillId="0" borderId="57" xfId="49" applyFont="1" applyBorder="1" applyAlignment="1">
      <alignment horizontal="left" vertical="top" wrapText="1"/>
    </xf>
    <xf numFmtId="0" fontId="63" fillId="0" borderId="59" xfId="49" applyFont="1" applyBorder="1" applyAlignment="1">
      <alignment horizontal="center" vertical="top" wrapText="1"/>
    </xf>
    <xf numFmtId="0" fontId="63" fillId="0" borderId="56" xfId="49" applyFont="1" applyBorder="1" applyAlignment="1">
      <alignment horizontal="left" vertical="top" wrapText="1"/>
    </xf>
    <xf numFmtId="0" fontId="63" fillId="0" borderId="57" xfId="49" applyFont="1" applyBorder="1" applyAlignment="1">
      <alignment horizontal="left" vertical="top" wrapText="1"/>
    </xf>
    <xf numFmtId="0" fontId="63" fillId="0" borderId="58" xfId="49" applyFont="1" applyBorder="1" applyAlignment="1">
      <alignment horizontal="left" vertical="top" wrapText="1"/>
    </xf>
    <xf numFmtId="0" fontId="63" fillId="0" borderId="12" xfId="49" applyFont="1" applyBorder="1" applyAlignment="1">
      <alignment horizontal="left" vertical="top" wrapText="1"/>
    </xf>
    <xf numFmtId="0" fontId="63" fillId="0" borderId="71" xfId="49" applyFont="1" applyBorder="1" applyAlignment="1">
      <alignment horizontal="left" vertical="top" wrapText="1"/>
    </xf>
    <xf numFmtId="0" fontId="69" fillId="0" borderId="30" xfId="49" applyFont="1" applyBorder="1" applyAlignment="1">
      <alignment horizontal="left" vertical="top" wrapText="1"/>
    </xf>
    <xf numFmtId="0" fontId="70" fillId="0" borderId="64" xfId="49" applyFont="1" applyBorder="1" applyAlignment="1">
      <alignment horizontal="left" vertical="top" wrapText="1"/>
    </xf>
    <xf numFmtId="0" fontId="70" fillId="0" borderId="57" xfId="49" applyFont="1" applyBorder="1" applyAlignment="1">
      <alignment horizontal="left" vertical="top" wrapText="1"/>
    </xf>
    <xf numFmtId="0" fontId="69" fillId="0" borderId="59" xfId="49" applyFont="1" applyBorder="1" applyAlignment="1">
      <alignment horizontal="center" vertical="top" wrapText="1"/>
    </xf>
    <xf numFmtId="0" fontId="70" fillId="0" borderId="59" xfId="49" applyFont="1" applyBorder="1" applyAlignment="1">
      <alignment horizontal="center" vertical="top" wrapText="1"/>
    </xf>
    <xf numFmtId="0" fontId="69" fillId="0" borderId="56" xfId="49" applyFont="1" applyBorder="1" applyAlignment="1">
      <alignment horizontal="left" vertical="top" wrapText="1"/>
    </xf>
    <xf numFmtId="0" fontId="70" fillId="0" borderId="58" xfId="49" applyFont="1" applyBorder="1" applyAlignment="1">
      <alignment horizontal="left" vertical="top" wrapText="1"/>
    </xf>
    <xf numFmtId="0" fontId="69" fillId="0" borderId="49" xfId="49" applyFont="1" applyBorder="1" applyAlignment="1">
      <alignment horizontal="left" vertical="top" wrapText="1"/>
    </xf>
    <xf numFmtId="0" fontId="70" fillId="0" borderId="76" xfId="49" applyFont="1" applyBorder="1" applyAlignment="1">
      <alignment horizontal="left" vertical="top" wrapText="1"/>
    </xf>
    <xf numFmtId="0" fontId="70" fillId="0" borderId="15" xfId="49" applyFont="1" applyBorder="1" applyAlignment="1">
      <alignment horizontal="left" vertical="top" wrapText="1"/>
    </xf>
    <xf numFmtId="0" fontId="69" fillId="0" borderId="41" xfId="49" applyFont="1" applyBorder="1" applyAlignment="1">
      <alignment horizontal="center" vertical="top" wrapText="1"/>
    </xf>
    <xf numFmtId="0" fontId="70" fillId="0" borderId="41" xfId="49" applyFont="1" applyBorder="1" applyAlignment="1">
      <alignment horizontal="center" vertical="top" wrapText="1"/>
    </xf>
    <xf numFmtId="0" fontId="69" fillId="0" borderId="36" xfId="49" applyFont="1" applyBorder="1" applyAlignment="1">
      <alignment horizontal="left" vertical="top" wrapText="1"/>
    </xf>
    <xf numFmtId="0" fontId="70" fillId="0" borderId="77" xfId="49" applyFont="1" applyBorder="1" applyAlignment="1">
      <alignment horizontal="left" vertical="top" wrapText="1"/>
    </xf>
    <xf numFmtId="0" fontId="69" fillId="0" borderId="57" xfId="49" applyFont="1" applyBorder="1" applyAlignment="1">
      <alignment horizontal="left" vertical="top" wrapText="1"/>
    </xf>
    <xf numFmtId="0" fontId="7" fillId="0" borderId="33" xfId="43" applyFont="1" applyBorder="1" applyAlignment="1">
      <alignment horizontal="left" vertical="top" wrapText="1"/>
    </xf>
    <xf numFmtId="0" fontId="11" fillId="0" borderId="50" xfId="43" applyFont="1" applyBorder="1" applyAlignment="1">
      <alignment horizontal="left" vertical="top" wrapText="1"/>
    </xf>
    <xf numFmtId="0" fontId="61" fillId="20" borderId="51" xfId="43" applyFont="1" applyFill="1" applyBorder="1" applyAlignment="1">
      <alignment horizontal="left" vertical="center"/>
    </xf>
    <xf numFmtId="0" fontId="61" fillId="20" borderId="53" xfId="43" applyFont="1" applyFill="1" applyBorder="1" applyAlignment="1">
      <alignment horizontal="center" vertical="center" wrapText="1"/>
    </xf>
    <xf numFmtId="0" fontId="61" fillId="20" borderId="52" xfId="43" applyFont="1" applyFill="1" applyBorder="1" applyAlignment="1">
      <alignment horizontal="center" vertical="center" wrapText="1"/>
    </xf>
    <xf numFmtId="0" fontId="7" fillId="0" borderId="16" xfId="43" applyFont="1" applyBorder="1" applyAlignment="1">
      <alignment horizontal="left" vertical="top" wrapText="1"/>
    </xf>
    <xf numFmtId="0" fontId="7" fillId="0" borderId="27" xfId="43" applyFont="1" applyBorder="1" applyAlignment="1">
      <alignment horizontal="left" vertical="top" wrapText="1"/>
    </xf>
    <xf numFmtId="0" fontId="7" fillId="0" borderId="55" xfId="43" applyFont="1" applyBorder="1" applyAlignment="1">
      <alignment horizontal="left" vertical="top" wrapText="1"/>
    </xf>
    <xf numFmtId="0" fontId="25" fillId="0" borderId="33" xfId="43" applyFont="1" applyBorder="1" applyAlignment="1">
      <alignment horizontal="left" vertical="top" wrapText="1"/>
    </xf>
    <xf numFmtId="0" fontId="7" fillId="0" borderId="30" xfId="49" applyFont="1" applyBorder="1" applyAlignment="1">
      <alignment horizontal="left" vertical="top" wrapText="1"/>
    </xf>
    <xf numFmtId="0" fontId="25" fillId="0" borderId="64" xfId="49" applyFont="1" applyBorder="1" applyAlignment="1">
      <alignment horizontal="left" vertical="top" wrapText="1"/>
    </xf>
    <xf numFmtId="0" fontId="25" fillId="0" borderId="57" xfId="49" applyFont="1" applyBorder="1" applyAlignment="1">
      <alignment horizontal="left" vertical="top" wrapText="1"/>
    </xf>
    <xf numFmtId="0" fontId="63" fillId="0" borderId="56" xfId="49" applyFont="1" applyBorder="1" applyAlignment="1">
      <alignment horizontal="center" vertical="top" wrapText="1"/>
    </xf>
    <xf numFmtId="0" fontId="63" fillId="0" borderId="57" xfId="49" applyFont="1" applyBorder="1" applyAlignment="1">
      <alignment horizontal="center" vertical="top" wrapText="1"/>
    </xf>
    <xf numFmtId="0" fontId="63" fillId="0" borderId="170" xfId="49" applyFont="1" applyBorder="1" applyAlignment="1">
      <alignment horizontal="left" vertical="top" wrapText="1"/>
    </xf>
    <xf numFmtId="0" fontId="63" fillId="0" borderId="179" xfId="49" applyFont="1" applyBorder="1" applyAlignment="1">
      <alignment horizontal="left" vertical="top" wrapText="1"/>
    </xf>
    <xf numFmtId="0" fontId="63" fillId="0" borderId="168" xfId="49" applyFont="1" applyBorder="1" applyAlignment="1">
      <alignment horizontal="left" vertical="top" wrapText="1"/>
    </xf>
    <xf numFmtId="0" fontId="25" fillId="0" borderId="30" xfId="49" applyFont="1" applyBorder="1" applyAlignment="1">
      <alignment horizontal="left" vertical="top" wrapText="1"/>
    </xf>
    <xf numFmtId="0" fontId="59" fillId="0" borderId="32" xfId="49" applyFont="1" applyBorder="1" applyAlignment="1">
      <alignment horizontal="left" vertical="top" wrapText="1"/>
    </xf>
    <xf numFmtId="0" fontId="59" fillId="0" borderId="34" xfId="49" applyFont="1" applyBorder="1" applyAlignment="1">
      <alignment horizontal="left" vertical="top" wrapText="1"/>
    </xf>
    <xf numFmtId="0" fontId="63" fillId="0" borderId="34" xfId="49" applyFont="1" applyBorder="1" applyAlignment="1">
      <alignment horizontal="center" vertical="top" wrapText="1"/>
    </xf>
    <xf numFmtId="0" fontId="63" fillId="0" borderId="34" xfId="49" applyFont="1" applyBorder="1" applyAlignment="1">
      <alignment vertical="top" wrapText="1"/>
    </xf>
    <xf numFmtId="0" fontId="63" fillId="0" borderId="34" xfId="49" applyFont="1" applyBorder="1" applyAlignment="1">
      <alignment horizontal="left" vertical="top" wrapText="1"/>
    </xf>
    <xf numFmtId="0" fontId="63" fillId="0" borderId="35" xfId="49" applyFont="1" applyBorder="1" applyAlignment="1">
      <alignment horizontal="left" vertical="top" wrapText="1"/>
    </xf>
    <xf numFmtId="0" fontId="2" fillId="0" borderId="30" xfId="43" applyFont="1" applyBorder="1" applyAlignment="1">
      <alignment horizontal="left" vertical="top" wrapText="1"/>
    </xf>
    <xf numFmtId="0" fontId="59" fillId="0" borderId="170" xfId="43" applyBorder="1" applyAlignment="1">
      <alignment horizontal="left" vertical="top" wrapText="1"/>
    </xf>
    <xf numFmtId="0" fontId="59" fillId="0" borderId="179" xfId="43" applyBorder="1" applyAlignment="1">
      <alignment horizontal="left" vertical="top" wrapText="1"/>
    </xf>
    <xf numFmtId="0" fontId="59" fillId="0" borderId="168" xfId="43" applyBorder="1" applyAlignment="1">
      <alignment horizontal="left" vertical="top" wrapText="1"/>
    </xf>
    <xf numFmtId="0" fontId="7" fillId="0" borderId="70" xfId="43" applyFont="1" applyBorder="1" applyAlignment="1">
      <alignment horizontal="left" vertical="top" wrapText="1"/>
    </xf>
    <xf numFmtId="0" fontId="7" fillId="0" borderId="11" xfId="43" applyFont="1" applyBorder="1" applyAlignment="1">
      <alignment horizontal="left" vertical="top" wrapText="1"/>
    </xf>
    <xf numFmtId="0" fontId="59" fillId="0" borderId="78" xfId="43" applyBorder="1" applyAlignment="1">
      <alignment horizontal="left" vertical="top" wrapText="1"/>
    </xf>
    <xf numFmtId="0" fontId="59" fillId="0" borderId="75" xfId="43" applyBorder="1" applyAlignment="1">
      <alignment horizontal="left" vertical="top" wrapText="1"/>
    </xf>
    <xf numFmtId="0" fontId="59" fillId="0" borderId="66" xfId="43" applyBorder="1" applyAlignment="1">
      <alignment horizontal="left" vertical="top" wrapText="1"/>
    </xf>
    <xf numFmtId="0" fontId="59" fillId="0" borderId="65" xfId="43" applyBorder="1" applyAlignment="1">
      <alignment horizontal="left" vertical="top" wrapText="1"/>
    </xf>
    <xf numFmtId="0" fontId="7" fillId="0" borderId="64" xfId="43" applyFont="1" applyBorder="1" applyAlignment="1">
      <alignment horizontal="left" vertical="center" wrapText="1"/>
    </xf>
    <xf numFmtId="0" fontId="73" fillId="0" borderId="64" xfId="43" applyFont="1" applyBorder="1" applyAlignment="1">
      <alignment horizontal="left" vertical="center" wrapText="1"/>
    </xf>
    <xf numFmtId="0" fontId="73" fillId="0" borderId="58" xfId="43" applyFont="1" applyBorder="1" applyAlignment="1">
      <alignment horizontal="left" vertical="center" wrapText="1"/>
    </xf>
    <xf numFmtId="0" fontId="7" fillId="0" borderId="62" xfId="43" applyFont="1" applyBorder="1" applyAlignment="1">
      <alignment horizontal="left" vertical="center" wrapText="1"/>
    </xf>
    <xf numFmtId="0" fontId="73" fillId="0" borderId="62" xfId="43" applyFont="1" applyBorder="1" applyAlignment="1">
      <alignment horizontal="left" vertical="center" wrapText="1"/>
    </xf>
    <xf numFmtId="0" fontId="73" fillId="0" borderId="39" xfId="43" applyFont="1" applyBorder="1" applyAlignment="1">
      <alignment horizontal="left" vertical="center" wrapText="1"/>
    </xf>
    <xf numFmtId="0" fontId="7" fillId="0" borderId="30" xfId="43" applyFont="1" applyBorder="1" applyAlignment="1">
      <alignment horizontal="left" vertical="center" wrapText="1"/>
    </xf>
    <xf numFmtId="0" fontId="25" fillId="0" borderId="64" xfId="43" applyFont="1" applyBorder="1" applyAlignment="1">
      <alignment horizontal="left" vertical="center" wrapText="1"/>
    </xf>
    <xf numFmtId="0" fontId="25" fillId="0" borderId="58" xfId="43" applyFont="1" applyBorder="1" applyAlignment="1">
      <alignment horizontal="left" vertical="center" wrapText="1"/>
    </xf>
    <xf numFmtId="0" fontId="25" fillId="0" borderId="54" xfId="43" applyFont="1" applyBorder="1" applyAlignment="1">
      <alignment horizontal="left" vertical="top" wrapText="1"/>
    </xf>
    <xf numFmtId="0" fontId="25" fillId="0" borderId="74" xfId="43" applyFont="1" applyBorder="1" applyAlignment="1">
      <alignment horizontal="left" vertical="top" wrapText="1"/>
    </xf>
    <xf numFmtId="0" fontId="25" fillId="0" borderId="67" xfId="43" applyFont="1" applyBorder="1" applyAlignment="1">
      <alignment horizontal="left" vertical="top" wrapText="1"/>
    </xf>
    <xf numFmtId="0" fontId="25" fillId="0" borderId="48" xfId="43" applyFont="1" applyBorder="1" applyAlignment="1">
      <alignment horizontal="left" vertical="top" wrapText="1"/>
    </xf>
    <xf numFmtId="0" fontId="25" fillId="0" borderId="73" xfId="43" applyFont="1" applyBorder="1" applyAlignment="1">
      <alignment horizontal="left" vertical="top" wrapText="1"/>
    </xf>
    <xf numFmtId="0" fontId="25" fillId="0" borderId="69" xfId="43" applyFont="1" applyBorder="1" applyAlignment="1">
      <alignment horizontal="left" vertical="top" wrapText="1"/>
    </xf>
    <xf numFmtId="0" fontId="11" fillId="0" borderId="30" xfId="43" applyFont="1" applyBorder="1" applyAlignment="1">
      <alignment horizontal="left" vertical="top" wrapText="1"/>
    </xf>
    <xf numFmtId="0" fontId="7" fillId="0" borderId="56" xfId="49" applyFont="1" applyBorder="1" applyAlignment="1">
      <alignment horizontal="left" vertical="top" wrapText="1"/>
    </xf>
    <xf numFmtId="0" fontId="25" fillId="0" borderId="58" xfId="49" applyFont="1" applyBorder="1" applyAlignment="1">
      <alignment horizontal="left" vertical="top" wrapText="1"/>
    </xf>
    <xf numFmtId="0" fontId="7" fillId="0" borderId="55" xfId="49" applyFont="1" applyBorder="1" applyAlignment="1">
      <alignment horizontal="left" vertical="top" wrapText="1"/>
    </xf>
    <xf numFmtId="0" fontId="25" fillId="0" borderId="62" xfId="49" applyFont="1" applyBorder="1" applyAlignment="1">
      <alignment horizontal="left" vertical="top" wrapText="1"/>
    </xf>
    <xf numFmtId="0" fontId="25" fillId="0" borderId="39" xfId="49" applyFont="1" applyBorder="1" applyAlignment="1">
      <alignment horizontal="left" vertical="top" wrapText="1"/>
    </xf>
    <xf numFmtId="0" fontId="25" fillId="0" borderId="25" xfId="43" applyFont="1" applyBorder="1" applyAlignment="1">
      <alignment horizontal="center" vertical="center"/>
    </xf>
    <xf numFmtId="0" fontId="25" fillId="0" borderId="46" xfId="43" applyFont="1" applyBorder="1" applyAlignment="1">
      <alignment horizontal="center" vertical="center"/>
    </xf>
    <xf numFmtId="0" fontId="25" fillId="0" borderId="25" xfId="43" applyFont="1" applyBorder="1" applyAlignment="1">
      <alignment horizontal="center" vertical="center" wrapText="1"/>
    </xf>
    <xf numFmtId="0" fontId="25" fillId="0" borderId="45" xfId="43" applyFont="1" applyBorder="1" applyAlignment="1">
      <alignment horizontal="center" vertical="center" wrapText="1"/>
    </xf>
    <xf numFmtId="0" fontId="25" fillId="0" borderId="46" xfId="43" applyFont="1" applyBorder="1" applyAlignment="1">
      <alignment horizontal="center" vertical="center" wrapText="1"/>
    </xf>
    <xf numFmtId="0" fontId="25" fillId="0" borderId="54" xfId="43" applyFont="1" applyBorder="1" applyAlignment="1">
      <alignment horizontal="center" vertical="center"/>
    </xf>
    <xf numFmtId="0" fontId="25" fillId="0" borderId="67" xfId="43" applyFont="1" applyBorder="1" applyAlignment="1">
      <alignment horizontal="center" vertical="center"/>
    </xf>
    <xf numFmtId="0" fontId="25" fillId="0" borderId="74" xfId="43" applyFont="1" applyBorder="1" applyAlignment="1">
      <alignment horizontal="center" vertical="center"/>
    </xf>
    <xf numFmtId="0" fontId="25" fillId="0" borderId="20" xfId="43" applyFont="1" applyBorder="1" applyAlignment="1">
      <alignment horizontal="center" vertical="center"/>
    </xf>
    <xf numFmtId="0" fontId="25" fillId="0" borderId="53" xfId="43" applyFont="1" applyBorder="1" applyAlignment="1">
      <alignment horizontal="center" vertical="center"/>
    </xf>
    <xf numFmtId="0" fontId="25" fillId="0" borderId="52" xfId="43" applyFont="1" applyBorder="1" applyAlignment="1">
      <alignment horizontal="center" vertical="center"/>
    </xf>
    <xf numFmtId="0" fontId="11" fillId="0" borderId="25" xfId="43" applyFont="1" applyBorder="1" applyAlignment="1">
      <alignment horizontal="center" vertical="center"/>
    </xf>
    <xf numFmtId="0" fontId="69" fillId="0" borderId="33" xfId="49" applyFont="1" applyBorder="1" applyAlignment="1">
      <alignment horizontal="left" vertical="top" wrapText="1"/>
    </xf>
    <xf numFmtId="0" fontId="69" fillId="0" borderId="66" xfId="49" applyFont="1" applyBorder="1" applyAlignment="1">
      <alignment horizontal="left" vertical="top" wrapText="1"/>
    </xf>
    <xf numFmtId="0" fontId="69" fillId="0" borderId="65" xfId="49" applyFont="1" applyBorder="1" applyAlignment="1">
      <alignment horizontal="left" vertical="top" wrapText="1"/>
    </xf>
    <xf numFmtId="0" fontId="69" fillId="0" borderId="64" xfId="49" applyFont="1" applyBorder="1" applyAlignment="1">
      <alignment horizontal="left" vertical="top" wrapText="1"/>
    </xf>
    <xf numFmtId="0" fontId="69" fillId="0" borderId="58" xfId="49" applyFont="1" applyBorder="1" applyAlignment="1">
      <alignment horizontal="left" vertical="top" wrapText="1"/>
    </xf>
    <xf numFmtId="0" fontId="69" fillId="0" borderId="55" xfId="49" applyFont="1" applyBorder="1" applyAlignment="1">
      <alignment horizontal="left" vertical="top" wrapText="1"/>
    </xf>
    <xf numFmtId="0" fontId="69" fillId="0" borderId="62" xfId="49" applyFont="1" applyBorder="1" applyAlignment="1">
      <alignment horizontal="left" vertical="top" wrapText="1"/>
    </xf>
    <xf numFmtId="0" fontId="69" fillId="0" borderId="39" xfId="49" applyFont="1" applyBorder="1" applyAlignment="1">
      <alignment horizontal="left" vertical="top" wrapText="1"/>
    </xf>
    <xf numFmtId="0" fontId="25" fillId="0" borderId="0" xfId="43" applyFont="1" applyBorder="1" applyAlignment="1">
      <alignment horizontal="left" vertical="top" wrapText="1"/>
    </xf>
    <xf numFmtId="0" fontId="25" fillId="0" borderId="0" xfId="43" applyFont="1" applyAlignment="1">
      <alignment horizontal="left" vertical="top" wrapText="1"/>
    </xf>
    <xf numFmtId="0" fontId="7" fillId="0" borderId="32" xfId="49" applyFont="1" applyBorder="1" applyAlignment="1">
      <alignment horizontal="left" vertical="top" wrapText="1"/>
    </xf>
    <xf numFmtId="0" fontId="25" fillId="0" borderId="34" xfId="49" applyFont="1" applyBorder="1" applyAlignment="1">
      <alignment horizontal="left" vertical="top" wrapText="1"/>
    </xf>
    <xf numFmtId="0" fontId="69" fillId="0" borderId="34" xfId="49" applyFont="1" applyBorder="1" applyAlignment="1">
      <alignment horizontal="center" vertical="top" wrapText="1"/>
    </xf>
    <xf numFmtId="0" fontId="69" fillId="0" borderId="34" xfId="49" applyFont="1" applyBorder="1" applyAlignment="1">
      <alignment vertical="top" wrapText="1"/>
    </xf>
    <xf numFmtId="0" fontId="69" fillId="0" borderId="34" xfId="49" applyFont="1" applyBorder="1" applyAlignment="1">
      <alignment horizontal="left" vertical="top" wrapText="1"/>
    </xf>
    <xf numFmtId="0" fontId="69" fillId="0" borderId="35" xfId="49" applyFont="1" applyBorder="1" applyAlignment="1">
      <alignment horizontal="left" vertical="top" wrapText="1"/>
    </xf>
    <xf numFmtId="0" fontId="25" fillId="0" borderId="0" xfId="43" applyFont="1" applyBorder="1" applyAlignment="1">
      <alignment horizontal="left" vertical="top"/>
    </xf>
    <xf numFmtId="0" fontId="25" fillId="0" borderId="0" xfId="43" applyFont="1" applyAlignment="1">
      <alignment horizontal="left" vertical="top"/>
    </xf>
    <xf numFmtId="0" fontId="69" fillId="0" borderId="66" xfId="49" applyFont="1" applyBorder="1" applyAlignment="1">
      <alignment horizontal="left" vertical="top"/>
    </xf>
    <xf numFmtId="0" fontId="69" fillId="0" borderId="65" xfId="49" applyFont="1" applyBorder="1" applyAlignment="1">
      <alignment horizontal="left" vertical="top"/>
    </xf>
    <xf numFmtId="0" fontId="25" fillId="0" borderId="68" xfId="43" applyFont="1" applyBorder="1" applyAlignment="1">
      <alignment horizontal="left" vertical="top" wrapText="1"/>
    </xf>
    <xf numFmtId="0" fontId="7" fillId="0" borderId="34" xfId="43" applyFont="1" applyBorder="1" applyAlignment="1">
      <alignment horizontal="left" vertical="top" wrapText="1"/>
    </xf>
    <xf numFmtId="0" fontId="25" fillId="0" borderId="34" xfId="43" applyFont="1" applyBorder="1" applyAlignment="1">
      <alignment horizontal="left" vertical="top" wrapText="1"/>
    </xf>
    <xf numFmtId="0" fontId="25" fillId="0" borderId="35" xfId="43" applyFont="1" applyBorder="1" applyAlignment="1">
      <alignment horizontal="left" vertical="top" wrapText="1"/>
    </xf>
    <xf numFmtId="0" fontId="7" fillId="0" borderId="27" xfId="49" applyFont="1" applyBorder="1" applyAlignment="1">
      <alignment horizontal="left" vertical="top" wrapText="1"/>
    </xf>
    <xf numFmtId="0" fontId="25" fillId="0" borderId="27" xfId="49" applyFont="1" applyBorder="1" applyAlignment="1">
      <alignment horizontal="left" vertical="top" wrapText="1"/>
    </xf>
    <xf numFmtId="0" fontId="25" fillId="0" borderId="14" xfId="49" applyFont="1" applyBorder="1" applyAlignment="1">
      <alignment horizontal="left" vertical="top" wrapText="1"/>
    </xf>
    <xf numFmtId="0" fontId="25" fillId="0" borderId="59" xfId="43" applyFont="1" applyBorder="1" applyAlignment="1">
      <alignment horizontal="center" vertical="top" wrapText="1"/>
    </xf>
    <xf numFmtId="0" fontId="25" fillId="0" borderId="56" xfId="43" applyFont="1" applyBorder="1" applyAlignment="1">
      <alignment horizontal="center" vertical="top" wrapText="1"/>
    </xf>
    <xf numFmtId="0" fontId="25" fillId="0" borderId="57" xfId="43" applyFont="1" applyBorder="1" applyAlignment="1">
      <alignment horizontal="center" vertical="top" wrapText="1"/>
    </xf>
    <xf numFmtId="0" fontId="7" fillId="0" borderId="66" xfId="43" applyFont="1" applyBorder="1" applyAlignment="1">
      <alignment horizontal="left" vertical="center" wrapText="1"/>
    </xf>
    <xf numFmtId="0" fontId="25" fillId="0" borderId="66" xfId="43" applyFont="1" applyBorder="1" applyAlignment="1">
      <alignment horizontal="left" vertical="center" wrapText="1"/>
    </xf>
    <xf numFmtId="0" fontId="25" fillId="0" borderId="65" xfId="43" applyFont="1" applyBorder="1" applyAlignment="1">
      <alignment horizontal="left" vertical="center" wrapText="1"/>
    </xf>
    <xf numFmtId="0" fontId="25" fillId="0" borderId="62" xfId="43" applyFont="1" applyBorder="1" applyAlignment="1">
      <alignment horizontal="left" vertical="center" wrapText="1"/>
    </xf>
    <xf numFmtId="0" fontId="25" fillId="0" borderId="39" xfId="43" applyFont="1" applyBorder="1" applyAlignment="1">
      <alignment horizontal="left" vertical="center" wrapText="1"/>
    </xf>
    <xf numFmtId="0" fontId="25" fillId="0" borderId="60" xfId="43" applyFont="1" applyBorder="1" applyAlignment="1">
      <alignment horizontal="left" vertical="top" wrapText="1"/>
    </xf>
    <xf numFmtId="0" fontId="11" fillId="0" borderId="57" xfId="43" applyFont="1" applyBorder="1" applyAlignment="1">
      <alignment horizontal="left" vertical="top" wrapText="1"/>
    </xf>
    <xf numFmtId="0" fontId="25" fillId="0" borderId="33" xfId="43" applyFont="1" applyBorder="1" applyAlignment="1">
      <alignment horizontal="center" vertical="center" wrapText="1"/>
    </xf>
    <xf numFmtId="0" fontId="25" fillId="0" borderId="66" xfId="43" applyFont="1" applyBorder="1" applyAlignment="1">
      <alignment horizontal="center" vertical="center" wrapText="1"/>
    </xf>
    <xf numFmtId="0" fontId="25" fillId="0" borderId="65" xfId="43" applyFont="1" applyBorder="1" applyAlignment="1">
      <alignment horizontal="center" vertical="center" wrapText="1"/>
    </xf>
    <xf numFmtId="0" fontId="25" fillId="0" borderId="56" xfId="43" applyFont="1" applyBorder="1" applyAlignment="1">
      <alignment horizontal="center" vertical="center" wrapText="1"/>
    </xf>
    <xf numFmtId="0" fontId="25" fillId="0" borderId="64" xfId="43" applyFont="1" applyBorder="1" applyAlignment="1">
      <alignment horizontal="center" vertical="center" wrapText="1"/>
    </xf>
    <xf numFmtId="0" fontId="25" fillId="0" borderId="58" xfId="43" applyFont="1" applyBorder="1" applyAlignment="1">
      <alignment horizontal="center" vertical="center" wrapText="1"/>
    </xf>
    <xf numFmtId="0" fontId="25" fillId="20" borderId="63" xfId="43" applyFont="1" applyFill="1" applyBorder="1" applyAlignment="1">
      <alignment horizontal="left"/>
    </xf>
    <xf numFmtId="0" fontId="25" fillId="20" borderId="62" xfId="43" applyFont="1" applyFill="1" applyBorder="1" applyAlignment="1">
      <alignment horizontal="left"/>
    </xf>
    <xf numFmtId="0" fontId="25" fillId="20" borderId="28" xfId="43" applyFont="1" applyFill="1" applyBorder="1" applyAlignment="1">
      <alignment horizontal="left"/>
    </xf>
    <xf numFmtId="0" fontId="25" fillId="0" borderId="55" xfId="43" applyFont="1" applyBorder="1" applyAlignment="1">
      <alignment horizontal="center" vertical="center" wrapText="1"/>
    </xf>
    <xf numFmtId="0" fontId="25" fillId="0" borderId="62" xfId="43" applyFont="1" applyBorder="1" applyAlignment="1">
      <alignment horizontal="center" vertical="center" wrapText="1"/>
    </xf>
    <xf numFmtId="0" fontId="25" fillId="0" borderId="39" xfId="43" applyFont="1" applyBorder="1" applyAlignment="1">
      <alignment horizontal="center" vertical="center" wrapText="1"/>
    </xf>
    <xf numFmtId="0" fontId="69" fillId="0" borderId="26" xfId="49" applyFont="1" applyBorder="1" applyAlignment="1">
      <alignment horizontal="left" vertical="top" wrapText="1"/>
    </xf>
    <xf numFmtId="0" fontId="69" fillId="0" borderId="27" xfId="49" applyFont="1" applyBorder="1" applyAlignment="1">
      <alignment horizontal="left" vertical="top" wrapText="1"/>
    </xf>
    <xf numFmtId="0" fontId="69" fillId="0" borderId="14" xfId="49" applyFont="1" applyBorder="1" applyAlignment="1">
      <alignment horizontal="left" vertical="top" wrapText="1"/>
    </xf>
    <xf numFmtId="0" fontId="69" fillId="0" borderId="59" xfId="49" applyFont="1" applyBorder="1" applyAlignment="1">
      <alignment horizontal="left" vertical="top" wrapText="1"/>
    </xf>
    <xf numFmtId="0" fontId="69" fillId="0" borderId="60" xfId="49" applyFont="1" applyBorder="1" applyAlignment="1">
      <alignment horizontal="left" vertical="top" wrapText="1"/>
    </xf>
    <xf numFmtId="0" fontId="11" fillId="0" borderId="70" xfId="43" applyFont="1" applyBorder="1" applyAlignment="1">
      <alignment horizontal="left" vertical="top" wrapText="1"/>
    </xf>
    <xf numFmtId="0" fontId="11" fillId="0" borderId="22" xfId="43" applyFont="1" applyBorder="1" applyAlignment="1">
      <alignment horizontal="left" vertical="top" wrapText="1"/>
    </xf>
    <xf numFmtId="0" fontId="3" fillId="0" borderId="66" xfId="43" applyFont="1" applyBorder="1" applyAlignment="1">
      <alignment horizontal="left" vertical="top" wrapText="1"/>
    </xf>
    <xf numFmtId="0" fontId="59" fillId="0" borderId="59" xfId="43" applyFont="1" applyBorder="1" applyAlignment="1">
      <alignment horizontal="left" vertical="top" wrapText="1"/>
    </xf>
    <xf numFmtId="0" fontId="59" fillId="0" borderId="60" xfId="43" applyFont="1" applyBorder="1" applyAlignment="1">
      <alignment horizontal="left" vertical="top" wrapText="1"/>
    </xf>
    <xf numFmtId="0" fontId="61" fillId="20" borderId="50" xfId="43" applyFont="1" applyFill="1" applyBorder="1" applyAlignment="1">
      <alignment horizontal="left" vertical="top"/>
    </xf>
    <xf numFmtId="0" fontId="7" fillId="0" borderId="32" xfId="43" applyFont="1" applyBorder="1" applyAlignment="1">
      <alignment horizontal="left" vertical="top" wrapText="1"/>
    </xf>
    <xf numFmtId="0" fontId="59" fillId="0" borderId="34" xfId="43" applyBorder="1" applyAlignment="1">
      <alignment horizontal="center" vertical="top" wrapText="1"/>
    </xf>
    <xf numFmtId="0" fontId="59" fillId="0" borderId="34" xfId="43" applyBorder="1" applyAlignment="1">
      <alignment vertical="top" wrapText="1"/>
    </xf>
    <xf numFmtId="0" fontId="59" fillId="0" borderId="59" xfId="43" applyBorder="1" applyAlignment="1">
      <alignment horizontal="center" vertical="top" wrapText="1"/>
    </xf>
    <xf numFmtId="0" fontId="59" fillId="0" borderId="71" xfId="43" applyBorder="1" applyAlignment="1">
      <alignment horizontal="left" vertical="top" wrapText="1"/>
    </xf>
    <xf numFmtId="0" fontId="59" fillId="0" borderId="64" xfId="43" applyFont="1" applyBorder="1" applyAlignment="1">
      <alignment horizontal="left" vertical="center" wrapText="1"/>
    </xf>
    <xf numFmtId="49" fontId="59" fillId="0" borderId="55" xfId="43" applyNumberFormat="1" applyBorder="1" applyAlignment="1">
      <alignment horizontal="center" vertical="center" wrapText="1"/>
    </xf>
    <xf numFmtId="49" fontId="59" fillId="0" borderId="62" xfId="43" applyNumberFormat="1" applyBorder="1" applyAlignment="1">
      <alignment horizontal="center" vertical="center" wrapText="1"/>
    </xf>
    <xf numFmtId="49" fontId="59" fillId="0" borderId="39" xfId="43" applyNumberFormat="1" applyBorder="1" applyAlignment="1">
      <alignment horizontal="center" vertical="center" wrapText="1"/>
    </xf>
    <xf numFmtId="0" fontId="59" fillId="0" borderId="63" xfId="43" applyFont="1" applyBorder="1" applyAlignment="1">
      <alignment horizontal="left" vertical="top" wrapText="1"/>
    </xf>
    <xf numFmtId="0" fontId="59" fillId="0" borderId="62" xfId="43" applyFont="1" applyBorder="1" applyAlignment="1">
      <alignment horizontal="left" vertical="top" wrapText="1"/>
    </xf>
    <xf numFmtId="0" fontId="59" fillId="0" borderId="39" xfId="43" applyFont="1" applyBorder="1" applyAlignment="1">
      <alignment horizontal="left" vertical="top" wrapText="1"/>
    </xf>
    <xf numFmtId="49" fontId="59" fillId="0" borderId="74" xfId="43" applyNumberFormat="1" applyBorder="1" applyAlignment="1">
      <alignment horizontal="center"/>
    </xf>
    <xf numFmtId="49" fontId="59" fillId="0" borderId="67" xfId="43" applyNumberFormat="1" applyBorder="1" applyAlignment="1">
      <alignment horizontal="center"/>
    </xf>
    <xf numFmtId="0" fontId="61" fillId="20" borderId="72" xfId="43" applyFont="1" applyFill="1" applyBorder="1" applyAlignment="1">
      <alignment horizontal="left" vertical="top" wrapText="1"/>
    </xf>
    <xf numFmtId="0" fontId="61" fillId="20" borderId="0" xfId="43" applyFont="1" applyFill="1" applyBorder="1" applyAlignment="1">
      <alignment horizontal="left" vertical="top" wrapText="1"/>
    </xf>
    <xf numFmtId="0" fontId="61" fillId="20" borderId="43" xfId="43" applyFont="1" applyFill="1" applyBorder="1" applyAlignment="1">
      <alignment horizontal="left" vertical="top" wrapText="1"/>
    </xf>
    <xf numFmtId="0" fontId="61" fillId="20" borderId="79" xfId="43" applyFont="1" applyFill="1" applyBorder="1" applyAlignment="1">
      <alignment horizontal="left" vertical="top" wrapText="1"/>
    </xf>
    <xf numFmtId="0" fontId="59" fillId="0" borderId="33" xfId="43" applyBorder="1" applyAlignment="1">
      <alignment horizontal="left" vertical="top" wrapText="1"/>
    </xf>
    <xf numFmtId="0" fontId="59" fillId="0" borderId="49" xfId="43" applyBorder="1" applyAlignment="1">
      <alignment horizontal="left" vertical="top" wrapText="1"/>
    </xf>
    <xf numFmtId="0" fontId="59" fillId="0" borderId="76" xfId="43" applyBorder="1" applyAlignment="1">
      <alignment horizontal="left" vertical="top" wrapText="1"/>
    </xf>
    <xf numFmtId="0" fontId="59" fillId="0" borderId="77" xfId="43" applyBorder="1" applyAlignment="1">
      <alignment horizontal="left" vertical="top" wrapText="1"/>
    </xf>
    <xf numFmtId="0" fontId="59" fillId="0" borderId="30" xfId="43" applyBorder="1" applyAlignment="1">
      <alignment horizontal="left" vertical="top" wrapText="1"/>
    </xf>
    <xf numFmtId="0" fontId="25" fillId="0" borderId="76" xfId="43" applyFont="1" applyBorder="1" applyAlignment="1">
      <alignment horizontal="left" vertical="top" wrapText="1"/>
    </xf>
    <xf numFmtId="0" fontId="25" fillId="0" borderId="77" xfId="43" applyFont="1" applyBorder="1" applyAlignment="1">
      <alignment horizontal="left" vertical="top" wrapText="1"/>
    </xf>
    <xf numFmtId="0" fontId="61" fillId="20" borderId="50" xfId="43" applyFont="1" applyFill="1" applyBorder="1" applyAlignment="1">
      <alignment horizontal="center" vertical="center" wrapText="1"/>
    </xf>
    <xf numFmtId="0" fontId="61" fillId="20" borderId="51" xfId="43" applyFont="1" applyFill="1" applyBorder="1" applyAlignment="1">
      <alignment horizontal="center" vertical="center" wrapText="1"/>
    </xf>
    <xf numFmtId="0" fontId="61" fillId="20" borderId="46" xfId="43" applyFont="1" applyFill="1" applyBorder="1" applyAlignment="1">
      <alignment horizontal="center" vertical="center" wrapText="1"/>
    </xf>
    <xf numFmtId="0" fontId="7" fillId="0" borderId="75" xfId="43" applyFont="1" applyBorder="1" applyAlignment="1">
      <alignment horizontal="left" vertical="top" wrapText="1"/>
    </xf>
    <xf numFmtId="0" fontId="25" fillId="0" borderId="26" xfId="43" applyFont="1" applyBorder="1" applyAlignment="1">
      <alignment horizontal="left" vertical="top" wrapText="1"/>
    </xf>
    <xf numFmtId="0" fontId="59" fillId="0" borderId="33" xfId="43" applyBorder="1" applyAlignment="1">
      <alignment horizontal="center" vertical="top" wrapText="1"/>
    </xf>
    <xf numFmtId="0" fontId="59" fillId="0" borderId="26" xfId="43" applyBorder="1" applyAlignment="1">
      <alignment horizontal="center" vertical="top" wrapText="1"/>
    </xf>
    <xf numFmtId="0" fontId="59" fillId="0" borderId="33" xfId="43" applyBorder="1" applyAlignment="1">
      <alignment vertical="top" wrapText="1"/>
    </xf>
    <xf numFmtId="0" fontId="59" fillId="0" borderId="26" xfId="43" applyBorder="1" applyAlignment="1">
      <alignment vertical="top" wrapText="1"/>
    </xf>
    <xf numFmtId="0" fontId="7" fillId="0" borderId="37" xfId="43" applyFont="1" applyBorder="1" applyAlignment="1">
      <alignment horizontal="left" vertical="top" wrapText="1"/>
    </xf>
    <xf numFmtId="0" fontId="25" fillId="0" borderId="81" xfId="43" applyFont="1" applyBorder="1" applyAlignment="1">
      <alignment horizontal="left" vertical="top" wrapText="1"/>
    </xf>
    <xf numFmtId="0" fontId="25" fillId="0" borderId="80" xfId="43" applyFont="1" applyBorder="1" applyAlignment="1">
      <alignment horizontal="left" vertical="top" wrapText="1"/>
    </xf>
    <xf numFmtId="0" fontId="25" fillId="0" borderId="37" xfId="43" applyFont="1" applyBorder="1" applyAlignment="1">
      <alignment horizontal="left" vertical="top" wrapText="1"/>
    </xf>
    <xf numFmtId="0" fontId="25" fillId="0" borderId="61" xfId="43" applyFont="1" applyBorder="1" applyAlignment="1">
      <alignment horizontal="left" vertical="top" wrapText="1"/>
    </xf>
    <xf numFmtId="0" fontId="61" fillId="20" borderId="25" xfId="43" applyFont="1" applyFill="1" applyBorder="1" applyAlignment="1">
      <alignment horizontal="left" vertical="top"/>
    </xf>
    <xf numFmtId="0" fontId="61" fillId="20" borderId="45" xfId="43" applyFont="1" applyFill="1" applyBorder="1" applyAlignment="1">
      <alignment horizontal="left" vertical="top"/>
    </xf>
    <xf numFmtId="0" fontId="61" fillId="20" borderId="51" xfId="43" applyFont="1" applyFill="1" applyBorder="1" applyAlignment="1">
      <alignment horizontal="left" vertical="top"/>
    </xf>
    <xf numFmtId="0" fontId="61" fillId="20" borderId="54" xfId="43" applyFont="1" applyFill="1" applyBorder="1" applyAlignment="1">
      <alignment horizontal="left" vertical="top"/>
    </xf>
    <xf numFmtId="0" fontId="61" fillId="20" borderId="74" xfId="43" applyFont="1" applyFill="1" applyBorder="1" applyAlignment="1">
      <alignment horizontal="left" vertical="top"/>
    </xf>
    <xf numFmtId="0" fontId="61" fillId="20" borderId="46" xfId="43" applyFont="1" applyFill="1" applyBorder="1" applyAlignment="1">
      <alignment horizontal="left" vertical="center"/>
    </xf>
    <xf numFmtId="0" fontId="59" fillId="0" borderId="25" xfId="43" applyFont="1" applyBorder="1" applyAlignment="1">
      <alignment horizontal="center" vertical="center" wrapText="1"/>
    </xf>
    <xf numFmtId="0" fontId="61" fillId="20" borderId="46" xfId="43" applyFont="1" applyFill="1" applyBorder="1" applyAlignment="1">
      <alignment horizontal="left" vertical="top"/>
    </xf>
    <xf numFmtId="0" fontId="59" fillId="0" borderId="45" xfId="43" applyBorder="1" applyAlignment="1">
      <alignment horizontal="center" vertical="center"/>
    </xf>
    <xf numFmtId="0" fontId="59" fillId="0" borderId="45" xfId="43" applyFont="1" applyBorder="1" applyAlignment="1">
      <alignment horizontal="left" vertical="top" wrapText="1"/>
    </xf>
    <xf numFmtId="0" fontId="59" fillId="0" borderId="81" xfId="43" applyBorder="1" applyAlignment="1">
      <alignment horizontal="left" vertical="center" wrapText="1"/>
    </xf>
    <xf numFmtId="0" fontId="59" fillId="0" borderId="80" xfId="43" applyBorder="1" applyAlignment="1">
      <alignment horizontal="left" vertical="center" wrapText="1"/>
    </xf>
    <xf numFmtId="0" fontId="25" fillId="0" borderId="36" xfId="43" applyFont="1" applyBorder="1" applyAlignment="1">
      <alignment horizontal="left" vertical="top" wrapText="1"/>
    </xf>
    <xf numFmtId="0" fontId="59" fillId="0" borderId="63" xfId="43" applyBorder="1" applyAlignment="1">
      <alignment horizontal="left" vertical="center" wrapText="1"/>
    </xf>
    <xf numFmtId="0" fontId="59" fillId="0" borderId="75" xfId="43" applyFont="1" applyBorder="1" applyAlignment="1">
      <alignment horizontal="left" vertical="top" wrapText="1"/>
    </xf>
    <xf numFmtId="0" fontId="25" fillId="0" borderId="75" xfId="43" applyFont="1" applyBorder="1" applyAlignment="1">
      <alignment horizontal="left" vertical="top" wrapText="1"/>
    </xf>
    <xf numFmtId="0" fontId="59" fillId="0" borderId="25" xfId="43" applyFont="1" applyBorder="1" applyAlignment="1">
      <alignment horizontal="center" vertical="center"/>
    </xf>
    <xf numFmtId="49" fontId="58" fillId="0" borderId="83" xfId="50" applyNumberFormat="1" applyFont="1" applyFill="1" applyBorder="1" applyAlignment="1">
      <alignment horizontal="left" vertical="top" wrapText="1"/>
    </xf>
    <xf numFmtId="0" fontId="58" fillId="0" borderId="82" xfId="50" applyFont="1" applyFill="1" applyBorder="1" applyAlignment="1">
      <alignment horizontal="left" vertical="top" wrapText="1"/>
    </xf>
    <xf numFmtId="0" fontId="58" fillId="0" borderId="83" xfId="50" applyFont="1" applyFill="1" applyBorder="1" applyAlignment="1">
      <alignment horizontal="left" vertical="top" wrapText="1"/>
    </xf>
    <xf numFmtId="49" fontId="77" fillId="20" borderId="290" xfId="50" applyNumberFormat="1" applyFont="1" applyFill="1" applyBorder="1" applyAlignment="1">
      <alignment horizontal="left" vertical="top" wrapText="1"/>
    </xf>
    <xf numFmtId="0" fontId="76" fillId="20" borderId="291" xfId="50" applyFont="1" applyFill="1" applyBorder="1" applyAlignment="1"/>
    <xf numFmtId="0" fontId="76" fillId="20" borderId="295" xfId="50" applyFont="1" applyFill="1" applyBorder="1" applyAlignment="1"/>
    <xf numFmtId="0" fontId="76" fillId="20" borderId="241" xfId="50" applyFont="1" applyFill="1" applyBorder="1" applyAlignment="1"/>
    <xf numFmtId="0" fontId="76" fillId="20" borderId="296" xfId="50" applyFont="1" applyFill="1" applyBorder="1" applyAlignment="1"/>
    <xf numFmtId="0" fontId="76" fillId="20" borderId="297" xfId="50" applyFont="1" applyFill="1" applyBorder="1" applyAlignment="1"/>
    <xf numFmtId="49" fontId="58" fillId="0" borderId="113" xfId="50" applyNumberFormat="1" applyFont="1" applyFill="1" applyBorder="1" applyAlignment="1">
      <alignment horizontal="left" vertical="top" wrapText="1"/>
    </xf>
    <xf numFmtId="0" fontId="58" fillId="0" borderId="97" xfId="50" applyFont="1" applyFill="1" applyBorder="1" applyAlignment="1">
      <alignment horizontal="left" vertical="top" wrapText="1"/>
    </xf>
    <xf numFmtId="0" fontId="58" fillId="0" borderId="96" xfId="50" applyFont="1" applyFill="1" applyBorder="1" applyAlignment="1">
      <alignment horizontal="left" vertical="top" wrapText="1"/>
    </xf>
    <xf numFmtId="49" fontId="58" fillId="0" borderId="100" xfId="50" applyNumberFormat="1" applyFont="1" applyFill="1" applyBorder="1" applyAlignment="1">
      <alignment horizontal="left" vertical="top" wrapText="1"/>
    </xf>
    <xf numFmtId="0" fontId="58" fillId="0" borderId="99" xfId="50" applyFont="1" applyFill="1" applyBorder="1" applyAlignment="1">
      <alignment horizontal="left" vertical="top" wrapText="1"/>
    </xf>
    <xf numFmtId="0" fontId="58" fillId="0" borderId="112" xfId="50" applyFont="1" applyFill="1" applyBorder="1" applyAlignment="1">
      <alignment horizontal="left" vertical="top" wrapText="1"/>
    </xf>
    <xf numFmtId="49" fontId="77" fillId="20" borderId="108" xfId="50" applyNumberFormat="1" applyFont="1" applyFill="1" applyBorder="1" applyAlignment="1">
      <alignment horizontal="left"/>
    </xf>
    <xf numFmtId="0" fontId="77" fillId="20" borderId="107" xfId="50" applyFont="1" applyFill="1" applyBorder="1" applyAlignment="1">
      <alignment horizontal="left"/>
    </xf>
    <xf numFmtId="0" fontId="77" fillId="20" borderId="106" xfId="50" applyFont="1" applyFill="1" applyBorder="1" applyAlignment="1">
      <alignment horizontal="left"/>
    </xf>
    <xf numFmtId="0" fontId="58" fillId="0" borderId="103" xfId="50" applyNumberFormat="1" applyFont="1" applyFill="1" applyBorder="1" applyAlignment="1">
      <alignment horizontal="center" vertical="center" wrapText="1"/>
    </xf>
    <xf numFmtId="0" fontId="58" fillId="0" borderId="102" xfId="50" applyFont="1" applyFill="1" applyBorder="1" applyAlignment="1">
      <alignment horizontal="center" vertical="center" wrapText="1"/>
    </xf>
    <xf numFmtId="0" fontId="58" fillId="0" borderId="101" xfId="50" applyFont="1" applyFill="1" applyBorder="1" applyAlignment="1">
      <alignment horizontal="center" vertical="center" wrapText="1"/>
    </xf>
    <xf numFmtId="0" fontId="58" fillId="0" borderId="98" xfId="50" applyNumberFormat="1" applyFont="1" applyFill="1" applyBorder="1" applyAlignment="1">
      <alignment horizontal="center" vertical="center" wrapText="1"/>
    </xf>
    <xf numFmtId="0" fontId="58" fillId="0" borderId="97" xfId="50" applyFont="1" applyFill="1" applyBorder="1" applyAlignment="1">
      <alignment horizontal="center" vertical="center" wrapText="1"/>
    </xf>
    <xf numFmtId="0" fontId="58" fillId="0" borderId="96" xfId="50" applyFont="1" applyFill="1" applyBorder="1" applyAlignment="1">
      <alignment horizontal="center" vertical="center" wrapText="1"/>
    </xf>
    <xf numFmtId="49" fontId="58" fillId="20" borderId="132" xfId="50" applyNumberFormat="1" applyFont="1" applyFill="1" applyBorder="1" applyAlignment="1">
      <alignment horizontal="left"/>
    </xf>
    <xf numFmtId="0" fontId="58" fillId="20" borderId="133" xfId="50" applyFont="1" applyFill="1" applyBorder="1" applyAlignment="1">
      <alignment horizontal="left"/>
    </xf>
    <xf numFmtId="0" fontId="58" fillId="20" borderId="134" xfId="50" applyFont="1" applyFill="1" applyBorder="1" applyAlignment="1">
      <alignment horizontal="left"/>
    </xf>
    <xf numFmtId="49" fontId="58" fillId="0" borderId="135" xfId="50" applyNumberFormat="1" applyFont="1" applyFill="1" applyBorder="1" applyAlignment="1">
      <alignment horizontal="center" vertical="center" wrapText="1"/>
    </xf>
    <xf numFmtId="0" fontId="58" fillId="0" borderId="136" xfId="50" applyFont="1" applyFill="1" applyBorder="1" applyAlignment="1">
      <alignment horizontal="center" vertical="center" wrapText="1"/>
    </xf>
    <xf numFmtId="0" fontId="58" fillId="0" borderId="137" xfId="50" applyFont="1" applyFill="1" applyBorder="1" applyAlignment="1">
      <alignment horizontal="center" vertical="center" wrapText="1"/>
    </xf>
    <xf numFmtId="0" fontId="58" fillId="0" borderId="125" xfId="50" applyFont="1" applyFill="1" applyBorder="1" applyAlignment="1">
      <alignment horizontal="left" vertical="top" wrapText="1"/>
    </xf>
    <xf numFmtId="49" fontId="58" fillId="0" borderId="98" xfId="50" applyNumberFormat="1" applyFont="1" applyFill="1" applyBorder="1" applyAlignment="1">
      <alignment horizontal="center" vertical="top" wrapText="1"/>
    </xf>
    <xf numFmtId="0" fontId="58" fillId="0" borderId="125" xfId="50" applyFont="1" applyFill="1" applyBorder="1" applyAlignment="1">
      <alignment horizontal="center" vertical="top" wrapText="1"/>
    </xf>
    <xf numFmtId="49" fontId="58" fillId="0" borderId="98" xfId="50" applyNumberFormat="1" applyFont="1" applyFill="1" applyBorder="1" applyAlignment="1">
      <alignment vertical="top" wrapText="1"/>
    </xf>
    <xf numFmtId="49" fontId="58" fillId="0" borderId="98" xfId="50" applyNumberFormat="1" applyFont="1" applyFill="1" applyBorder="1" applyAlignment="1">
      <alignment horizontal="left" vertical="top" wrapText="1"/>
    </xf>
    <xf numFmtId="49" fontId="58" fillId="0" borderId="287" xfId="50" applyNumberFormat="1" applyFont="1" applyFill="1" applyBorder="1" applyAlignment="1">
      <alignment horizontal="left" vertical="top" wrapText="1"/>
    </xf>
    <xf numFmtId="0" fontId="58" fillId="0" borderId="288" xfId="50" applyFont="1" applyFill="1" applyBorder="1" applyAlignment="1">
      <alignment horizontal="left" vertical="top" wrapText="1"/>
    </xf>
    <xf numFmtId="49" fontId="58" fillId="0" borderId="288" xfId="50" applyNumberFormat="1" applyFont="1" applyFill="1" applyBorder="1" applyAlignment="1">
      <alignment horizontal="center" vertical="top" wrapText="1"/>
    </xf>
    <xf numFmtId="0" fontId="58" fillId="0" borderId="288" xfId="50" applyFont="1" applyFill="1" applyBorder="1" applyAlignment="1">
      <alignment horizontal="center" vertical="top" wrapText="1"/>
    </xf>
    <xf numFmtId="49" fontId="58" fillId="0" borderId="135" xfId="50" applyNumberFormat="1" applyFont="1" applyFill="1" applyBorder="1" applyAlignment="1">
      <alignment vertical="top" wrapText="1"/>
    </xf>
    <xf numFmtId="0" fontId="58" fillId="0" borderId="289" xfId="50" applyFont="1" applyFill="1" applyBorder="1" applyAlignment="1">
      <alignment horizontal="left" vertical="top" wrapText="1"/>
    </xf>
    <xf numFmtId="49" fontId="58" fillId="0" borderId="135" xfId="50" applyNumberFormat="1" applyFont="1" applyFill="1" applyBorder="1" applyAlignment="1">
      <alignment horizontal="left" vertical="top" wrapText="1"/>
    </xf>
    <xf numFmtId="0" fontId="58" fillId="0" borderId="137" xfId="50" applyFont="1" applyFill="1" applyBorder="1" applyAlignment="1">
      <alignment horizontal="left" vertical="top" wrapText="1"/>
    </xf>
    <xf numFmtId="49" fontId="77" fillId="20" borderId="25" xfId="50" applyNumberFormat="1" applyFont="1" applyFill="1" applyBorder="1" applyAlignment="1">
      <alignment horizontal="left" vertical="top" wrapText="1"/>
    </xf>
    <xf numFmtId="0" fontId="77" fillId="20" borderId="45" xfId="50" applyFont="1" applyFill="1" applyBorder="1" applyAlignment="1">
      <alignment horizontal="left" vertical="top" wrapText="1"/>
    </xf>
    <xf numFmtId="0" fontId="77" fillId="20" borderId="138" xfId="50" applyFont="1" applyFill="1" applyBorder="1" applyAlignment="1">
      <alignment horizontal="left" vertical="top" wrapText="1"/>
    </xf>
    <xf numFmtId="0" fontId="69" fillId="0" borderId="45" xfId="0" applyFont="1" applyBorder="1" applyAlignment="1">
      <alignment vertical="top" wrapText="1"/>
    </xf>
    <xf numFmtId="0" fontId="69" fillId="0" borderId="46" xfId="0" applyFont="1" applyBorder="1" applyAlignment="1">
      <alignment vertical="top" wrapText="1"/>
    </xf>
    <xf numFmtId="49" fontId="77" fillId="20" borderId="105" xfId="50" applyNumberFormat="1" applyFont="1" applyFill="1" applyBorder="1" applyAlignment="1">
      <alignment horizontal="left" vertical="top" wrapText="1"/>
    </xf>
    <xf numFmtId="0" fontId="77" fillId="20" borderId="114" xfId="50" applyFont="1" applyFill="1" applyBorder="1" applyAlignment="1">
      <alignment horizontal="left" vertical="top" wrapText="1"/>
    </xf>
    <xf numFmtId="0" fontId="77" fillId="20" borderId="100" xfId="50" applyFont="1" applyFill="1" applyBorder="1" applyAlignment="1">
      <alignment horizontal="left" vertical="top" wrapText="1"/>
    </xf>
    <xf numFmtId="0" fontId="77" fillId="20" borderId="112" xfId="50" applyFont="1" applyFill="1" applyBorder="1" applyAlignment="1">
      <alignment horizontal="left" vertical="top" wrapText="1"/>
    </xf>
    <xf numFmtId="0" fontId="77" fillId="20" borderId="111" xfId="50" applyFont="1" applyFill="1" applyBorder="1" applyAlignment="1">
      <alignment horizontal="left" vertical="top" wrapText="1"/>
    </xf>
    <xf numFmtId="0" fontId="77" fillId="20" borderId="109" xfId="50" applyFont="1" applyFill="1" applyBorder="1" applyAlignment="1">
      <alignment horizontal="left" vertical="top" wrapText="1"/>
    </xf>
    <xf numFmtId="49" fontId="77" fillId="20" borderId="122" xfId="50" applyNumberFormat="1" applyFont="1" applyFill="1" applyBorder="1" applyAlignment="1">
      <alignment horizontal="left" vertical="top" wrapText="1"/>
    </xf>
    <xf numFmtId="0" fontId="77" fillId="20" borderId="121" xfId="50" applyFont="1" applyFill="1" applyBorder="1" applyAlignment="1">
      <alignment horizontal="left" vertical="top" wrapText="1"/>
    </xf>
    <xf numFmtId="0" fontId="77" fillId="20" borderId="119" xfId="50" applyFont="1" applyFill="1" applyBorder="1" applyAlignment="1">
      <alignment horizontal="left" vertical="top" wrapText="1"/>
    </xf>
    <xf numFmtId="0" fontId="77" fillId="20" borderId="118" xfId="50" applyFont="1" applyFill="1" applyBorder="1" applyAlignment="1">
      <alignment horizontal="left" vertical="top" wrapText="1"/>
    </xf>
    <xf numFmtId="0" fontId="77" fillId="20" borderId="117" xfId="50" applyFont="1" applyFill="1" applyBorder="1" applyAlignment="1">
      <alignment horizontal="left" vertical="top" wrapText="1"/>
    </xf>
    <xf numFmtId="0" fontId="77" fillId="20" borderId="116" xfId="50" applyFont="1" applyFill="1" applyBorder="1" applyAlignment="1">
      <alignment horizontal="left" vertical="top" wrapText="1"/>
    </xf>
    <xf numFmtId="49" fontId="58" fillId="0" borderId="292" xfId="50" applyNumberFormat="1" applyFont="1" applyFill="1" applyBorder="1" applyAlignment="1">
      <alignment horizontal="left" vertical="top" wrapText="1"/>
    </xf>
    <xf numFmtId="0" fontId="58" fillId="0" borderId="293" xfId="50" applyFont="1" applyFill="1" applyBorder="1" applyAlignment="1">
      <alignment horizontal="left" vertical="top" wrapText="1"/>
    </xf>
    <xf numFmtId="0" fontId="58" fillId="0" borderId="294" xfId="50" applyFont="1" applyFill="1" applyBorder="1" applyAlignment="1">
      <alignment horizontal="left" vertical="top" wrapText="1"/>
    </xf>
    <xf numFmtId="0" fontId="76" fillId="0" borderId="97" xfId="50" applyFont="1" applyFill="1" applyBorder="1" applyAlignment="1"/>
    <xf numFmtId="0" fontId="76" fillId="0" borderId="155" xfId="50" applyFont="1" applyFill="1" applyBorder="1" applyAlignment="1"/>
    <xf numFmtId="49" fontId="58" fillId="0" borderId="298" xfId="50" applyNumberFormat="1" applyFont="1" applyFill="1" applyBorder="1" applyAlignment="1">
      <alignment horizontal="left" vertical="top" wrapText="1"/>
    </xf>
    <xf numFmtId="0" fontId="76" fillId="0" borderId="299" xfId="50" applyFont="1" applyFill="1" applyBorder="1" applyAlignment="1"/>
    <xf numFmtId="0" fontId="76" fillId="0" borderId="300" xfId="50" applyFont="1" applyFill="1" applyBorder="1" applyAlignment="1"/>
    <xf numFmtId="49" fontId="77" fillId="20" borderId="117" xfId="50" applyNumberFormat="1" applyFont="1" applyFill="1" applyBorder="1" applyAlignment="1">
      <alignment horizontal="left" vertical="top" wrapText="1"/>
    </xf>
    <xf numFmtId="49" fontId="58" fillId="0" borderId="142" xfId="50" applyNumberFormat="1" applyFont="1" applyFill="1" applyBorder="1" applyAlignment="1">
      <alignment horizontal="left" vertical="top" wrapText="1"/>
    </xf>
    <xf numFmtId="0" fontId="58" fillId="0" borderId="143" xfId="50" applyFont="1" applyFill="1" applyBorder="1" applyAlignment="1">
      <alignment horizontal="left" vertical="top" wrapText="1"/>
    </xf>
    <xf numFmtId="0" fontId="58" fillId="0" borderId="144" xfId="50" applyFont="1" applyFill="1" applyBorder="1" applyAlignment="1">
      <alignment horizontal="left" vertical="top" wrapText="1"/>
    </xf>
    <xf numFmtId="49" fontId="58" fillId="0" borderId="120" xfId="50" applyNumberFormat="1" applyFont="1" applyFill="1" applyBorder="1" applyAlignment="1">
      <alignment horizontal="left" vertical="center" wrapText="1"/>
    </xf>
    <xf numFmtId="0" fontId="58" fillId="0" borderId="102" xfId="50" applyFont="1" applyFill="1" applyBorder="1" applyAlignment="1">
      <alignment horizontal="left" vertical="center" wrapText="1"/>
    </xf>
    <xf numFmtId="0" fontId="58" fillId="0" borderId="101" xfId="50" applyFont="1" applyFill="1" applyBorder="1" applyAlignment="1">
      <alignment horizontal="left" vertical="center" wrapText="1"/>
    </xf>
    <xf numFmtId="49" fontId="58" fillId="0" borderId="111" xfId="50" applyNumberFormat="1" applyFont="1" applyFill="1" applyBorder="1" applyAlignment="1">
      <alignment horizontal="left" vertical="top" wrapText="1"/>
    </xf>
    <xf numFmtId="0" fontId="58" fillId="0" borderId="110" xfId="50" applyFont="1" applyFill="1" applyBorder="1" applyAlignment="1">
      <alignment horizontal="left" vertical="top" wrapText="1"/>
    </xf>
    <xf numFmtId="0" fontId="58" fillId="0" borderId="109" xfId="50" applyFont="1" applyFill="1" applyBorder="1" applyAlignment="1">
      <alignment horizontal="left" vertical="top" wrapText="1"/>
    </xf>
    <xf numFmtId="49" fontId="58" fillId="0" borderId="113" xfId="50" applyNumberFormat="1" applyFont="1" applyFill="1" applyBorder="1" applyAlignment="1">
      <alignment horizontal="left" vertical="center" wrapText="1"/>
    </xf>
    <xf numFmtId="0" fontId="58" fillId="0" borderId="97" xfId="50" applyFont="1" applyFill="1" applyBorder="1" applyAlignment="1">
      <alignment horizontal="left" vertical="center" wrapText="1"/>
    </xf>
    <xf numFmtId="0" fontId="58" fillId="0" borderId="96" xfId="50" applyFont="1" applyFill="1" applyBorder="1" applyAlignment="1">
      <alignment horizontal="left" vertical="center" wrapText="1"/>
    </xf>
    <xf numFmtId="49" fontId="58" fillId="0" borderId="115" xfId="50" applyNumberFormat="1" applyFont="1" applyFill="1" applyBorder="1" applyAlignment="1">
      <alignment horizontal="left" vertical="center" wrapText="1"/>
    </xf>
    <xf numFmtId="0" fontId="58" fillId="0" borderId="91" xfId="50" applyFont="1" applyFill="1" applyBorder="1" applyAlignment="1">
      <alignment horizontal="left" vertical="center" wrapText="1"/>
    </xf>
    <xf numFmtId="0" fontId="58" fillId="0" borderId="90" xfId="50" applyFont="1" applyFill="1" applyBorder="1" applyAlignment="1">
      <alignment horizontal="left" vertical="center" wrapText="1"/>
    </xf>
    <xf numFmtId="49" fontId="58" fillId="0" borderId="105" xfId="50" applyNumberFormat="1" applyFont="1" applyFill="1" applyBorder="1" applyAlignment="1">
      <alignment horizontal="left" vertical="top" wrapText="1"/>
    </xf>
    <xf numFmtId="0" fontId="58" fillId="0" borderId="104" xfId="50" applyFont="1" applyFill="1" applyBorder="1" applyAlignment="1">
      <alignment horizontal="left" vertical="top" wrapText="1"/>
    </xf>
    <xf numFmtId="0" fontId="58" fillId="0" borderId="114" xfId="50" applyFont="1" applyFill="1" applyBorder="1" applyAlignment="1">
      <alignment horizontal="left" vertical="top" wrapText="1"/>
    </xf>
    <xf numFmtId="49" fontId="58" fillId="0" borderId="99" xfId="50" applyNumberFormat="1" applyFont="1" applyFill="1" applyBorder="1" applyAlignment="1">
      <alignment horizontal="center" vertical="top" wrapText="1"/>
    </xf>
    <xf numFmtId="0" fontId="58" fillId="0" borderId="99" xfId="50" applyFont="1" applyFill="1" applyBorder="1" applyAlignment="1">
      <alignment horizontal="center" vertical="top" wrapText="1"/>
    </xf>
    <xf numFmtId="49" fontId="58" fillId="0" borderId="104" xfId="50" applyNumberFormat="1" applyFont="1" applyFill="1" applyBorder="1" applyAlignment="1">
      <alignment horizontal="center" vertical="top" wrapText="1"/>
    </xf>
    <xf numFmtId="0" fontId="58" fillId="0" borderId="104" xfId="50" applyFont="1" applyFill="1" applyBorder="1" applyAlignment="1">
      <alignment horizontal="center" vertical="top" wrapText="1"/>
    </xf>
    <xf numFmtId="49" fontId="76" fillId="0" borderId="104" xfId="50" applyNumberFormat="1" applyFont="1" applyFill="1" applyBorder="1" applyAlignment="1">
      <alignment vertical="top" wrapText="1"/>
    </xf>
    <xf numFmtId="0" fontId="79" fillId="0" borderId="104" xfId="50" applyFont="1" applyFill="1" applyBorder="1" applyAlignment="1">
      <alignment vertical="top" wrapText="1"/>
    </xf>
    <xf numFmtId="49" fontId="58" fillId="0" borderId="104" xfId="50" applyNumberFormat="1" applyFont="1" applyFill="1" applyBorder="1" applyAlignment="1">
      <alignment horizontal="left" vertical="top" wrapText="1"/>
    </xf>
    <xf numFmtId="0" fontId="77" fillId="0" borderId="114" xfId="50" applyFont="1" applyFill="1" applyBorder="1" applyAlignment="1">
      <alignment horizontal="left" vertical="top" wrapText="1"/>
    </xf>
    <xf numFmtId="49" fontId="58" fillId="0" borderId="103" xfId="50" applyNumberFormat="1" applyFont="1" applyFill="1" applyBorder="1" applyAlignment="1">
      <alignment horizontal="left" vertical="top" wrapText="1"/>
    </xf>
    <xf numFmtId="0" fontId="58" fillId="0" borderId="102" xfId="50" applyFont="1" applyFill="1" applyBorder="1" applyAlignment="1">
      <alignment horizontal="left" vertical="top"/>
    </xf>
    <xf numFmtId="0" fontId="58" fillId="0" borderId="101" xfId="50" applyFont="1" applyFill="1" applyBorder="1" applyAlignment="1">
      <alignment horizontal="left" vertical="top"/>
    </xf>
    <xf numFmtId="49" fontId="58" fillId="0" borderId="92" xfId="50" applyNumberFormat="1" applyFont="1" applyFill="1" applyBorder="1" applyAlignment="1">
      <alignment horizontal="left" vertical="top" wrapText="1"/>
    </xf>
    <xf numFmtId="0" fontId="58" fillId="0" borderId="91" xfId="50" applyFont="1" applyFill="1" applyBorder="1" applyAlignment="1">
      <alignment horizontal="left" vertical="top" wrapText="1"/>
    </xf>
    <xf numFmtId="0" fontId="58" fillId="0" borderId="90" xfId="50" applyFont="1" applyFill="1" applyBorder="1" applyAlignment="1">
      <alignment horizontal="left" vertical="top" wrapText="1"/>
    </xf>
    <xf numFmtId="49" fontId="77" fillId="20" borderId="89" xfId="50" applyNumberFormat="1" applyFont="1" applyFill="1" applyBorder="1" applyAlignment="1">
      <alignment horizontal="left" vertical="top" wrapText="1"/>
    </xf>
    <xf numFmtId="0" fontId="77" fillId="20" borderId="88" xfId="50" applyFont="1" applyFill="1" applyBorder="1" applyAlignment="1">
      <alignment horizontal="left" vertical="top" wrapText="1"/>
    </xf>
    <xf numFmtId="0" fontId="77" fillId="20" borderId="87" xfId="50" applyFont="1" applyFill="1" applyBorder="1" applyAlignment="1">
      <alignment horizontal="left" vertical="top" wrapText="1"/>
    </xf>
    <xf numFmtId="49" fontId="58" fillId="0" borderId="86" xfId="50" applyNumberFormat="1" applyFont="1" applyFill="1" applyBorder="1" applyAlignment="1">
      <alignment horizontal="left" vertical="top" wrapText="1"/>
    </xf>
    <xf numFmtId="0" fontId="58" fillId="0" borderId="85" xfId="50" applyFont="1" applyFill="1" applyBorder="1" applyAlignment="1">
      <alignment horizontal="left" vertical="top" wrapText="1"/>
    </xf>
    <xf numFmtId="0" fontId="58" fillId="0" borderId="84" xfId="50" applyFont="1" applyFill="1" applyBorder="1" applyAlignment="1">
      <alignment horizontal="left" vertical="top" wrapText="1"/>
    </xf>
    <xf numFmtId="49" fontId="58" fillId="0" borderId="83" xfId="50" applyNumberFormat="1" applyFont="1" applyFill="1" applyBorder="1" applyAlignment="1">
      <alignment horizontal="left" vertical="top"/>
    </xf>
    <xf numFmtId="0" fontId="58" fillId="0" borderId="82" xfId="50" applyFont="1" applyFill="1" applyBorder="1" applyAlignment="1">
      <alignment horizontal="left" vertical="top"/>
    </xf>
    <xf numFmtId="49" fontId="77" fillId="20" borderId="108" xfId="50" applyNumberFormat="1" applyFont="1" applyFill="1" applyBorder="1" applyAlignment="1">
      <alignment horizontal="left" vertical="center"/>
    </xf>
    <xf numFmtId="0" fontId="77" fillId="20" borderId="107" xfId="50" applyFont="1" applyFill="1" applyBorder="1" applyAlignment="1">
      <alignment horizontal="left" vertical="center"/>
    </xf>
    <xf numFmtId="49" fontId="77" fillId="20" borderId="107" xfId="50" applyNumberFormat="1" applyFont="1" applyFill="1" applyBorder="1" applyAlignment="1">
      <alignment horizontal="center" vertical="center" wrapText="1"/>
    </xf>
    <xf numFmtId="0" fontId="77" fillId="20" borderId="107" xfId="50" applyFont="1" applyFill="1" applyBorder="1" applyAlignment="1">
      <alignment horizontal="center" vertical="center" wrapText="1"/>
    </xf>
    <xf numFmtId="0" fontId="77" fillId="20" borderId="106" xfId="50" applyFont="1" applyFill="1" applyBorder="1" applyAlignment="1">
      <alignment horizontal="center" vertical="center" wrapText="1"/>
    </xf>
    <xf numFmtId="49" fontId="77" fillId="20" borderId="122" xfId="50" applyNumberFormat="1" applyFont="1" applyFill="1" applyBorder="1" applyAlignment="1">
      <alignment horizontal="left" vertical="top"/>
    </xf>
    <xf numFmtId="0" fontId="77" fillId="20" borderId="129" xfId="50" applyFont="1" applyFill="1" applyBorder="1" applyAlignment="1">
      <alignment horizontal="left" vertical="top"/>
    </xf>
    <xf numFmtId="0" fontId="77" fillId="20" borderId="128" xfId="50" applyFont="1" applyFill="1" applyBorder="1" applyAlignment="1">
      <alignment horizontal="left" vertical="top"/>
    </xf>
    <xf numFmtId="0" fontId="77" fillId="20" borderId="117" xfId="50" applyFont="1" applyFill="1" applyBorder="1" applyAlignment="1">
      <alignment horizontal="left" vertical="top"/>
    </xf>
    <xf numFmtId="0" fontId="77" fillId="20" borderId="127" xfId="50" applyFont="1" applyFill="1" applyBorder="1" applyAlignment="1">
      <alignment horizontal="left" vertical="top"/>
    </xf>
    <xf numFmtId="0" fontId="77" fillId="20" borderId="126" xfId="50" applyFont="1" applyFill="1" applyBorder="1" applyAlignment="1">
      <alignment horizontal="left" vertical="top"/>
    </xf>
    <xf numFmtId="49" fontId="77" fillId="20" borderId="108" xfId="50" applyNumberFormat="1" applyFont="1" applyFill="1" applyBorder="1" applyAlignment="1">
      <alignment horizontal="left" vertical="top"/>
    </xf>
    <xf numFmtId="0" fontId="77" fillId="20" borderId="107" xfId="50" applyFont="1" applyFill="1" applyBorder="1" applyAlignment="1">
      <alignment horizontal="left" vertical="top"/>
    </xf>
    <xf numFmtId="49" fontId="58" fillId="0" borderId="107" xfId="50" applyNumberFormat="1" applyFont="1" applyFill="1" applyBorder="1" applyAlignment="1">
      <alignment horizontal="left" vertical="top" wrapText="1"/>
    </xf>
    <xf numFmtId="0" fontId="58" fillId="0" borderId="107" xfId="50" applyFont="1" applyFill="1" applyBorder="1" applyAlignment="1">
      <alignment horizontal="left" vertical="top" wrapText="1"/>
    </xf>
    <xf numFmtId="0" fontId="58" fillId="0" borderId="106" xfId="50" applyFont="1" applyFill="1" applyBorder="1" applyAlignment="1">
      <alignment horizontal="left" vertical="top" wrapText="1"/>
    </xf>
    <xf numFmtId="49" fontId="77" fillId="20" borderId="108" xfId="50" applyNumberFormat="1" applyFont="1" applyFill="1" applyBorder="1" applyAlignment="1">
      <alignment horizontal="center" vertical="center" wrapText="1"/>
    </xf>
    <xf numFmtId="0" fontId="77" fillId="20" borderId="119" xfId="50" applyFont="1" applyFill="1" applyBorder="1" applyAlignment="1">
      <alignment horizontal="left" vertical="top"/>
    </xf>
    <xf numFmtId="0" fontId="77" fillId="20" borderId="0" xfId="50" applyFont="1" applyFill="1" applyBorder="1" applyAlignment="1">
      <alignment horizontal="left" vertical="top"/>
    </xf>
    <xf numFmtId="0" fontId="77" fillId="20" borderId="130" xfId="50" applyFont="1" applyFill="1" applyBorder="1" applyAlignment="1">
      <alignment horizontal="left" vertical="top"/>
    </xf>
    <xf numFmtId="0" fontId="77" fillId="20" borderId="106" xfId="50" applyFont="1" applyFill="1" applyBorder="1" applyAlignment="1">
      <alignment horizontal="left" vertical="center"/>
    </xf>
    <xf numFmtId="49" fontId="58" fillId="0" borderId="123" xfId="50" applyNumberFormat="1" applyFont="1" applyFill="1" applyBorder="1" applyAlignment="1">
      <alignment horizontal="center" vertical="center"/>
    </xf>
    <xf numFmtId="0" fontId="58" fillId="0" borderId="84" xfId="50" applyFont="1" applyFill="1" applyBorder="1" applyAlignment="1">
      <alignment horizontal="center" vertical="center"/>
    </xf>
    <xf numFmtId="49" fontId="58" fillId="0" borderId="108" xfId="50" applyNumberFormat="1" applyFont="1" applyFill="1" applyBorder="1" applyAlignment="1">
      <alignment horizontal="center" vertical="center"/>
    </xf>
    <xf numFmtId="0" fontId="58" fillId="0" borderId="107" xfId="50" applyFont="1" applyFill="1" applyBorder="1" applyAlignment="1">
      <alignment horizontal="center" vertical="center"/>
    </xf>
    <xf numFmtId="0" fontId="58" fillId="0" borderId="106" xfId="50" applyFont="1" applyFill="1" applyBorder="1" applyAlignment="1">
      <alignment horizontal="center" vertical="center"/>
    </xf>
    <xf numFmtId="49" fontId="77" fillId="20" borderId="89" xfId="50" applyNumberFormat="1" applyFont="1" applyFill="1" applyBorder="1" applyAlignment="1">
      <alignment horizontal="left" vertical="center"/>
    </xf>
    <xf numFmtId="0" fontId="77" fillId="20" borderId="88" xfId="50" applyFont="1" applyFill="1" applyBorder="1" applyAlignment="1">
      <alignment horizontal="left" vertical="center"/>
    </xf>
    <xf numFmtId="0" fontId="77" fillId="20" borderId="124" xfId="50" applyFont="1" applyFill="1" applyBorder="1" applyAlignment="1">
      <alignment horizontal="left" vertical="center"/>
    </xf>
    <xf numFmtId="49" fontId="58" fillId="0" borderId="123" xfId="50" applyNumberFormat="1" applyFont="1" applyFill="1" applyBorder="1" applyAlignment="1">
      <alignment horizontal="center" vertical="center" wrapText="1"/>
    </xf>
    <xf numFmtId="0" fontId="58" fillId="0" borderId="85" xfId="50" applyFont="1" applyFill="1" applyBorder="1" applyAlignment="1">
      <alignment horizontal="center" vertical="center" wrapText="1"/>
    </xf>
    <xf numFmtId="0" fontId="58" fillId="0" borderId="84" xfId="50" applyFont="1" applyFill="1" applyBorder="1" applyAlignment="1">
      <alignment horizontal="center" vertical="center" wrapText="1"/>
    </xf>
    <xf numFmtId="0" fontId="58" fillId="0" borderId="85" xfId="50" applyFont="1" applyFill="1" applyBorder="1" applyAlignment="1">
      <alignment horizontal="center" vertical="center"/>
    </xf>
    <xf numFmtId="0" fontId="58" fillId="0" borderId="108" xfId="50" applyNumberFormat="1" applyFont="1" applyFill="1" applyBorder="1" applyAlignment="1">
      <alignment horizontal="center" vertical="center"/>
    </xf>
    <xf numFmtId="0" fontId="76" fillId="20" borderId="116" xfId="50" applyFont="1" applyFill="1" applyBorder="1" applyAlignment="1"/>
    <xf numFmtId="0" fontId="76" fillId="20" borderId="89" xfId="50" applyFont="1" applyFill="1" applyBorder="1" applyAlignment="1"/>
    <xf numFmtId="0" fontId="76" fillId="20" borderId="124" xfId="50" applyFont="1" applyFill="1" applyBorder="1" applyAlignment="1"/>
    <xf numFmtId="49" fontId="58" fillId="20" borderId="95" xfId="50" applyNumberFormat="1" applyFont="1" applyFill="1" applyBorder="1" applyAlignment="1">
      <alignment horizontal="left"/>
    </xf>
    <xf numFmtId="0" fontId="58" fillId="20" borderId="94" xfId="50" applyFont="1" applyFill="1" applyBorder="1" applyAlignment="1">
      <alignment horizontal="left"/>
    </xf>
    <xf numFmtId="0" fontId="58" fillId="20" borderId="93" xfId="50" applyFont="1" applyFill="1" applyBorder="1" applyAlignment="1">
      <alignment horizontal="left"/>
    </xf>
    <xf numFmtId="49" fontId="58" fillId="0" borderId="92" xfId="50" applyNumberFormat="1" applyFont="1" applyFill="1" applyBorder="1" applyAlignment="1">
      <alignment horizontal="center" vertical="center" wrapText="1"/>
    </xf>
    <xf numFmtId="0" fontId="58" fillId="0" borderId="91" xfId="50" applyFont="1" applyFill="1" applyBorder="1" applyAlignment="1">
      <alignment horizontal="center" vertical="center" wrapText="1"/>
    </xf>
    <xf numFmtId="0" fontId="58" fillId="0" borderId="90" xfId="50" applyFont="1" applyFill="1" applyBorder="1" applyAlignment="1">
      <alignment horizontal="center" vertical="center" wrapText="1"/>
    </xf>
    <xf numFmtId="49" fontId="58" fillId="0" borderId="154" xfId="50" applyNumberFormat="1" applyFont="1" applyFill="1" applyBorder="1" applyAlignment="1">
      <alignment horizontal="left" vertical="top" wrapText="1"/>
    </xf>
    <xf numFmtId="0" fontId="58" fillId="0" borderId="155" xfId="50" applyFont="1" applyFill="1" applyBorder="1" applyAlignment="1">
      <alignment horizontal="left" vertical="top" wrapText="1"/>
    </xf>
    <xf numFmtId="49" fontId="58" fillId="0" borderId="157" xfId="50" applyNumberFormat="1" applyFont="1" applyFill="1" applyBorder="1" applyAlignment="1">
      <alignment horizontal="left" vertical="top" wrapText="1"/>
    </xf>
    <xf numFmtId="0" fontId="58" fillId="0" borderId="158" xfId="50" applyFont="1" applyFill="1" applyBorder="1" applyAlignment="1">
      <alignment horizontal="left" vertical="top" wrapText="1"/>
    </xf>
    <xf numFmtId="49" fontId="58" fillId="0" borderId="158" xfId="50" applyNumberFormat="1" applyFont="1" applyFill="1" applyBorder="1" applyAlignment="1">
      <alignment horizontal="center" vertical="top" wrapText="1"/>
    </xf>
    <xf numFmtId="0" fontId="58" fillId="0" borderId="158" xfId="50" applyFont="1" applyFill="1" applyBorder="1" applyAlignment="1">
      <alignment horizontal="center" vertical="top" wrapText="1"/>
    </xf>
    <xf numFmtId="49" fontId="58" fillId="0" borderId="159" xfId="50" applyNumberFormat="1" applyFont="1" applyFill="1" applyBorder="1" applyAlignment="1">
      <alignment horizontal="left" vertical="top" wrapText="1"/>
    </xf>
    <xf numFmtId="0" fontId="58" fillId="0" borderId="160" xfId="50" applyFont="1" applyFill="1" applyBorder="1" applyAlignment="1">
      <alignment horizontal="left" vertical="top" wrapText="1"/>
    </xf>
    <xf numFmtId="0" fontId="58" fillId="0" borderId="161" xfId="50" applyFont="1" applyFill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49" fontId="58" fillId="0" borderId="148" xfId="50" applyNumberFormat="1" applyFont="1" applyFill="1" applyBorder="1" applyAlignment="1">
      <alignment horizontal="left" vertical="top" wrapText="1"/>
    </xf>
    <xf numFmtId="0" fontId="58" fillId="0" borderId="149" xfId="50" applyFont="1" applyFill="1" applyBorder="1" applyAlignment="1">
      <alignment horizontal="left" vertical="top" wrapText="1"/>
    </xf>
    <xf numFmtId="0" fontId="58" fillId="0" borderId="150" xfId="50" applyFont="1" applyFill="1" applyBorder="1" applyAlignment="1">
      <alignment horizontal="left" vertical="top" wrapText="1"/>
    </xf>
    <xf numFmtId="0" fontId="76" fillId="0" borderId="96" xfId="50" applyFont="1" applyFill="1" applyBorder="1" applyAlignment="1"/>
    <xf numFmtId="0" fontId="76" fillId="0" borderId="143" xfId="50" applyFont="1" applyFill="1" applyBorder="1" applyAlignment="1"/>
    <xf numFmtId="0" fontId="76" fillId="0" borderId="144" xfId="50" applyFont="1" applyFill="1" applyBorder="1" applyAlignment="1"/>
    <xf numFmtId="0" fontId="77" fillId="20" borderId="124" xfId="50" applyFont="1" applyFill="1" applyBorder="1" applyAlignment="1">
      <alignment horizontal="left" vertical="top" wrapText="1"/>
    </xf>
    <xf numFmtId="49" fontId="58" fillId="0" borderId="123" xfId="50" applyNumberFormat="1" applyFont="1" applyFill="1" applyBorder="1" applyAlignment="1">
      <alignment horizontal="left" vertical="top" wrapText="1"/>
    </xf>
    <xf numFmtId="49" fontId="58" fillId="0" borderId="156" xfId="50" applyNumberFormat="1" applyFont="1" applyFill="1" applyBorder="1" applyAlignment="1">
      <alignment horizontal="left" vertical="top" wrapText="1"/>
    </xf>
    <xf numFmtId="49" fontId="58" fillId="0" borderId="151" xfId="50" applyNumberFormat="1" applyFont="1" applyFill="1" applyBorder="1" applyAlignment="1">
      <alignment horizontal="left" vertical="top" wrapText="1"/>
    </xf>
    <xf numFmtId="0" fontId="58" fillId="0" borderId="152" xfId="50" applyFont="1" applyFill="1" applyBorder="1" applyAlignment="1">
      <alignment horizontal="left" vertical="top" wrapText="1"/>
    </xf>
    <xf numFmtId="49" fontId="58" fillId="0" borderId="152" xfId="50" applyNumberFormat="1" applyFont="1" applyFill="1" applyBorder="1" applyAlignment="1">
      <alignment horizontal="center" vertical="top" wrapText="1"/>
    </xf>
    <xf numFmtId="0" fontId="58" fillId="0" borderId="152" xfId="50" applyFont="1" applyFill="1" applyBorder="1" applyAlignment="1">
      <alignment horizontal="center" vertical="top" wrapText="1"/>
    </xf>
    <xf numFmtId="49" fontId="58" fillId="0" borderId="152" xfId="50" applyNumberFormat="1" applyFont="1" applyFill="1" applyBorder="1" applyAlignment="1">
      <alignment vertical="top" wrapText="1"/>
    </xf>
    <xf numFmtId="0" fontId="77" fillId="0" borderId="152" xfId="50" applyFont="1" applyFill="1" applyBorder="1" applyAlignment="1">
      <alignment vertical="top" wrapText="1"/>
    </xf>
    <xf numFmtId="49" fontId="58" fillId="0" borderId="152" xfId="50" applyNumberFormat="1" applyFont="1" applyFill="1" applyBorder="1" applyAlignment="1">
      <alignment horizontal="left" vertical="top" wrapText="1"/>
    </xf>
    <xf numFmtId="0" fontId="77" fillId="0" borderId="153" xfId="50" applyFont="1" applyFill="1" applyBorder="1" applyAlignment="1">
      <alignment horizontal="left" vertical="top" wrapText="1"/>
    </xf>
    <xf numFmtId="49" fontId="77" fillId="20" borderId="145" xfId="50" applyNumberFormat="1" applyFont="1" applyFill="1" applyBorder="1" applyAlignment="1">
      <alignment horizontal="left" vertical="center"/>
    </xf>
    <xf numFmtId="0" fontId="77" fillId="20" borderId="146" xfId="50" applyFont="1" applyFill="1" applyBorder="1" applyAlignment="1">
      <alignment horizontal="left" vertical="center"/>
    </xf>
    <xf numFmtId="49" fontId="77" fillId="20" borderId="146" xfId="50" applyNumberFormat="1" applyFont="1" applyFill="1" applyBorder="1" applyAlignment="1">
      <alignment horizontal="center" vertical="center" wrapText="1"/>
    </xf>
    <xf numFmtId="0" fontId="77" fillId="20" borderId="146" xfId="50" applyFont="1" applyFill="1" applyBorder="1" applyAlignment="1">
      <alignment horizontal="center" vertical="center" wrapText="1"/>
    </xf>
    <xf numFmtId="0" fontId="77" fillId="20" borderId="147" xfId="50" applyFont="1" applyFill="1" applyBorder="1" applyAlignment="1">
      <alignment horizontal="center" vertical="center" wrapText="1"/>
    </xf>
    <xf numFmtId="0" fontId="61" fillId="20" borderId="48" xfId="52" applyFont="1" applyFill="1" applyBorder="1" applyAlignment="1">
      <alignment horizontal="left" vertical="top"/>
    </xf>
    <xf numFmtId="0" fontId="61" fillId="20" borderId="73" xfId="52" applyFont="1" applyFill="1" applyBorder="1" applyAlignment="1">
      <alignment horizontal="left" vertical="top"/>
    </xf>
    <xf numFmtId="0" fontId="61" fillId="20" borderId="72" xfId="52" applyFont="1" applyFill="1" applyBorder="1" applyAlignment="1">
      <alignment horizontal="left" vertical="top"/>
    </xf>
    <xf numFmtId="0" fontId="61" fillId="20" borderId="68" xfId="52" applyFont="1" applyFill="1" applyBorder="1" applyAlignment="1">
      <alignment horizontal="left" vertical="top"/>
    </xf>
    <xf numFmtId="0" fontId="61" fillId="20" borderId="0" xfId="52" applyFont="1" applyFill="1" applyBorder="1" applyAlignment="1">
      <alignment horizontal="left" vertical="top"/>
    </xf>
    <xf numFmtId="0" fontId="61" fillId="20" borderId="43" xfId="52" applyFont="1" applyFill="1" applyBorder="1" applyAlignment="1">
      <alignment horizontal="left" vertical="top"/>
    </xf>
    <xf numFmtId="0" fontId="69" fillId="0" borderId="16" xfId="52" applyFont="1" applyBorder="1" applyAlignment="1">
      <alignment horizontal="left" vertical="top" wrapText="1"/>
    </xf>
    <xf numFmtId="0" fontId="25" fillId="0" borderId="16" xfId="52" applyFont="1" applyBorder="1" applyAlignment="1">
      <alignment horizontal="left" vertical="top" wrapText="1"/>
    </xf>
    <xf numFmtId="0" fontId="25" fillId="0" borderId="17" xfId="52" applyFont="1" applyBorder="1" applyAlignment="1">
      <alignment horizontal="left" vertical="top" wrapText="1"/>
    </xf>
    <xf numFmtId="0" fontId="69" fillId="0" borderId="170" xfId="52" applyFont="1" applyBorder="1" applyAlignment="1">
      <alignment horizontal="left" vertical="top" wrapText="1"/>
    </xf>
    <xf numFmtId="0" fontId="25" fillId="0" borderId="169" xfId="52" applyFont="1" applyBorder="1" applyAlignment="1">
      <alignment horizontal="left" vertical="top" wrapText="1"/>
    </xf>
    <xf numFmtId="0" fontId="25" fillId="0" borderId="168" xfId="52" applyFont="1" applyBorder="1" applyAlignment="1">
      <alignment horizontal="left" vertical="top" wrapText="1"/>
    </xf>
    <xf numFmtId="0" fontId="61" fillId="20" borderId="25" xfId="52" applyFont="1" applyFill="1" applyBorder="1" applyAlignment="1">
      <alignment horizontal="left" vertical="center" wrapText="1"/>
    </xf>
    <xf numFmtId="0" fontId="61" fillId="20" borderId="45" xfId="52" applyFont="1" applyFill="1" applyBorder="1" applyAlignment="1">
      <alignment horizontal="left" vertical="center" wrapText="1"/>
    </xf>
    <xf numFmtId="0" fontId="25" fillId="0" borderId="25" xfId="52" applyFont="1" applyBorder="1" applyAlignment="1">
      <alignment horizontal="center" vertical="center" wrapText="1"/>
    </xf>
    <xf numFmtId="0" fontId="25" fillId="0" borderId="46" xfId="52" applyFont="1" applyBorder="1" applyAlignment="1">
      <alignment horizontal="center" vertical="center" wrapText="1"/>
    </xf>
    <xf numFmtId="0" fontId="61" fillId="20" borderId="20" xfId="52" applyFont="1" applyFill="1" applyBorder="1" applyAlignment="1">
      <alignment horizontal="left" vertical="center" wrapText="1"/>
    </xf>
    <xf numFmtId="0" fontId="61" fillId="20" borderId="53" xfId="52" applyFont="1" applyFill="1" applyBorder="1" applyAlignment="1">
      <alignment horizontal="left" vertical="center" wrapText="1"/>
    </xf>
    <xf numFmtId="0" fontId="61" fillId="20" borderId="50" xfId="52" applyFont="1" applyFill="1" applyBorder="1" applyAlignment="1">
      <alignment horizontal="left" vertical="center" wrapText="1"/>
    </xf>
    <xf numFmtId="0" fontId="25" fillId="0" borderId="45" xfId="52" applyFont="1" applyBorder="1" applyAlignment="1">
      <alignment horizontal="center" vertical="center" wrapText="1"/>
    </xf>
    <xf numFmtId="0" fontId="25" fillId="0" borderId="176" xfId="52" applyFont="1" applyBorder="1" applyAlignment="1">
      <alignment horizontal="center" vertical="center" wrapText="1"/>
    </xf>
    <xf numFmtId="0" fontId="25" fillId="0" borderId="175" xfId="52" applyFont="1" applyBorder="1" applyAlignment="1">
      <alignment horizontal="center" vertical="center" wrapText="1"/>
    </xf>
    <xf numFmtId="0" fontId="69" fillId="0" borderId="176" xfId="52" applyFont="1" applyBorder="1" applyAlignment="1">
      <alignment horizontal="center" vertical="center" wrapText="1"/>
    </xf>
    <xf numFmtId="0" fontId="25" fillId="0" borderId="183" xfId="52" applyFont="1" applyBorder="1" applyAlignment="1">
      <alignment horizontal="center" vertical="center" wrapText="1"/>
    </xf>
    <xf numFmtId="0" fontId="69" fillId="0" borderId="20" xfId="52" applyFont="1" applyBorder="1" applyAlignment="1">
      <alignment horizontal="center" vertical="center" wrapText="1"/>
    </xf>
    <xf numFmtId="0" fontId="25" fillId="0" borderId="52" xfId="52" applyFont="1" applyBorder="1" applyAlignment="1">
      <alignment horizontal="center" vertical="center" wrapText="1"/>
    </xf>
    <xf numFmtId="0" fontId="25" fillId="0" borderId="20" xfId="52" applyFont="1" applyBorder="1" applyAlignment="1">
      <alignment horizontal="center" vertical="center" wrapText="1"/>
    </xf>
    <xf numFmtId="0" fontId="25" fillId="0" borderId="53" xfId="52" applyFont="1" applyBorder="1" applyAlignment="1">
      <alignment horizontal="center" vertical="center" wrapText="1"/>
    </xf>
    <xf numFmtId="0" fontId="61" fillId="20" borderId="20" xfId="52" applyFont="1" applyFill="1" applyBorder="1" applyAlignment="1">
      <alignment horizontal="left" vertical="top" wrapText="1"/>
    </xf>
    <xf numFmtId="0" fontId="61" fillId="20" borderId="53" xfId="52" applyFont="1" applyFill="1" applyBorder="1" applyAlignment="1">
      <alignment horizontal="left" vertical="top" wrapText="1"/>
    </xf>
    <xf numFmtId="0" fontId="25" fillId="0" borderId="50" xfId="52" applyFont="1" applyBorder="1" applyAlignment="1">
      <alignment horizontal="left" vertical="top" wrapText="1"/>
    </xf>
    <xf numFmtId="0" fontId="25" fillId="0" borderId="45" xfId="52" applyBorder="1" applyAlignment="1">
      <alignment horizontal="left" vertical="top" wrapText="1"/>
    </xf>
    <xf numFmtId="0" fontId="25" fillId="0" borderId="46" xfId="52" applyBorder="1" applyAlignment="1">
      <alignment horizontal="left" vertical="top" wrapText="1"/>
    </xf>
    <xf numFmtId="0" fontId="61" fillId="20" borderId="32" xfId="52" applyFont="1" applyFill="1" applyBorder="1" applyAlignment="1">
      <alignment horizontal="left" vertical="top" wrapText="1"/>
    </xf>
    <xf numFmtId="0" fontId="61" fillId="20" borderId="34" xfId="52" applyFont="1" applyFill="1" applyBorder="1" applyAlignment="1">
      <alignment horizontal="left" vertical="top" wrapText="1"/>
    </xf>
    <xf numFmtId="0" fontId="69" fillId="0" borderId="34" xfId="52" applyFont="1" applyBorder="1" applyAlignment="1">
      <alignment horizontal="left" vertical="top" wrapText="1"/>
    </xf>
    <xf numFmtId="0" fontId="25" fillId="0" borderId="34" xfId="52" applyFont="1" applyBorder="1" applyAlignment="1">
      <alignment horizontal="left" vertical="top" wrapText="1"/>
    </xf>
    <xf numFmtId="0" fontId="25" fillId="0" borderId="35" xfId="52" applyFont="1" applyBorder="1" applyAlignment="1">
      <alignment horizontal="left" vertical="top" wrapText="1"/>
    </xf>
    <xf numFmtId="0" fontId="69" fillId="0" borderId="177" xfId="52" applyFont="1" applyBorder="1" applyAlignment="1">
      <alignment horizontal="left" vertical="top" wrapText="1"/>
    </xf>
    <xf numFmtId="0" fontId="25" fillId="0" borderId="179" xfId="52" applyFont="1" applyBorder="1" applyAlignment="1">
      <alignment horizontal="left" vertical="top" wrapText="1"/>
    </xf>
    <xf numFmtId="0" fontId="25" fillId="0" borderId="171" xfId="52" applyFont="1" applyBorder="1" applyAlignment="1">
      <alignment horizontal="center" vertical="top" wrapText="1"/>
    </xf>
    <xf numFmtId="0" fontId="25" fillId="0" borderId="171" xfId="52" applyFont="1" applyBorder="1" applyAlignment="1">
      <alignment vertical="top" wrapText="1"/>
    </xf>
    <xf numFmtId="0" fontId="25" fillId="0" borderId="171" xfId="52" applyFont="1" applyBorder="1" applyAlignment="1">
      <alignment horizontal="left" vertical="top" wrapText="1"/>
    </xf>
    <xf numFmtId="0" fontId="25" fillId="0" borderId="178" xfId="52" applyFont="1" applyBorder="1" applyAlignment="1">
      <alignment horizontal="left" vertical="top" wrapText="1"/>
    </xf>
    <xf numFmtId="0" fontId="69" fillId="0" borderId="27" xfId="52" applyFont="1" applyBorder="1" applyAlignment="1">
      <alignment horizontal="left" vertical="top" wrapText="1"/>
    </xf>
    <xf numFmtId="0" fontId="25" fillId="0" borderId="27" xfId="52" applyFont="1" applyBorder="1" applyAlignment="1">
      <alignment horizontal="left" vertical="top" wrapText="1"/>
    </xf>
    <xf numFmtId="0" fontId="25" fillId="0" borderId="14" xfId="52" applyFont="1" applyBorder="1" applyAlignment="1">
      <alignment horizontal="left" vertical="top" wrapText="1"/>
    </xf>
    <xf numFmtId="0" fontId="69" fillId="0" borderId="182" xfId="52" applyFont="1" applyBorder="1" applyAlignment="1">
      <alignment horizontal="left" vertical="top" wrapText="1"/>
    </xf>
    <xf numFmtId="0" fontId="25" fillId="0" borderId="174" xfId="52" applyFont="1" applyBorder="1" applyAlignment="1">
      <alignment horizontal="left" vertical="top" wrapText="1"/>
    </xf>
    <xf numFmtId="0" fontId="25" fillId="0" borderId="173" xfId="52" applyFont="1" applyBorder="1" applyAlignment="1">
      <alignment horizontal="left" vertical="top" wrapText="1"/>
    </xf>
    <xf numFmtId="0" fontId="69" fillId="0" borderId="33" xfId="52" applyFont="1" applyBorder="1" applyAlignment="1">
      <alignment horizontal="left" vertical="top" wrapText="1"/>
    </xf>
    <xf numFmtId="0" fontId="25" fillId="0" borderId="66" xfId="52" applyFont="1" applyBorder="1" applyAlignment="1">
      <alignment horizontal="left" vertical="top"/>
    </xf>
    <xf numFmtId="0" fontId="25" fillId="0" borderId="65" xfId="52" applyFont="1" applyBorder="1" applyAlignment="1">
      <alignment horizontal="left" vertical="top"/>
    </xf>
    <xf numFmtId="0" fontId="25" fillId="0" borderId="170" xfId="52" applyFont="1" applyBorder="1" applyAlignment="1">
      <alignment horizontal="left" vertical="top" wrapText="1"/>
    </xf>
    <xf numFmtId="0" fontId="61" fillId="20" borderId="25" xfId="52" applyFont="1" applyFill="1" applyBorder="1" applyAlignment="1">
      <alignment horizontal="left" vertical="top" wrapText="1"/>
    </xf>
    <xf numFmtId="0" fontId="61" fillId="20" borderId="45" xfId="52" applyFont="1" applyFill="1" applyBorder="1" applyAlignment="1">
      <alignment horizontal="left" vertical="top" wrapText="1"/>
    </xf>
    <xf numFmtId="0" fontId="61" fillId="20" borderId="162" xfId="52" applyFont="1" applyFill="1" applyBorder="1" applyAlignment="1">
      <alignment horizontal="left" vertical="top" wrapText="1"/>
    </xf>
    <xf numFmtId="0" fontId="25" fillId="0" borderId="45" xfId="52" applyFont="1" applyBorder="1" applyAlignment="1">
      <alignment horizontal="left" vertical="top" wrapText="1"/>
    </xf>
    <xf numFmtId="0" fontId="25" fillId="0" borderId="46" xfId="52" applyFont="1" applyBorder="1" applyAlignment="1">
      <alignment horizontal="left" vertical="top" wrapText="1"/>
    </xf>
    <xf numFmtId="0" fontId="61" fillId="20" borderId="20" xfId="52" applyFont="1" applyFill="1" applyBorder="1" applyAlignment="1">
      <alignment horizontal="left" vertical="center"/>
    </xf>
    <xf numFmtId="0" fontId="61" fillId="20" borderId="53" xfId="52" applyFont="1" applyFill="1" applyBorder="1" applyAlignment="1">
      <alignment horizontal="left" vertical="center"/>
    </xf>
    <xf numFmtId="0" fontId="61" fillId="20" borderId="53" xfId="52" applyFont="1" applyFill="1" applyBorder="1" applyAlignment="1">
      <alignment horizontal="center" vertical="center" wrapText="1"/>
    </xf>
    <xf numFmtId="0" fontId="61" fillId="20" borderId="52" xfId="52" applyFont="1" applyFill="1" applyBorder="1" applyAlignment="1">
      <alignment horizontal="center" vertical="center" wrapText="1"/>
    </xf>
    <xf numFmtId="0" fontId="69" fillId="0" borderId="40" xfId="52" applyFont="1" applyBorder="1" applyAlignment="1">
      <alignment horizontal="left" vertical="top" wrapText="1"/>
    </xf>
    <xf numFmtId="0" fontId="25" fillId="0" borderId="41" xfId="52" applyFont="1" applyBorder="1" applyAlignment="1">
      <alignment horizontal="left" vertical="top" wrapText="1"/>
    </xf>
    <xf numFmtId="0" fontId="25" fillId="0" borderId="16" xfId="52" applyFont="1" applyBorder="1" applyAlignment="1">
      <alignment horizontal="center" vertical="top" wrapText="1"/>
    </xf>
    <xf numFmtId="0" fontId="25" fillId="0" borderId="41" xfId="52" applyFont="1" applyBorder="1" applyAlignment="1">
      <alignment vertical="top" wrapText="1"/>
    </xf>
    <xf numFmtId="0" fontId="25" fillId="0" borderId="42" xfId="52" applyFont="1" applyBorder="1" applyAlignment="1">
      <alignment horizontal="left" vertical="top" wrapText="1"/>
    </xf>
    <xf numFmtId="0" fontId="9" fillId="0" borderId="171" xfId="52" applyFont="1" applyBorder="1" applyAlignment="1">
      <alignment vertical="top" wrapText="1"/>
    </xf>
    <xf numFmtId="0" fontId="25" fillId="0" borderId="170" xfId="52" applyFont="1" applyBorder="1" applyAlignment="1">
      <alignment horizontal="center" vertical="top" wrapText="1"/>
    </xf>
    <xf numFmtId="0" fontId="25" fillId="0" borderId="179" xfId="52" applyFont="1" applyBorder="1" applyAlignment="1">
      <alignment horizontal="center" vertical="top" wrapText="1"/>
    </xf>
    <xf numFmtId="0" fontId="9" fillId="0" borderId="170" xfId="52" applyFont="1" applyBorder="1" applyAlignment="1">
      <alignment horizontal="left" vertical="top" wrapText="1"/>
    </xf>
    <xf numFmtId="0" fontId="25" fillId="0" borderId="177" xfId="52" applyFont="1" applyBorder="1" applyAlignment="1">
      <alignment horizontal="left" vertical="top" wrapText="1"/>
    </xf>
    <xf numFmtId="0" fontId="69" fillId="0" borderId="181" xfId="52" applyFont="1" applyBorder="1" applyAlignment="1">
      <alignment horizontal="left" vertical="top" wrapText="1"/>
    </xf>
    <xf numFmtId="0" fontId="25" fillId="0" borderId="180" xfId="52" applyFont="1" applyBorder="1" applyAlignment="1">
      <alignment horizontal="left" vertical="top" wrapText="1"/>
    </xf>
    <xf numFmtId="0" fontId="69" fillId="0" borderId="172" xfId="52" applyFont="1" applyBorder="1" applyAlignment="1">
      <alignment horizontal="left" vertical="top" wrapText="1"/>
    </xf>
    <xf numFmtId="0" fontId="25" fillId="0" borderId="63" xfId="52" applyFont="1" applyBorder="1" applyAlignment="1">
      <alignment horizontal="left" vertical="top" wrapText="1"/>
    </xf>
    <xf numFmtId="0" fontId="25" fillId="0" borderId="174" xfId="52" applyBorder="1" applyAlignment="1">
      <alignment horizontal="left" vertical="top" wrapText="1"/>
    </xf>
    <xf numFmtId="0" fontId="25" fillId="0" borderId="173" xfId="52" applyBorder="1" applyAlignment="1">
      <alignment horizontal="left" vertical="top" wrapText="1"/>
    </xf>
    <xf numFmtId="0" fontId="61" fillId="20" borderId="25" xfId="52" applyFont="1" applyFill="1" applyBorder="1" applyAlignment="1">
      <alignment horizontal="left"/>
    </xf>
    <xf numFmtId="0" fontId="61" fillId="20" borderId="45" xfId="52" applyFont="1" applyFill="1" applyBorder="1" applyAlignment="1">
      <alignment horizontal="left"/>
    </xf>
    <xf numFmtId="0" fontId="61" fillId="20" borderId="46" xfId="52" applyFont="1" applyFill="1" applyBorder="1" applyAlignment="1">
      <alignment horizontal="left"/>
    </xf>
    <xf numFmtId="0" fontId="9" fillId="0" borderId="33" xfId="52" applyFont="1" applyBorder="1" applyAlignment="1">
      <alignment horizontal="center" vertical="center" wrapText="1"/>
    </xf>
    <xf numFmtId="0" fontId="9" fillId="0" borderId="66" xfId="52" applyFont="1" applyBorder="1" applyAlignment="1">
      <alignment horizontal="center" vertical="center" wrapText="1"/>
    </xf>
    <xf numFmtId="0" fontId="9" fillId="0" borderId="65" xfId="52" applyFont="1" applyBorder="1" applyAlignment="1">
      <alignment horizontal="center" vertical="center" wrapText="1"/>
    </xf>
    <xf numFmtId="0" fontId="9" fillId="0" borderId="170" xfId="52" applyFont="1" applyBorder="1" applyAlignment="1">
      <alignment horizontal="center" vertical="center" wrapText="1"/>
    </xf>
    <xf numFmtId="0" fontId="9" fillId="0" borderId="169" xfId="52" applyFont="1" applyBorder="1" applyAlignment="1">
      <alignment horizontal="center" vertical="center" wrapText="1"/>
    </xf>
    <xf numFmtId="0" fontId="9" fillId="0" borderId="168" xfId="52" applyFont="1" applyBorder="1" applyAlignment="1">
      <alignment horizontal="center" vertical="center" wrapText="1"/>
    </xf>
    <xf numFmtId="0" fontId="25" fillId="0" borderId="22" xfId="52" applyFont="1" applyBorder="1" applyAlignment="1">
      <alignment horizontal="left" vertical="top" wrapText="1"/>
    </xf>
    <xf numFmtId="0" fontId="25" fillId="0" borderId="29" xfId="52" applyFont="1" applyBorder="1" applyAlignment="1">
      <alignment horizontal="left" vertical="top" wrapText="1"/>
    </xf>
    <xf numFmtId="0" fontId="25" fillId="0" borderId="29" xfId="52" applyFont="1" applyBorder="1" applyAlignment="1">
      <alignment horizontal="center" vertical="top" wrapText="1"/>
    </xf>
    <xf numFmtId="0" fontId="25" fillId="0" borderId="36" xfId="52" applyFont="1" applyBorder="1" applyAlignment="1">
      <alignment horizontal="left" vertical="top" wrapText="1"/>
    </xf>
    <xf numFmtId="0" fontId="25" fillId="0" borderId="15" xfId="52" applyFont="1" applyBorder="1" applyAlignment="1">
      <alignment horizontal="left" vertical="top" wrapText="1"/>
    </xf>
    <xf numFmtId="0" fontId="61" fillId="20" borderId="46" xfId="52" applyFont="1" applyFill="1" applyBorder="1" applyAlignment="1">
      <alignment horizontal="left" vertical="top" wrapText="1"/>
    </xf>
    <xf numFmtId="0" fontId="69" fillId="0" borderId="45" xfId="52" applyFont="1" applyBorder="1" applyAlignment="1">
      <alignment horizontal="left" vertical="top" wrapText="1"/>
    </xf>
    <xf numFmtId="0" fontId="7" fillId="0" borderId="45" xfId="52" applyFont="1" applyBorder="1" applyAlignment="1">
      <alignment horizontal="left" vertical="top" wrapText="1"/>
    </xf>
    <xf numFmtId="0" fontId="7" fillId="0" borderId="46" xfId="52" applyFont="1" applyBorder="1" applyAlignment="1">
      <alignment horizontal="left" vertical="top" wrapText="1"/>
    </xf>
    <xf numFmtId="0" fontId="61" fillId="20" borderId="48" xfId="52" applyFont="1" applyFill="1" applyBorder="1" applyAlignment="1">
      <alignment horizontal="left" vertical="top" wrapText="1"/>
    </xf>
    <xf numFmtId="0" fontId="61" fillId="20" borderId="69" xfId="52" applyFont="1" applyFill="1" applyBorder="1" applyAlignment="1">
      <alignment horizontal="left" vertical="top" wrapText="1"/>
    </xf>
    <xf numFmtId="0" fontId="61" fillId="20" borderId="68" xfId="52" applyFont="1" applyFill="1" applyBorder="1" applyAlignment="1">
      <alignment horizontal="left" vertical="top" wrapText="1"/>
    </xf>
    <xf numFmtId="0" fontId="61" fillId="20" borderId="47" xfId="52" applyFont="1" applyFill="1" applyBorder="1" applyAlignment="1">
      <alignment horizontal="left" vertical="top" wrapText="1"/>
    </xf>
    <xf numFmtId="0" fontId="61" fillId="20" borderId="176" xfId="52" applyFont="1" applyFill="1" applyBorder="1" applyAlignment="1">
      <alignment horizontal="left" vertical="top" wrapText="1"/>
    </xf>
    <xf numFmtId="0" fontId="61" fillId="20" borderId="175" xfId="52" applyFont="1" applyFill="1" applyBorder="1" applyAlignment="1">
      <alignment horizontal="left" vertical="top" wrapText="1"/>
    </xf>
    <xf numFmtId="0" fontId="25" fillId="0" borderId="66" xfId="52" applyBorder="1" applyAlignment="1">
      <alignment horizontal="left" vertical="center" wrapText="1"/>
    </xf>
    <xf numFmtId="0" fontId="25" fillId="0" borderId="65" xfId="52" applyBorder="1" applyAlignment="1">
      <alignment horizontal="left" vertical="center" wrapText="1"/>
    </xf>
    <xf numFmtId="0" fontId="25" fillId="0" borderId="169" xfId="52" applyFont="1" applyBorder="1" applyAlignment="1">
      <alignment horizontal="left" vertical="center" wrapText="1"/>
    </xf>
    <xf numFmtId="0" fontId="25" fillId="0" borderId="169" xfId="52" applyBorder="1" applyAlignment="1">
      <alignment horizontal="left" vertical="center" wrapText="1"/>
    </xf>
    <xf numFmtId="0" fontId="25" fillId="0" borderId="168" xfId="52" applyBorder="1" applyAlignment="1">
      <alignment horizontal="left" vertical="center" wrapText="1"/>
    </xf>
    <xf numFmtId="0" fontId="25" fillId="0" borderId="174" xfId="52" applyBorder="1" applyAlignment="1">
      <alignment horizontal="left" vertical="center" wrapText="1"/>
    </xf>
    <xf numFmtId="0" fontId="25" fillId="0" borderId="173" xfId="52" applyBorder="1" applyAlignment="1">
      <alignment horizontal="left" vertical="center" wrapText="1"/>
    </xf>
    <xf numFmtId="0" fontId="25" fillId="0" borderId="169" xfId="52" applyBorder="1" applyAlignment="1">
      <alignment horizontal="left" vertical="top" wrapText="1"/>
    </xf>
    <xf numFmtId="0" fontId="25" fillId="0" borderId="168" xfId="52" applyBorder="1" applyAlignment="1">
      <alignment horizontal="left" vertical="top" wrapText="1"/>
    </xf>
    <xf numFmtId="0" fontId="25" fillId="0" borderId="25" xfId="52" applyBorder="1" applyAlignment="1">
      <alignment horizontal="left" vertical="top" wrapText="1"/>
    </xf>
    <xf numFmtId="0" fontId="61" fillId="20" borderId="73" xfId="52" applyFont="1" applyFill="1" applyBorder="1" applyAlignment="1">
      <alignment horizontal="left" vertical="top" wrapText="1"/>
    </xf>
    <xf numFmtId="0" fontId="61" fillId="20" borderId="183" xfId="52" applyFont="1" applyFill="1" applyBorder="1" applyAlignment="1">
      <alignment horizontal="left" vertical="top" wrapText="1"/>
    </xf>
    <xf numFmtId="0" fontId="9" fillId="0" borderId="182" xfId="51" applyFont="1" applyBorder="1" applyAlignment="1">
      <alignment horizontal="left" vertical="top" wrapText="1"/>
    </xf>
    <xf numFmtId="0" fontId="9" fillId="0" borderId="174" xfId="51" applyFont="1" applyBorder="1" applyAlignment="1">
      <alignment horizontal="left" vertical="top" wrapText="1"/>
    </xf>
    <xf numFmtId="0" fontId="9" fillId="0" borderId="173" xfId="51" applyFont="1" applyBorder="1" applyAlignment="1">
      <alignment horizontal="left" vertical="top" wrapText="1"/>
    </xf>
    <xf numFmtId="0" fontId="25" fillId="20" borderId="167" xfId="52" applyFill="1" applyBorder="1" applyAlignment="1">
      <alignment horizontal="left"/>
    </xf>
    <xf numFmtId="0" fontId="25" fillId="20" borderId="164" xfId="52" applyFill="1" applyBorder="1" applyAlignment="1">
      <alignment horizontal="left"/>
    </xf>
    <xf numFmtId="0" fontId="25" fillId="20" borderId="166" xfId="52" applyFill="1" applyBorder="1" applyAlignment="1">
      <alignment horizontal="left"/>
    </xf>
    <xf numFmtId="49" fontId="69" fillId="0" borderId="165" xfId="52" applyNumberFormat="1" applyFont="1" applyBorder="1" applyAlignment="1">
      <alignment horizontal="center" vertical="center" wrapText="1"/>
    </xf>
    <xf numFmtId="49" fontId="9" fillId="0" borderId="164" xfId="52" applyNumberFormat="1" applyFont="1" applyBorder="1" applyAlignment="1">
      <alignment horizontal="center" vertical="center" wrapText="1"/>
    </xf>
    <xf numFmtId="49" fontId="9" fillId="0" borderId="163" xfId="52" applyNumberFormat="1" applyFont="1" applyBorder="1" applyAlignment="1">
      <alignment horizontal="center" vertical="center" wrapText="1"/>
    </xf>
    <xf numFmtId="0" fontId="25" fillId="0" borderId="75" xfId="52" applyFont="1" applyBorder="1" applyAlignment="1">
      <alignment horizontal="left" vertical="top" wrapText="1"/>
    </xf>
    <xf numFmtId="0" fontId="25" fillId="0" borderId="66" xfId="52" applyBorder="1" applyAlignment="1">
      <alignment horizontal="left" vertical="top" wrapText="1"/>
    </xf>
    <xf numFmtId="0" fontId="25" fillId="0" borderId="65" xfId="52" applyBorder="1" applyAlignment="1">
      <alignment horizontal="left" vertical="top" wrapText="1"/>
    </xf>
    <xf numFmtId="0" fontId="9" fillId="0" borderId="34" xfId="52" applyFont="1" applyBorder="1" applyAlignment="1">
      <alignment horizontal="left" vertical="top" wrapText="1"/>
    </xf>
    <xf numFmtId="0" fontId="9" fillId="0" borderId="35" xfId="52" applyFont="1" applyBorder="1" applyAlignment="1">
      <alignment horizontal="left" vertical="top" wrapText="1"/>
    </xf>
    <xf numFmtId="0" fontId="59" fillId="0" borderId="176" xfId="43" applyBorder="1" applyAlignment="1">
      <alignment horizontal="center" vertical="center"/>
    </xf>
    <xf numFmtId="0" fontId="59" fillId="0" borderId="175" xfId="43" applyBorder="1" applyAlignment="1">
      <alignment horizontal="center" vertical="center"/>
    </xf>
    <xf numFmtId="0" fontId="59" fillId="0" borderId="183" xfId="43" applyBorder="1" applyAlignment="1">
      <alignment horizontal="center" vertical="center"/>
    </xf>
    <xf numFmtId="0" fontId="25" fillId="0" borderId="170" xfId="43" applyFont="1" applyBorder="1" applyAlignment="1">
      <alignment horizontal="left" vertical="top" wrapText="1"/>
    </xf>
    <xf numFmtId="0" fontId="25" fillId="0" borderId="169" xfId="43" applyFont="1" applyBorder="1" applyAlignment="1">
      <alignment horizontal="left" vertical="top" wrapText="1"/>
    </xf>
    <xf numFmtId="0" fontId="25" fillId="0" borderId="168" xfId="43" applyFont="1" applyBorder="1" applyAlignment="1">
      <alignment horizontal="left" vertical="top" wrapText="1"/>
    </xf>
    <xf numFmtId="0" fontId="7" fillId="0" borderId="170" xfId="43" applyFont="1" applyBorder="1" applyAlignment="1">
      <alignment horizontal="left" vertical="top" wrapText="1"/>
    </xf>
    <xf numFmtId="0" fontId="25" fillId="0" borderId="182" xfId="43" applyFont="1" applyBorder="1" applyAlignment="1">
      <alignment horizontal="left" vertical="top" wrapText="1"/>
    </xf>
    <xf numFmtId="0" fontId="25" fillId="0" borderId="174" xfId="43" applyFont="1" applyBorder="1" applyAlignment="1">
      <alignment horizontal="left" vertical="top" wrapText="1"/>
    </xf>
    <xf numFmtId="0" fontId="25" fillId="0" borderId="173" xfId="43" applyFont="1" applyBorder="1" applyAlignment="1">
      <alignment horizontal="left" vertical="top" wrapText="1"/>
    </xf>
    <xf numFmtId="0" fontId="59" fillId="0" borderId="177" xfId="49" applyFont="1" applyBorder="1" applyAlignment="1">
      <alignment horizontal="left" vertical="top" wrapText="1"/>
    </xf>
    <xf numFmtId="0" fontId="59" fillId="0" borderId="169" xfId="49" applyFont="1" applyBorder="1" applyAlignment="1">
      <alignment horizontal="left" vertical="top" wrapText="1"/>
    </xf>
    <xf numFmtId="0" fontId="59" fillId="0" borderId="179" xfId="49" applyFont="1" applyBorder="1" applyAlignment="1">
      <alignment horizontal="left" vertical="top" wrapText="1"/>
    </xf>
    <xf numFmtId="0" fontId="63" fillId="0" borderId="171" xfId="49" applyFont="1" applyBorder="1" applyAlignment="1">
      <alignment horizontal="center" vertical="top" wrapText="1"/>
    </xf>
    <xf numFmtId="0" fontId="61" fillId="20" borderId="162" xfId="43" applyFont="1" applyFill="1" applyBorder="1" applyAlignment="1">
      <alignment horizontal="left" vertical="top" wrapText="1"/>
    </xf>
    <xf numFmtId="0" fontId="63" fillId="0" borderId="180" xfId="49" applyFont="1" applyBorder="1" applyAlignment="1">
      <alignment horizontal="left" vertical="top" wrapText="1"/>
    </xf>
    <xf numFmtId="0" fontId="63" fillId="0" borderId="184" xfId="49" applyFont="1" applyBorder="1" applyAlignment="1">
      <alignment horizontal="left" vertical="top" wrapText="1"/>
    </xf>
    <xf numFmtId="0" fontId="63" fillId="0" borderId="170" xfId="49" applyFont="1" applyBorder="1" applyAlignment="1">
      <alignment horizontal="center" vertical="top" wrapText="1"/>
    </xf>
    <xf numFmtId="0" fontId="63" fillId="0" borderId="179" xfId="49" applyFont="1" applyBorder="1" applyAlignment="1">
      <alignment horizontal="center" vertical="top" wrapText="1"/>
    </xf>
    <xf numFmtId="0" fontId="25" fillId="0" borderId="181" xfId="43" applyFont="1" applyBorder="1" applyAlignment="1">
      <alignment horizontal="left" vertical="top" wrapText="1"/>
    </xf>
    <xf numFmtId="0" fontId="25" fillId="0" borderId="180" xfId="43" applyFont="1" applyBorder="1" applyAlignment="1">
      <alignment horizontal="left" vertical="top" wrapText="1"/>
    </xf>
    <xf numFmtId="0" fontId="59" fillId="0" borderId="170" xfId="43" applyBorder="1" applyAlignment="1">
      <alignment horizontal="center" vertical="top" wrapText="1"/>
    </xf>
    <xf numFmtId="0" fontId="59" fillId="0" borderId="179" xfId="43" applyBorder="1" applyAlignment="1">
      <alignment horizontal="center" vertical="top" wrapText="1"/>
    </xf>
    <xf numFmtId="0" fontId="59" fillId="0" borderId="180" xfId="43" applyBorder="1" applyAlignment="1">
      <alignment horizontal="left" vertical="top" wrapText="1"/>
    </xf>
    <xf numFmtId="0" fontId="25" fillId="0" borderId="172" xfId="43" applyFont="1" applyBorder="1" applyAlignment="1">
      <alignment horizontal="left" vertical="top" wrapText="1"/>
    </xf>
    <xf numFmtId="0" fontId="25" fillId="0" borderId="171" xfId="43" applyFont="1" applyBorder="1" applyAlignment="1">
      <alignment horizontal="left" vertical="top" wrapText="1"/>
    </xf>
    <xf numFmtId="0" fontId="59" fillId="0" borderId="171" xfId="43" applyBorder="1" applyAlignment="1">
      <alignment horizontal="left" vertical="top" wrapText="1"/>
    </xf>
    <xf numFmtId="0" fontId="59" fillId="0" borderId="178" xfId="43" applyBorder="1" applyAlignment="1">
      <alignment horizontal="left" vertical="top" wrapText="1"/>
    </xf>
    <xf numFmtId="0" fontId="7" fillId="0" borderId="177" xfId="43" applyFont="1" applyBorder="1" applyAlignment="1">
      <alignment horizontal="left" vertical="top" wrapText="1"/>
    </xf>
    <xf numFmtId="0" fontId="25" fillId="0" borderId="179" xfId="43" applyFont="1" applyBorder="1" applyAlignment="1">
      <alignment horizontal="left" vertical="top" wrapText="1"/>
    </xf>
    <xf numFmtId="0" fontId="25" fillId="0" borderId="177" xfId="43" applyFont="1" applyBorder="1" applyAlignment="1">
      <alignment horizontal="left" vertical="top" wrapText="1"/>
    </xf>
    <xf numFmtId="0" fontId="59" fillId="0" borderId="170" xfId="43" applyFont="1" applyBorder="1" applyAlignment="1">
      <alignment horizontal="left" vertical="top" wrapText="1"/>
    </xf>
    <xf numFmtId="0" fontId="7" fillId="0" borderId="172" xfId="43" applyFont="1" applyBorder="1" applyAlignment="1">
      <alignment horizontal="left" vertical="top" wrapText="1"/>
    </xf>
    <xf numFmtId="0" fontId="61" fillId="20" borderId="176" xfId="43" applyFont="1" applyFill="1" applyBorder="1" applyAlignment="1">
      <alignment horizontal="left" vertical="top" wrapText="1"/>
    </xf>
    <xf numFmtId="0" fontId="61" fillId="20" borderId="175" xfId="43" applyFont="1" applyFill="1" applyBorder="1" applyAlignment="1">
      <alignment horizontal="left" vertical="top" wrapText="1"/>
    </xf>
    <xf numFmtId="0" fontId="59" fillId="0" borderId="169" xfId="43" applyBorder="1" applyAlignment="1">
      <alignment horizontal="left" vertical="center" wrapText="1"/>
    </xf>
    <xf numFmtId="0" fontId="59" fillId="0" borderId="168" xfId="43" applyBorder="1" applyAlignment="1">
      <alignment horizontal="left" vertical="center" wrapText="1"/>
    </xf>
    <xf numFmtId="0" fontId="59" fillId="0" borderId="174" xfId="43" applyBorder="1" applyAlignment="1">
      <alignment horizontal="left" vertical="center" wrapText="1"/>
    </xf>
    <xf numFmtId="0" fontId="59" fillId="0" borderId="173" xfId="43" applyBorder="1" applyAlignment="1">
      <alignment horizontal="left" vertical="center" wrapText="1"/>
    </xf>
    <xf numFmtId="0" fontId="59" fillId="0" borderId="170" xfId="43" applyBorder="1" applyAlignment="1">
      <alignment horizontal="center" vertical="center" wrapText="1"/>
    </xf>
    <xf numFmtId="0" fontId="59" fillId="0" borderId="169" xfId="43" applyBorder="1" applyAlignment="1">
      <alignment horizontal="center" vertical="center" wrapText="1"/>
    </xf>
    <xf numFmtId="0" fontId="59" fillId="0" borderId="168" xfId="43" applyBorder="1" applyAlignment="1">
      <alignment horizontal="center" vertical="center" wrapText="1"/>
    </xf>
    <xf numFmtId="0" fontId="59" fillId="20" borderId="174" xfId="43" applyFill="1" applyBorder="1" applyAlignment="1">
      <alignment horizontal="left"/>
    </xf>
    <xf numFmtId="0" fontId="59" fillId="20" borderId="185" xfId="43" applyFill="1" applyBorder="1" applyAlignment="1">
      <alignment horizontal="left"/>
    </xf>
    <xf numFmtId="0" fontId="59" fillId="0" borderId="182" xfId="43" applyBorder="1" applyAlignment="1">
      <alignment horizontal="center" vertical="center" wrapText="1"/>
    </xf>
    <xf numFmtId="0" fontId="59" fillId="0" borderId="174" xfId="43" applyBorder="1" applyAlignment="1">
      <alignment horizontal="center" vertical="center" wrapText="1"/>
    </xf>
    <xf numFmtId="0" fontId="59" fillId="0" borderId="173" xfId="43" applyBorder="1" applyAlignment="1">
      <alignment horizontal="center" vertical="center" wrapText="1"/>
    </xf>
    <xf numFmtId="0" fontId="61" fillId="20" borderId="172" xfId="43" applyFont="1" applyFill="1" applyBorder="1" applyAlignment="1">
      <alignment horizontal="left" vertical="top" wrapText="1"/>
    </xf>
    <xf numFmtId="0" fontId="61" fillId="20" borderId="178" xfId="43" applyFont="1" applyFill="1" applyBorder="1" applyAlignment="1">
      <alignment horizontal="left" vertical="top" wrapText="1"/>
    </xf>
    <xf numFmtId="0" fontId="59" fillId="0" borderId="177" xfId="43" applyFont="1" applyBorder="1" applyAlignment="1">
      <alignment horizontal="left" vertical="top" wrapText="1"/>
    </xf>
    <xf numFmtId="0" fontId="59" fillId="0" borderId="169" xfId="43" applyFont="1" applyBorder="1" applyAlignment="1">
      <alignment horizontal="left" vertical="top" wrapText="1"/>
    </xf>
    <xf numFmtId="0" fontId="59" fillId="0" borderId="168" xfId="43" applyFont="1" applyBorder="1" applyAlignment="1">
      <alignment horizontal="left" vertical="top" wrapText="1"/>
    </xf>
    <xf numFmtId="0" fontId="59" fillId="0" borderId="179" xfId="43" applyFont="1" applyBorder="1" applyAlignment="1">
      <alignment horizontal="left" vertical="top" wrapText="1"/>
    </xf>
    <xf numFmtId="0" fontId="25" fillId="0" borderId="185" xfId="43" applyFont="1" applyBorder="1" applyAlignment="1">
      <alignment horizontal="left" vertical="top" wrapText="1"/>
    </xf>
    <xf numFmtId="0" fontId="25" fillId="0" borderId="182" xfId="43" applyFont="1" applyBorder="1" applyAlignment="1">
      <alignment horizontal="center" vertical="top" wrapText="1"/>
    </xf>
    <xf numFmtId="0" fontId="25" fillId="0" borderId="185" xfId="43" applyFont="1" applyBorder="1" applyAlignment="1">
      <alignment horizontal="center" vertical="top" wrapText="1"/>
    </xf>
    <xf numFmtId="0" fontId="25" fillId="0" borderId="170" xfId="43" applyFont="1" applyBorder="1" applyAlignment="1">
      <alignment horizontal="center" vertical="top" wrapText="1"/>
    </xf>
    <xf numFmtId="0" fontId="25" fillId="0" borderId="179" xfId="43" applyFont="1" applyBorder="1" applyAlignment="1">
      <alignment horizontal="center" vertical="top" wrapText="1"/>
    </xf>
    <xf numFmtId="0" fontId="7" fillId="0" borderId="25" xfId="43" applyFont="1" applyBorder="1" applyAlignment="1">
      <alignment horizontal="center" vertical="center" wrapText="1"/>
    </xf>
    <xf numFmtId="0" fontId="25" fillId="0" borderId="43" xfId="43" applyFont="1" applyBorder="1" applyAlignment="1">
      <alignment horizontal="left" vertical="top" wrapText="1"/>
    </xf>
    <xf numFmtId="0" fontId="25" fillId="0" borderId="176" xfId="43" applyFont="1" applyBorder="1" applyAlignment="1">
      <alignment horizontal="center" vertical="center"/>
    </xf>
    <xf numFmtId="0" fontId="25" fillId="0" borderId="183" xfId="43" applyFont="1" applyBorder="1" applyAlignment="1">
      <alignment horizontal="center" vertical="center"/>
    </xf>
    <xf numFmtId="0" fontId="25" fillId="0" borderId="175" xfId="43" applyFont="1" applyBorder="1" applyAlignment="1">
      <alignment horizontal="center" vertical="center"/>
    </xf>
    <xf numFmtId="0" fontId="25" fillId="0" borderId="32" xfId="43" applyFont="1" applyBorder="1" applyAlignment="1">
      <alignment horizontal="left" vertical="top" wrapText="1"/>
    </xf>
    <xf numFmtId="0" fontId="25" fillId="0" borderId="34" xfId="43" applyFont="1" applyBorder="1" applyAlignment="1">
      <alignment horizontal="center" vertical="top" wrapText="1"/>
    </xf>
    <xf numFmtId="0" fontId="25" fillId="0" borderId="171" xfId="43" applyFont="1" applyBorder="1" applyAlignment="1">
      <alignment horizontal="center" vertical="top" wrapText="1"/>
    </xf>
    <xf numFmtId="0" fontId="25" fillId="0" borderId="178" xfId="43" applyFont="1" applyBorder="1" applyAlignment="1">
      <alignment horizontal="left" vertical="top" wrapText="1"/>
    </xf>
    <xf numFmtId="0" fontId="25" fillId="0" borderId="49" xfId="43" applyFont="1" applyBorder="1" applyAlignment="1">
      <alignment horizontal="left" vertical="top" wrapText="1"/>
    </xf>
    <xf numFmtId="0" fontId="25" fillId="0" borderId="15" xfId="43" applyFont="1" applyBorder="1" applyAlignment="1">
      <alignment horizontal="left" vertical="top" wrapText="1"/>
    </xf>
    <xf numFmtId="0" fontId="25" fillId="0" borderId="36" xfId="43" applyFont="1" applyBorder="1" applyAlignment="1">
      <alignment horizontal="center" vertical="top" wrapText="1"/>
    </xf>
    <xf numFmtId="0" fontId="25" fillId="0" borderId="15" xfId="43" applyFont="1" applyBorder="1" applyAlignment="1">
      <alignment horizontal="center" vertical="top" wrapText="1"/>
    </xf>
    <xf numFmtId="0" fontId="25" fillId="0" borderId="169" xfId="43" applyFont="1" applyBorder="1" applyAlignment="1">
      <alignment horizontal="left" vertical="center" wrapText="1"/>
    </xf>
    <xf numFmtId="0" fontId="25" fillId="0" borderId="168" xfId="43" applyFont="1" applyBorder="1" applyAlignment="1">
      <alignment horizontal="left" vertical="center" wrapText="1"/>
    </xf>
    <xf numFmtId="0" fontId="25" fillId="0" borderId="174" xfId="43" applyFont="1" applyBorder="1" applyAlignment="1">
      <alignment horizontal="left" vertical="center" wrapText="1"/>
    </xf>
    <xf numFmtId="0" fontId="25" fillId="0" borderId="173" xfId="43" applyFont="1" applyBorder="1" applyAlignment="1">
      <alignment horizontal="left" vertical="center" wrapText="1"/>
    </xf>
    <xf numFmtId="0" fontId="7" fillId="0" borderId="68" xfId="43" applyFont="1" applyBorder="1" applyAlignment="1">
      <alignment horizontal="left" vertical="top" wrapText="1"/>
    </xf>
    <xf numFmtId="0" fontId="25" fillId="0" borderId="170" xfId="43" applyFont="1" applyBorder="1" applyAlignment="1">
      <alignment horizontal="center" vertical="center" wrapText="1"/>
    </xf>
    <xf numFmtId="0" fontId="25" fillId="0" borderId="169" xfId="43" applyFont="1" applyBorder="1" applyAlignment="1">
      <alignment horizontal="center" vertical="center" wrapText="1"/>
    </xf>
    <xf numFmtId="0" fontId="25" fillId="0" borderId="168" xfId="43" applyFont="1" applyBorder="1" applyAlignment="1">
      <alignment horizontal="center" vertical="center" wrapText="1"/>
    </xf>
    <xf numFmtId="0" fontId="25" fillId="20" borderId="174" xfId="43" applyFont="1" applyFill="1" applyBorder="1" applyAlignment="1">
      <alignment horizontal="left"/>
    </xf>
    <xf numFmtId="0" fontId="25" fillId="20" borderId="185" xfId="43" applyFont="1" applyFill="1" applyBorder="1" applyAlignment="1">
      <alignment horizontal="left"/>
    </xf>
    <xf numFmtId="49" fontId="25" fillId="0" borderId="182" xfId="43" applyNumberFormat="1" applyFont="1" applyBorder="1" applyAlignment="1">
      <alignment horizontal="center" vertical="center" wrapText="1"/>
    </xf>
    <xf numFmtId="49" fontId="25" fillId="0" borderId="174" xfId="43" applyNumberFormat="1" applyFont="1" applyBorder="1" applyAlignment="1">
      <alignment horizontal="center" vertical="center" wrapText="1"/>
    </xf>
    <xf numFmtId="49" fontId="25" fillId="0" borderId="173" xfId="43" applyNumberFormat="1" applyFont="1" applyBorder="1" applyAlignment="1">
      <alignment horizontal="center" vertical="center" wrapText="1"/>
    </xf>
    <xf numFmtId="0" fontId="67" fillId="20" borderId="48" xfId="43" applyFont="1" applyFill="1" applyBorder="1" applyAlignment="1">
      <alignment horizontal="left" vertical="top" wrapText="1"/>
    </xf>
    <xf numFmtId="0" fontId="67" fillId="20" borderId="73" xfId="43" applyFont="1" applyFill="1" applyBorder="1" applyAlignment="1">
      <alignment horizontal="left" vertical="top" wrapText="1"/>
    </xf>
    <xf numFmtId="0" fontId="67" fillId="20" borderId="72" xfId="43" applyFont="1" applyFill="1" applyBorder="1" applyAlignment="1">
      <alignment horizontal="left" vertical="top" wrapText="1"/>
    </xf>
    <xf numFmtId="0" fontId="67" fillId="20" borderId="176" xfId="43" applyFont="1" applyFill="1" applyBorder="1" applyAlignment="1">
      <alignment horizontal="left" vertical="top" wrapText="1"/>
    </xf>
    <xf numFmtId="0" fontId="67" fillId="20" borderId="183" xfId="43" applyFont="1" applyFill="1" applyBorder="1" applyAlignment="1">
      <alignment horizontal="left" vertical="top" wrapText="1"/>
    </xf>
    <xf numFmtId="0" fontId="67" fillId="20" borderId="186" xfId="43" applyFont="1" applyFill="1" applyBorder="1" applyAlignment="1">
      <alignment horizontal="left" vertical="top" wrapText="1"/>
    </xf>
    <xf numFmtId="0" fontId="59" fillId="0" borderId="13" xfId="43" applyFont="1" applyBorder="1" applyAlignment="1">
      <alignment horizontal="left" vertical="top" wrapText="1"/>
    </xf>
    <xf numFmtId="0" fontId="8" fillId="0" borderId="177" xfId="43" applyFont="1" applyBorder="1" applyAlignment="1">
      <alignment horizontal="left" vertical="top" wrapText="1"/>
    </xf>
    <xf numFmtId="0" fontId="8" fillId="0" borderId="176" xfId="43" applyFont="1" applyBorder="1" applyAlignment="1">
      <alignment horizontal="left" vertical="top" wrapText="1"/>
    </xf>
    <xf numFmtId="0" fontId="25" fillId="0" borderId="183" xfId="43" applyFont="1" applyBorder="1" applyAlignment="1">
      <alignment horizontal="left" vertical="top" wrapText="1"/>
    </xf>
    <xf numFmtId="0" fontId="25" fillId="0" borderId="175" xfId="43" applyFont="1" applyBorder="1" applyAlignment="1">
      <alignment horizontal="left" vertical="top" wrapText="1"/>
    </xf>
    <xf numFmtId="0" fontId="8" fillId="0" borderId="167" xfId="43" applyFont="1" applyBorder="1" applyAlignment="1">
      <alignment horizontal="left" wrapText="1"/>
    </xf>
    <xf numFmtId="0" fontId="25" fillId="0" borderId="164" xfId="43" applyFont="1" applyBorder="1" applyAlignment="1">
      <alignment horizontal="left" wrapText="1"/>
    </xf>
    <xf numFmtId="0" fontId="25" fillId="0" borderId="163" xfId="43" applyFont="1" applyBorder="1" applyAlignment="1">
      <alignment horizontal="left" wrapText="1"/>
    </xf>
    <xf numFmtId="0" fontId="8" fillId="0" borderId="177" xfId="43" applyFont="1" applyBorder="1" applyAlignment="1">
      <alignment horizontal="left" vertical="center" wrapText="1"/>
    </xf>
    <xf numFmtId="0" fontId="61" fillId="20" borderId="25" xfId="53" applyFont="1" applyFill="1" applyBorder="1" applyAlignment="1">
      <alignment horizontal="left" vertical="center"/>
    </xf>
    <xf numFmtId="0" fontId="61" fillId="20" borderId="45" xfId="53" applyFont="1" applyFill="1" applyBorder="1" applyAlignment="1">
      <alignment horizontal="left" vertical="center"/>
    </xf>
    <xf numFmtId="0" fontId="25" fillId="0" borderId="25" xfId="53" applyFont="1" applyBorder="1" applyAlignment="1">
      <alignment horizontal="center" vertical="center"/>
    </xf>
    <xf numFmtId="0" fontId="25" fillId="0" borderId="46" xfId="53" applyFont="1" applyBorder="1" applyAlignment="1">
      <alignment horizontal="center" vertical="center"/>
    </xf>
    <xf numFmtId="0" fontId="61" fillId="20" borderId="20" xfId="53" applyFont="1" applyFill="1" applyBorder="1" applyAlignment="1">
      <alignment horizontal="left" vertical="center"/>
    </xf>
    <xf numFmtId="0" fontId="61" fillId="20" borderId="53" xfId="53" applyFont="1" applyFill="1" applyBorder="1" applyAlignment="1">
      <alignment horizontal="left" vertical="center"/>
    </xf>
    <xf numFmtId="0" fontId="61" fillId="20" borderId="50" xfId="53" applyFont="1" applyFill="1" applyBorder="1" applyAlignment="1">
      <alignment horizontal="left" vertical="center"/>
    </xf>
    <xf numFmtId="0" fontId="7" fillId="0" borderId="25" xfId="53" applyFont="1" applyBorder="1" applyAlignment="1">
      <alignment horizontal="center" vertical="center" wrapText="1"/>
    </xf>
    <xf numFmtId="0" fontId="25" fillId="0" borderId="45" xfId="53" applyFont="1" applyBorder="1" applyAlignment="1">
      <alignment horizontal="center" vertical="center" wrapText="1"/>
    </xf>
    <xf numFmtId="0" fontId="25" fillId="0" borderId="46" xfId="53" applyFont="1" applyBorder="1" applyAlignment="1">
      <alignment horizontal="center" vertical="center" wrapText="1"/>
    </xf>
    <xf numFmtId="0" fontId="61" fillId="20" borderId="20" xfId="53" applyFont="1" applyFill="1" applyBorder="1" applyAlignment="1">
      <alignment horizontal="left"/>
    </xf>
    <xf numFmtId="0" fontId="61" fillId="20" borderId="53" xfId="53" applyFont="1" applyFill="1" applyBorder="1" applyAlignment="1">
      <alignment horizontal="left"/>
    </xf>
    <xf numFmtId="0" fontId="61" fillId="20" borderId="50" xfId="53" applyFont="1" applyFill="1" applyBorder="1" applyAlignment="1">
      <alignment horizontal="left"/>
    </xf>
    <xf numFmtId="0" fontId="25" fillId="0" borderId="176" xfId="53" applyFont="1" applyBorder="1" applyAlignment="1">
      <alignment horizontal="center"/>
    </xf>
    <xf numFmtId="0" fontId="25" fillId="0" borderId="175" xfId="53" applyFont="1" applyBorder="1" applyAlignment="1">
      <alignment horizontal="center"/>
    </xf>
    <xf numFmtId="0" fontId="25" fillId="0" borderId="183" xfId="53" applyFont="1" applyBorder="1" applyAlignment="1">
      <alignment horizontal="center"/>
    </xf>
    <xf numFmtId="0" fontId="25" fillId="0" borderId="68" xfId="53" applyFont="1" applyBorder="1" applyAlignment="1">
      <alignment horizontal="left" vertical="top" wrapText="1"/>
    </xf>
    <xf numFmtId="0" fontId="25" fillId="0" borderId="0" xfId="53" applyFont="1" applyBorder="1" applyAlignment="1">
      <alignment horizontal="left" vertical="top" wrapText="1"/>
    </xf>
    <xf numFmtId="0" fontId="61" fillId="20" borderId="20" xfId="53" applyFont="1" applyFill="1" applyBorder="1" applyAlignment="1">
      <alignment horizontal="left" vertical="top"/>
    </xf>
    <xf numFmtId="0" fontId="61" fillId="20" borderId="53" xfId="53" applyFont="1" applyFill="1" applyBorder="1" applyAlignment="1">
      <alignment horizontal="left" vertical="top"/>
    </xf>
    <xf numFmtId="0" fontId="25" fillId="0" borderId="50" xfId="53" applyFont="1" applyBorder="1" applyAlignment="1">
      <alignment horizontal="left" vertical="top" wrapText="1"/>
    </xf>
    <xf numFmtId="0" fontId="25" fillId="0" borderId="45" xfId="53" applyFont="1" applyBorder="1" applyAlignment="1">
      <alignment horizontal="left" vertical="top" wrapText="1"/>
    </xf>
    <xf numFmtId="0" fontId="25" fillId="0" borderId="46" xfId="53" applyFont="1" applyBorder="1" applyAlignment="1">
      <alignment horizontal="left" vertical="top" wrapText="1"/>
    </xf>
    <xf numFmtId="0" fontId="25" fillId="0" borderId="20" xfId="53" applyFont="1" applyBorder="1" applyAlignment="1">
      <alignment horizontal="center" vertical="center"/>
    </xf>
    <xf numFmtId="0" fontId="25" fillId="0" borderId="52" xfId="53" applyFont="1" applyBorder="1" applyAlignment="1">
      <alignment horizontal="center" vertical="center"/>
    </xf>
    <xf numFmtId="0" fontId="25" fillId="0" borderId="53" xfId="53" applyFont="1" applyBorder="1" applyAlignment="1">
      <alignment horizontal="center" vertical="center"/>
    </xf>
    <xf numFmtId="0" fontId="11" fillId="0" borderId="25" xfId="53" applyFont="1" applyBorder="1" applyAlignment="1">
      <alignment horizontal="center" vertical="center"/>
    </xf>
    <xf numFmtId="0" fontId="7" fillId="0" borderId="33" xfId="53" applyFont="1" applyBorder="1" applyAlignment="1">
      <alignment horizontal="left" vertical="top" wrapText="1"/>
    </xf>
    <xf numFmtId="0" fontId="25" fillId="0" borderId="66" xfId="53" applyFont="1" applyBorder="1" applyAlignment="1">
      <alignment horizontal="left" vertical="top"/>
    </xf>
    <xf numFmtId="0" fontId="25" fillId="0" borderId="65" xfId="53" applyFont="1" applyBorder="1" applyAlignment="1">
      <alignment horizontal="left" vertical="top"/>
    </xf>
    <xf numFmtId="0" fontId="25" fillId="0" borderId="170" xfId="53" applyFont="1" applyBorder="1" applyAlignment="1">
      <alignment horizontal="left" vertical="top" wrapText="1"/>
    </xf>
    <xf numFmtId="0" fontId="25" fillId="0" borderId="169" xfId="53" applyFont="1" applyBorder="1" applyAlignment="1">
      <alignment horizontal="left" vertical="top" wrapText="1"/>
    </xf>
    <xf numFmtId="0" fontId="25" fillId="0" borderId="168" xfId="53" applyFont="1" applyBorder="1" applyAlignment="1">
      <alignment horizontal="left" vertical="top" wrapText="1"/>
    </xf>
    <xf numFmtId="0" fontId="61" fillId="20" borderId="32" xfId="53" applyFont="1" applyFill="1" applyBorder="1" applyAlignment="1">
      <alignment horizontal="left" vertical="top"/>
    </xf>
    <xf numFmtId="0" fontId="61" fillId="20" borderId="34" xfId="53" applyFont="1" applyFill="1" applyBorder="1" applyAlignment="1">
      <alignment horizontal="left" vertical="top"/>
    </xf>
    <xf numFmtId="0" fontId="7" fillId="0" borderId="34" xfId="53" applyFont="1" applyBorder="1" applyAlignment="1">
      <alignment horizontal="left" vertical="top" wrapText="1"/>
    </xf>
    <xf numFmtId="0" fontId="25" fillId="0" borderId="34" xfId="53" applyFont="1" applyBorder="1" applyAlignment="1">
      <alignment horizontal="left" vertical="top" wrapText="1"/>
    </xf>
    <xf numFmtId="0" fontId="25" fillId="0" borderId="35" xfId="53" applyFont="1" applyBorder="1" applyAlignment="1">
      <alignment horizontal="left" vertical="top" wrapText="1"/>
    </xf>
    <xf numFmtId="0" fontId="61" fillId="20" borderId="20" xfId="53" applyFont="1" applyFill="1" applyBorder="1" applyAlignment="1">
      <alignment horizontal="center" vertical="center" wrapText="1"/>
    </xf>
    <xf numFmtId="0" fontId="61" fillId="20" borderId="53" xfId="53" applyFont="1" applyFill="1" applyBorder="1" applyAlignment="1">
      <alignment horizontal="center" vertical="center" wrapText="1"/>
    </xf>
    <xf numFmtId="0" fontId="61" fillId="20" borderId="52" xfId="53" applyFont="1" applyFill="1" applyBorder="1" applyAlignment="1">
      <alignment horizontal="center" vertical="center" wrapText="1"/>
    </xf>
    <xf numFmtId="0" fontId="61" fillId="20" borderId="68" xfId="53" applyFont="1" applyFill="1" applyBorder="1" applyAlignment="1">
      <alignment horizontal="left" vertical="top"/>
    </xf>
    <xf numFmtId="0" fontId="61" fillId="20" borderId="0" xfId="53" applyFont="1" applyFill="1" applyBorder="1" applyAlignment="1">
      <alignment horizontal="left" vertical="top"/>
    </xf>
    <xf numFmtId="0" fontId="61" fillId="20" borderId="43" xfId="53" applyFont="1" applyFill="1" applyBorder="1" applyAlignment="1">
      <alignment horizontal="left" vertical="top"/>
    </xf>
    <xf numFmtId="0" fontId="25" fillId="0" borderId="16" xfId="53" applyFont="1" applyBorder="1" applyAlignment="1">
      <alignment horizontal="left" vertical="top" wrapText="1"/>
    </xf>
    <xf numFmtId="0" fontId="25" fillId="0" borderId="17" xfId="53" applyFont="1" applyBorder="1" applyAlignment="1">
      <alignment horizontal="left" vertical="top" wrapText="1"/>
    </xf>
    <xf numFmtId="0" fontId="7" fillId="0" borderId="170" xfId="53" applyFont="1" applyBorder="1" applyAlignment="1">
      <alignment horizontal="left" vertical="top" wrapText="1"/>
    </xf>
    <xf numFmtId="0" fontId="61" fillId="20" borderId="48" xfId="53" applyFont="1" applyFill="1" applyBorder="1" applyAlignment="1">
      <alignment horizontal="left" vertical="top"/>
    </xf>
    <xf numFmtId="0" fontId="61" fillId="20" borderId="73" xfId="53" applyFont="1" applyFill="1" applyBorder="1" applyAlignment="1">
      <alignment horizontal="left" vertical="top"/>
    </xf>
    <xf numFmtId="0" fontId="61" fillId="20" borderId="72" xfId="53" applyFont="1" applyFill="1" applyBorder="1" applyAlignment="1">
      <alignment horizontal="left" vertical="top"/>
    </xf>
    <xf numFmtId="0" fontId="7" fillId="19" borderId="27" xfId="53" applyFont="1" applyFill="1" applyBorder="1" applyAlignment="1">
      <alignment horizontal="left" vertical="center" wrapText="1"/>
    </xf>
    <xf numFmtId="0" fontId="25" fillId="19" borderId="27" xfId="53" applyFont="1" applyFill="1" applyBorder="1" applyAlignment="1">
      <alignment horizontal="left" vertical="center" wrapText="1"/>
    </xf>
    <xf numFmtId="0" fontId="25" fillId="19" borderId="14" xfId="53" applyFont="1" applyFill="1" applyBorder="1" applyAlignment="1">
      <alignment horizontal="left" vertical="center" wrapText="1"/>
    </xf>
    <xf numFmtId="0" fontId="25" fillId="19" borderId="170" xfId="53" applyFont="1" applyFill="1" applyBorder="1" applyAlignment="1">
      <alignment horizontal="left" vertical="top" wrapText="1"/>
    </xf>
    <xf numFmtId="0" fontId="25" fillId="19" borderId="169" xfId="53" applyFont="1" applyFill="1" applyBorder="1" applyAlignment="1">
      <alignment horizontal="left" vertical="top" wrapText="1"/>
    </xf>
    <xf numFmtId="0" fontId="25" fillId="19" borderId="168" xfId="53" applyFont="1" applyFill="1" applyBorder="1" applyAlignment="1">
      <alignment horizontal="left" vertical="top" wrapText="1"/>
    </xf>
    <xf numFmtId="0" fontId="61" fillId="20" borderId="25" xfId="53" applyFont="1" applyFill="1" applyBorder="1" applyAlignment="1">
      <alignment horizontal="left" vertical="top" wrapText="1"/>
    </xf>
    <xf numFmtId="0" fontId="61" fillId="20" borderId="45" xfId="53" applyFont="1" applyFill="1" applyBorder="1" applyAlignment="1">
      <alignment horizontal="left" vertical="top" wrapText="1"/>
    </xf>
    <xf numFmtId="0" fontId="61" fillId="20" borderId="162" xfId="53" applyFont="1" applyFill="1" applyBorder="1" applyAlignment="1">
      <alignment horizontal="left" vertical="top" wrapText="1"/>
    </xf>
    <xf numFmtId="0" fontId="25" fillId="0" borderId="0" xfId="53" applyFont="1" applyAlignment="1">
      <alignment horizontal="left" vertical="top" wrapText="1"/>
    </xf>
    <xf numFmtId="0" fontId="25" fillId="0" borderId="0" xfId="53" applyFont="1" applyBorder="1" applyAlignment="1">
      <alignment horizontal="left" vertical="top"/>
    </xf>
    <xf numFmtId="0" fontId="25" fillId="0" borderId="0" xfId="53" applyFont="1" applyAlignment="1">
      <alignment horizontal="left" vertical="top"/>
    </xf>
    <xf numFmtId="0" fontId="61" fillId="20" borderId="32" xfId="53" applyFont="1" applyFill="1" applyBorder="1" applyAlignment="1">
      <alignment horizontal="left" vertical="center"/>
    </xf>
    <xf numFmtId="0" fontId="61" fillId="20" borderId="34" xfId="53" applyFont="1" applyFill="1" applyBorder="1" applyAlignment="1">
      <alignment horizontal="left" vertical="center"/>
    </xf>
    <xf numFmtId="0" fontId="61" fillId="20" borderId="34" xfId="53" applyFont="1" applyFill="1" applyBorder="1" applyAlignment="1">
      <alignment horizontal="center" vertical="center" wrapText="1"/>
    </xf>
    <xf numFmtId="0" fontId="61" fillId="20" borderId="35" xfId="53" applyFont="1" applyFill="1" applyBorder="1" applyAlignment="1">
      <alignment horizontal="center" vertical="center" wrapText="1"/>
    </xf>
    <xf numFmtId="0" fontId="25" fillId="0" borderId="177" xfId="53" applyFont="1" applyBorder="1" applyAlignment="1">
      <alignment horizontal="left" vertical="top" wrapText="1"/>
    </xf>
    <xf numFmtId="0" fontId="25" fillId="0" borderId="179" xfId="53" applyFont="1" applyBorder="1" applyAlignment="1">
      <alignment horizontal="left" vertical="top" wrapText="1"/>
    </xf>
    <xf numFmtId="0" fontId="25" fillId="0" borderId="171" xfId="53" applyFont="1" applyBorder="1" applyAlignment="1">
      <alignment horizontal="center" vertical="top" wrapText="1"/>
    </xf>
    <xf numFmtId="0" fontId="25" fillId="0" borderId="32" xfId="53" applyFont="1" applyBorder="1" applyAlignment="1">
      <alignment horizontal="left" vertical="top" wrapText="1"/>
    </xf>
    <xf numFmtId="0" fontId="25" fillId="0" borderId="34" xfId="53" applyFont="1" applyBorder="1" applyAlignment="1">
      <alignment horizontal="center" vertical="top" wrapText="1"/>
    </xf>
    <xf numFmtId="0" fontId="7" fillId="0" borderId="177" xfId="53" applyFont="1" applyBorder="1" applyAlignment="1">
      <alignment horizontal="left" vertical="top" wrapText="1"/>
    </xf>
    <xf numFmtId="0" fontId="25" fillId="0" borderId="169" xfId="53" applyFont="1" applyBorder="1" applyAlignment="1">
      <alignment horizontal="left" vertical="center" wrapText="1"/>
    </xf>
    <xf numFmtId="0" fontId="25" fillId="0" borderId="179" xfId="53" applyFont="1" applyBorder="1" applyAlignment="1">
      <alignment horizontal="left" vertical="center" wrapText="1"/>
    </xf>
    <xf numFmtId="0" fontId="25" fillId="0" borderId="177" xfId="53" applyFont="1" applyBorder="1" applyAlignment="1">
      <alignment horizontal="left" vertical="center" wrapText="1"/>
    </xf>
    <xf numFmtId="0" fontId="25" fillId="0" borderId="164" xfId="53" applyFont="1" applyBorder="1" applyAlignment="1">
      <alignment horizontal="left" vertical="center" wrapText="1"/>
    </xf>
    <xf numFmtId="0" fontId="25" fillId="0" borderId="166" xfId="53" applyFont="1" applyBorder="1" applyAlignment="1">
      <alignment horizontal="left" vertical="center" wrapText="1"/>
    </xf>
    <xf numFmtId="0" fontId="25" fillId="0" borderId="170" xfId="53" applyFont="1" applyBorder="1" applyAlignment="1">
      <alignment horizontal="center" vertical="top" wrapText="1"/>
    </xf>
    <xf numFmtId="0" fontId="25" fillId="0" borderId="179" xfId="53" applyFont="1" applyBorder="1" applyAlignment="1">
      <alignment horizontal="center" vertical="top" wrapText="1"/>
    </xf>
    <xf numFmtId="0" fontId="25" fillId="0" borderId="76" xfId="53" applyFont="1" applyBorder="1" applyAlignment="1">
      <alignment horizontal="left" vertical="top" wrapText="1"/>
    </xf>
    <xf numFmtId="0" fontId="25" fillId="0" borderId="15" xfId="53" applyFont="1" applyBorder="1" applyAlignment="1">
      <alignment horizontal="left" vertical="top" wrapText="1"/>
    </xf>
    <xf numFmtId="0" fontId="7" fillId="0" borderId="177" xfId="53" applyFont="1" applyBorder="1" applyAlignment="1">
      <alignment horizontal="left" vertical="center" wrapText="1"/>
    </xf>
    <xf numFmtId="0" fontId="25" fillId="0" borderId="168" xfId="53" applyFont="1" applyBorder="1" applyAlignment="1">
      <alignment horizontal="left" vertical="center" wrapText="1"/>
    </xf>
    <xf numFmtId="0" fontId="8" fillId="0" borderId="167" xfId="53" applyFont="1" applyBorder="1" applyAlignment="1">
      <alignment horizontal="left" vertical="center" wrapText="1"/>
    </xf>
    <xf numFmtId="0" fontId="25" fillId="0" borderId="163" xfId="53" applyFont="1" applyBorder="1" applyAlignment="1">
      <alignment horizontal="left" vertical="center" wrapText="1"/>
    </xf>
    <xf numFmtId="0" fontId="25" fillId="0" borderId="33" xfId="53" applyFont="1" applyBorder="1" applyAlignment="1">
      <alignment horizontal="center" vertical="center" wrapText="1"/>
    </xf>
    <xf numFmtId="0" fontId="25" fillId="0" borderId="66" xfId="53" applyFont="1" applyBorder="1" applyAlignment="1">
      <alignment horizontal="center" vertical="center" wrapText="1"/>
    </xf>
    <xf numFmtId="0" fontId="25" fillId="0" borderId="65" xfId="53" applyFont="1" applyBorder="1" applyAlignment="1">
      <alignment horizontal="center" vertical="center" wrapText="1"/>
    </xf>
    <xf numFmtId="0" fontId="25" fillId="0" borderId="170" xfId="53" applyFont="1" applyBorder="1" applyAlignment="1">
      <alignment horizontal="center" vertical="center" wrapText="1"/>
    </xf>
    <xf numFmtId="0" fontId="25" fillId="0" borderId="169" xfId="53" applyFont="1" applyBorder="1" applyAlignment="1">
      <alignment horizontal="center" vertical="center" wrapText="1"/>
    </xf>
    <xf numFmtId="0" fontId="25" fillId="0" borderId="168" xfId="53" applyFont="1" applyBorder="1" applyAlignment="1">
      <alignment horizontal="center" vertical="center" wrapText="1"/>
    </xf>
    <xf numFmtId="0" fontId="8" fillId="0" borderId="177" xfId="53" applyFont="1" applyBorder="1" applyAlignment="1">
      <alignment horizontal="left" vertical="center"/>
    </xf>
    <xf numFmtId="0" fontId="25" fillId="0" borderId="169" xfId="53" applyFont="1" applyBorder="1" applyAlignment="1">
      <alignment horizontal="left" vertical="center"/>
    </xf>
    <xf numFmtId="0" fontId="25" fillId="0" borderId="168" xfId="53" applyFont="1" applyBorder="1" applyAlignment="1">
      <alignment horizontal="left" vertical="center"/>
    </xf>
    <xf numFmtId="0" fontId="8" fillId="0" borderId="176" xfId="53" applyFont="1" applyBorder="1" applyAlignment="1">
      <alignment horizontal="left" vertical="center" wrapText="1"/>
    </xf>
    <xf numFmtId="0" fontId="25" fillId="0" borderId="183" xfId="53" applyFont="1" applyBorder="1" applyAlignment="1">
      <alignment horizontal="left" vertical="center" wrapText="1"/>
    </xf>
    <xf numFmtId="0" fontId="25" fillId="0" borderId="175" xfId="53" applyFont="1" applyBorder="1" applyAlignment="1">
      <alignment horizontal="left" vertical="center" wrapText="1"/>
    </xf>
    <xf numFmtId="0" fontId="25" fillId="0" borderId="171" xfId="53" applyFont="1" applyBorder="1" applyAlignment="1">
      <alignment horizontal="left" vertical="top" wrapText="1"/>
    </xf>
    <xf numFmtId="49" fontId="25" fillId="0" borderId="182" xfId="53" applyNumberFormat="1" applyFont="1" applyBorder="1" applyAlignment="1">
      <alignment horizontal="center" vertical="center" wrapText="1"/>
    </xf>
    <xf numFmtId="49" fontId="25" fillId="0" borderId="174" xfId="53" applyNumberFormat="1" applyFont="1" applyBorder="1" applyAlignment="1">
      <alignment horizontal="center" vertical="center" wrapText="1"/>
    </xf>
    <xf numFmtId="49" fontId="25" fillId="0" borderId="173" xfId="53" applyNumberFormat="1" applyFont="1" applyBorder="1" applyAlignment="1">
      <alignment horizontal="center" vertical="center" wrapText="1"/>
    </xf>
    <xf numFmtId="0" fontId="25" fillId="0" borderId="182" xfId="53" applyFont="1" applyBorder="1" applyAlignment="1">
      <alignment horizontal="left" vertical="center" wrapText="1"/>
    </xf>
    <xf numFmtId="0" fontId="25" fillId="0" borderId="174" xfId="53" applyFont="1" applyBorder="1" applyAlignment="1">
      <alignment horizontal="left" vertical="center" wrapText="1"/>
    </xf>
    <xf numFmtId="0" fontId="25" fillId="0" borderId="173" xfId="53" applyFont="1" applyBorder="1" applyAlignment="1">
      <alignment horizontal="left" vertical="center" wrapText="1"/>
    </xf>
    <xf numFmtId="0" fontId="61" fillId="20" borderId="48" xfId="53" applyFont="1" applyFill="1" applyBorder="1" applyAlignment="1">
      <alignment horizontal="left" vertical="top" wrapText="1"/>
    </xf>
    <xf numFmtId="0" fontId="61" fillId="20" borderId="72" xfId="53" applyFont="1" applyFill="1" applyBorder="1" applyAlignment="1">
      <alignment horizontal="left" vertical="top" wrapText="1"/>
    </xf>
    <xf numFmtId="0" fontId="61" fillId="20" borderId="68" xfId="53" applyFont="1" applyFill="1" applyBorder="1" applyAlignment="1">
      <alignment horizontal="left" vertical="top" wrapText="1"/>
    </xf>
    <xf numFmtId="0" fontId="61" fillId="20" borderId="43" xfId="53" applyFont="1" applyFill="1" applyBorder="1" applyAlignment="1">
      <alignment horizontal="left" vertical="top" wrapText="1"/>
    </xf>
    <xf numFmtId="0" fontId="25" fillId="0" borderId="33" xfId="53" applyFont="1" applyBorder="1" applyAlignment="1">
      <alignment horizontal="left" vertical="top" wrapText="1"/>
    </xf>
    <xf numFmtId="0" fontId="25" fillId="0" borderId="66" xfId="53" applyFont="1" applyBorder="1" applyAlignment="1">
      <alignment horizontal="left" vertical="top" wrapText="1"/>
    </xf>
    <xf numFmtId="0" fontId="25" fillId="0" borderId="65" xfId="53" applyFont="1" applyBorder="1" applyAlignment="1">
      <alignment horizontal="left" vertical="top" wrapText="1"/>
    </xf>
    <xf numFmtId="0" fontId="61" fillId="20" borderId="25" xfId="53" applyFont="1" applyFill="1" applyBorder="1" applyAlignment="1">
      <alignment horizontal="left"/>
    </xf>
    <xf numFmtId="0" fontId="61" fillId="20" borderId="45" xfId="53" applyFont="1" applyFill="1" applyBorder="1" applyAlignment="1">
      <alignment horizontal="left"/>
    </xf>
    <xf numFmtId="0" fontId="61" fillId="20" borderId="46" xfId="53" applyFont="1" applyFill="1" applyBorder="1" applyAlignment="1">
      <alignment horizontal="left"/>
    </xf>
    <xf numFmtId="0" fontId="8" fillId="0" borderId="177" xfId="53" applyFont="1" applyBorder="1" applyAlignment="1">
      <alignment horizontal="left" vertical="center" wrapText="1"/>
    </xf>
    <xf numFmtId="0" fontId="61" fillId="20" borderId="176" xfId="53" applyFont="1" applyFill="1" applyBorder="1" applyAlignment="1">
      <alignment horizontal="left" vertical="top" wrapText="1"/>
    </xf>
    <xf numFmtId="0" fontId="61" fillId="20" borderId="186" xfId="53" applyFont="1" applyFill="1" applyBorder="1" applyAlignment="1">
      <alignment horizontal="left" vertical="top" wrapText="1"/>
    </xf>
    <xf numFmtId="0" fontId="7" fillId="0" borderId="170" xfId="53" applyFont="1" applyBorder="1" applyAlignment="1">
      <alignment horizontal="left" vertical="center" wrapText="1"/>
    </xf>
    <xf numFmtId="0" fontId="25" fillId="0" borderId="170" xfId="53" applyFont="1" applyBorder="1" applyAlignment="1">
      <alignment horizontal="left" vertical="center" wrapText="1"/>
    </xf>
    <xf numFmtId="0" fontId="61" fillId="20" borderId="69" xfId="53" applyFont="1" applyFill="1" applyBorder="1" applyAlignment="1">
      <alignment horizontal="left" vertical="top" wrapText="1"/>
    </xf>
    <xf numFmtId="0" fontId="61" fillId="20" borderId="47" xfId="53" applyFont="1" applyFill="1" applyBorder="1" applyAlignment="1">
      <alignment horizontal="left" vertical="top" wrapText="1"/>
    </xf>
    <xf numFmtId="0" fontId="61" fillId="20" borderId="175" xfId="53" applyFont="1" applyFill="1" applyBorder="1" applyAlignment="1">
      <alignment horizontal="left" vertical="top" wrapText="1"/>
    </xf>
    <xf numFmtId="0" fontId="8" fillId="0" borderId="13" xfId="53" applyFont="1" applyBorder="1" applyAlignment="1">
      <alignment horizontal="left" vertical="top" wrapText="1"/>
    </xf>
    <xf numFmtId="0" fontId="25" fillId="0" borderId="27" xfId="53" applyFont="1" applyBorder="1" applyAlignment="1">
      <alignment horizontal="left" vertical="top" wrapText="1"/>
    </xf>
    <xf numFmtId="0" fontId="25" fillId="0" borderId="14" xfId="53" applyFont="1" applyBorder="1" applyAlignment="1">
      <alignment horizontal="left" vertical="top" wrapText="1"/>
    </xf>
    <xf numFmtId="0" fontId="81" fillId="0" borderId="170" xfId="53" applyFont="1" applyBorder="1" applyAlignment="1">
      <alignment horizontal="left" vertical="top" wrapText="1"/>
    </xf>
    <xf numFmtId="0" fontId="81" fillId="0" borderId="304" xfId="53" applyFont="1" applyBorder="1" applyAlignment="1">
      <alignment horizontal="left" vertical="top" wrapText="1"/>
    </xf>
    <xf numFmtId="0" fontId="25" fillId="0" borderId="36" xfId="53" applyFont="1" applyBorder="1" applyAlignment="1">
      <alignment horizontal="left" vertical="top" wrapText="1"/>
    </xf>
    <xf numFmtId="0" fontId="25" fillId="0" borderId="77" xfId="53" applyFont="1" applyBorder="1" applyAlignment="1">
      <alignment horizontal="left" vertical="top" wrapText="1"/>
    </xf>
    <xf numFmtId="0" fontId="77" fillId="20" borderId="48" xfId="43" applyFont="1" applyFill="1" applyBorder="1" applyAlignment="1">
      <alignment horizontal="left" vertical="top" wrapText="1"/>
    </xf>
    <xf numFmtId="0" fontId="77" fillId="20" borderId="73" xfId="43" applyFont="1" applyFill="1" applyBorder="1" applyAlignment="1">
      <alignment horizontal="left" vertical="top" wrapText="1"/>
    </xf>
    <xf numFmtId="0" fontId="77" fillId="20" borderId="72" xfId="43" applyFont="1" applyFill="1" applyBorder="1" applyAlignment="1">
      <alignment horizontal="left" vertical="top" wrapText="1"/>
    </xf>
    <xf numFmtId="0" fontId="77" fillId="20" borderId="176" xfId="43" applyFont="1" applyFill="1" applyBorder="1" applyAlignment="1">
      <alignment horizontal="left" vertical="top" wrapText="1"/>
    </xf>
    <xf numFmtId="0" fontId="77" fillId="20" borderId="183" xfId="43" applyFont="1" applyFill="1" applyBorder="1" applyAlignment="1">
      <alignment horizontal="left" vertical="top" wrapText="1"/>
    </xf>
    <xf numFmtId="0" fontId="77" fillId="20" borderId="186" xfId="43" applyFont="1" applyFill="1" applyBorder="1" applyAlignment="1">
      <alignment horizontal="left" vertical="top" wrapText="1"/>
    </xf>
    <xf numFmtId="0" fontId="77" fillId="20" borderId="25" xfId="43" applyFont="1" applyFill="1" applyBorder="1" applyAlignment="1">
      <alignment horizontal="left"/>
    </xf>
    <xf numFmtId="0" fontId="77" fillId="20" borderId="45" xfId="43" applyFont="1" applyFill="1" applyBorder="1" applyAlignment="1">
      <alignment horizontal="left"/>
    </xf>
    <xf numFmtId="0" fontId="77" fillId="20" borderId="46" xfId="43" applyFont="1" applyFill="1" applyBorder="1" applyAlignment="1">
      <alignment horizontal="left"/>
    </xf>
    <xf numFmtId="0" fontId="59" fillId="19" borderId="33" xfId="43" applyFill="1" applyBorder="1" applyAlignment="1">
      <alignment horizontal="center" vertical="center" wrapText="1"/>
    </xf>
    <xf numFmtId="0" fontId="59" fillId="19" borderId="66" xfId="43" applyFill="1" applyBorder="1" applyAlignment="1">
      <alignment horizontal="center" vertical="center" wrapText="1"/>
    </xf>
    <xf numFmtId="0" fontId="59" fillId="19" borderId="65" xfId="43" applyFill="1" applyBorder="1" applyAlignment="1">
      <alignment horizontal="center" vertical="center" wrapText="1"/>
    </xf>
    <xf numFmtId="0" fontId="59" fillId="19" borderId="170" xfId="43" applyFill="1" applyBorder="1" applyAlignment="1">
      <alignment horizontal="center" vertical="center" wrapText="1"/>
    </xf>
    <xf numFmtId="0" fontId="59" fillId="19" borderId="169" xfId="43" applyFill="1" applyBorder="1" applyAlignment="1">
      <alignment horizontal="center" vertical="center" wrapText="1"/>
    </xf>
    <xf numFmtId="0" fontId="59" fillId="19" borderId="168" xfId="43" applyFill="1" applyBorder="1" applyAlignment="1">
      <alignment horizontal="center" vertical="center" wrapText="1"/>
    </xf>
    <xf numFmtId="49" fontId="59" fillId="19" borderId="182" xfId="43" applyNumberFormat="1" applyFill="1" applyBorder="1" applyAlignment="1">
      <alignment horizontal="center" vertical="center" wrapText="1"/>
    </xf>
    <xf numFmtId="49" fontId="59" fillId="19" borderId="174" xfId="43" applyNumberFormat="1" applyFill="1" applyBorder="1" applyAlignment="1">
      <alignment horizontal="center" vertical="center" wrapText="1"/>
    </xf>
    <xf numFmtId="49" fontId="59" fillId="19" borderId="173" xfId="43" applyNumberFormat="1" applyFill="1" applyBorder="1" applyAlignment="1">
      <alignment horizontal="center" vertical="center" wrapText="1"/>
    </xf>
    <xf numFmtId="0" fontId="59" fillId="0" borderId="169" xfId="43" applyFont="1" applyBorder="1" applyAlignment="1">
      <alignment horizontal="left" vertical="center" wrapText="1"/>
    </xf>
    <xf numFmtId="0" fontId="83" fillId="0" borderId="177" xfId="43" applyFont="1" applyBorder="1" applyAlignment="1">
      <alignment horizontal="left" vertical="top" wrapText="1"/>
    </xf>
    <xf numFmtId="0" fontId="83" fillId="0" borderId="169" xfId="43" applyFont="1" applyBorder="1" applyAlignment="1">
      <alignment horizontal="left" vertical="top" wrapText="1"/>
    </xf>
    <xf numFmtId="0" fontId="83" fillId="0" borderId="179" xfId="43" applyFont="1" applyBorder="1" applyAlignment="1">
      <alignment horizontal="left" vertical="top" wrapText="1"/>
    </xf>
    <xf numFmtId="0" fontId="59" fillId="0" borderId="171" xfId="43" applyBorder="1" applyAlignment="1">
      <alignment horizontal="center" vertical="top" wrapText="1"/>
    </xf>
    <xf numFmtId="0" fontId="59" fillId="0" borderId="184" xfId="43" applyBorder="1" applyAlignment="1">
      <alignment horizontal="left" vertical="top" wrapText="1"/>
    </xf>
    <xf numFmtId="0" fontId="59" fillId="0" borderId="33" xfId="43" applyFont="1" applyBorder="1" applyAlignment="1">
      <alignment horizontal="left" vertical="top" wrapText="1"/>
    </xf>
    <xf numFmtId="0" fontId="59" fillId="0" borderId="66" xfId="43" applyFont="1" applyBorder="1" applyAlignment="1">
      <alignment horizontal="left" vertical="top" wrapText="1"/>
    </xf>
    <xf numFmtId="0" fontId="59" fillId="0" borderId="65" xfId="43" applyFont="1" applyBorder="1" applyAlignment="1">
      <alignment horizontal="left" vertical="top" wrapText="1"/>
    </xf>
    <xf numFmtId="0" fontId="59" fillId="0" borderId="44" xfId="43" applyFont="1" applyBorder="1" applyAlignment="1">
      <alignment horizontal="left" vertical="top" wrapText="1"/>
    </xf>
    <xf numFmtId="0" fontId="59" fillId="0" borderId="0" xfId="43" applyFont="1" applyBorder="1" applyAlignment="1">
      <alignment horizontal="left" vertical="top" wrapText="1"/>
    </xf>
    <xf numFmtId="0" fontId="59" fillId="0" borderId="47" xfId="43" applyFont="1" applyBorder="1" applyAlignment="1">
      <alignment horizontal="left" vertical="top" wrapText="1"/>
    </xf>
    <xf numFmtId="0" fontId="59" fillId="0" borderId="46" xfId="43" applyFont="1" applyBorder="1" applyAlignment="1">
      <alignment horizontal="left" vertical="top" wrapText="1"/>
    </xf>
    <xf numFmtId="0" fontId="61" fillId="20" borderId="32" xfId="43" applyFont="1" applyFill="1" applyBorder="1" applyAlignment="1">
      <alignment horizontal="left" vertical="center" wrapText="1"/>
    </xf>
    <xf numFmtId="0" fontId="61" fillId="20" borderId="34" xfId="43" applyFont="1" applyFill="1" applyBorder="1" applyAlignment="1">
      <alignment horizontal="left" vertical="center" wrapText="1"/>
    </xf>
    <xf numFmtId="0" fontId="61" fillId="20" borderId="20" xfId="43" applyFont="1" applyFill="1" applyBorder="1" applyAlignment="1">
      <alignment horizontal="left" vertical="top" wrapText="1"/>
    </xf>
    <xf numFmtId="0" fontId="61" fillId="20" borderId="53" xfId="43" applyFont="1" applyFill="1" applyBorder="1" applyAlignment="1">
      <alignment horizontal="left" vertical="top" wrapText="1"/>
    </xf>
    <xf numFmtId="0" fontId="61" fillId="20" borderId="50" xfId="43" applyFont="1" applyFill="1" applyBorder="1" applyAlignment="1">
      <alignment horizontal="left" vertical="top" wrapText="1"/>
    </xf>
    <xf numFmtId="0" fontId="59" fillId="0" borderId="20" xfId="43" applyBorder="1" applyAlignment="1">
      <alignment horizontal="center" vertical="center" wrapText="1"/>
    </xf>
    <xf numFmtId="0" fontId="59" fillId="0" borderId="52" xfId="43" applyBorder="1" applyAlignment="1">
      <alignment horizontal="center" vertical="center" wrapText="1"/>
    </xf>
    <xf numFmtId="0" fontId="59" fillId="0" borderId="53" xfId="43" applyBorder="1" applyAlignment="1">
      <alignment horizontal="center" vertical="center" wrapText="1"/>
    </xf>
    <xf numFmtId="0" fontId="61" fillId="20" borderId="32" xfId="43" applyFont="1" applyFill="1" applyBorder="1" applyAlignment="1">
      <alignment horizontal="left" vertical="top" wrapText="1"/>
    </xf>
    <xf numFmtId="0" fontId="61" fillId="20" borderId="34" xfId="43" applyFont="1" applyFill="1" applyBorder="1" applyAlignment="1">
      <alignment horizontal="left" vertical="top" wrapText="1"/>
    </xf>
    <xf numFmtId="0" fontId="7" fillId="0" borderId="41" xfId="53" applyFont="1" applyBorder="1" applyAlignment="1">
      <alignment horizontal="left" vertical="center" wrapText="1"/>
    </xf>
    <xf numFmtId="0" fontId="80" fillId="0" borderId="41" xfId="53" applyBorder="1" applyAlignment="1">
      <alignment horizontal="left" vertical="center" wrapText="1"/>
    </xf>
    <xf numFmtId="0" fontId="80" fillId="0" borderId="42" xfId="53" applyBorder="1" applyAlignment="1">
      <alignment horizontal="left" vertical="center" wrapText="1"/>
    </xf>
    <xf numFmtId="0" fontId="61" fillId="20" borderId="183" xfId="43" applyFont="1" applyFill="1" applyBorder="1" applyAlignment="1">
      <alignment horizontal="left" vertical="top" wrapText="1"/>
    </xf>
    <xf numFmtId="0" fontId="61" fillId="20" borderId="186" xfId="43" applyFont="1" applyFill="1" applyBorder="1" applyAlignment="1">
      <alignment horizontal="left" vertical="top" wrapText="1"/>
    </xf>
    <xf numFmtId="0" fontId="61" fillId="20" borderId="25" xfId="43" applyFont="1" applyFill="1" applyBorder="1" applyAlignment="1">
      <alignment horizontal="left" vertical="center" wrapText="1"/>
    </xf>
    <xf numFmtId="0" fontId="61" fillId="20" borderId="45" xfId="43" applyFont="1" applyFill="1" applyBorder="1" applyAlignment="1">
      <alignment horizontal="left" vertical="center" wrapText="1"/>
    </xf>
    <xf numFmtId="0" fontId="61" fillId="20" borderId="20" xfId="43" applyFont="1" applyFill="1" applyBorder="1" applyAlignment="1">
      <alignment horizontal="left" vertical="center" wrapText="1"/>
    </xf>
    <xf numFmtId="0" fontId="61" fillId="20" borderId="53" xfId="43" applyFont="1" applyFill="1" applyBorder="1" applyAlignment="1">
      <alignment horizontal="left" vertical="center" wrapText="1"/>
    </xf>
    <xf numFmtId="0" fontId="61" fillId="20" borderId="50" xfId="43" applyFont="1" applyFill="1" applyBorder="1" applyAlignment="1">
      <alignment horizontal="left" vertical="center" wrapText="1"/>
    </xf>
    <xf numFmtId="0" fontId="59" fillId="0" borderId="176" xfId="43" applyBorder="1" applyAlignment="1">
      <alignment horizontal="center" vertical="center" wrapText="1"/>
    </xf>
    <xf numFmtId="0" fontId="59" fillId="0" borderId="183" xfId="43" applyBorder="1" applyAlignment="1">
      <alignment horizontal="center" vertical="center" wrapText="1"/>
    </xf>
    <xf numFmtId="0" fontId="59" fillId="0" borderId="175" xfId="43" applyBorder="1" applyAlignment="1">
      <alignment horizontal="center" vertical="center" wrapText="1"/>
    </xf>
    <xf numFmtId="0" fontId="59" fillId="0" borderId="171" xfId="43" applyFont="1" applyBorder="1" applyAlignment="1">
      <alignment horizontal="left" vertical="top" wrapText="1"/>
    </xf>
    <xf numFmtId="0" fontId="59" fillId="0" borderId="178" xfId="43" applyFont="1" applyBorder="1" applyAlignment="1">
      <alignment horizontal="left" vertical="top" wrapText="1"/>
    </xf>
    <xf numFmtId="0" fontId="59" fillId="0" borderId="165" xfId="43" applyFont="1" applyBorder="1" applyAlignment="1">
      <alignment horizontal="left" vertical="top" wrapText="1"/>
    </xf>
    <xf numFmtId="0" fontId="59" fillId="0" borderId="164" xfId="43" applyFont="1" applyBorder="1" applyAlignment="1">
      <alignment horizontal="left" vertical="top" wrapText="1"/>
    </xf>
    <xf numFmtId="0" fontId="59" fillId="0" borderId="163" xfId="43" applyFont="1" applyBorder="1" applyAlignment="1">
      <alignment horizontal="left" vertical="top" wrapText="1"/>
    </xf>
    <xf numFmtId="0" fontId="59" fillId="0" borderId="187" xfId="43" applyFont="1" applyBorder="1" applyAlignment="1">
      <alignment horizontal="left" vertical="top" wrapText="1"/>
    </xf>
    <xf numFmtId="0" fontId="59" fillId="0" borderId="183" xfId="43" applyFont="1" applyBorder="1" applyAlignment="1">
      <alignment horizontal="left" vertical="top" wrapText="1"/>
    </xf>
    <xf numFmtId="0" fontId="59" fillId="0" borderId="175" xfId="43" applyFont="1" applyBorder="1" applyAlignment="1">
      <alignment horizontal="left" vertical="top" wrapText="1"/>
    </xf>
    <xf numFmtId="0" fontId="77" fillId="20" borderId="20" xfId="43" applyFont="1" applyFill="1" applyBorder="1" applyAlignment="1">
      <alignment horizontal="left" vertical="top"/>
    </xf>
    <xf numFmtId="0" fontId="77" fillId="20" borderId="53" xfId="43" applyFont="1" applyFill="1" applyBorder="1" applyAlignment="1">
      <alignment horizontal="left" vertical="top"/>
    </xf>
    <xf numFmtId="0" fontId="77" fillId="20" borderId="25" xfId="43" applyFont="1" applyFill="1" applyBorder="1" applyAlignment="1">
      <alignment horizontal="left" vertical="center"/>
    </xf>
    <xf numFmtId="0" fontId="77" fillId="20" borderId="45" xfId="43" applyFont="1" applyFill="1" applyBorder="1" applyAlignment="1">
      <alignment horizontal="left" vertical="center"/>
    </xf>
    <xf numFmtId="0" fontId="77" fillId="20" borderId="20" xfId="43" applyFont="1" applyFill="1" applyBorder="1" applyAlignment="1">
      <alignment horizontal="left" vertical="center"/>
    </xf>
    <xf numFmtId="0" fontId="77" fillId="20" borderId="53" xfId="43" applyFont="1" applyFill="1" applyBorder="1" applyAlignment="1">
      <alignment horizontal="left" vertical="center"/>
    </xf>
    <xf numFmtId="0" fontId="77" fillId="20" borderId="50" xfId="43" applyFont="1" applyFill="1" applyBorder="1" applyAlignment="1">
      <alignment horizontal="left" vertical="center"/>
    </xf>
    <xf numFmtId="0" fontId="77" fillId="20" borderId="50" xfId="43" applyFont="1" applyFill="1" applyBorder="1" applyAlignment="1">
      <alignment horizontal="left" vertical="top"/>
    </xf>
    <xf numFmtId="0" fontId="77" fillId="20" borderId="32" xfId="43" applyFont="1" applyFill="1" applyBorder="1" applyAlignment="1">
      <alignment horizontal="left" vertical="top"/>
    </xf>
    <xf numFmtId="0" fontId="77" fillId="20" borderId="34" xfId="43" applyFont="1" applyFill="1" applyBorder="1" applyAlignment="1">
      <alignment horizontal="left" vertical="top"/>
    </xf>
    <xf numFmtId="0" fontId="63" fillId="0" borderId="34" xfId="43" applyFont="1" applyBorder="1" applyAlignment="1">
      <alignment horizontal="left" vertical="top" wrapText="1"/>
    </xf>
    <xf numFmtId="0" fontId="63" fillId="0" borderId="35" xfId="43" applyFont="1" applyBorder="1" applyAlignment="1">
      <alignment horizontal="left" vertical="top" wrapText="1"/>
    </xf>
    <xf numFmtId="0" fontId="77" fillId="20" borderId="25" xfId="43" applyFont="1" applyFill="1" applyBorder="1" applyAlignment="1">
      <alignment horizontal="left" vertical="top"/>
    </xf>
    <xf numFmtId="0" fontId="77" fillId="20" borderId="45" xfId="43" applyFont="1" applyFill="1" applyBorder="1" applyAlignment="1">
      <alignment horizontal="left" vertical="top"/>
    </xf>
    <xf numFmtId="0" fontId="77" fillId="20" borderId="162" xfId="43" applyFont="1" applyFill="1" applyBorder="1" applyAlignment="1">
      <alignment horizontal="left" vertical="top"/>
    </xf>
    <xf numFmtId="0" fontId="59" fillId="0" borderId="53" xfId="43" applyFont="1" applyBorder="1" applyAlignment="1">
      <alignment horizontal="left" vertical="top" wrapText="1"/>
    </xf>
    <xf numFmtId="0" fontId="59" fillId="0" borderId="52" xfId="43" applyFont="1" applyBorder="1" applyAlignment="1">
      <alignment horizontal="left" vertical="top" wrapText="1"/>
    </xf>
    <xf numFmtId="0" fontId="77" fillId="20" borderId="48" xfId="43" applyFont="1" applyFill="1" applyBorder="1" applyAlignment="1">
      <alignment horizontal="left" vertical="top"/>
    </xf>
    <xf numFmtId="0" fontId="77" fillId="20" borderId="73" xfId="43" applyFont="1" applyFill="1" applyBorder="1" applyAlignment="1">
      <alignment horizontal="left" vertical="top"/>
    </xf>
    <xf numFmtId="0" fontId="77" fillId="20" borderId="72" xfId="43" applyFont="1" applyFill="1" applyBorder="1" applyAlignment="1">
      <alignment horizontal="left" vertical="top"/>
    </xf>
    <xf numFmtId="0" fontId="77" fillId="20" borderId="68" xfId="43" applyFont="1" applyFill="1" applyBorder="1" applyAlignment="1">
      <alignment horizontal="left" vertical="top"/>
    </xf>
    <xf numFmtId="0" fontId="77" fillId="20" borderId="0" xfId="43" applyFont="1" applyFill="1" applyBorder="1" applyAlignment="1">
      <alignment horizontal="left" vertical="top"/>
    </xf>
    <xf numFmtId="0" fontId="77" fillId="20" borderId="43" xfId="43" applyFont="1" applyFill="1" applyBorder="1" applyAlignment="1">
      <alignment horizontal="left" vertical="top"/>
    </xf>
    <xf numFmtId="0" fontId="77" fillId="20" borderId="176" xfId="43" applyFont="1" applyFill="1" applyBorder="1" applyAlignment="1">
      <alignment horizontal="left" vertical="top"/>
    </xf>
    <xf numFmtId="0" fontId="77" fillId="20" borderId="183" xfId="43" applyFont="1" applyFill="1" applyBorder="1" applyAlignment="1">
      <alignment horizontal="left" vertical="top"/>
    </xf>
    <xf numFmtId="0" fontId="77" fillId="20" borderId="186" xfId="43" applyFont="1" applyFill="1" applyBorder="1" applyAlignment="1">
      <alignment horizontal="left" vertical="top"/>
    </xf>
    <xf numFmtId="0" fontId="85" fillId="0" borderId="33" xfId="43" applyFont="1" applyBorder="1" applyAlignment="1">
      <alignment horizontal="left" vertical="top" wrapText="1"/>
    </xf>
    <xf numFmtId="0" fontId="85" fillId="0" borderId="66" xfId="43" applyFont="1" applyBorder="1" applyAlignment="1">
      <alignment horizontal="left" vertical="top" wrapText="1"/>
    </xf>
    <xf numFmtId="0" fontId="85" fillId="0" borderId="65" xfId="43" applyFont="1" applyBorder="1" applyAlignment="1">
      <alignment horizontal="left" vertical="top" wrapText="1"/>
    </xf>
    <xf numFmtId="0" fontId="85" fillId="0" borderId="170" xfId="43" applyFont="1" applyBorder="1" applyAlignment="1">
      <alignment horizontal="left" vertical="top" wrapText="1"/>
    </xf>
    <xf numFmtId="0" fontId="85" fillId="0" borderId="169" xfId="43" applyFont="1" applyBorder="1" applyAlignment="1">
      <alignment horizontal="left" vertical="top" wrapText="1"/>
    </xf>
    <xf numFmtId="0" fontId="85" fillId="0" borderId="168" xfId="43" applyFont="1" applyBorder="1" applyAlignment="1">
      <alignment horizontal="left" vertical="top" wrapText="1"/>
    </xf>
    <xf numFmtId="0" fontId="85" fillId="0" borderId="182" xfId="43" applyFont="1" applyBorder="1" applyAlignment="1">
      <alignment horizontal="left" vertical="top" wrapText="1"/>
    </xf>
    <xf numFmtId="0" fontId="85" fillId="0" borderId="174" xfId="43" applyFont="1" applyBorder="1" applyAlignment="1">
      <alignment horizontal="left" vertical="top" wrapText="1"/>
    </xf>
    <xf numFmtId="0" fontId="85" fillId="0" borderId="173" xfId="43" applyFont="1" applyBorder="1" applyAlignment="1">
      <alignment horizontal="left" vertical="top" wrapText="1"/>
    </xf>
    <xf numFmtId="0" fontId="58" fillId="0" borderId="172" xfId="43" applyFont="1" applyBorder="1" applyAlignment="1">
      <alignment horizontal="left" vertical="top" wrapText="1"/>
    </xf>
    <xf numFmtId="0" fontId="58" fillId="0" borderId="171" xfId="43" applyFont="1" applyBorder="1" applyAlignment="1">
      <alignment horizontal="left" vertical="top" wrapText="1"/>
    </xf>
    <xf numFmtId="0" fontId="65" fillId="0" borderId="171" xfId="43" applyFont="1" applyBorder="1" applyAlignment="1">
      <alignment vertical="top" wrapText="1"/>
    </xf>
    <xf numFmtId="0" fontId="77" fillId="20" borderId="162" xfId="43" applyFont="1" applyFill="1" applyBorder="1" applyAlignment="1">
      <alignment horizontal="left" vertical="center"/>
    </xf>
    <xf numFmtId="0" fontId="77" fillId="20" borderId="53" xfId="43" applyFont="1" applyFill="1" applyBorder="1" applyAlignment="1">
      <alignment horizontal="center" vertical="center" wrapText="1"/>
    </xf>
    <xf numFmtId="0" fontId="77" fillId="20" borderId="52" xfId="43" applyFont="1" applyFill="1" applyBorder="1" applyAlignment="1">
      <alignment horizontal="center" vertical="center" wrapText="1"/>
    </xf>
    <xf numFmtId="0" fontId="77" fillId="20" borderId="25" xfId="43" applyFont="1" applyFill="1" applyBorder="1" applyAlignment="1">
      <alignment horizontal="left" vertical="top" wrapText="1"/>
    </xf>
    <xf numFmtId="0" fontId="77" fillId="20" borderId="45" xfId="43" applyFont="1" applyFill="1" applyBorder="1" applyAlignment="1">
      <alignment horizontal="left" vertical="top" wrapText="1"/>
    </xf>
    <xf numFmtId="0" fontId="77" fillId="20" borderId="162" xfId="43" applyFont="1" applyFill="1" applyBorder="1" applyAlignment="1">
      <alignment horizontal="left" vertical="top" wrapText="1"/>
    </xf>
    <xf numFmtId="0" fontId="58" fillId="0" borderId="13" xfId="43" applyFont="1" applyBorder="1" applyAlignment="1">
      <alignment horizontal="left" vertical="top" wrapText="1"/>
    </xf>
    <xf numFmtId="0" fontId="58" fillId="0" borderId="27" xfId="43" applyFont="1" applyBorder="1" applyAlignment="1">
      <alignment horizontal="left" vertical="top" wrapText="1"/>
    </xf>
    <xf numFmtId="0" fontId="59" fillId="0" borderId="27" xfId="43" applyBorder="1" applyAlignment="1">
      <alignment horizontal="center" vertical="top" wrapText="1"/>
    </xf>
    <xf numFmtId="0" fontId="65" fillId="0" borderId="27" xfId="43" applyFont="1" applyBorder="1" applyAlignment="1">
      <alignment vertical="top" wrapText="1"/>
    </xf>
    <xf numFmtId="0" fontId="59" fillId="0" borderId="169" xfId="43" applyBorder="1" applyAlignment="1">
      <alignment horizontal="center" vertical="top" wrapText="1"/>
    </xf>
    <xf numFmtId="0" fontId="59" fillId="0" borderId="76" xfId="43" applyBorder="1" applyAlignment="1">
      <alignment horizontal="left" vertical="center" wrapText="1"/>
    </xf>
    <xf numFmtId="0" fontId="59" fillId="0" borderId="77" xfId="43" applyBorder="1" applyAlignment="1">
      <alignment horizontal="left" vertical="center" wrapText="1"/>
    </xf>
    <xf numFmtId="0" fontId="59" fillId="0" borderId="0" xfId="43" applyBorder="1" applyAlignment="1">
      <alignment horizontal="left" vertical="center" wrapText="1"/>
    </xf>
    <xf numFmtId="0" fontId="59" fillId="0" borderId="47" xfId="43" applyBorder="1" applyAlignment="1">
      <alignment horizontal="left" vertical="center" wrapText="1"/>
    </xf>
    <xf numFmtId="0" fontId="77" fillId="20" borderId="69" xfId="43" applyFont="1" applyFill="1" applyBorder="1" applyAlignment="1">
      <alignment horizontal="left" vertical="top" wrapText="1"/>
    </xf>
    <xf numFmtId="0" fontId="77" fillId="20" borderId="68" xfId="43" applyFont="1" applyFill="1" applyBorder="1" applyAlignment="1">
      <alignment horizontal="left" vertical="top" wrapText="1"/>
    </xf>
    <xf numFmtId="0" fontId="77" fillId="20" borderId="47" xfId="43" applyFont="1" applyFill="1" applyBorder="1" applyAlignment="1">
      <alignment horizontal="left" vertical="top" wrapText="1"/>
    </xf>
    <xf numFmtId="0" fontId="83" fillId="0" borderId="63" xfId="43" applyFont="1" applyBorder="1" applyAlignment="1">
      <alignment horizontal="left" vertical="top" wrapText="1"/>
    </xf>
    <xf numFmtId="0" fontId="83" fillId="0" borderId="174" xfId="43" applyFont="1" applyBorder="1" applyAlignment="1">
      <alignment horizontal="left" vertical="top" wrapText="1"/>
    </xf>
    <xf numFmtId="0" fontId="83" fillId="0" borderId="185" xfId="43" applyFont="1" applyBorder="1" applyAlignment="1">
      <alignment horizontal="left" vertical="top" wrapText="1"/>
    </xf>
    <xf numFmtId="0" fontId="59" fillId="0" borderId="182" xfId="43" applyBorder="1" applyAlignment="1">
      <alignment horizontal="center" vertical="top" wrapText="1"/>
    </xf>
    <xf numFmtId="0" fontId="65" fillId="0" borderId="29" xfId="43" applyFont="1" applyBorder="1" applyAlignment="1">
      <alignment vertical="top" wrapText="1"/>
    </xf>
    <xf numFmtId="0" fontId="59" fillId="0" borderId="177" xfId="43" applyBorder="1" applyAlignment="1">
      <alignment horizontal="left" vertical="center" wrapText="1"/>
    </xf>
    <xf numFmtId="0" fontId="77" fillId="20" borderId="175" xfId="43" applyFont="1" applyFill="1" applyBorder="1" applyAlignment="1">
      <alignment horizontal="left" vertical="top" wrapText="1"/>
    </xf>
    <xf numFmtId="0" fontId="58" fillId="0" borderId="76" xfId="43" applyFont="1" applyBorder="1" applyAlignment="1">
      <alignment horizontal="left" vertical="top" wrapText="1"/>
    </xf>
    <xf numFmtId="0" fontId="58" fillId="0" borderId="77" xfId="43" applyFont="1" applyBorder="1" applyAlignment="1">
      <alignment horizontal="left" vertical="top" wrapText="1"/>
    </xf>
    <xf numFmtId="0" fontId="58" fillId="0" borderId="169" xfId="43" applyFont="1" applyBorder="1" applyAlignment="1">
      <alignment horizontal="left" vertical="top" wrapText="1"/>
    </xf>
    <xf numFmtId="0" fontId="58" fillId="0" borderId="168" xfId="43" applyFont="1" applyBorder="1" applyAlignment="1">
      <alignment horizontal="left" vertical="top" wrapText="1"/>
    </xf>
    <xf numFmtId="0" fontId="58" fillId="0" borderId="174" xfId="43" applyFont="1" applyBorder="1" applyAlignment="1">
      <alignment horizontal="left" vertical="top" wrapText="1"/>
    </xf>
    <xf numFmtId="0" fontId="58" fillId="0" borderId="173" xfId="43" applyFont="1" applyBorder="1" applyAlignment="1">
      <alignment horizontal="left" vertical="top" wrapText="1"/>
    </xf>
    <xf numFmtId="0" fontId="77" fillId="20" borderId="46" xfId="43" applyFont="1" applyFill="1" applyBorder="1" applyAlignment="1">
      <alignment horizontal="left" vertical="top" wrapText="1"/>
    </xf>
    <xf numFmtId="0" fontId="59" fillId="0" borderId="182" xfId="43" applyBorder="1" applyAlignment="1">
      <alignment horizontal="left" vertical="top" wrapText="1"/>
    </xf>
    <xf numFmtId="0" fontId="59" fillId="0" borderId="174" xfId="43" applyBorder="1" applyAlignment="1">
      <alignment horizontal="left" vertical="top" wrapText="1"/>
    </xf>
    <xf numFmtId="0" fontId="59" fillId="0" borderId="173" xfId="43" applyBorder="1" applyAlignment="1">
      <alignment horizontal="left" vertical="top" wrapText="1"/>
    </xf>
    <xf numFmtId="0" fontId="59" fillId="0" borderId="172" xfId="43" applyFont="1" applyBorder="1" applyAlignment="1">
      <alignment horizontal="left" vertical="top" wrapText="1"/>
    </xf>
    <xf numFmtId="0" fontId="59" fillId="0" borderId="15" xfId="43" applyFont="1" applyBorder="1" applyAlignment="1">
      <alignment horizontal="left" vertical="top" wrapText="1"/>
    </xf>
    <xf numFmtId="0" fontId="59" fillId="0" borderId="16" xfId="43" applyBorder="1" applyAlignment="1">
      <alignment horizontal="left" vertical="top" wrapText="1"/>
    </xf>
    <xf numFmtId="0" fontId="59" fillId="0" borderId="17" xfId="43" applyBorder="1" applyAlignment="1">
      <alignment horizontal="left" vertical="top" wrapText="1"/>
    </xf>
    <xf numFmtId="0" fontId="59" fillId="0" borderId="167" xfId="43" applyFont="1" applyBorder="1" applyAlignment="1">
      <alignment horizontal="left" vertical="top" wrapText="1"/>
    </xf>
    <xf numFmtId="0" fontId="59" fillId="0" borderId="164" xfId="43" applyBorder="1" applyAlignment="1">
      <alignment horizontal="left" vertical="top" wrapText="1"/>
    </xf>
    <xf numFmtId="0" fontId="59" fillId="0" borderId="163" xfId="43" applyBorder="1" applyAlignment="1">
      <alignment horizontal="left" vertical="top" wrapText="1"/>
    </xf>
    <xf numFmtId="0" fontId="59" fillId="0" borderId="169" xfId="43" applyBorder="1" applyAlignment="1">
      <alignment horizontal="left" vertical="top" wrapText="1"/>
    </xf>
    <xf numFmtId="0" fontId="77" fillId="20" borderId="13" xfId="43" applyFont="1" applyFill="1" applyBorder="1" applyAlignment="1">
      <alignment horizontal="left" vertical="top" wrapText="1"/>
    </xf>
    <xf numFmtId="0" fontId="77" fillId="20" borderId="14" xfId="43" applyFont="1" applyFill="1" applyBorder="1" applyAlignment="1">
      <alignment horizontal="left" vertical="top" wrapText="1"/>
    </xf>
    <xf numFmtId="0" fontId="77" fillId="20" borderId="18" xfId="43" applyFont="1" applyFill="1" applyBorder="1" applyAlignment="1">
      <alignment horizontal="left" vertical="top" wrapText="1"/>
    </xf>
    <xf numFmtId="0" fontId="77" fillId="20" borderId="17" xfId="43" applyFont="1" applyFill="1" applyBorder="1" applyAlignment="1">
      <alignment horizontal="left" vertical="top" wrapText="1"/>
    </xf>
    <xf numFmtId="0" fontId="77" fillId="20" borderId="172" xfId="43" applyFont="1" applyFill="1" applyBorder="1" applyAlignment="1">
      <alignment horizontal="left" vertical="top" wrapText="1"/>
    </xf>
    <xf numFmtId="0" fontId="77" fillId="20" borderId="178" xfId="43" applyFont="1" applyFill="1" applyBorder="1" applyAlignment="1">
      <alignment horizontal="left" vertical="top" wrapText="1"/>
    </xf>
    <xf numFmtId="0" fontId="59" fillId="0" borderId="284" xfId="43" applyFont="1" applyBorder="1" applyAlignment="1">
      <alignment horizontal="left" vertical="top" wrapText="1"/>
    </xf>
    <xf numFmtId="0" fontId="8" fillId="0" borderId="179" xfId="43" applyFont="1" applyBorder="1" applyAlignment="1">
      <alignment horizontal="left" vertical="top" wrapText="1"/>
    </xf>
    <xf numFmtId="0" fontId="59" fillId="0" borderId="176" xfId="43" applyFont="1" applyBorder="1" applyAlignment="1">
      <alignment horizontal="left" vertical="top" wrapText="1"/>
    </xf>
    <xf numFmtId="0" fontId="59" fillId="20" borderId="63" xfId="43" applyFill="1" applyBorder="1" applyAlignment="1">
      <alignment horizontal="left" vertical="top"/>
    </xf>
    <xf numFmtId="0" fontId="59" fillId="20" borderId="174" xfId="43" applyFill="1" applyBorder="1" applyAlignment="1">
      <alignment horizontal="left" vertical="top"/>
    </xf>
    <xf numFmtId="0" fontId="59" fillId="20" borderId="185" xfId="43" applyFill="1" applyBorder="1" applyAlignment="1">
      <alignment horizontal="left" vertical="top"/>
    </xf>
    <xf numFmtId="0" fontId="11" fillId="0" borderId="177" xfId="43" applyFont="1" applyBorder="1" applyAlignment="1">
      <alignment horizontal="left" vertical="top" wrapText="1"/>
    </xf>
    <xf numFmtId="0" fontId="9" fillId="0" borderId="177" xfId="43" applyFont="1" applyBorder="1" applyAlignment="1">
      <alignment horizontal="left" vertical="top" wrapText="1"/>
    </xf>
    <xf numFmtId="0" fontId="11" fillId="0" borderId="63" xfId="43" applyFont="1" applyBorder="1" applyAlignment="1">
      <alignment horizontal="left" vertical="top" wrapText="1"/>
    </xf>
    <xf numFmtId="0" fontId="61" fillId="20" borderId="75" xfId="43" applyFont="1" applyFill="1" applyBorder="1" applyAlignment="1">
      <alignment horizontal="left" vertical="center"/>
    </xf>
    <xf numFmtId="0" fontId="61" fillId="20" borderId="66" xfId="43" applyFont="1" applyFill="1" applyBorder="1" applyAlignment="1">
      <alignment horizontal="left" vertical="center"/>
    </xf>
    <xf numFmtId="0" fontId="61" fillId="20" borderId="26" xfId="43" applyFont="1" applyFill="1" applyBorder="1" applyAlignment="1">
      <alignment horizontal="left" vertical="center"/>
    </xf>
    <xf numFmtId="0" fontId="7" fillId="0" borderId="165" xfId="43" applyFont="1" applyBorder="1" applyAlignment="1">
      <alignment horizontal="left" vertical="top" wrapText="1"/>
    </xf>
    <xf numFmtId="0" fontId="25" fillId="0" borderId="164" xfId="43" applyFont="1" applyBorder="1" applyAlignment="1">
      <alignment horizontal="left" vertical="top" wrapText="1"/>
    </xf>
    <xf numFmtId="0" fontId="25" fillId="0" borderId="163" xfId="43" applyFont="1" applyBorder="1" applyAlignment="1">
      <alignment horizontal="left" vertical="top" wrapText="1"/>
    </xf>
    <xf numFmtId="0" fontId="25" fillId="0" borderId="176" xfId="43" applyFont="1" applyBorder="1" applyAlignment="1">
      <alignment horizontal="left" vertical="top" wrapText="1"/>
    </xf>
    <xf numFmtId="0" fontId="25" fillId="0" borderId="165" xfId="43" applyFont="1" applyBorder="1" applyAlignment="1">
      <alignment horizontal="left" vertical="top" wrapText="1"/>
    </xf>
    <xf numFmtId="0" fontId="61" fillId="20" borderId="302" xfId="43" applyFont="1" applyFill="1" applyBorder="1" applyAlignment="1">
      <alignment horizontal="left" vertical="top" wrapText="1"/>
    </xf>
    <xf numFmtId="0" fontId="61" fillId="20" borderId="303" xfId="43" applyFont="1" applyFill="1" applyBorder="1" applyAlignment="1">
      <alignment horizontal="left" vertical="top" wrapText="1"/>
    </xf>
    <xf numFmtId="0" fontId="59" fillId="0" borderId="26" xfId="43" applyBorder="1" applyAlignment="1">
      <alignment horizontal="left" vertical="top" wrapText="1"/>
    </xf>
    <xf numFmtId="0" fontId="59" fillId="0" borderId="177" xfId="43" applyBorder="1" applyAlignment="1">
      <alignment horizontal="left" vertical="center"/>
    </xf>
    <xf numFmtId="0" fontId="59" fillId="0" borderId="169" xfId="43" applyBorder="1" applyAlignment="1">
      <alignment horizontal="left" vertical="center"/>
    </xf>
    <xf numFmtId="0" fontId="59" fillId="0" borderId="168" xfId="43" applyBorder="1" applyAlignment="1">
      <alignment horizontal="left" vertical="center"/>
    </xf>
    <xf numFmtId="0" fontId="59" fillId="0" borderId="278" xfId="43" applyBorder="1" applyAlignment="1">
      <alignment horizontal="left" vertical="top" wrapText="1"/>
    </xf>
    <xf numFmtId="0" fontId="59" fillId="0" borderId="302" xfId="43" applyBorder="1" applyAlignment="1">
      <alignment horizontal="left" vertical="top" wrapText="1"/>
    </xf>
    <xf numFmtId="0" fontId="59" fillId="0" borderId="301" xfId="43" applyBorder="1" applyAlignment="1">
      <alignment horizontal="left" vertical="top" wrapText="1"/>
    </xf>
    <xf numFmtId="0" fontId="59" fillId="0" borderId="177" xfId="43" applyBorder="1" applyAlignment="1">
      <alignment horizontal="left" vertical="top"/>
    </xf>
    <xf numFmtId="0" fontId="59" fillId="0" borderId="169" xfId="43" applyBorder="1" applyAlignment="1">
      <alignment horizontal="left" vertical="top"/>
    </xf>
    <xf numFmtId="0" fontId="59" fillId="0" borderId="168" xfId="43" applyBorder="1" applyAlignment="1">
      <alignment horizontal="left" vertical="top"/>
    </xf>
    <xf numFmtId="0" fontId="59" fillId="0" borderId="176" xfId="43" applyBorder="1" applyAlignment="1">
      <alignment horizontal="center"/>
    </xf>
    <xf numFmtId="0" fontId="59" fillId="0" borderId="183" xfId="43" applyBorder="1" applyAlignment="1">
      <alignment horizontal="center"/>
    </xf>
    <xf numFmtId="0" fontId="59" fillId="0" borderId="175" xfId="43" applyBorder="1" applyAlignment="1">
      <alignment horizontal="center"/>
    </xf>
    <xf numFmtId="0" fontId="6" fillId="0" borderId="170" xfId="43" applyFont="1" applyBorder="1" applyAlignment="1">
      <alignment horizontal="left" vertical="top" wrapText="1"/>
    </xf>
    <xf numFmtId="0" fontId="24" fillId="0" borderId="169" xfId="43" applyFont="1" applyBorder="1" applyAlignment="1">
      <alignment horizontal="left" vertical="top" wrapText="1"/>
    </xf>
    <xf numFmtId="0" fontId="24" fillId="0" borderId="168" xfId="43" applyFont="1" applyBorder="1" applyAlignment="1">
      <alignment horizontal="left" vertical="top" wrapText="1"/>
    </xf>
    <xf numFmtId="0" fontId="7" fillId="0" borderId="182" xfId="43" applyFont="1" applyBorder="1" applyAlignment="1">
      <alignment horizontal="left" vertical="top" wrapText="1"/>
    </xf>
    <xf numFmtId="0" fontId="24" fillId="0" borderId="174" xfId="43" applyFont="1" applyBorder="1" applyAlignment="1">
      <alignment horizontal="left" vertical="top" wrapText="1"/>
    </xf>
    <xf numFmtId="0" fontId="24" fillId="0" borderId="173" xfId="43" applyFont="1" applyBorder="1" applyAlignment="1">
      <alignment horizontal="left" vertical="top" wrapText="1"/>
    </xf>
    <xf numFmtId="0" fontId="7" fillId="0" borderId="36" xfId="43" applyFont="1" applyBorder="1" applyAlignment="1">
      <alignment horizontal="left" vertical="top" wrapText="1"/>
    </xf>
    <xf numFmtId="0" fontId="24" fillId="0" borderId="76" xfId="43" applyFont="1" applyBorder="1" applyAlignment="1">
      <alignment horizontal="left" vertical="top" wrapText="1"/>
    </xf>
    <xf numFmtId="0" fontId="24" fillId="0" borderId="77" xfId="43" applyFont="1" applyBorder="1" applyAlignment="1">
      <alignment horizontal="left" vertical="top" wrapText="1"/>
    </xf>
    <xf numFmtId="0" fontId="3" fillId="0" borderId="27" xfId="43" applyFont="1" applyBorder="1" applyAlignment="1">
      <alignment horizontal="left" vertical="top" wrapText="1"/>
    </xf>
    <xf numFmtId="0" fontId="24" fillId="0" borderId="27" xfId="43" applyFont="1" applyBorder="1" applyAlignment="1">
      <alignment horizontal="left" vertical="top" wrapText="1"/>
    </xf>
    <xf numFmtId="0" fontId="24" fillId="0" borderId="14" xfId="43" applyFont="1" applyBorder="1" applyAlignment="1">
      <alignment horizontal="left" vertical="top" wrapText="1"/>
    </xf>
    <xf numFmtId="0" fontId="3" fillId="0" borderId="191" xfId="43" applyFont="1" applyBorder="1" applyAlignment="1">
      <alignment horizontal="left" vertical="top" wrapText="1"/>
    </xf>
    <xf numFmtId="0" fontId="24" fillId="0" borderId="73" xfId="43" applyFont="1" applyBorder="1" applyAlignment="1">
      <alignment horizontal="left" vertical="top"/>
    </xf>
    <xf numFmtId="0" fontId="24" fillId="0" borderId="190" xfId="43" applyFont="1" applyBorder="1" applyAlignment="1">
      <alignment horizontal="left" vertical="top"/>
    </xf>
    <xf numFmtId="0" fontId="24" fillId="0" borderId="170" xfId="43" applyFont="1" applyBorder="1" applyAlignment="1">
      <alignment horizontal="left" vertical="top" wrapText="1"/>
    </xf>
    <xf numFmtId="0" fontId="61" fillId="20" borderId="286" xfId="43" applyFont="1" applyFill="1" applyBorder="1" applyAlignment="1">
      <alignment horizontal="left" vertical="top" wrapText="1"/>
    </xf>
    <xf numFmtId="0" fontId="24" fillId="0" borderId="177" xfId="43" applyFont="1" applyBorder="1" applyAlignment="1">
      <alignment horizontal="left" vertical="top" wrapText="1"/>
    </xf>
    <xf numFmtId="0" fontId="24" fillId="0" borderId="179" xfId="43" applyFont="1" applyBorder="1" applyAlignment="1">
      <alignment horizontal="left" vertical="top" wrapText="1"/>
    </xf>
    <xf numFmtId="0" fontId="24" fillId="0" borderId="22" xfId="43" applyFont="1" applyBorder="1" applyAlignment="1">
      <alignment horizontal="left" vertical="top" wrapText="1"/>
    </xf>
    <xf numFmtId="0" fontId="24" fillId="0" borderId="29" xfId="43" applyFont="1" applyBorder="1" applyAlignment="1">
      <alignment horizontal="left" vertical="top" wrapText="1"/>
    </xf>
    <xf numFmtId="0" fontId="7" fillId="0" borderId="16" xfId="43" applyFont="1" applyBorder="1" applyAlignment="1">
      <alignment horizontal="left" vertical="center" wrapText="1"/>
    </xf>
    <xf numFmtId="0" fontId="24" fillId="0" borderId="16" xfId="43" applyFont="1" applyBorder="1" applyAlignment="1">
      <alignment horizontal="left" vertical="center" wrapText="1"/>
    </xf>
    <xf numFmtId="0" fontId="24" fillId="0" borderId="17" xfId="43" applyFont="1" applyBorder="1" applyAlignment="1">
      <alignment horizontal="left" vertical="center" wrapText="1"/>
    </xf>
    <xf numFmtId="0" fontId="61" fillId="20" borderId="20" xfId="43" applyFont="1" applyFill="1" applyBorder="1" applyAlignment="1">
      <alignment horizontal="center" vertical="center" wrapText="1"/>
    </xf>
    <xf numFmtId="0" fontId="61" fillId="20" borderId="301" xfId="43" applyFont="1" applyFill="1" applyBorder="1" applyAlignment="1">
      <alignment horizontal="left" vertical="top" wrapText="1"/>
    </xf>
    <xf numFmtId="0" fontId="61" fillId="20" borderId="188" xfId="43" applyFont="1" applyFill="1" applyBorder="1" applyAlignment="1">
      <alignment horizontal="left" vertical="top"/>
    </xf>
    <xf numFmtId="0" fontId="24" fillId="0" borderId="34" xfId="43" applyFont="1" applyBorder="1" applyAlignment="1">
      <alignment horizontal="left" vertical="top" wrapText="1"/>
    </xf>
    <xf numFmtId="0" fontId="6" fillId="0" borderId="177" xfId="43" applyFont="1" applyBorder="1" applyAlignment="1">
      <alignment horizontal="left" vertical="top" wrapText="1"/>
    </xf>
    <xf numFmtId="0" fontId="3" fillId="0" borderId="177" xfId="43" applyFont="1" applyBorder="1" applyAlignment="1">
      <alignment horizontal="left" vertical="top" wrapText="1"/>
    </xf>
    <xf numFmtId="0" fontId="24" fillId="0" borderId="66" xfId="43" applyFont="1" applyBorder="1" applyAlignment="1">
      <alignment horizontal="left" vertical="top" wrapText="1"/>
    </xf>
    <xf numFmtId="0" fontId="24" fillId="0" borderId="65" xfId="43" applyFont="1" applyBorder="1" applyAlignment="1">
      <alignment horizontal="left" vertical="top" wrapText="1"/>
    </xf>
    <xf numFmtId="0" fontId="7" fillId="0" borderId="181" xfId="43" applyFont="1" applyBorder="1" applyAlignment="1">
      <alignment horizontal="left" vertical="top" wrapText="1"/>
    </xf>
    <xf numFmtId="0" fontId="24" fillId="0" borderId="180" xfId="43" applyFont="1" applyBorder="1" applyAlignment="1">
      <alignment horizontal="left" vertical="top" wrapText="1"/>
    </xf>
    <xf numFmtId="0" fontId="24" fillId="0" borderId="172" xfId="43" applyFont="1" applyBorder="1" applyAlignment="1">
      <alignment horizontal="left" vertical="top" wrapText="1"/>
    </xf>
    <xf numFmtId="0" fontId="24" fillId="0" borderId="171" xfId="43" applyFont="1" applyBorder="1" applyAlignment="1">
      <alignment horizontal="left" vertical="top" wrapText="1"/>
    </xf>
    <xf numFmtId="0" fontId="3" fillId="0" borderId="172" xfId="43" applyFont="1" applyBorder="1" applyAlignment="1">
      <alignment horizontal="left" vertical="top" wrapText="1"/>
    </xf>
    <xf numFmtId="0" fontId="59" fillId="0" borderId="164" xfId="43" applyFont="1" applyBorder="1" applyAlignment="1">
      <alignment horizontal="left" vertical="center" wrapText="1"/>
    </xf>
    <xf numFmtId="0" fontId="59" fillId="0" borderId="164" xfId="43" applyBorder="1" applyAlignment="1">
      <alignment horizontal="left" vertical="center" wrapText="1"/>
    </xf>
    <xf numFmtId="0" fontId="59" fillId="0" borderId="163" xfId="43" applyBorder="1" applyAlignment="1">
      <alignment horizontal="left" vertical="center" wrapText="1"/>
    </xf>
    <xf numFmtId="0" fontId="59" fillId="0" borderId="34" xfId="43" applyFont="1" applyBorder="1" applyAlignment="1">
      <alignment horizontal="left" vertical="top" wrapText="1"/>
    </xf>
    <xf numFmtId="0" fontId="2" fillId="0" borderId="170" xfId="43" applyFont="1" applyBorder="1" applyAlignment="1">
      <alignment horizontal="left" vertical="top" wrapText="1"/>
    </xf>
    <xf numFmtId="0" fontId="5" fillId="0" borderId="27" xfId="43" applyFont="1" applyBorder="1" applyAlignment="1">
      <alignment horizontal="left" vertical="top" wrapText="1"/>
    </xf>
    <xf numFmtId="0" fontId="24" fillId="0" borderId="33" xfId="43" applyFont="1" applyBorder="1" applyAlignment="1">
      <alignment horizontal="left" vertical="top" wrapText="1"/>
    </xf>
    <xf numFmtId="0" fontId="24" fillId="0" borderId="66" xfId="43" applyFont="1" applyBorder="1" applyAlignment="1">
      <alignment horizontal="left" vertical="top"/>
    </xf>
    <xf numFmtId="0" fontId="24" fillId="0" borderId="65" xfId="43" applyFont="1" applyBorder="1" applyAlignment="1">
      <alignment horizontal="left" vertical="top"/>
    </xf>
    <xf numFmtId="0" fontId="59" fillId="0" borderId="41" xfId="43" applyBorder="1" applyAlignment="1">
      <alignment horizontal="center" vertical="top" wrapText="1"/>
    </xf>
    <xf numFmtId="0" fontId="24" fillId="0" borderId="50" xfId="43" applyFont="1" applyBorder="1" applyAlignment="1">
      <alignment horizontal="left" vertical="top" wrapText="1"/>
    </xf>
    <xf numFmtId="0" fontId="24" fillId="0" borderId="45" xfId="43" applyFont="1" applyBorder="1" applyAlignment="1">
      <alignment horizontal="left" vertical="top" wrapText="1"/>
    </xf>
    <xf numFmtId="0" fontId="24" fillId="0" borderId="46" xfId="43" applyFont="1" applyBorder="1" applyAlignment="1">
      <alignment horizontal="left" vertical="top" wrapText="1"/>
    </xf>
    <xf numFmtId="0" fontId="59" fillId="0" borderId="171" xfId="43" applyBorder="1" applyAlignment="1">
      <alignment vertical="top" wrapText="1"/>
    </xf>
    <xf numFmtId="0" fontId="59" fillId="0" borderId="182" xfId="43" applyFont="1" applyBorder="1" applyAlignment="1">
      <alignment horizontal="left" vertical="top" wrapText="1"/>
    </xf>
    <xf numFmtId="0" fontId="61" fillId="20" borderId="188" xfId="43" applyFont="1" applyFill="1" applyBorder="1" applyAlignment="1">
      <alignment horizontal="left" vertical="top" wrapText="1"/>
    </xf>
    <xf numFmtId="0" fontId="59" fillId="0" borderId="75" xfId="43" applyFont="1" applyBorder="1" applyAlignment="1">
      <alignment horizontal="left" vertical="center" wrapText="1"/>
    </xf>
    <xf numFmtId="0" fontId="59" fillId="0" borderId="66" xfId="43" applyFont="1" applyBorder="1" applyAlignment="1">
      <alignment horizontal="left" vertical="center" wrapText="1"/>
    </xf>
    <xf numFmtId="0" fontId="59" fillId="0" borderId="65" xfId="43" applyFont="1" applyBorder="1" applyAlignment="1">
      <alignment horizontal="left" vertical="center" wrapText="1"/>
    </xf>
    <xf numFmtId="0" fontId="61" fillId="20" borderId="190" xfId="43" applyFont="1" applyFill="1" applyBorder="1" applyAlignment="1">
      <alignment horizontal="left" vertical="top" wrapText="1"/>
    </xf>
    <xf numFmtId="0" fontId="2" fillId="0" borderId="22" xfId="43" applyFont="1" applyBorder="1" applyAlignment="1">
      <alignment horizontal="left" vertical="top" wrapText="1"/>
    </xf>
    <xf numFmtId="0" fontId="2" fillId="0" borderId="16" xfId="43" applyFont="1" applyBorder="1" applyAlignment="1">
      <alignment horizontal="left" vertical="top" wrapText="1"/>
    </xf>
    <xf numFmtId="0" fontId="24" fillId="0" borderId="16" xfId="43" applyFont="1" applyBorder="1" applyAlignment="1">
      <alignment horizontal="left" vertical="top" wrapText="1"/>
    </xf>
    <xf numFmtId="0" fontId="24" fillId="0" borderId="17" xfId="43" applyFont="1" applyBorder="1" applyAlignment="1">
      <alignment horizontal="left" vertical="top" wrapText="1"/>
    </xf>
    <xf numFmtId="0" fontId="5" fillId="0" borderId="170" xfId="43" applyFont="1" applyBorder="1" applyAlignment="1">
      <alignment horizontal="left" vertical="top" wrapText="1"/>
    </xf>
    <xf numFmtId="0" fontId="59" fillId="0" borderId="41" xfId="43" applyBorder="1" applyAlignment="1">
      <alignment vertical="top" wrapText="1"/>
    </xf>
    <xf numFmtId="0" fontId="59" fillId="0" borderId="41" xfId="43" applyBorder="1" applyAlignment="1">
      <alignment horizontal="left" vertical="top" wrapText="1"/>
    </xf>
    <xf numFmtId="0" fontId="59" fillId="0" borderId="42" xfId="43" applyBorder="1" applyAlignment="1">
      <alignment horizontal="left" vertical="top" wrapText="1"/>
    </xf>
    <xf numFmtId="0" fontId="5" fillId="0" borderId="49" xfId="43" applyFont="1" applyBorder="1" applyAlignment="1">
      <alignment horizontal="left" vertical="top" wrapText="1"/>
    </xf>
    <xf numFmtId="0" fontId="24" fillId="0" borderId="15" xfId="43" applyFont="1" applyBorder="1" applyAlignment="1">
      <alignment horizontal="left" vertical="top" wrapText="1"/>
    </xf>
    <xf numFmtId="0" fontId="2" fillId="0" borderId="177" xfId="43" applyFont="1" applyBorder="1" applyAlignment="1">
      <alignment horizontal="left" vertical="top" wrapText="1"/>
    </xf>
    <xf numFmtId="0" fontId="2" fillId="0" borderId="181" xfId="43" applyFont="1" applyBorder="1" applyAlignment="1">
      <alignment horizontal="left" vertical="top" wrapText="1"/>
    </xf>
    <xf numFmtId="0" fontId="5" fillId="0" borderId="177" xfId="43" applyFont="1" applyBorder="1" applyAlignment="1">
      <alignment horizontal="left" vertical="top" wrapText="1"/>
    </xf>
    <xf numFmtId="0" fontId="59" fillId="0" borderId="40" xfId="43" applyBorder="1" applyAlignment="1">
      <alignment horizontal="left" vertical="top" wrapText="1"/>
    </xf>
    <xf numFmtId="0" fontId="59" fillId="0" borderId="44" xfId="43" applyBorder="1" applyAlignment="1">
      <alignment horizontal="left" vertical="top" wrapText="1"/>
    </xf>
    <xf numFmtId="0" fontId="7" fillId="0" borderId="66" xfId="43" applyFont="1" applyBorder="1" applyAlignment="1">
      <alignment horizontal="left" vertical="top" wrapText="1"/>
    </xf>
    <xf numFmtId="0" fontId="59" fillId="0" borderId="36" xfId="43" applyBorder="1" applyAlignment="1">
      <alignment horizontal="left" vertical="top" wrapText="1"/>
    </xf>
    <xf numFmtId="0" fontId="59" fillId="0" borderId="15" xfId="43" applyBorder="1" applyAlignment="1">
      <alignment horizontal="left" vertical="top" wrapText="1"/>
    </xf>
    <xf numFmtId="0" fontId="61" fillId="20" borderId="189" xfId="43" applyFont="1" applyFill="1" applyBorder="1" applyAlignment="1">
      <alignment horizontal="left" vertical="top"/>
    </xf>
    <xf numFmtId="0" fontId="16" fillId="0" borderId="27" xfId="43" applyFont="1" applyFill="1" applyBorder="1" applyAlignment="1">
      <alignment horizontal="left" vertical="top" wrapText="1"/>
    </xf>
    <xf numFmtId="0" fontId="16" fillId="0" borderId="14" xfId="43" applyFont="1" applyFill="1" applyBorder="1" applyAlignment="1">
      <alignment horizontal="left" vertical="top" wrapText="1"/>
    </xf>
    <xf numFmtId="0" fontId="16" fillId="0" borderId="170" xfId="43" applyFont="1" applyFill="1" applyBorder="1" applyAlignment="1">
      <alignment horizontal="left" vertical="top" wrapText="1"/>
    </xf>
    <xf numFmtId="0" fontId="16" fillId="0" borderId="169" xfId="43" applyFont="1" applyFill="1" applyBorder="1" applyAlignment="1">
      <alignment horizontal="left" vertical="top" wrapText="1"/>
    </xf>
    <xf numFmtId="0" fontId="16" fillId="0" borderId="168" xfId="43" applyFont="1" applyFill="1" applyBorder="1" applyAlignment="1">
      <alignment horizontal="left" vertical="top" wrapText="1"/>
    </xf>
    <xf numFmtId="0" fontId="16" fillId="0" borderId="33" xfId="43" applyFont="1" applyFill="1" applyBorder="1" applyAlignment="1">
      <alignment horizontal="left" vertical="top" wrapText="1"/>
    </xf>
    <xf numFmtId="0" fontId="16" fillId="0" borderId="66" xfId="43" applyFont="1" applyFill="1" applyBorder="1" applyAlignment="1">
      <alignment horizontal="left" vertical="top"/>
    </xf>
    <xf numFmtId="0" fontId="16" fillId="0" borderId="65" xfId="43" applyFont="1" applyFill="1" applyBorder="1" applyAlignment="1">
      <alignment horizontal="left" vertical="top"/>
    </xf>
    <xf numFmtId="0" fontId="16" fillId="0" borderId="187" xfId="43" applyFont="1" applyFill="1" applyBorder="1" applyAlignment="1">
      <alignment horizontal="left" vertical="top" wrapText="1"/>
    </xf>
    <xf numFmtId="0" fontId="16" fillId="0" borderId="183" xfId="43" applyFont="1" applyFill="1" applyBorder="1" applyAlignment="1">
      <alignment horizontal="left" vertical="top" wrapText="1"/>
    </xf>
    <xf numFmtId="0" fontId="16" fillId="0" borderId="175" xfId="43" applyFont="1" applyFill="1" applyBorder="1" applyAlignment="1">
      <alignment horizontal="left" vertical="top" wrapText="1"/>
    </xf>
    <xf numFmtId="0" fontId="16" fillId="0" borderId="16" xfId="43" applyFont="1" applyFill="1" applyBorder="1" applyAlignment="1">
      <alignment horizontal="left" vertical="top" wrapText="1"/>
    </xf>
    <xf numFmtId="0" fontId="16" fillId="0" borderId="17" xfId="43" applyFont="1" applyFill="1" applyBorder="1" applyAlignment="1">
      <alignment horizontal="left" vertical="top" wrapText="1"/>
    </xf>
    <xf numFmtId="0" fontId="59" fillId="0" borderId="177" xfId="0" applyFont="1" applyBorder="1" applyAlignment="1">
      <alignment horizontal="left" vertical="top" wrapText="1"/>
    </xf>
    <xf numFmtId="0" fontId="59" fillId="0" borderId="169" xfId="0" applyFont="1" applyBorder="1" applyAlignment="1">
      <alignment horizontal="left" vertical="top" wrapText="1"/>
    </xf>
    <xf numFmtId="0" fontId="59" fillId="0" borderId="179" xfId="0" applyFont="1" applyBorder="1" applyAlignment="1">
      <alignment horizontal="left" vertical="top" wrapText="1"/>
    </xf>
    <xf numFmtId="0" fontId="63" fillId="0" borderId="171" xfId="0" applyFont="1" applyBorder="1" applyAlignment="1">
      <alignment horizontal="center" vertical="top" wrapText="1"/>
    </xf>
    <xf numFmtId="0" fontId="63" fillId="0" borderId="170" xfId="0" applyFont="1" applyBorder="1" applyAlignment="1">
      <alignment horizontal="left" vertical="top" wrapText="1"/>
    </xf>
    <xf numFmtId="0" fontId="63" fillId="0" borderId="179" xfId="0" applyFont="1" applyBorder="1" applyAlignment="1">
      <alignment horizontal="left" vertical="top" wrapText="1"/>
    </xf>
    <xf numFmtId="0" fontId="63" fillId="0" borderId="168" xfId="0" applyFont="1" applyBorder="1" applyAlignment="1">
      <alignment horizontal="left" vertical="top" wrapText="1"/>
    </xf>
    <xf numFmtId="0" fontId="5" fillId="0" borderId="50" xfId="43" applyFont="1" applyBorder="1" applyAlignment="1">
      <alignment horizontal="left" vertical="top" wrapText="1"/>
    </xf>
    <xf numFmtId="0" fontId="23" fillId="0" borderId="45" xfId="43" applyFont="1" applyBorder="1" applyAlignment="1">
      <alignment horizontal="left" vertical="top" wrapText="1"/>
    </xf>
    <xf numFmtId="0" fontId="23" fillId="0" borderId="46" xfId="43" applyFont="1" applyBorder="1" applyAlignment="1">
      <alignment horizontal="left" vertical="top" wrapText="1"/>
    </xf>
    <xf numFmtId="0" fontId="63" fillId="0" borderId="180" xfId="0" applyFont="1" applyBorder="1" applyAlignment="1">
      <alignment horizontal="left" vertical="top" wrapText="1"/>
    </xf>
    <xf numFmtId="0" fontId="63" fillId="0" borderId="184" xfId="0" applyFont="1" applyBorder="1" applyAlignment="1">
      <alignment horizontal="left" vertical="top" wrapText="1"/>
    </xf>
    <xf numFmtId="0" fontId="16" fillId="0" borderId="177" xfId="43" applyFont="1" applyFill="1" applyBorder="1" applyAlignment="1">
      <alignment horizontal="left" vertical="top" wrapText="1"/>
    </xf>
    <xf numFmtId="0" fontId="23" fillId="0" borderId="169" xfId="43" applyFont="1" applyFill="1" applyBorder="1" applyAlignment="1">
      <alignment horizontal="left" vertical="top" wrapText="1"/>
    </xf>
    <xf numFmtId="0" fontId="23" fillId="0" borderId="179" xfId="43" applyFont="1" applyFill="1" applyBorder="1" applyAlignment="1">
      <alignment horizontal="left" vertical="top" wrapText="1"/>
    </xf>
    <xf numFmtId="0" fontId="16" fillId="0" borderId="170" xfId="43" applyFont="1" applyBorder="1" applyAlignment="1">
      <alignment horizontal="left" vertical="top" wrapText="1"/>
    </xf>
    <xf numFmtId="0" fontId="16" fillId="0" borderId="179" xfId="43" applyFont="1" applyBorder="1" applyAlignment="1">
      <alignment horizontal="left" vertical="top" wrapText="1"/>
    </xf>
    <xf numFmtId="0" fontId="16" fillId="0" borderId="177" xfId="43" applyFont="1" applyBorder="1" applyAlignment="1">
      <alignment horizontal="left" vertical="top" wrapText="1"/>
    </xf>
    <xf numFmtId="0" fontId="23" fillId="0" borderId="169" xfId="43" applyFont="1" applyBorder="1" applyAlignment="1">
      <alignment horizontal="left" vertical="top" wrapText="1"/>
    </xf>
    <xf numFmtId="0" fontId="23" fillId="0" borderId="179" xfId="43" applyFont="1" applyBorder="1" applyAlignment="1">
      <alignment horizontal="left" vertical="top" wrapText="1"/>
    </xf>
    <xf numFmtId="0" fontId="16" fillId="0" borderId="179" xfId="43" applyFont="1" applyFill="1" applyBorder="1" applyAlignment="1">
      <alignment horizontal="left" vertical="top" wrapText="1"/>
    </xf>
    <xf numFmtId="0" fontId="16" fillId="0" borderId="181" xfId="43" applyFont="1" applyBorder="1" applyAlignment="1">
      <alignment horizontal="left" vertical="top" wrapText="1"/>
    </xf>
    <xf numFmtId="0" fontId="23" fillId="0" borderId="180" xfId="43" applyFont="1" applyBorder="1" applyAlignment="1">
      <alignment horizontal="left" vertical="top" wrapText="1"/>
    </xf>
    <xf numFmtId="0" fontId="16" fillId="0" borderId="180" xfId="43" applyFont="1" applyBorder="1" applyAlignment="1">
      <alignment horizontal="left" vertical="top" wrapText="1"/>
    </xf>
    <xf numFmtId="0" fontId="16" fillId="0" borderId="168" xfId="43" applyFont="1" applyBorder="1" applyAlignment="1">
      <alignment horizontal="left" vertical="top" wrapText="1"/>
    </xf>
    <xf numFmtId="0" fontId="16" fillId="0" borderId="172" xfId="43" applyFont="1" applyBorder="1" applyAlignment="1">
      <alignment horizontal="left" vertical="top" wrapText="1"/>
    </xf>
    <xf numFmtId="0" fontId="23" fillId="0" borderId="171" xfId="43" applyFont="1" applyBorder="1" applyAlignment="1">
      <alignment horizontal="left" vertical="top" wrapText="1"/>
    </xf>
    <xf numFmtId="0" fontId="16" fillId="0" borderId="171" xfId="43" applyFont="1" applyBorder="1" applyAlignment="1">
      <alignment horizontal="left" vertical="top" wrapText="1"/>
    </xf>
    <xf numFmtId="0" fontId="16" fillId="0" borderId="178" xfId="43" applyFont="1" applyBorder="1" applyAlignment="1">
      <alignment horizontal="left" vertical="top" wrapText="1"/>
    </xf>
    <xf numFmtId="0" fontId="23" fillId="0" borderId="22" xfId="43" applyFont="1" applyBorder="1" applyAlignment="1">
      <alignment horizontal="left" vertical="top" wrapText="1"/>
    </xf>
    <xf numFmtId="0" fontId="23" fillId="0" borderId="29" xfId="43" applyFont="1" applyBorder="1" applyAlignment="1">
      <alignment horizontal="left" vertical="top" wrapText="1"/>
    </xf>
    <xf numFmtId="0" fontId="16" fillId="0" borderId="29" xfId="43" applyFont="1" applyFill="1" applyBorder="1" applyAlignment="1">
      <alignment horizontal="left" vertical="top" wrapText="1"/>
    </xf>
    <xf numFmtId="0" fontId="16" fillId="0" borderId="23" xfId="43" applyFont="1" applyFill="1" applyBorder="1" applyAlignment="1">
      <alignment horizontal="left" vertical="top" wrapText="1"/>
    </xf>
    <xf numFmtId="0" fontId="23" fillId="0" borderId="66" xfId="43" applyFont="1" applyBorder="1" applyAlignment="1">
      <alignment horizontal="left" vertical="top" wrapText="1"/>
    </xf>
    <xf numFmtId="0" fontId="23" fillId="0" borderId="65" xfId="43" applyFont="1" applyBorder="1" applyAlignment="1">
      <alignment horizontal="left" vertical="top" wrapText="1"/>
    </xf>
    <xf numFmtId="0" fontId="59" fillId="0" borderId="174" xfId="43" applyFont="1" applyBorder="1" applyAlignment="1">
      <alignment horizontal="left" vertical="top" wrapText="1"/>
    </xf>
    <xf numFmtId="0" fontId="59" fillId="0" borderId="173" xfId="43" applyFont="1" applyBorder="1" applyAlignment="1">
      <alignment horizontal="left" vertical="top" wrapText="1"/>
    </xf>
    <xf numFmtId="0" fontId="61" fillId="20" borderId="48" xfId="43" applyFont="1" applyFill="1" applyBorder="1" applyAlignment="1">
      <alignment horizontal="center" vertical="top" wrapText="1"/>
    </xf>
    <xf numFmtId="0" fontId="61" fillId="20" borderId="190" xfId="43" applyFont="1" applyFill="1" applyBorder="1" applyAlignment="1">
      <alignment horizontal="center" vertical="top" wrapText="1"/>
    </xf>
    <xf numFmtId="0" fontId="61" fillId="20" borderId="68" xfId="43" applyFont="1" applyFill="1" applyBorder="1" applyAlignment="1">
      <alignment horizontal="center" vertical="top" wrapText="1"/>
    </xf>
    <xf numFmtId="0" fontId="61" fillId="20" borderId="47" xfId="43" applyFont="1" applyFill="1" applyBorder="1" applyAlignment="1">
      <alignment horizontal="center" vertical="top" wrapText="1"/>
    </xf>
    <xf numFmtId="0" fontId="61" fillId="20" borderId="176" xfId="43" applyFont="1" applyFill="1" applyBorder="1" applyAlignment="1">
      <alignment horizontal="center" vertical="top" wrapText="1"/>
    </xf>
    <xf numFmtId="0" fontId="61" fillId="20" borderId="175" xfId="43" applyFont="1" applyFill="1" applyBorder="1" applyAlignment="1">
      <alignment horizontal="center" vertical="top" wrapText="1"/>
    </xf>
    <xf numFmtId="0" fontId="63" fillId="0" borderId="25" xfId="43" applyFont="1" applyBorder="1" applyAlignment="1">
      <alignment horizontal="center" vertical="center" wrapText="1"/>
    </xf>
    <xf numFmtId="0" fontId="63" fillId="0" borderId="45" xfId="43" applyFont="1" applyBorder="1" applyAlignment="1">
      <alignment horizontal="center" vertical="center" wrapText="1"/>
    </xf>
    <xf numFmtId="0" fontId="63" fillId="0" borderId="46" xfId="43" applyFont="1" applyBorder="1" applyAlignment="1">
      <alignment horizontal="center" vertical="center" wrapText="1"/>
    </xf>
    <xf numFmtId="0" fontId="23" fillId="0" borderId="27" xfId="43" applyFont="1" applyBorder="1" applyAlignment="1">
      <alignment horizontal="left" vertical="top" wrapText="1"/>
    </xf>
    <xf numFmtId="0" fontId="23" fillId="0" borderId="14" xfId="43" applyFont="1" applyBorder="1" applyAlignment="1">
      <alignment horizontal="left" vertical="top" wrapText="1"/>
    </xf>
    <xf numFmtId="0" fontId="23" fillId="0" borderId="168" xfId="43" applyFont="1" applyBorder="1" applyAlignment="1">
      <alignment horizontal="left" vertical="top" wrapText="1"/>
    </xf>
    <xf numFmtId="0" fontId="5" fillId="0" borderId="182" xfId="43" applyFont="1" applyBorder="1" applyAlignment="1">
      <alignment horizontal="left" vertical="top" wrapText="1"/>
    </xf>
    <xf numFmtId="0" fontId="23" fillId="0" borderId="174" xfId="43" applyFont="1" applyBorder="1" applyAlignment="1">
      <alignment horizontal="left" vertical="top" wrapText="1"/>
    </xf>
    <xf numFmtId="0" fontId="23" fillId="0" borderId="173" xfId="43" applyFont="1" applyBorder="1" applyAlignment="1">
      <alignment horizontal="left" vertical="top" wrapText="1"/>
    </xf>
    <xf numFmtId="0" fontId="23" fillId="0" borderId="33" xfId="43" applyFont="1" applyBorder="1" applyAlignment="1">
      <alignment horizontal="left" vertical="top" wrapText="1"/>
    </xf>
    <xf numFmtId="0" fontId="23" fillId="0" borderId="66" xfId="43" applyFont="1" applyBorder="1" applyAlignment="1">
      <alignment horizontal="left" vertical="top"/>
    </xf>
    <xf numFmtId="0" fontId="23" fillId="0" borderId="65" xfId="43" applyFont="1" applyBorder="1" applyAlignment="1">
      <alignment horizontal="left" vertical="top"/>
    </xf>
    <xf numFmtId="0" fontId="23" fillId="0" borderId="170" xfId="43" applyFont="1" applyBorder="1" applyAlignment="1">
      <alignment horizontal="left" vertical="top" wrapText="1"/>
    </xf>
    <xf numFmtId="0" fontId="69" fillId="0" borderId="34" xfId="0" applyFont="1" applyFill="1" applyBorder="1" applyAlignment="1">
      <alignment horizontal="left" vertical="top" wrapText="1"/>
    </xf>
    <xf numFmtId="0" fontId="69" fillId="0" borderId="35" xfId="0" applyFont="1" applyFill="1" applyBorder="1" applyAlignment="1">
      <alignment horizontal="left" vertical="top" wrapText="1"/>
    </xf>
    <xf numFmtId="0" fontId="23" fillId="0" borderId="16" xfId="43" applyFont="1" applyFill="1" applyBorder="1" applyAlignment="1">
      <alignment horizontal="left" vertical="top" wrapText="1"/>
    </xf>
    <xf numFmtId="0" fontId="23" fillId="0" borderId="17" xfId="43" applyFont="1" applyFill="1" applyBorder="1" applyAlignment="1">
      <alignment horizontal="left" vertical="top" wrapText="1"/>
    </xf>
    <xf numFmtId="0" fontId="23" fillId="0" borderId="177" xfId="43" applyFont="1" applyFill="1" applyBorder="1" applyAlignment="1">
      <alignment horizontal="left" vertical="top" wrapText="1"/>
    </xf>
    <xf numFmtId="0" fontId="5" fillId="0" borderId="177" xfId="43" applyFont="1" applyFill="1" applyBorder="1" applyAlignment="1">
      <alignment horizontal="left" vertical="top" wrapText="1"/>
    </xf>
    <xf numFmtId="0" fontId="23" fillId="0" borderId="181" xfId="43" applyFont="1" applyBorder="1" applyAlignment="1">
      <alignment horizontal="left" vertical="top" wrapText="1"/>
    </xf>
    <xf numFmtId="0" fontId="23" fillId="0" borderId="172" xfId="43" applyFont="1" applyBorder="1" applyAlignment="1">
      <alignment horizontal="left" vertical="top" wrapText="1"/>
    </xf>
    <xf numFmtId="0" fontId="5" fillId="0" borderId="172" xfId="43" applyFont="1" applyBorder="1" applyAlignment="1">
      <alignment horizontal="left" vertical="top" wrapText="1"/>
    </xf>
    <xf numFmtId="0" fontId="23" fillId="0" borderId="22" xfId="43" applyFont="1" applyFill="1" applyBorder="1" applyAlignment="1">
      <alignment horizontal="left" vertical="top" wrapText="1"/>
    </xf>
    <xf numFmtId="0" fontId="23" fillId="0" borderId="29" xfId="43" applyFont="1" applyFill="1" applyBorder="1" applyAlignment="1">
      <alignment horizontal="left" vertical="top" wrapText="1"/>
    </xf>
    <xf numFmtId="0" fontId="69" fillId="0" borderId="50" xfId="54" applyFont="1" applyBorder="1" applyAlignment="1">
      <alignment horizontal="left" vertical="top" wrapText="1"/>
    </xf>
    <xf numFmtId="0" fontId="87" fillId="0" borderId="45" xfId="54" applyFont="1" applyBorder="1" applyAlignment="1">
      <alignment horizontal="left" vertical="top" wrapText="1"/>
    </xf>
    <xf numFmtId="0" fontId="87" fillId="0" borderId="46" xfId="54" applyFont="1" applyBorder="1" applyAlignment="1">
      <alignment horizontal="left" vertical="top" wrapText="1"/>
    </xf>
    <xf numFmtId="0" fontId="59" fillId="0" borderId="197" xfId="43" applyBorder="1" applyAlignment="1">
      <alignment horizontal="left" vertical="center" wrapText="1"/>
    </xf>
    <xf numFmtId="0" fontId="59" fillId="0" borderId="196" xfId="43" applyBorder="1" applyAlignment="1">
      <alignment horizontal="left" vertical="center" wrapText="1"/>
    </xf>
    <xf numFmtId="0" fontId="59" fillId="0" borderId="195" xfId="43" applyBorder="1" applyAlignment="1">
      <alignment horizontal="left" vertical="center" wrapText="1"/>
    </xf>
    <xf numFmtId="0" fontId="59" fillId="0" borderId="194" xfId="43" applyFont="1" applyBorder="1" applyAlignment="1">
      <alignment horizontal="left" vertical="top" wrapText="1"/>
    </xf>
    <xf numFmtId="0" fontId="59" fillId="0" borderId="193" xfId="43" applyBorder="1" applyAlignment="1">
      <alignment horizontal="left" vertical="top" wrapText="1"/>
    </xf>
    <xf numFmtId="0" fontId="59" fillId="0" borderId="192" xfId="43" applyBorder="1" applyAlignment="1">
      <alignment horizontal="left" vertical="top" wrapText="1"/>
    </xf>
    <xf numFmtId="0" fontId="61" fillId="20" borderId="52" xfId="43" applyFont="1" applyFill="1" applyBorder="1" applyAlignment="1">
      <alignment horizontal="left" vertical="top"/>
    </xf>
    <xf numFmtId="0" fontId="23" fillId="0" borderId="177" xfId="43" applyFont="1" applyBorder="1" applyAlignment="1">
      <alignment horizontal="left" vertical="top" wrapText="1"/>
    </xf>
    <xf numFmtId="0" fontId="5" fillId="0" borderId="33" xfId="43" applyFont="1" applyBorder="1" applyAlignment="1">
      <alignment horizontal="left" vertical="top" wrapText="1"/>
    </xf>
    <xf numFmtId="0" fontId="23" fillId="0" borderId="50" xfId="43" applyFont="1" applyBorder="1" applyAlignment="1">
      <alignment horizontal="left" vertical="top" wrapText="1"/>
    </xf>
    <xf numFmtId="0" fontId="22" fillId="0" borderId="170" xfId="43" applyFont="1" applyBorder="1" applyAlignment="1">
      <alignment horizontal="left" vertical="top" wrapText="1"/>
    </xf>
    <xf numFmtId="0" fontId="22" fillId="0" borderId="16" xfId="43" applyFont="1" applyBorder="1" applyAlignment="1">
      <alignment horizontal="left" vertical="top" wrapText="1"/>
    </xf>
    <xf numFmtId="0" fontId="23" fillId="0" borderId="16" xfId="43" applyFont="1" applyBorder="1" applyAlignment="1">
      <alignment horizontal="left" vertical="top" wrapText="1"/>
    </xf>
    <xf numFmtId="0" fontId="23" fillId="0" borderId="17" xfId="43" applyFont="1" applyBorder="1" applyAlignment="1">
      <alignment horizontal="left" vertical="top" wrapText="1"/>
    </xf>
    <xf numFmtId="0" fontId="22" fillId="0" borderId="182" xfId="43" applyFont="1" applyBorder="1" applyAlignment="1">
      <alignment horizontal="left" vertical="top" wrapText="1"/>
    </xf>
    <xf numFmtId="49" fontId="59" fillId="0" borderId="182" xfId="43" applyNumberFormat="1" applyBorder="1" applyAlignment="1">
      <alignment horizontal="center" vertical="center" wrapText="1"/>
    </xf>
    <xf numFmtId="49" fontId="59" fillId="0" borderId="174" xfId="43" applyNumberFormat="1" applyBorder="1" applyAlignment="1">
      <alignment horizontal="center" vertical="center" wrapText="1"/>
    </xf>
    <xf numFmtId="49" fontId="59" fillId="0" borderId="173" xfId="43" applyNumberFormat="1" applyBorder="1" applyAlignment="1">
      <alignment horizontal="center" vertical="center" wrapText="1"/>
    </xf>
    <xf numFmtId="0" fontId="22" fillId="0" borderId="176" xfId="43" applyFont="1" applyBorder="1" applyAlignment="1">
      <alignment horizontal="left" vertical="top" wrapText="1"/>
    </xf>
    <xf numFmtId="0" fontId="23" fillId="0" borderId="183" xfId="43" applyFont="1" applyBorder="1" applyAlignment="1">
      <alignment horizontal="left" vertical="top" wrapText="1"/>
    </xf>
    <xf numFmtId="0" fontId="23" fillId="0" borderId="175" xfId="43" applyFont="1" applyBorder="1" applyAlignment="1">
      <alignment horizontal="left" vertical="top" wrapText="1"/>
    </xf>
    <xf numFmtId="0" fontId="22" fillId="0" borderId="177" xfId="43" applyFont="1" applyBorder="1" applyAlignment="1">
      <alignment horizontal="left" vertical="top" wrapText="1"/>
    </xf>
    <xf numFmtId="0" fontId="22" fillId="0" borderId="189" xfId="43" applyFont="1" applyBorder="1" applyAlignment="1">
      <alignment horizontal="left" vertical="top" wrapText="1"/>
    </xf>
    <xf numFmtId="0" fontId="23" fillId="0" borderId="189" xfId="43" applyFont="1" applyBorder="1" applyAlignment="1">
      <alignment horizontal="left" vertical="top" wrapText="1"/>
    </xf>
    <xf numFmtId="0" fontId="23" fillId="0" borderId="190" xfId="43" applyFont="1" applyBorder="1" applyAlignment="1">
      <alignment horizontal="left" vertical="top" wrapText="1"/>
    </xf>
    <xf numFmtId="0" fontId="63" fillId="0" borderId="44" xfId="49" applyFont="1" applyBorder="1" applyAlignment="1">
      <alignment horizontal="center" vertical="top" wrapText="1"/>
    </xf>
    <xf numFmtId="0" fontId="63" fillId="0" borderId="43" xfId="49" applyFont="1" applyBorder="1" applyAlignment="1">
      <alignment horizontal="center" vertical="top" wrapText="1"/>
    </xf>
    <xf numFmtId="0" fontId="23" fillId="0" borderId="182" xfId="43" applyFont="1" applyBorder="1" applyAlignment="1">
      <alignment horizontal="left" vertical="top" wrapText="1"/>
    </xf>
    <xf numFmtId="0" fontId="63" fillId="0" borderId="41" xfId="49" applyFont="1" applyBorder="1" applyAlignment="1">
      <alignment horizontal="center" vertical="top" wrapText="1"/>
    </xf>
    <xf numFmtId="0" fontId="5" fillId="0" borderId="181" xfId="43" applyFont="1" applyBorder="1" applyAlignment="1">
      <alignment horizontal="left" vertical="top" wrapText="1"/>
    </xf>
    <xf numFmtId="0" fontId="5" fillId="0" borderId="22" xfId="43" applyFont="1" applyBorder="1" applyAlignment="1">
      <alignment horizontal="left" vertical="top" wrapText="1"/>
    </xf>
    <xf numFmtId="0" fontId="61" fillId="20" borderId="276" xfId="43" applyFont="1" applyFill="1" applyBorder="1" applyAlignment="1">
      <alignment horizontal="left"/>
    </xf>
    <xf numFmtId="0" fontId="61" fillId="20" borderId="277" xfId="43" applyFont="1" applyFill="1" applyBorder="1" applyAlignment="1">
      <alignment horizontal="left"/>
    </xf>
    <xf numFmtId="0" fontId="5" fillId="0" borderId="66" xfId="43" applyFont="1" applyBorder="1" applyAlignment="1">
      <alignment horizontal="left" vertical="top" wrapText="1"/>
    </xf>
    <xf numFmtId="0" fontId="21" fillId="0" borderId="66" xfId="43" applyFont="1" applyBorder="1" applyAlignment="1">
      <alignment horizontal="left" vertical="top" wrapText="1"/>
    </xf>
    <xf numFmtId="0" fontId="21" fillId="0" borderId="65" xfId="43" applyFont="1" applyBorder="1" applyAlignment="1">
      <alignment horizontal="left" vertical="top" wrapText="1"/>
    </xf>
    <xf numFmtId="0" fontId="18" fillId="0" borderId="177" xfId="43" applyFont="1" applyBorder="1" applyAlignment="1">
      <alignment horizontal="left" vertical="top" wrapText="1"/>
    </xf>
    <xf numFmtId="0" fontId="21" fillId="0" borderId="169" xfId="43" applyFont="1" applyBorder="1" applyAlignment="1">
      <alignment horizontal="left" vertical="top" wrapText="1"/>
    </xf>
    <xf numFmtId="0" fontId="21" fillId="0" borderId="179" xfId="43" applyFont="1" applyBorder="1" applyAlignment="1">
      <alignment horizontal="left" vertical="top" wrapText="1"/>
    </xf>
    <xf numFmtId="0" fontId="18" fillId="0" borderId="181" xfId="43" applyFont="1" applyBorder="1" applyAlignment="1">
      <alignment horizontal="left" vertical="top" wrapText="1"/>
    </xf>
    <xf numFmtId="0" fontId="21" fillId="0" borderId="180" xfId="43" applyFont="1" applyBorder="1" applyAlignment="1">
      <alignment horizontal="left" vertical="top" wrapText="1"/>
    </xf>
    <xf numFmtId="0" fontId="18" fillId="0" borderId="172" xfId="43" applyFont="1" applyBorder="1" applyAlignment="1">
      <alignment horizontal="left" vertical="top" wrapText="1"/>
    </xf>
    <xf numFmtId="0" fontId="21" fillId="0" borderId="171" xfId="43" applyFont="1" applyBorder="1" applyAlignment="1">
      <alignment horizontal="left" vertical="top" wrapText="1"/>
    </xf>
    <xf numFmtId="0" fontId="18" fillId="0" borderId="22" xfId="43" applyFont="1" applyBorder="1" applyAlignment="1">
      <alignment horizontal="left" vertical="top" wrapText="1"/>
    </xf>
    <xf numFmtId="0" fontId="21" fillId="0" borderId="29" xfId="43" applyFont="1" applyBorder="1" applyAlignment="1">
      <alignment horizontal="left" vertical="top" wrapText="1"/>
    </xf>
    <xf numFmtId="0" fontId="21" fillId="0" borderId="177" xfId="43" applyFont="1" applyBorder="1" applyAlignment="1">
      <alignment horizontal="left" vertical="top" wrapText="1"/>
    </xf>
    <xf numFmtId="0" fontId="63" fillId="0" borderId="41" xfId="0" applyFont="1" applyBorder="1" applyAlignment="1">
      <alignment vertical="top" wrapText="1"/>
    </xf>
    <xf numFmtId="0" fontId="63" fillId="0" borderId="41" xfId="0" applyFont="1" applyBorder="1" applyAlignment="1">
      <alignment horizontal="left" vertical="top" wrapText="1"/>
    </xf>
    <xf numFmtId="0" fontId="63" fillId="0" borderId="42" xfId="0" applyFont="1" applyBorder="1" applyAlignment="1">
      <alignment horizontal="left" vertical="top" wrapText="1"/>
    </xf>
    <xf numFmtId="0" fontId="18" fillId="0" borderId="278" xfId="43" applyFont="1" applyBorder="1" applyAlignment="1">
      <alignment horizontal="left" vertical="top" wrapText="1"/>
    </xf>
    <xf numFmtId="0" fontId="21" fillId="0" borderId="45" xfId="43" applyFont="1" applyBorder="1" applyAlignment="1">
      <alignment horizontal="left" vertical="top" wrapText="1"/>
    </xf>
    <xf numFmtId="0" fontId="21" fillId="0" borderId="46" xfId="43" applyFont="1" applyBorder="1" applyAlignment="1">
      <alignment horizontal="left" vertical="top" wrapText="1"/>
    </xf>
    <xf numFmtId="0" fontId="65" fillId="0" borderId="278" xfId="48" applyFont="1" applyBorder="1" applyAlignment="1">
      <alignment horizontal="left" vertical="top" wrapText="1"/>
    </xf>
    <xf numFmtId="0" fontId="61" fillId="20" borderId="276" xfId="43" applyFont="1" applyFill="1" applyBorder="1" applyAlignment="1">
      <alignment horizontal="left" vertical="top"/>
    </xf>
    <xf numFmtId="0" fontId="59" fillId="0" borderId="278" xfId="43" applyFont="1" applyBorder="1" applyAlignment="1">
      <alignment horizontal="left" vertical="top" wrapText="1"/>
    </xf>
    <xf numFmtId="0" fontId="61" fillId="20" borderId="280" xfId="43" applyFont="1" applyFill="1" applyBorder="1" applyAlignment="1">
      <alignment horizontal="left" vertical="top"/>
    </xf>
    <xf numFmtId="0" fontId="61" fillId="20" borderId="279" xfId="43" applyFont="1" applyFill="1" applyBorder="1" applyAlignment="1">
      <alignment horizontal="left" vertical="top"/>
    </xf>
    <xf numFmtId="0" fontId="18" fillId="0" borderId="27" xfId="43" applyFont="1" applyBorder="1" applyAlignment="1">
      <alignment horizontal="left" vertical="top" wrapText="1"/>
    </xf>
    <xf numFmtId="0" fontId="21" fillId="0" borderId="27" xfId="43" applyFont="1" applyBorder="1" applyAlignment="1">
      <alignment horizontal="left" vertical="top" wrapText="1"/>
    </xf>
    <xf numFmtId="0" fontId="21" fillId="0" borderId="14" xfId="43" applyFont="1" applyBorder="1" applyAlignment="1">
      <alignment horizontal="left" vertical="top" wrapText="1"/>
    </xf>
    <xf numFmtId="0" fontId="69" fillId="0" borderId="182" xfId="43" applyFont="1" applyBorder="1" applyAlignment="1">
      <alignment horizontal="left" vertical="top" wrapText="1"/>
    </xf>
    <xf numFmtId="0" fontId="69" fillId="0" borderId="174" xfId="43" applyFont="1" applyBorder="1" applyAlignment="1">
      <alignment horizontal="left" vertical="top" wrapText="1"/>
    </xf>
    <xf numFmtId="0" fontId="69" fillId="0" borderId="173" xfId="43" applyFont="1" applyBorder="1" applyAlignment="1">
      <alignment horizontal="left" vertical="top" wrapText="1"/>
    </xf>
    <xf numFmtId="0" fontId="18" fillId="0" borderId="33" xfId="43" applyFont="1" applyBorder="1" applyAlignment="1">
      <alignment horizontal="left" vertical="top" wrapText="1"/>
    </xf>
    <xf numFmtId="0" fontId="21" fillId="0" borderId="66" xfId="43" applyFont="1" applyBorder="1" applyAlignment="1">
      <alignment horizontal="left" vertical="top"/>
    </xf>
    <xf numFmtId="0" fontId="21" fillId="0" borderId="65" xfId="43" applyFont="1" applyBorder="1" applyAlignment="1">
      <alignment horizontal="left" vertical="top"/>
    </xf>
    <xf numFmtId="0" fontId="18" fillId="0" borderId="170" xfId="43" applyFont="1" applyBorder="1" applyAlignment="1">
      <alignment horizontal="left" vertical="top" wrapText="1"/>
    </xf>
    <xf numFmtId="0" fontId="21" fillId="0" borderId="168" xfId="43" applyFont="1" applyBorder="1" applyAlignment="1">
      <alignment horizontal="left" vertical="top" wrapText="1"/>
    </xf>
    <xf numFmtId="0" fontId="61" fillId="20" borderId="276" xfId="43" applyFont="1" applyFill="1" applyBorder="1" applyAlignment="1">
      <alignment horizontal="left" vertical="center"/>
    </xf>
    <xf numFmtId="0" fontId="61" fillId="20" borderId="278" xfId="43" applyFont="1" applyFill="1" applyBorder="1" applyAlignment="1">
      <alignment horizontal="left" vertical="center"/>
    </xf>
    <xf numFmtId="0" fontId="59" fillId="0" borderId="276" xfId="43" applyBorder="1" applyAlignment="1">
      <alignment horizontal="center" vertical="center"/>
    </xf>
    <xf numFmtId="0" fontId="59" fillId="0" borderId="277" xfId="43" applyBorder="1" applyAlignment="1">
      <alignment horizontal="center" vertical="center"/>
    </xf>
    <xf numFmtId="0" fontId="67" fillId="20" borderId="276" xfId="48" applyFont="1" applyFill="1" applyBorder="1" applyAlignment="1">
      <alignment horizontal="center" vertical="center" wrapText="1"/>
    </xf>
    <xf numFmtId="0" fontId="67" fillId="20" borderId="277" xfId="48" applyFont="1" applyFill="1" applyBorder="1" applyAlignment="1">
      <alignment horizontal="center" vertical="center" wrapText="1"/>
    </xf>
    <xf numFmtId="0" fontId="18" fillId="0" borderId="16" xfId="43" applyFont="1" applyBorder="1" applyAlignment="1">
      <alignment horizontal="left" vertical="top" wrapText="1"/>
    </xf>
    <xf numFmtId="0" fontId="21" fillId="0" borderId="16" xfId="43" applyFont="1" applyBorder="1" applyAlignment="1">
      <alignment horizontal="left" vertical="top" wrapText="1"/>
    </xf>
    <xf numFmtId="0" fontId="21" fillId="0" borderId="17" xfId="43" applyFont="1" applyBorder="1" applyAlignment="1">
      <alignment horizontal="left" vertical="top" wrapText="1"/>
    </xf>
    <xf numFmtId="0" fontId="18" fillId="0" borderId="66" xfId="43" applyFont="1" applyBorder="1" applyAlignment="1">
      <alignment horizontal="left" vertical="top" wrapText="1"/>
    </xf>
    <xf numFmtId="0" fontId="61" fillId="20" borderId="281" xfId="43" applyFont="1" applyFill="1" applyBorder="1" applyAlignment="1">
      <alignment horizontal="left" vertical="top" wrapText="1"/>
    </xf>
    <xf numFmtId="0" fontId="21" fillId="0" borderId="22" xfId="43" applyFont="1" applyBorder="1" applyAlignment="1">
      <alignment horizontal="left" vertical="top" wrapText="1"/>
    </xf>
    <xf numFmtId="0" fontId="59" fillId="0" borderId="185" xfId="43" applyBorder="1" applyAlignment="1">
      <alignment horizontal="center" vertical="top" wrapText="1"/>
    </xf>
    <xf numFmtId="0" fontId="59" fillId="0" borderId="185" xfId="43" applyBorder="1" applyAlignment="1">
      <alignment horizontal="left" vertical="top" wrapText="1"/>
    </xf>
    <xf numFmtId="0" fontId="59" fillId="0" borderId="172" xfId="0" applyFont="1" applyBorder="1" applyAlignment="1">
      <alignment horizontal="left" vertical="top" wrapText="1"/>
    </xf>
    <xf numFmtId="0" fontId="59" fillId="0" borderId="171" xfId="0" applyFont="1" applyBorder="1" applyAlignment="1">
      <alignment horizontal="left" vertical="top" wrapText="1"/>
    </xf>
    <xf numFmtId="0" fontId="63" fillId="0" borderId="171" xfId="0" applyFont="1" applyBorder="1" applyAlignment="1">
      <alignment vertical="top" wrapText="1"/>
    </xf>
    <xf numFmtId="0" fontId="63" fillId="0" borderId="171" xfId="0" applyFont="1" applyBorder="1" applyAlignment="1">
      <alignment horizontal="left" vertical="top" wrapText="1"/>
    </xf>
    <xf numFmtId="0" fontId="63" fillId="0" borderId="178" xfId="0" applyFont="1" applyBorder="1" applyAlignment="1">
      <alignment horizontal="left" vertical="top" wrapText="1"/>
    </xf>
    <xf numFmtId="0" fontId="59" fillId="0" borderId="172" xfId="0" applyFont="1" applyBorder="1" applyAlignment="1">
      <alignment vertical="top" wrapText="1"/>
    </xf>
    <xf numFmtId="0" fontId="59" fillId="0" borderId="171" xfId="0" applyFont="1" applyBorder="1" applyAlignment="1">
      <alignment vertical="top" wrapText="1"/>
    </xf>
    <xf numFmtId="0" fontId="59" fillId="0" borderId="48" xfId="43" applyBorder="1" applyAlignment="1">
      <alignment vertical="top"/>
    </xf>
    <xf numFmtId="0" fontId="59" fillId="0" borderId="280" xfId="43" applyBorder="1" applyAlignment="1">
      <alignment vertical="top"/>
    </xf>
    <xf numFmtId="0" fontId="59" fillId="0" borderId="279" xfId="43" applyBorder="1" applyAlignment="1">
      <alignment vertical="top"/>
    </xf>
    <xf numFmtId="0" fontId="61" fillId="20" borderId="276" xfId="43" applyFont="1" applyFill="1" applyBorder="1" applyAlignment="1">
      <alignment horizontal="center" vertical="center" wrapText="1"/>
    </xf>
    <xf numFmtId="0" fontId="61" fillId="20" borderId="277" xfId="43" applyFont="1" applyFill="1" applyBorder="1" applyAlignment="1">
      <alignment horizontal="center" vertical="center" wrapText="1"/>
    </xf>
    <xf numFmtId="0" fontId="5" fillId="0" borderId="16" xfId="43" applyFont="1" applyBorder="1" applyAlignment="1">
      <alignment horizontal="left" vertical="top" wrapText="1"/>
    </xf>
    <xf numFmtId="0" fontId="18" fillId="0" borderId="38" xfId="43" applyFont="1" applyBorder="1" applyAlignment="1">
      <alignment horizontal="left" vertical="top" wrapText="1"/>
    </xf>
    <xf numFmtId="0" fontId="21" fillId="0" borderId="282" xfId="43" applyFont="1" applyBorder="1" applyAlignment="1">
      <alignment horizontal="left" vertical="top" wrapText="1"/>
    </xf>
    <xf numFmtId="0" fontId="59" fillId="0" borderId="187" xfId="43" applyBorder="1" applyAlignment="1">
      <alignment horizontal="center" vertical="top" wrapText="1"/>
    </xf>
    <xf numFmtId="0" fontId="59" fillId="0" borderId="186" xfId="43" applyBorder="1" applyAlignment="1">
      <alignment horizontal="center" vertical="top" wrapText="1"/>
    </xf>
    <xf numFmtId="0" fontId="59" fillId="0" borderId="187" xfId="43" applyBorder="1" applyAlignment="1">
      <alignment horizontal="left" vertical="top" wrapText="1"/>
    </xf>
    <xf numFmtId="0" fontId="59" fillId="0" borderId="186" xfId="43" applyBorder="1" applyAlignment="1">
      <alignment horizontal="left" vertical="top" wrapText="1"/>
    </xf>
    <xf numFmtId="0" fontId="63" fillId="0" borderId="282" xfId="0" applyFont="1" applyBorder="1" applyAlignment="1">
      <alignment horizontal="left" vertical="top" wrapText="1"/>
    </xf>
    <xf numFmtId="0" fontId="63" fillId="0" borderId="283" xfId="0" applyFont="1" applyBorder="1" applyAlignment="1">
      <alignment horizontal="left" vertical="top" wrapText="1"/>
    </xf>
    <xf numFmtId="0" fontId="61" fillId="20" borderId="285" xfId="43" applyFont="1" applyFill="1" applyBorder="1" applyAlignment="1">
      <alignment horizontal="left" vertical="top"/>
    </xf>
    <xf numFmtId="0" fontId="61" fillId="20" borderId="284" xfId="43" applyFont="1" applyFill="1" applyBorder="1" applyAlignment="1">
      <alignment horizontal="left" vertical="top"/>
    </xf>
    <xf numFmtId="0" fontId="61" fillId="20" borderId="176" xfId="43" applyFont="1" applyFill="1" applyBorder="1" applyAlignment="1">
      <alignment horizontal="left" vertical="top"/>
    </xf>
    <xf numFmtId="0" fontId="61" fillId="20" borderId="183" xfId="43" applyFont="1" applyFill="1" applyBorder="1" applyAlignment="1">
      <alignment horizontal="left" vertical="top"/>
    </xf>
    <xf numFmtId="0" fontId="61" fillId="20" borderId="186" xfId="43" applyFont="1" applyFill="1" applyBorder="1" applyAlignment="1">
      <alignment horizontal="left" vertical="top"/>
    </xf>
    <xf numFmtId="0" fontId="21" fillId="0" borderId="182" xfId="43" applyFont="1" applyBorder="1" applyAlignment="1">
      <alignment horizontal="left" vertical="top" wrapText="1"/>
    </xf>
    <xf numFmtId="0" fontId="21" fillId="0" borderId="174" xfId="43" applyFont="1" applyBorder="1" applyAlignment="1">
      <alignment horizontal="left" vertical="top" wrapText="1"/>
    </xf>
    <xf numFmtId="0" fontId="21" fillId="0" borderId="173" xfId="43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center" vertical="top" wrapText="1"/>
    </xf>
    <xf numFmtId="0" fontId="63" fillId="0" borderId="27" xfId="0" applyFont="1" applyBorder="1" applyAlignment="1">
      <alignment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22" fillId="0" borderId="33" xfId="43" applyFont="1" applyBorder="1" applyAlignment="1">
      <alignment horizontal="left" vertical="top" wrapText="1"/>
    </xf>
    <xf numFmtId="0" fontId="22" fillId="0" borderId="66" xfId="43" applyFont="1" applyBorder="1" applyAlignment="1">
      <alignment horizontal="left" vertical="top"/>
    </xf>
    <xf numFmtId="0" fontId="22" fillId="0" borderId="65" xfId="43" applyFont="1" applyBorder="1" applyAlignment="1">
      <alignment horizontal="left" vertical="top"/>
    </xf>
    <xf numFmtId="0" fontId="22" fillId="0" borderId="169" xfId="43" applyFont="1" applyBorder="1" applyAlignment="1">
      <alignment horizontal="left" vertical="top" wrapText="1"/>
    </xf>
    <xf numFmtId="0" fontId="22" fillId="0" borderId="168" xfId="43" applyFont="1" applyBorder="1" applyAlignment="1">
      <alignment horizontal="left" vertical="top" wrapText="1"/>
    </xf>
    <xf numFmtId="0" fontId="83" fillId="0" borderId="34" xfId="49" applyFont="1" applyBorder="1" applyAlignment="1">
      <alignment horizontal="left" vertical="top" wrapText="1"/>
    </xf>
    <xf numFmtId="0" fontId="83" fillId="0" borderId="35" xfId="49" applyFont="1" applyBorder="1" applyAlignment="1">
      <alignment horizontal="left" vertical="top" wrapText="1"/>
    </xf>
    <xf numFmtId="0" fontId="22" fillId="0" borderId="17" xfId="43" applyFont="1" applyBorder="1" applyAlignment="1">
      <alignment horizontal="left" vertical="top" wrapText="1"/>
    </xf>
    <xf numFmtId="0" fontId="22" fillId="0" borderId="27" xfId="43" applyFont="1" applyBorder="1" applyAlignment="1">
      <alignment horizontal="left" vertical="top" wrapText="1"/>
    </xf>
    <xf numFmtId="0" fontId="22" fillId="0" borderId="14" xfId="43" applyFont="1" applyBorder="1" applyAlignment="1">
      <alignment horizontal="left" vertical="top" wrapText="1"/>
    </xf>
    <xf numFmtId="0" fontId="22" fillId="0" borderId="174" xfId="43" applyFont="1" applyBorder="1" applyAlignment="1">
      <alignment horizontal="left" vertical="top" wrapText="1"/>
    </xf>
    <xf numFmtId="0" fontId="22" fillId="0" borderId="173" xfId="43" applyFont="1" applyBorder="1" applyAlignment="1">
      <alignment horizontal="left" vertical="top" wrapText="1"/>
    </xf>
    <xf numFmtId="0" fontId="59" fillId="0" borderId="36" xfId="43" applyFont="1" applyBorder="1" applyAlignment="1">
      <alignment horizontal="center" vertical="top" wrapText="1"/>
    </xf>
    <xf numFmtId="0" fontId="59" fillId="0" borderId="15" xfId="43" applyFont="1" applyBorder="1" applyAlignment="1">
      <alignment horizontal="center" vertical="top" wrapText="1"/>
    </xf>
    <xf numFmtId="0" fontId="59" fillId="0" borderId="36" xfId="43" applyFont="1" applyBorder="1" applyAlignment="1">
      <alignment horizontal="left" vertical="top" wrapText="1"/>
    </xf>
    <xf numFmtId="0" fontId="22" fillId="0" borderId="50" xfId="43" applyFont="1" applyBorder="1" applyAlignment="1">
      <alignment horizontal="left" vertical="top" wrapText="1"/>
    </xf>
    <xf numFmtId="0" fontId="22" fillId="0" borderId="45" xfId="43" applyFont="1" applyBorder="1" applyAlignment="1">
      <alignment horizontal="left" vertical="top" wrapText="1"/>
    </xf>
    <xf numFmtId="0" fontId="22" fillId="0" borderId="46" xfId="43" applyFont="1" applyBorder="1" applyAlignment="1">
      <alignment horizontal="left" vertical="top" wrapText="1"/>
    </xf>
    <xf numFmtId="0" fontId="59" fillId="0" borderId="181" xfId="43" applyFont="1" applyBorder="1" applyAlignment="1">
      <alignment horizontal="left" vertical="top" wrapText="1"/>
    </xf>
    <xf numFmtId="0" fontId="59" fillId="0" borderId="180" xfId="43" applyFont="1" applyBorder="1" applyAlignment="1">
      <alignment horizontal="left" vertical="top" wrapText="1"/>
    </xf>
    <xf numFmtId="0" fontId="59" fillId="0" borderId="170" xfId="43" applyFont="1" applyBorder="1" applyAlignment="1">
      <alignment horizontal="center" vertical="top" wrapText="1"/>
    </xf>
    <xf numFmtId="0" fontId="59" fillId="0" borderId="179" xfId="43" applyFont="1" applyBorder="1" applyAlignment="1">
      <alignment horizontal="center" vertical="top" wrapText="1"/>
    </xf>
    <xf numFmtId="0" fontId="59" fillId="0" borderId="22" xfId="43" applyFont="1" applyBorder="1" applyAlignment="1">
      <alignment horizontal="left" vertical="top" wrapText="1"/>
    </xf>
    <xf numFmtId="0" fontId="59" fillId="0" borderId="29" xfId="43" applyFont="1" applyBorder="1" applyAlignment="1">
      <alignment horizontal="left" vertical="top" wrapText="1"/>
    </xf>
    <xf numFmtId="0" fontId="59" fillId="0" borderId="182" xfId="43" applyFont="1" applyBorder="1" applyAlignment="1">
      <alignment horizontal="center" vertical="top" wrapText="1"/>
    </xf>
    <xf numFmtId="0" fontId="59" fillId="0" borderId="185" xfId="43" applyFont="1" applyBorder="1" applyAlignment="1">
      <alignment horizontal="center" vertical="top" wrapText="1"/>
    </xf>
    <xf numFmtId="0" fontId="59" fillId="0" borderId="185" xfId="43" applyFont="1" applyBorder="1" applyAlignment="1">
      <alignment horizontal="left" vertical="top" wrapText="1"/>
    </xf>
    <xf numFmtId="0" fontId="22" fillId="0" borderId="203" xfId="43" applyFont="1" applyBorder="1" applyAlignment="1">
      <alignment horizontal="left" vertical="top" wrapText="1"/>
    </xf>
    <xf numFmtId="0" fontId="22" fillId="0" borderId="202" xfId="43" applyFont="1" applyBorder="1" applyAlignment="1">
      <alignment horizontal="left" vertical="top" wrapText="1"/>
    </xf>
    <xf numFmtId="0" fontId="22" fillId="0" borderId="201" xfId="43" applyFont="1" applyBorder="1" applyAlignment="1">
      <alignment horizontal="left" vertical="top" wrapText="1"/>
    </xf>
    <xf numFmtId="0" fontId="22" fillId="0" borderId="200" xfId="43" applyFont="1" applyBorder="1" applyAlignment="1">
      <alignment horizontal="left" vertical="top" wrapText="1"/>
    </xf>
    <xf numFmtId="0" fontId="22" fillId="0" borderId="199" xfId="43" applyFont="1" applyBorder="1" applyAlignment="1">
      <alignment horizontal="left" vertical="top" wrapText="1"/>
    </xf>
    <xf numFmtId="0" fontId="22" fillId="0" borderId="198" xfId="43" applyFont="1" applyBorder="1" applyAlignment="1">
      <alignment horizontal="left" vertical="top" wrapText="1"/>
    </xf>
    <xf numFmtId="0" fontId="22" fillId="0" borderId="206" xfId="43" applyFont="1" applyBorder="1" applyAlignment="1">
      <alignment horizontal="left" vertical="top" wrapText="1"/>
    </xf>
    <xf numFmtId="0" fontId="22" fillId="0" borderId="205" xfId="43" applyFont="1" applyBorder="1" applyAlignment="1">
      <alignment horizontal="left" vertical="top" wrapText="1"/>
    </xf>
    <xf numFmtId="0" fontId="22" fillId="0" borderId="204" xfId="43" applyFont="1" applyBorder="1" applyAlignment="1">
      <alignment horizontal="left" vertical="top" wrapText="1"/>
    </xf>
    <xf numFmtId="0" fontId="69" fillId="0" borderId="50" xfId="49" applyFont="1" applyBorder="1" applyAlignment="1">
      <alignment horizontal="left" vertical="top" wrapText="1"/>
    </xf>
    <xf numFmtId="0" fontId="69" fillId="0" borderId="45" xfId="49" applyFont="1" applyBorder="1" applyAlignment="1">
      <alignment horizontal="left" vertical="top" wrapText="1"/>
    </xf>
    <xf numFmtId="0" fontId="69" fillId="0" borderId="46" xfId="49" applyFont="1" applyBorder="1" applyAlignment="1">
      <alignment horizontal="left" vertical="top" wrapText="1"/>
    </xf>
    <xf numFmtId="0" fontId="61" fillId="20" borderId="280" xfId="43" applyFont="1" applyFill="1" applyBorder="1" applyAlignment="1">
      <alignment horizontal="left" vertical="top" wrapText="1"/>
    </xf>
    <xf numFmtId="0" fontId="61" fillId="20" borderId="279" xfId="43" applyFont="1" applyFill="1" applyBorder="1" applyAlignment="1">
      <alignment horizontal="left" vertical="top" wrapText="1"/>
    </xf>
    <xf numFmtId="0" fontId="17" fillId="0" borderId="169" xfId="43" applyFont="1" applyBorder="1" applyAlignment="1">
      <alignment horizontal="left" vertical="top" wrapText="1"/>
    </xf>
    <xf numFmtId="0" fontId="17" fillId="0" borderId="179" xfId="43" applyFont="1" applyBorder="1" applyAlignment="1">
      <alignment horizontal="left" vertical="top" wrapText="1"/>
    </xf>
    <xf numFmtId="0" fontId="16" fillId="0" borderId="66" xfId="43" applyFont="1" applyBorder="1" applyAlignment="1">
      <alignment horizontal="left" vertical="top" wrapText="1"/>
    </xf>
    <xf numFmtId="0" fontId="17" fillId="0" borderId="66" xfId="43" applyFont="1" applyBorder="1" applyAlignment="1">
      <alignment horizontal="left" vertical="top" wrapText="1"/>
    </xf>
    <xf numFmtId="0" fontId="17" fillId="0" borderId="65" xfId="43" applyFont="1" applyBorder="1" applyAlignment="1">
      <alignment horizontal="left" vertical="top" wrapText="1"/>
    </xf>
    <xf numFmtId="0" fontId="17" fillId="0" borderId="168" xfId="43" applyFont="1" applyBorder="1" applyAlignment="1">
      <alignment horizontal="left" vertical="top" wrapText="1"/>
    </xf>
    <xf numFmtId="0" fontId="17" fillId="0" borderId="40" xfId="43" applyFont="1" applyBorder="1" applyAlignment="1">
      <alignment horizontal="left" vertical="top" wrapText="1"/>
    </xf>
    <xf numFmtId="0" fontId="17" fillId="0" borderId="41" xfId="43" applyFont="1" applyBorder="1" applyAlignment="1">
      <alignment horizontal="left" vertical="top" wrapText="1"/>
    </xf>
    <xf numFmtId="0" fontId="59" fillId="0" borderId="36" xfId="43" applyBorder="1" applyAlignment="1">
      <alignment horizontal="center" vertical="top" wrapText="1"/>
    </xf>
    <xf numFmtId="0" fontId="59" fillId="0" borderId="15" xfId="43" applyBorder="1" applyAlignment="1">
      <alignment horizontal="center" vertical="top" wrapText="1"/>
    </xf>
    <xf numFmtId="0" fontId="61" fillId="20" borderId="0" xfId="43" applyFont="1" applyFill="1" applyAlignment="1">
      <alignment horizontal="left" vertical="top"/>
    </xf>
    <xf numFmtId="0" fontId="63" fillId="0" borderId="27" xfId="43" applyFont="1" applyBorder="1" applyAlignment="1">
      <alignment horizontal="left" vertical="top" wrapText="1"/>
    </xf>
    <xf numFmtId="0" fontId="63" fillId="0" borderId="14" xfId="43" applyFont="1" applyBorder="1" applyAlignment="1">
      <alignment horizontal="left" vertical="top" wrapText="1"/>
    </xf>
    <xf numFmtId="0" fontId="63" fillId="0" borderId="170" xfId="43" applyFont="1" applyBorder="1" applyAlignment="1">
      <alignment horizontal="left" vertical="top" wrapText="1"/>
    </xf>
    <xf numFmtId="0" fontId="63" fillId="0" borderId="169" xfId="43" applyFont="1" applyBorder="1" applyAlignment="1">
      <alignment horizontal="left" vertical="top" wrapText="1"/>
    </xf>
    <xf numFmtId="0" fontId="63" fillId="0" borderId="168" xfId="43" applyFont="1" applyBorder="1" applyAlignment="1">
      <alignment horizontal="left" vertical="top" wrapText="1"/>
    </xf>
    <xf numFmtId="0" fontId="63" fillId="0" borderId="182" xfId="43" applyFont="1" applyBorder="1" applyAlignment="1">
      <alignment horizontal="left" vertical="top" wrapText="1"/>
    </xf>
    <xf numFmtId="0" fontId="63" fillId="0" borderId="174" xfId="43" applyFont="1" applyBorder="1" applyAlignment="1">
      <alignment horizontal="left" vertical="top" wrapText="1"/>
    </xf>
    <xf numFmtId="0" fontId="63" fillId="0" borderId="173" xfId="43" applyFont="1" applyBorder="1" applyAlignment="1">
      <alignment horizontal="left" vertical="top" wrapText="1"/>
    </xf>
    <xf numFmtId="0" fontId="63" fillId="0" borderId="33" xfId="43" applyFont="1" applyBorder="1" applyAlignment="1">
      <alignment horizontal="left" vertical="top" wrapText="1"/>
    </xf>
    <xf numFmtId="0" fontId="63" fillId="0" borderId="66" xfId="43" applyFont="1" applyBorder="1" applyAlignment="1">
      <alignment horizontal="left" vertical="top"/>
    </xf>
    <xf numFmtId="0" fontId="63" fillId="0" borderId="65" xfId="43" applyFont="1" applyBorder="1" applyAlignment="1">
      <alignment horizontal="left" vertical="top"/>
    </xf>
    <xf numFmtId="0" fontId="63" fillId="0" borderId="16" xfId="43" applyFont="1" applyBorder="1" applyAlignment="1">
      <alignment horizontal="left" vertical="top" wrapText="1"/>
    </xf>
    <xf numFmtId="0" fontId="63" fillId="0" borderId="17" xfId="43" applyFont="1" applyBorder="1" applyAlignment="1">
      <alignment horizontal="left" vertical="top" wrapText="1"/>
    </xf>
    <xf numFmtId="0" fontId="61" fillId="20" borderId="278" xfId="43" applyFont="1" applyFill="1" applyBorder="1" applyAlignment="1">
      <alignment horizontal="left"/>
    </xf>
    <xf numFmtId="0" fontId="22" fillId="0" borderId="66" xfId="43" applyFont="1" applyBorder="1" applyAlignment="1">
      <alignment horizontal="left" vertical="top" wrapText="1"/>
    </xf>
    <xf numFmtId="0" fontId="22" fillId="0" borderId="65" xfId="43" applyFont="1" applyBorder="1" applyAlignment="1">
      <alignment horizontal="left" vertical="top" wrapText="1"/>
    </xf>
    <xf numFmtId="0" fontId="59" fillId="0" borderId="177" xfId="43" applyBorder="1" applyAlignment="1">
      <alignment horizontal="left" vertical="top" wrapText="1"/>
    </xf>
    <xf numFmtId="0" fontId="59" fillId="0" borderId="63" xfId="43" applyBorder="1" applyAlignment="1">
      <alignment horizontal="left" vertical="top" wrapText="1"/>
    </xf>
    <xf numFmtId="0" fontId="22" fillId="0" borderId="29" xfId="43" applyFont="1" applyBorder="1" applyAlignment="1">
      <alignment horizontal="left" vertical="top" wrapText="1"/>
    </xf>
    <xf numFmtId="0" fontId="22" fillId="0" borderId="179" xfId="43" applyFont="1" applyBorder="1" applyAlignment="1">
      <alignment horizontal="left" vertical="top" wrapText="1"/>
    </xf>
    <xf numFmtId="0" fontId="22" fillId="0" borderId="171" xfId="43" applyFont="1" applyBorder="1" applyAlignment="1">
      <alignment horizontal="left" vertical="top" wrapText="1"/>
    </xf>
    <xf numFmtId="0" fontId="22" fillId="0" borderId="180" xfId="43" applyFont="1" applyBorder="1" applyAlignment="1">
      <alignment horizontal="left" vertical="top" wrapText="1"/>
    </xf>
    <xf numFmtId="0" fontId="22" fillId="0" borderId="172" xfId="43" applyFont="1" applyBorder="1" applyAlignment="1">
      <alignment horizontal="left" vertical="top" wrapText="1"/>
    </xf>
    <xf numFmtId="0" fontId="16" fillId="0" borderId="33" xfId="43" applyFont="1" applyBorder="1" applyAlignment="1">
      <alignment horizontal="left" vertical="top" wrapText="1"/>
    </xf>
    <xf numFmtId="0" fontId="16" fillId="0" borderId="66" xfId="43" applyFont="1" applyBorder="1" applyAlignment="1">
      <alignment horizontal="left" vertical="top"/>
    </xf>
    <xf numFmtId="0" fontId="16" fillId="0" borderId="65" xfId="43" applyFont="1" applyBorder="1" applyAlignment="1">
      <alignment horizontal="left" vertical="top"/>
    </xf>
    <xf numFmtId="0" fontId="16" fillId="0" borderId="169" xfId="43" applyFont="1" applyBorder="1" applyAlignment="1">
      <alignment horizontal="left" vertical="top" wrapText="1"/>
    </xf>
    <xf numFmtId="0" fontId="16" fillId="0" borderId="16" xfId="43" applyFont="1" applyBorder="1" applyAlignment="1">
      <alignment horizontal="left" vertical="top" wrapText="1"/>
    </xf>
    <xf numFmtId="0" fontId="16" fillId="0" borderId="17" xfId="43" applyFont="1" applyBorder="1" applyAlignment="1">
      <alignment horizontal="left" vertical="top" wrapText="1"/>
    </xf>
    <xf numFmtId="0" fontId="16" fillId="0" borderId="27" xfId="43" applyFont="1" applyBorder="1" applyAlignment="1">
      <alignment horizontal="left" vertical="top" wrapText="1"/>
    </xf>
    <xf numFmtId="0" fontId="16" fillId="0" borderId="14" xfId="43" applyFont="1" applyBorder="1" applyAlignment="1">
      <alignment horizontal="left" vertical="top" wrapText="1"/>
    </xf>
    <xf numFmtId="0" fontId="16" fillId="0" borderId="182" xfId="43" applyFont="1" applyBorder="1" applyAlignment="1">
      <alignment horizontal="left" vertical="top" wrapText="1"/>
    </xf>
    <xf numFmtId="0" fontId="16" fillId="0" borderId="174" xfId="43" applyFont="1" applyBorder="1" applyAlignment="1">
      <alignment horizontal="left" vertical="top" wrapText="1"/>
    </xf>
    <xf numFmtId="0" fontId="16" fillId="0" borderId="173" xfId="43" applyFont="1" applyBorder="1" applyAlignment="1">
      <alignment horizontal="left" vertical="top" wrapText="1"/>
    </xf>
    <xf numFmtId="0" fontId="22" fillId="0" borderId="22" xfId="43" applyFont="1" applyBorder="1" applyAlignment="1">
      <alignment horizontal="left" vertical="top" wrapText="1"/>
    </xf>
    <xf numFmtId="0" fontId="16" fillId="0" borderId="280" xfId="43" applyFont="1" applyBorder="1" applyAlignment="1">
      <alignment horizontal="left" vertical="top" wrapText="1"/>
    </xf>
    <xf numFmtId="0" fontId="22" fillId="0" borderId="280" xfId="43" applyFont="1" applyBorder="1" applyAlignment="1">
      <alignment horizontal="left" vertical="top" wrapText="1"/>
    </xf>
    <xf numFmtId="0" fontId="22" fillId="0" borderId="281" xfId="43" applyFont="1" applyBorder="1" applyAlignment="1">
      <alignment horizontal="left" vertical="top" wrapText="1"/>
    </xf>
    <xf numFmtId="17" fontId="59" fillId="0" borderId="182" xfId="43" applyNumberFormat="1" applyBorder="1" applyAlignment="1">
      <alignment horizontal="center" vertical="center" wrapText="1"/>
    </xf>
    <xf numFmtId="0" fontId="16" fillId="0" borderId="176" xfId="43" applyFont="1" applyBorder="1" applyAlignment="1">
      <alignment horizontal="left" vertical="top" wrapText="1"/>
    </xf>
    <xf numFmtId="0" fontId="22" fillId="0" borderId="183" xfId="43" applyFont="1" applyBorder="1" applyAlignment="1">
      <alignment horizontal="left" vertical="top" wrapText="1"/>
    </xf>
    <xf numFmtId="0" fontId="22" fillId="0" borderId="175" xfId="43" applyFont="1" applyBorder="1" applyAlignment="1">
      <alignment horizontal="left" vertical="top" wrapText="1"/>
    </xf>
    <xf numFmtId="49" fontId="65" fillId="0" borderId="208" xfId="55" applyNumberFormat="1" applyFont="1" applyFill="1" applyBorder="1" applyAlignment="1">
      <alignment horizontal="left" vertical="top" wrapText="1"/>
    </xf>
    <xf numFmtId="0" fontId="65" fillId="0" borderId="207" xfId="55" applyFont="1" applyFill="1" applyBorder="1" applyAlignment="1">
      <alignment horizontal="left" vertical="top" wrapText="1"/>
    </xf>
    <xf numFmtId="0" fontId="65" fillId="0" borderId="208" xfId="55" applyFont="1" applyFill="1" applyBorder="1" applyAlignment="1">
      <alignment horizontal="left" vertical="top" wrapText="1"/>
    </xf>
    <xf numFmtId="49" fontId="77" fillId="20" borderId="230" xfId="55" applyNumberFormat="1" applyFont="1" applyFill="1" applyBorder="1" applyAlignment="1">
      <alignment horizontal="left" vertical="top"/>
    </xf>
    <xf numFmtId="0" fontId="77" fillId="20" borderId="229" xfId="55" applyFont="1" applyFill="1" applyBorder="1" applyAlignment="1">
      <alignment horizontal="left" vertical="top"/>
    </xf>
    <xf numFmtId="49" fontId="58" fillId="0" borderId="211" xfId="55" applyNumberFormat="1" applyFont="1" applyFill="1" applyBorder="1" applyAlignment="1">
      <alignment horizontal="left" vertical="top" wrapText="1"/>
    </xf>
    <xf numFmtId="0" fontId="58" fillId="0" borderId="210" xfId="55" applyFont="1" applyFill="1" applyBorder="1" applyAlignment="1">
      <alignment horizontal="left" vertical="top" wrapText="1"/>
    </xf>
    <xf numFmtId="0" fontId="58" fillId="0" borderId="209" xfId="55" applyFont="1" applyFill="1" applyBorder="1" applyAlignment="1">
      <alignment horizontal="left" vertical="top" wrapText="1"/>
    </xf>
    <xf numFmtId="0" fontId="77" fillId="20" borderId="228" xfId="55" applyFont="1" applyFill="1" applyBorder="1" applyAlignment="1">
      <alignment horizontal="left" vertical="top"/>
    </xf>
    <xf numFmtId="49" fontId="58" fillId="0" borderId="247" xfId="55" applyNumberFormat="1" applyFont="1" applyFill="1" applyBorder="1" applyAlignment="1">
      <alignment horizontal="center" vertical="center"/>
    </xf>
    <xf numFmtId="0" fontId="58" fillId="0" borderId="228" xfId="55" applyFont="1" applyFill="1" applyBorder="1" applyAlignment="1">
      <alignment horizontal="center" vertical="center"/>
    </xf>
    <xf numFmtId="49" fontId="77" fillId="20" borderId="247" xfId="55" applyNumberFormat="1" applyFont="1" applyFill="1" applyBorder="1" applyAlignment="1">
      <alignment horizontal="left" vertical="top"/>
    </xf>
    <xf numFmtId="0" fontId="58" fillId="0" borderId="247" xfId="55" applyNumberFormat="1" applyFont="1" applyFill="1" applyBorder="1" applyAlignment="1">
      <alignment horizontal="center" vertical="center"/>
    </xf>
    <xf numFmtId="0" fontId="58" fillId="0" borderId="229" xfId="55" applyFont="1" applyFill="1" applyBorder="1" applyAlignment="1">
      <alignment horizontal="center" vertical="center"/>
    </xf>
    <xf numFmtId="49" fontId="77" fillId="20" borderId="214" xfId="55" applyNumberFormat="1" applyFont="1" applyFill="1" applyBorder="1" applyAlignment="1">
      <alignment horizontal="left" vertical="center"/>
    </xf>
    <xf numFmtId="0" fontId="77" fillId="20" borderId="213" xfId="55" applyFont="1" applyFill="1" applyBorder="1" applyAlignment="1">
      <alignment horizontal="left" vertical="center"/>
    </xf>
    <xf numFmtId="0" fontId="77" fillId="20" borderId="241" xfId="55" applyFont="1" applyFill="1" applyBorder="1" applyAlignment="1">
      <alignment horizontal="left" vertical="center"/>
    </xf>
    <xf numFmtId="49" fontId="58" fillId="0" borderId="240" xfId="55" applyNumberFormat="1" applyFont="1" applyFill="1" applyBorder="1" applyAlignment="1">
      <alignment horizontal="center" vertical="center"/>
    </xf>
    <xf numFmtId="0" fontId="58" fillId="0" borderId="209" xfId="55" applyFont="1" applyFill="1" applyBorder="1" applyAlignment="1">
      <alignment horizontal="center" vertical="center"/>
    </xf>
    <xf numFmtId="49" fontId="77" fillId="20" borderId="247" xfId="55" applyNumberFormat="1" applyFont="1" applyFill="1" applyBorder="1" applyAlignment="1">
      <alignment horizontal="left" vertical="center"/>
    </xf>
    <xf numFmtId="0" fontId="77" fillId="20" borderId="229" xfId="55" applyFont="1" applyFill="1" applyBorder="1" applyAlignment="1">
      <alignment horizontal="left" vertical="center"/>
    </xf>
    <xf numFmtId="0" fontId="77" fillId="20" borderId="228" xfId="55" applyFont="1" applyFill="1" applyBorder="1" applyAlignment="1">
      <alignment horizontal="left" vertical="center"/>
    </xf>
    <xf numFmtId="49" fontId="58" fillId="0" borderId="240" xfId="55" applyNumberFormat="1" applyFont="1" applyFill="1" applyBorder="1" applyAlignment="1">
      <alignment horizontal="center" vertical="center" wrapText="1"/>
    </xf>
    <xf numFmtId="0" fontId="58" fillId="0" borderId="210" xfId="55" applyFont="1" applyFill="1" applyBorder="1" applyAlignment="1">
      <alignment horizontal="center" vertical="center" wrapText="1"/>
    </xf>
    <xf numFmtId="0" fontId="58" fillId="0" borderId="209" xfId="55" applyFont="1" applyFill="1" applyBorder="1" applyAlignment="1">
      <alignment horizontal="center" vertical="center" wrapText="1"/>
    </xf>
    <xf numFmtId="49" fontId="58" fillId="0" borderId="240" xfId="55" applyNumberFormat="1" applyFont="1" applyFill="1" applyBorder="1" applyAlignment="1">
      <alignment horizontal="center"/>
    </xf>
    <xf numFmtId="0" fontId="58" fillId="0" borderId="209" xfId="55" applyFont="1" applyFill="1" applyBorder="1" applyAlignment="1">
      <alignment horizontal="center"/>
    </xf>
    <xf numFmtId="49" fontId="58" fillId="0" borderId="229" xfId="55" applyNumberFormat="1" applyFont="1" applyFill="1" applyBorder="1" applyAlignment="1">
      <alignment horizontal="left" vertical="top" wrapText="1"/>
    </xf>
    <xf numFmtId="2" fontId="58" fillId="0" borderId="229" xfId="55" applyNumberFormat="1" applyFont="1" applyFill="1" applyBorder="1" applyAlignment="1">
      <alignment horizontal="left" vertical="top" wrapText="1"/>
    </xf>
    <xf numFmtId="2" fontId="58" fillId="0" borderId="228" xfId="55" applyNumberFormat="1" applyFont="1" applyFill="1" applyBorder="1" applyAlignment="1">
      <alignment horizontal="left" vertical="top" wrapText="1"/>
    </xf>
    <xf numFmtId="49" fontId="77" fillId="20" borderId="230" xfId="55" applyNumberFormat="1" applyFont="1" applyFill="1" applyBorder="1" applyAlignment="1">
      <alignment horizontal="center" vertical="center" wrapText="1"/>
    </xf>
    <xf numFmtId="0" fontId="77" fillId="20" borderId="229" xfId="55" applyFont="1" applyFill="1" applyBorder="1" applyAlignment="1">
      <alignment horizontal="center" vertical="center" wrapText="1"/>
    </xf>
    <xf numFmtId="0" fontId="77" fillId="20" borderId="228" xfId="55" applyFont="1" applyFill="1" applyBorder="1" applyAlignment="1">
      <alignment horizontal="center" vertical="center" wrapText="1"/>
    </xf>
    <xf numFmtId="0" fontId="58" fillId="0" borderId="210" xfId="55" applyFont="1" applyFill="1" applyBorder="1" applyAlignment="1">
      <alignment horizontal="center"/>
    </xf>
    <xf numFmtId="49" fontId="77" fillId="20" borderId="239" xfId="55" applyNumberFormat="1" applyFont="1" applyFill="1" applyBorder="1" applyAlignment="1">
      <alignment horizontal="left" vertical="top"/>
    </xf>
    <xf numFmtId="0" fontId="77" fillId="20" borderId="246" xfId="55" applyFont="1" applyFill="1" applyBorder="1" applyAlignment="1">
      <alignment horizontal="left" vertical="top"/>
    </xf>
    <xf numFmtId="0" fontId="77" fillId="20" borderId="245" xfId="55" applyFont="1" applyFill="1" applyBorder="1" applyAlignment="1">
      <alignment horizontal="left" vertical="top"/>
    </xf>
    <xf numFmtId="0" fontId="77" fillId="20" borderId="236" xfId="55" applyFont="1" applyFill="1" applyBorder="1" applyAlignment="1">
      <alignment horizontal="left" vertical="top"/>
    </xf>
    <xf numFmtId="0" fontId="77" fillId="20" borderId="0" xfId="55" applyFont="1" applyFill="1" applyBorder="1" applyAlignment="1">
      <alignment horizontal="left" vertical="top"/>
    </xf>
    <xf numFmtId="0" fontId="77" fillId="20" borderId="130" xfId="55" applyFont="1" applyFill="1" applyBorder="1" applyAlignment="1">
      <alignment horizontal="left" vertical="top"/>
    </xf>
    <xf numFmtId="0" fontId="77" fillId="20" borderId="234" xfId="55" applyFont="1" applyFill="1" applyBorder="1" applyAlignment="1">
      <alignment horizontal="left" vertical="top"/>
    </xf>
    <xf numFmtId="0" fontId="77" fillId="20" borderId="127" xfId="55" applyFont="1" applyFill="1" applyBorder="1" applyAlignment="1">
      <alignment horizontal="left" vertical="top"/>
    </xf>
    <xf numFmtId="0" fontId="77" fillId="20" borderId="126" xfId="55" applyFont="1" applyFill="1" applyBorder="1" applyAlignment="1">
      <alignment horizontal="left" vertical="top"/>
    </xf>
    <xf numFmtId="49" fontId="58" fillId="0" borderId="226" xfId="55" applyNumberFormat="1" applyFont="1" applyFill="1" applyBorder="1" applyAlignment="1">
      <alignment horizontal="left" vertical="top" wrapText="1"/>
    </xf>
    <xf numFmtId="0" fontId="58" fillId="0" borderId="226" xfId="55" applyFont="1" applyFill="1" applyBorder="1" applyAlignment="1">
      <alignment horizontal="left" vertical="top" wrapText="1"/>
    </xf>
    <xf numFmtId="0" fontId="58" fillId="0" borderId="231" xfId="55" applyFont="1" applyFill="1" applyBorder="1" applyAlignment="1">
      <alignment horizontal="left" vertical="top" wrapText="1"/>
    </xf>
    <xf numFmtId="49" fontId="58" fillId="0" borderId="221" xfId="55" applyNumberFormat="1" applyFont="1" applyFill="1" applyBorder="1" applyAlignment="1">
      <alignment horizontal="left" vertical="top" wrapText="1"/>
    </xf>
    <xf numFmtId="0" fontId="58" fillId="0" borderId="220" xfId="55" applyFont="1" applyFill="1" applyBorder="1" applyAlignment="1">
      <alignment horizontal="left" vertical="top" wrapText="1"/>
    </xf>
    <xf numFmtId="0" fontId="58" fillId="0" borderId="219" xfId="55" applyFont="1" applyFill="1" applyBorder="1" applyAlignment="1">
      <alignment horizontal="left" vertical="top" wrapText="1"/>
    </xf>
    <xf numFmtId="49" fontId="58" fillId="0" borderId="217" xfId="55" applyNumberFormat="1" applyFont="1" applyFill="1" applyBorder="1" applyAlignment="1">
      <alignment horizontal="left" vertical="top" wrapText="1"/>
    </xf>
    <xf numFmtId="0" fontId="58" fillId="0" borderId="216" xfId="55" applyFont="1" applyFill="1" applyBorder="1" applyAlignment="1">
      <alignment horizontal="left" vertical="top" wrapText="1"/>
    </xf>
    <xf numFmtId="0" fontId="58" fillId="0" borderId="215" xfId="55" applyFont="1" applyFill="1" applyBorder="1" applyAlignment="1">
      <alignment horizontal="left" vertical="top" wrapText="1"/>
    </xf>
    <xf numFmtId="49" fontId="58" fillId="0" borderId="225" xfId="55" applyNumberFormat="1" applyFont="1" applyFill="1" applyBorder="1" applyAlignment="1">
      <alignment horizontal="left" vertical="top" wrapText="1"/>
    </xf>
    <xf numFmtId="0" fontId="58" fillId="0" borderId="224" xfId="55" applyFont="1" applyFill="1" applyBorder="1" applyAlignment="1">
      <alignment horizontal="left" vertical="top"/>
    </xf>
    <xf numFmtId="0" fontId="58" fillId="0" borderId="223" xfId="55" applyFont="1" applyFill="1" applyBorder="1" applyAlignment="1">
      <alignment horizontal="left" vertical="top"/>
    </xf>
    <xf numFmtId="49" fontId="58" fillId="0" borderId="208" xfId="55" applyNumberFormat="1" applyFont="1" applyFill="1" applyBorder="1" applyAlignment="1">
      <alignment horizontal="left" vertical="top" wrapText="1"/>
    </xf>
    <xf numFmtId="2" fontId="58" fillId="0" borderId="207" xfId="55" applyNumberFormat="1" applyFont="1" applyFill="1" applyBorder="1" applyAlignment="1">
      <alignment horizontal="left" vertical="top" wrapText="1"/>
    </xf>
    <xf numFmtId="49" fontId="58" fillId="0" borderId="265" xfId="55" applyNumberFormat="1" applyFont="1" applyFill="1" applyBorder="1" applyAlignment="1">
      <alignment horizontal="left" vertical="top" wrapText="1"/>
    </xf>
    <xf numFmtId="0" fontId="58" fillId="0" borderId="266" xfId="55" applyFont="1" applyFill="1" applyBorder="1" applyAlignment="1">
      <alignment horizontal="left" vertical="top" wrapText="1"/>
    </xf>
    <xf numFmtId="0" fontId="58" fillId="0" borderId="267" xfId="55" applyFont="1" applyFill="1" applyBorder="1" applyAlignment="1">
      <alignment horizontal="left" vertical="top" wrapText="1"/>
    </xf>
    <xf numFmtId="49" fontId="58" fillId="0" borderId="208" xfId="55" applyNumberFormat="1" applyFont="1" applyFill="1" applyBorder="1" applyAlignment="1">
      <alignment horizontal="left" vertical="top"/>
    </xf>
    <xf numFmtId="0" fontId="58" fillId="0" borderId="207" xfId="55" applyFont="1" applyFill="1" applyBorder="1" applyAlignment="1">
      <alignment horizontal="left" vertical="top"/>
    </xf>
    <xf numFmtId="49" fontId="77" fillId="20" borderId="273" xfId="55" applyNumberFormat="1" applyFont="1" applyFill="1" applyBorder="1" applyAlignment="1">
      <alignment horizontal="left" vertical="center"/>
    </xf>
    <xf numFmtId="0" fontId="77" fillId="20" borderId="274" xfId="55" applyFont="1" applyFill="1" applyBorder="1" applyAlignment="1">
      <alignment horizontal="left" vertical="center"/>
    </xf>
    <xf numFmtId="49" fontId="77" fillId="20" borderId="274" xfId="55" applyNumberFormat="1" applyFont="1" applyFill="1" applyBorder="1" applyAlignment="1">
      <alignment horizontal="center" vertical="center" wrapText="1"/>
    </xf>
    <xf numFmtId="0" fontId="77" fillId="20" borderId="274" xfId="55" applyFont="1" applyFill="1" applyBorder="1" applyAlignment="1">
      <alignment horizontal="center" vertical="center" wrapText="1"/>
    </xf>
    <xf numFmtId="0" fontId="77" fillId="20" borderId="275" xfId="55" applyFont="1" applyFill="1" applyBorder="1" applyAlignment="1">
      <alignment horizontal="center" vertical="center" wrapText="1"/>
    </xf>
    <xf numFmtId="49" fontId="58" fillId="0" borderId="264" xfId="55" applyNumberFormat="1" applyFont="1" applyFill="1" applyBorder="1" applyAlignment="1">
      <alignment horizontal="left" vertical="top" wrapText="1"/>
    </xf>
    <xf numFmtId="0" fontId="58" fillId="0" borderId="207" xfId="55" applyFont="1" applyFill="1" applyBorder="1" applyAlignment="1">
      <alignment horizontal="left" vertical="top" wrapText="1"/>
    </xf>
    <xf numFmtId="49" fontId="77" fillId="20" borderId="214" xfId="55" applyNumberFormat="1" applyFont="1" applyFill="1" applyBorder="1" applyAlignment="1">
      <alignment horizontal="left" vertical="top" wrapText="1"/>
    </xf>
    <xf numFmtId="0" fontId="77" fillId="20" borderId="213" xfId="55" applyFont="1" applyFill="1" applyBorder="1" applyAlignment="1">
      <alignment horizontal="left" vertical="top" wrapText="1"/>
    </xf>
    <xf numFmtId="0" fontId="77" fillId="20" borderId="212" xfId="55" applyFont="1" applyFill="1" applyBorder="1" applyAlignment="1">
      <alignment horizontal="left" vertical="top" wrapText="1"/>
    </xf>
    <xf numFmtId="49" fontId="58" fillId="0" borderId="244" xfId="55" applyNumberFormat="1" applyFont="1" applyFill="1" applyBorder="1" applyAlignment="1">
      <alignment horizontal="left" vertical="top" wrapText="1"/>
    </xf>
    <xf numFmtId="0" fontId="58" fillId="0" borderId="243" xfId="55" applyFont="1" applyFill="1" applyBorder="1" applyAlignment="1">
      <alignment horizontal="left" vertical="top" wrapText="1"/>
    </xf>
    <xf numFmtId="49" fontId="58" fillId="0" borderId="221" xfId="55" applyNumberFormat="1" applyFont="1" applyFill="1" applyBorder="1" applyAlignment="1">
      <alignment horizontal="center" vertical="top" wrapText="1"/>
    </xf>
    <xf numFmtId="0" fontId="58" fillId="0" borderId="243" xfId="55" applyFont="1" applyFill="1" applyBorder="1" applyAlignment="1">
      <alignment horizontal="center" vertical="top" wrapText="1"/>
    </xf>
    <xf numFmtId="49" fontId="58" fillId="0" borderId="99" xfId="55" applyNumberFormat="1" applyFont="1" applyFill="1" applyBorder="1" applyAlignment="1">
      <alignment horizontal="left" vertical="top" wrapText="1"/>
    </xf>
    <xf numFmtId="0" fontId="58" fillId="0" borderId="112" xfId="55" applyFont="1" applyFill="1" applyBorder="1" applyAlignment="1">
      <alignment horizontal="left" vertical="top" wrapText="1"/>
    </xf>
    <xf numFmtId="49" fontId="58" fillId="0" borderId="268" xfId="55" applyNumberFormat="1" applyFont="1" applyFill="1" applyBorder="1" applyAlignment="1">
      <alignment horizontal="left" vertical="top" wrapText="1"/>
    </xf>
    <xf numFmtId="0" fontId="58" fillId="0" borderId="269" xfId="55" applyFont="1" applyFill="1" applyBorder="1" applyAlignment="1">
      <alignment horizontal="left" vertical="top" wrapText="1"/>
    </xf>
    <xf numFmtId="0" fontId="58" fillId="0" borderId="270" xfId="55" applyFont="1" applyFill="1" applyBorder="1" applyAlignment="1">
      <alignment horizontal="left" vertical="top" wrapText="1"/>
    </xf>
    <xf numFmtId="49" fontId="58" fillId="0" borderId="271" xfId="55" applyNumberFormat="1" applyFont="1" applyFill="1" applyBorder="1" applyAlignment="1">
      <alignment horizontal="center" vertical="top" wrapText="1"/>
    </xf>
    <xf numFmtId="0" fontId="58" fillId="0" borderId="270" xfId="55" applyFont="1" applyFill="1" applyBorder="1" applyAlignment="1">
      <alignment horizontal="center" vertical="top" wrapText="1"/>
    </xf>
    <xf numFmtId="49" fontId="58" fillId="0" borderId="271" xfId="55" applyNumberFormat="1" applyFont="1" applyFill="1" applyBorder="1" applyAlignment="1">
      <alignment horizontal="left" vertical="top" wrapText="1"/>
    </xf>
    <xf numFmtId="0" fontId="58" fillId="0" borderId="272" xfId="55" applyFont="1" applyFill="1" applyBorder="1" applyAlignment="1">
      <alignment horizontal="left" vertical="top" wrapText="1"/>
    </xf>
    <xf numFmtId="49" fontId="58" fillId="0" borderId="222" xfId="55" applyNumberFormat="1" applyFont="1" applyFill="1" applyBorder="1" applyAlignment="1">
      <alignment horizontal="left" vertical="top" wrapText="1"/>
    </xf>
    <xf numFmtId="0" fontId="58" fillId="0" borderId="99" xfId="55" applyFont="1" applyFill="1" applyBorder="1" applyAlignment="1">
      <alignment horizontal="left" vertical="top" wrapText="1"/>
    </xf>
    <xf numFmtId="49" fontId="58" fillId="0" borderId="218" xfId="55" applyNumberFormat="1" applyFont="1" applyFill="1" applyBorder="1" applyAlignment="1">
      <alignment horizontal="left" vertical="top" wrapText="1"/>
    </xf>
    <xf numFmtId="0" fontId="58" fillId="0" borderId="110" xfId="55" applyFont="1" applyFill="1" applyBorder="1" applyAlignment="1">
      <alignment horizontal="left" vertical="top" wrapText="1"/>
    </xf>
    <xf numFmtId="49" fontId="58" fillId="0" borderId="217" xfId="55" applyNumberFormat="1" applyFont="1" applyFill="1" applyBorder="1" applyAlignment="1">
      <alignment horizontal="center" vertical="top" wrapText="1"/>
    </xf>
    <xf numFmtId="0" fontId="58" fillId="0" borderId="242" xfId="55" applyFont="1" applyFill="1" applyBorder="1" applyAlignment="1">
      <alignment horizontal="center" vertical="top" wrapText="1"/>
    </xf>
    <xf numFmtId="49" fontId="58" fillId="0" borderId="110" xfId="55" applyNumberFormat="1" applyFont="1" applyFill="1" applyBorder="1" applyAlignment="1">
      <alignment horizontal="left" vertical="top" wrapText="1"/>
    </xf>
    <xf numFmtId="49" fontId="77" fillId="20" borderId="239" xfId="55" applyNumberFormat="1" applyFont="1" applyFill="1" applyBorder="1" applyAlignment="1">
      <alignment horizontal="left" vertical="top" wrapText="1"/>
    </xf>
    <xf numFmtId="0" fontId="77" fillId="20" borderId="238" xfId="55" applyFont="1" applyFill="1" applyBorder="1" applyAlignment="1">
      <alignment horizontal="left" vertical="top" wrapText="1"/>
    </xf>
    <xf numFmtId="0" fontId="77" fillId="20" borderId="236" xfId="55" applyFont="1" applyFill="1" applyBorder="1" applyAlignment="1">
      <alignment horizontal="left" vertical="top" wrapText="1"/>
    </xf>
    <xf numFmtId="0" fontId="77" fillId="20" borderId="118" xfId="55" applyFont="1" applyFill="1" applyBorder="1" applyAlignment="1">
      <alignment horizontal="left" vertical="top" wrapText="1"/>
    </xf>
    <xf numFmtId="0" fontId="75" fillId="20" borderId="236" xfId="55" applyFont="1" applyFill="1" applyBorder="1" applyAlignment="1"/>
    <xf numFmtId="0" fontId="77" fillId="20" borderId="234" xfId="55" applyFont="1" applyFill="1" applyBorder="1" applyAlignment="1">
      <alignment horizontal="left" vertical="top" wrapText="1"/>
    </xf>
    <xf numFmtId="0" fontId="77" fillId="20" borderId="116" xfId="55" applyFont="1" applyFill="1" applyBorder="1" applyAlignment="1">
      <alignment horizontal="left" vertical="top" wrapText="1"/>
    </xf>
    <xf numFmtId="49" fontId="58" fillId="0" borderId="237" xfId="55" applyNumberFormat="1" applyFont="1" applyFill="1" applyBorder="1" applyAlignment="1">
      <alignment horizontal="left" vertical="top" wrapText="1"/>
    </xf>
    <xf numFmtId="0" fontId="58" fillId="0" borderId="224" xfId="55" applyFont="1" applyFill="1" applyBorder="1" applyAlignment="1">
      <alignment horizontal="left" vertical="top" wrapText="1"/>
    </xf>
    <xf numFmtId="0" fontId="58" fillId="0" borderId="223" xfId="55" applyFont="1" applyFill="1" applyBorder="1" applyAlignment="1">
      <alignment horizontal="left" vertical="top" wrapText="1"/>
    </xf>
    <xf numFmtId="49" fontId="58" fillId="0" borderId="235" xfId="55" applyNumberFormat="1" applyFont="1" applyFill="1" applyBorder="1" applyAlignment="1">
      <alignment horizontal="left" vertical="top" wrapText="1"/>
    </xf>
    <xf numFmtId="49" fontId="58" fillId="0" borderId="233" xfId="55" applyNumberFormat="1" applyFont="1" applyFill="1" applyBorder="1" applyAlignment="1">
      <alignment horizontal="left" vertical="top" wrapText="1"/>
    </xf>
    <xf numFmtId="49" fontId="58" fillId="0" borderId="100" xfId="55" applyNumberFormat="1" applyFont="1" applyFill="1" applyBorder="1" applyAlignment="1">
      <alignment horizontal="left" vertical="top" wrapText="1"/>
    </xf>
    <xf numFmtId="0" fontId="77" fillId="20" borderId="241" xfId="55" applyFont="1" applyFill="1" applyBorder="1" applyAlignment="1">
      <alignment horizontal="left" vertical="top" wrapText="1"/>
    </xf>
    <xf numFmtId="49" fontId="58" fillId="0" borderId="240" xfId="55" applyNumberFormat="1" applyFont="1" applyFill="1" applyBorder="1" applyAlignment="1">
      <alignment horizontal="left" vertical="top" wrapText="1"/>
    </xf>
    <xf numFmtId="49" fontId="58" fillId="0" borderId="111" xfId="55" applyNumberFormat="1" applyFont="1" applyFill="1" applyBorder="1" applyAlignment="1">
      <alignment horizontal="left" vertical="top" wrapText="1"/>
    </xf>
    <xf numFmtId="0" fontId="58" fillId="0" borderId="109" xfId="55" applyFont="1" applyFill="1" applyBorder="1" applyAlignment="1">
      <alignment horizontal="left" vertical="top" wrapText="1"/>
    </xf>
    <xf numFmtId="49" fontId="77" fillId="20" borderId="230" xfId="55" applyNumberFormat="1" applyFont="1" applyFill="1" applyBorder="1" applyAlignment="1">
      <alignment horizontal="left"/>
    </xf>
    <xf numFmtId="0" fontId="77" fillId="20" borderId="229" xfId="55" applyFont="1" applyFill="1" applyBorder="1" applyAlignment="1">
      <alignment horizontal="left"/>
    </xf>
    <xf numFmtId="0" fontId="77" fillId="20" borderId="228" xfId="55" applyFont="1" applyFill="1" applyBorder="1" applyAlignment="1">
      <alignment horizontal="left"/>
    </xf>
    <xf numFmtId="0" fontId="58" fillId="0" borderId="225" xfId="55" applyNumberFormat="1" applyFont="1" applyFill="1" applyBorder="1" applyAlignment="1">
      <alignment horizontal="center" vertical="center" wrapText="1"/>
    </xf>
    <xf numFmtId="0" fontId="58" fillId="0" borderId="224" xfId="55" applyFont="1" applyFill="1" applyBorder="1" applyAlignment="1">
      <alignment horizontal="center" vertical="center" wrapText="1"/>
    </xf>
    <xf numFmtId="0" fontId="58" fillId="0" borderId="223" xfId="55" applyFont="1" applyFill="1" applyBorder="1" applyAlignment="1">
      <alignment horizontal="center" vertical="center" wrapText="1"/>
    </xf>
    <xf numFmtId="0" fontId="58" fillId="0" borderId="221" xfId="55" applyNumberFormat="1" applyFont="1" applyFill="1" applyBorder="1" applyAlignment="1">
      <alignment horizontal="center" vertical="center" wrapText="1"/>
    </xf>
    <xf numFmtId="0" fontId="58" fillId="0" borderId="220" xfId="55" applyFont="1" applyFill="1" applyBorder="1" applyAlignment="1">
      <alignment horizontal="center" vertical="center" wrapText="1"/>
    </xf>
    <xf numFmtId="0" fontId="58" fillId="0" borderId="219" xfId="55" applyFont="1" applyFill="1" applyBorder="1" applyAlignment="1">
      <alignment horizontal="center" vertical="center" wrapText="1"/>
    </xf>
    <xf numFmtId="49" fontId="58" fillId="0" borderId="217" xfId="55" applyNumberFormat="1" applyFont="1" applyFill="1" applyBorder="1" applyAlignment="1">
      <alignment horizontal="center" vertical="center" wrapText="1"/>
    </xf>
    <xf numFmtId="0" fontId="58" fillId="0" borderId="216" xfId="55" applyFont="1" applyFill="1" applyBorder="1" applyAlignment="1">
      <alignment horizontal="center" vertical="center" wrapText="1"/>
    </xf>
    <xf numFmtId="0" fontId="58" fillId="0" borderId="215" xfId="55" applyFont="1" applyFill="1" applyBorder="1" applyAlignment="1">
      <alignment horizontal="center" vertical="center" wrapText="1"/>
    </xf>
    <xf numFmtId="49" fontId="77" fillId="20" borderId="227" xfId="55" applyNumberFormat="1" applyFont="1" applyFill="1" applyBorder="1" applyAlignment="1">
      <alignment horizontal="left" vertical="top" wrapText="1"/>
    </xf>
    <xf numFmtId="0" fontId="77" fillId="20" borderId="231" xfId="55" applyFont="1" applyFill="1" applyBorder="1" applyAlignment="1">
      <alignment horizontal="left" vertical="top" wrapText="1"/>
    </xf>
    <xf numFmtId="0" fontId="77" fillId="20" borderId="222" xfId="55" applyFont="1" applyFill="1" applyBorder="1" applyAlignment="1">
      <alignment horizontal="left" vertical="top" wrapText="1"/>
    </xf>
    <xf numFmtId="0" fontId="77" fillId="20" borderId="112" xfId="55" applyFont="1" applyFill="1" applyBorder="1" applyAlignment="1">
      <alignment horizontal="left" vertical="top" wrapText="1"/>
    </xf>
    <xf numFmtId="0" fontId="77" fillId="20" borderId="218" xfId="55" applyFont="1" applyFill="1" applyBorder="1" applyAlignment="1">
      <alignment horizontal="left" vertical="top" wrapText="1"/>
    </xf>
    <xf numFmtId="0" fontId="77" fillId="20" borderId="109" xfId="55" applyFont="1" applyFill="1" applyBorder="1" applyAlignment="1">
      <alignment horizontal="left" vertical="top" wrapText="1"/>
    </xf>
    <xf numFmtId="49" fontId="58" fillId="0" borderId="232" xfId="55" applyNumberFormat="1" applyFont="1" applyFill="1" applyBorder="1" applyAlignment="1">
      <alignment horizontal="left" vertical="top" wrapText="1"/>
    </xf>
    <xf numFmtId="49" fontId="95" fillId="20" borderId="260" xfId="55" applyNumberFormat="1" applyFont="1" applyFill="1" applyBorder="1" applyAlignment="1">
      <alignment horizontal="left"/>
    </xf>
    <xf numFmtId="49" fontId="95" fillId="20" borderId="94" xfId="55" applyNumberFormat="1" applyFont="1" applyFill="1" applyBorder="1" applyAlignment="1">
      <alignment horizontal="left"/>
    </xf>
    <xf numFmtId="49" fontId="95" fillId="20" borderId="93" xfId="55" applyNumberFormat="1" applyFont="1" applyFill="1" applyBorder="1" applyAlignment="1">
      <alignment horizontal="left"/>
    </xf>
    <xf numFmtId="49" fontId="77" fillId="20" borderId="251" xfId="50" applyNumberFormat="1" applyFont="1" applyFill="1" applyBorder="1" applyAlignment="1">
      <alignment horizontal="left" vertical="top" wrapText="1"/>
    </xf>
    <xf numFmtId="0" fontId="77" fillId="20" borderId="213" xfId="50" applyFont="1" applyFill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69" fillId="0" borderId="45" xfId="0" applyFont="1" applyBorder="1" applyAlignment="1">
      <alignment horizontal="left" vertical="top" wrapText="1"/>
    </xf>
    <xf numFmtId="0" fontId="69" fillId="0" borderId="46" xfId="0" applyFont="1" applyBorder="1" applyAlignment="1">
      <alignment horizontal="left" vertical="top" wrapText="1"/>
    </xf>
    <xf numFmtId="0" fontId="77" fillId="20" borderId="241" xfId="50" applyFont="1" applyFill="1" applyBorder="1" applyAlignment="1">
      <alignment horizontal="left" vertical="top" wrapText="1"/>
    </xf>
    <xf numFmtId="49" fontId="58" fillId="0" borderId="257" xfId="50" applyNumberFormat="1" applyFont="1" applyFill="1" applyBorder="1" applyAlignment="1">
      <alignment horizontal="left" vertical="top" wrapText="1"/>
    </xf>
    <xf numFmtId="0" fontId="58" fillId="0" borderId="249" xfId="50" applyFont="1" applyFill="1" applyBorder="1" applyAlignment="1">
      <alignment horizontal="left" vertical="top" wrapText="1"/>
    </xf>
    <xf numFmtId="0" fontId="58" fillId="0" borderId="248" xfId="50" applyFont="1" applyFill="1" applyBorder="1" applyAlignment="1">
      <alignment horizontal="left" vertical="top" wrapText="1"/>
    </xf>
    <xf numFmtId="49" fontId="77" fillId="20" borderId="256" xfId="50" applyNumberFormat="1" applyFont="1" applyFill="1" applyBorder="1" applyAlignment="1">
      <alignment horizontal="left" vertical="top" wrapText="1"/>
    </xf>
    <xf numFmtId="0" fontId="77" fillId="20" borderId="238" xfId="50" applyFont="1" applyFill="1" applyBorder="1" applyAlignment="1">
      <alignment horizontal="left" vertical="top" wrapText="1"/>
    </xf>
    <xf numFmtId="49" fontId="58" fillId="0" borderId="255" xfId="50" applyNumberFormat="1" applyFont="1" applyFill="1" applyBorder="1" applyAlignment="1">
      <alignment horizontal="left" vertical="center" wrapText="1"/>
    </xf>
    <xf numFmtId="0" fontId="58" fillId="0" borderId="253" xfId="50" applyFont="1" applyFill="1" applyBorder="1" applyAlignment="1">
      <alignment horizontal="left" vertical="center" wrapText="1"/>
    </xf>
    <xf numFmtId="0" fontId="58" fillId="0" borderId="252" xfId="50" applyFont="1" applyFill="1" applyBorder="1" applyAlignment="1">
      <alignment horizontal="left" vertical="center" wrapText="1"/>
    </xf>
    <xf numFmtId="49" fontId="77" fillId="20" borderId="232" xfId="50" applyNumberFormat="1" applyFont="1" applyFill="1" applyBorder="1" applyAlignment="1">
      <alignment horizontal="left" vertical="top" wrapText="1"/>
    </xf>
    <xf numFmtId="0" fontId="77" fillId="20" borderId="231" xfId="50" applyFont="1" applyFill="1" applyBorder="1" applyAlignment="1">
      <alignment horizontal="left" vertical="top" wrapText="1"/>
    </xf>
    <xf numFmtId="49" fontId="58" fillId="0" borderId="232" xfId="50" applyNumberFormat="1" applyFont="1" applyFill="1" applyBorder="1" applyAlignment="1">
      <alignment horizontal="left" vertical="top" wrapText="1"/>
    </xf>
    <xf numFmtId="0" fontId="58" fillId="0" borderId="226" xfId="50" applyFont="1" applyFill="1" applyBorder="1" applyAlignment="1">
      <alignment horizontal="left" vertical="top" wrapText="1"/>
    </xf>
    <xf numFmtId="0" fontId="58" fillId="0" borderId="231" xfId="50" applyFont="1" applyFill="1" applyBorder="1" applyAlignment="1">
      <alignment horizontal="left" vertical="top" wrapText="1"/>
    </xf>
    <xf numFmtId="49" fontId="58" fillId="0" borderId="317" xfId="50" applyNumberFormat="1" applyFont="1" applyFill="1" applyBorder="1" applyAlignment="1">
      <alignment horizontal="left" vertical="top" wrapText="1"/>
    </xf>
    <xf numFmtId="0" fontId="58" fillId="0" borderId="316" xfId="50" applyFont="1" applyFill="1" applyBorder="1" applyAlignment="1">
      <alignment horizontal="left" vertical="top" wrapText="1"/>
    </xf>
    <xf numFmtId="49" fontId="77" fillId="20" borderId="247" xfId="50" applyNumberFormat="1" applyFont="1" applyFill="1" applyBorder="1" applyAlignment="1">
      <alignment horizontal="left"/>
    </xf>
    <xf numFmtId="0" fontId="77" fillId="20" borderId="229" xfId="50" applyFont="1" applyFill="1" applyBorder="1" applyAlignment="1">
      <alignment horizontal="left"/>
    </xf>
    <xf numFmtId="0" fontId="77" fillId="20" borderId="228" xfId="50" applyFont="1" applyFill="1" applyBorder="1" applyAlignment="1">
      <alignment horizontal="left"/>
    </xf>
    <xf numFmtId="0" fontId="58" fillId="0" borderId="254" xfId="50" applyNumberFormat="1" applyFont="1" applyFill="1" applyBorder="1" applyAlignment="1">
      <alignment horizontal="center" vertical="center" wrapText="1"/>
    </xf>
    <xf numFmtId="0" fontId="58" fillId="0" borderId="253" xfId="50" applyFont="1" applyFill="1" applyBorder="1" applyAlignment="1">
      <alignment horizontal="center" vertical="center" wrapText="1"/>
    </xf>
    <xf numFmtId="0" fontId="58" fillId="0" borderId="252" xfId="50" applyFont="1" applyFill="1" applyBorder="1" applyAlignment="1">
      <alignment horizontal="center" vertical="center" wrapText="1"/>
    </xf>
    <xf numFmtId="49" fontId="78" fillId="20" borderId="95" xfId="50" applyNumberFormat="1" applyFont="1" applyFill="1" applyBorder="1" applyAlignment="1">
      <alignment horizontal="left"/>
    </xf>
    <xf numFmtId="0" fontId="78" fillId="20" borderId="94" xfId="50" applyFont="1" applyFill="1" applyBorder="1" applyAlignment="1">
      <alignment horizontal="left"/>
    </xf>
    <xf numFmtId="0" fontId="78" fillId="20" borderId="93" xfId="50" applyFont="1" applyFill="1" applyBorder="1" applyAlignment="1">
      <alignment horizontal="left"/>
    </xf>
    <xf numFmtId="0" fontId="58" fillId="0" borderId="135" xfId="50" applyNumberFormat="1" applyFont="1" applyFill="1" applyBorder="1" applyAlignment="1">
      <alignment horizontal="center" vertical="center" wrapText="1"/>
    </xf>
    <xf numFmtId="49" fontId="58" fillId="0" borderId="117" xfId="50" applyNumberFormat="1" applyFont="1" applyFill="1" applyBorder="1" applyAlignment="1">
      <alignment horizontal="left" vertical="top" wrapText="1"/>
    </xf>
    <xf numFmtId="49" fontId="58" fillId="0" borderId="127" xfId="50" applyNumberFormat="1" applyFont="1" applyFill="1" applyBorder="1" applyAlignment="1">
      <alignment horizontal="left" vertical="top" wrapText="1"/>
    </xf>
    <xf numFmtId="49" fontId="58" fillId="0" borderId="116" xfId="50" applyNumberFormat="1" applyFont="1" applyFill="1" applyBorder="1" applyAlignment="1">
      <alignment horizontal="left" vertical="top" wrapText="1"/>
    </xf>
    <xf numFmtId="49" fontId="58" fillId="0" borderId="261" xfId="50" applyNumberFormat="1" applyFont="1" applyFill="1" applyBorder="1" applyAlignment="1">
      <alignment horizontal="left" vertical="top" wrapText="1"/>
    </xf>
    <xf numFmtId="49" fontId="58" fillId="0" borderId="262" xfId="50" applyNumberFormat="1" applyFont="1" applyFill="1" applyBorder="1" applyAlignment="1">
      <alignment horizontal="left" vertical="top" wrapText="1"/>
    </xf>
    <xf numFmtId="49" fontId="58" fillId="0" borderId="263" xfId="50" applyNumberFormat="1" applyFont="1" applyFill="1" applyBorder="1" applyAlignment="1">
      <alignment horizontal="left" vertical="top" wrapText="1"/>
    </xf>
    <xf numFmtId="49" fontId="77" fillId="20" borderId="119" xfId="50" applyNumberFormat="1" applyFont="1" applyFill="1" applyBorder="1" applyAlignment="1">
      <alignment horizontal="left" vertical="top" wrapText="1"/>
    </xf>
    <xf numFmtId="49" fontId="77" fillId="20" borderId="118" xfId="50" applyNumberFormat="1" applyFont="1" applyFill="1" applyBorder="1" applyAlignment="1">
      <alignment horizontal="left" vertical="top" wrapText="1"/>
    </xf>
    <xf numFmtId="49" fontId="77" fillId="20" borderId="116" xfId="50" applyNumberFormat="1" applyFont="1" applyFill="1" applyBorder="1" applyAlignment="1">
      <alignment horizontal="left" vertical="top" wrapText="1"/>
    </xf>
    <xf numFmtId="49" fontId="58" fillId="0" borderId="318" xfId="50" applyNumberFormat="1" applyFont="1" applyFill="1" applyBorder="1" applyAlignment="1">
      <alignment horizontal="left" vertical="top" wrapText="1"/>
    </xf>
    <xf numFmtId="0" fontId="58" fillId="0" borderId="319" xfId="50" applyFont="1" applyFill="1" applyBorder="1" applyAlignment="1">
      <alignment horizontal="left" vertical="top" wrapText="1"/>
    </xf>
    <xf numFmtId="49" fontId="58" fillId="0" borderId="320" xfId="50" applyNumberFormat="1" applyFont="1" applyFill="1" applyBorder="1" applyAlignment="1">
      <alignment horizontal="center" vertical="top" wrapText="1"/>
    </xf>
    <xf numFmtId="0" fontId="58" fillId="0" borderId="321" xfId="50" applyFont="1" applyFill="1" applyBorder="1" applyAlignment="1">
      <alignment horizontal="center" vertical="top" wrapText="1"/>
    </xf>
    <xf numFmtId="49" fontId="58" fillId="0" borderId="319" xfId="50" applyNumberFormat="1" applyFont="1" applyFill="1" applyBorder="1" applyAlignment="1">
      <alignment horizontal="left" vertical="top" wrapText="1"/>
    </xf>
    <xf numFmtId="49" fontId="58" fillId="0" borderId="320" xfId="50" applyNumberFormat="1" applyFont="1" applyFill="1" applyBorder="1" applyAlignment="1">
      <alignment horizontal="left" vertical="top" wrapText="1"/>
    </xf>
    <xf numFmtId="0" fontId="58" fillId="0" borderId="322" xfId="50" applyFont="1" applyFill="1" applyBorder="1" applyAlignment="1">
      <alignment horizontal="left" vertical="top" wrapText="1"/>
    </xf>
    <xf numFmtId="49" fontId="58" fillId="0" borderId="315" xfId="50" applyNumberFormat="1" applyFont="1" applyFill="1" applyBorder="1" applyAlignment="1">
      <alignment horizontal="left" vertical="top" wrapText="1"/>
    </xf>
    <xf numFmtId="49" fontId="58" fillId="0" borderId="99" xfId="50" applyNumberFormat="1" applyFont="1" applyFill="1" applyBorder="1" applyAlignment="1">
      <alignment horizontal="left" vertical="top" wrapText="1"/>
    </xf>
    <xf numFmtId="49" fontId="58" fillId="0" borderId="250" xfId="50" applyNumberFormat="1" applyFont="1" applyFill="1" applyBorder="1" applyAlignment="1">
      <alignment horizontal="left" vertical="top" wrapText="1"/>
    </xf>
    <xf numFmtId="49" fontId="77" fillId="20" borderId="307" xfId="50" applyNumberFormat="1" applyFont="1" applyFill="1" applyBorder="1" applyAlignment="1">
      <alignment horizontal="left" vertical="center"/>
    </xf>
    <xf numFmtId="0" fontId="77" fillId="20" borderId="308" xfId="50" applyFont="1" applyFill="1" applyBorder="1" applyAlignment="1">
      <alignment horizontal="left" vertical="center"/>
    </xf>
    <xf numFmtId="49" fontId="77" fillId="20" borderId="308" xfId="50" applyNumberFormat="1" applyFont="1" applyFill="1" applyBorder="1" applyAlignment="1">
      <alignment horizontal="center" vertical="center" wrapText="1"/>
    </xf>
    <xf numFmtId="0" fontId="77" fillId="20" borderId="308" xfId="50" applyFont="1" applyFill="1" applyBorder="1" applyAlignment="1">
      <alignment horizontal="center" vertical="center" wrapText="1"/>
    </xf>
    <xf numFmtId="0" fontId="77" fillId="20" borderId="309" xfId="50" applyFont="1" applyFill="1" applyBorder="1" applyAlignment="1">
      <alignment horizontal="center" vertical="center" wrapText="1"/>
    </xf>
    <xf numFmtId="49" fontId="58" fillId="0" borderId="310" xfId="50" applyNumberFormat="1" applyFont="1" applyFill="1" applyBorder="1" applyAlignment="1">
      <alignment horizontal="left" vertical="top" wrapText="1"/>
    </xf>
    <xf numFmtId="0" fontId="58" fillId="0" borderId="311" xfId="50" applyFont="1" applyFill="1" applyBorder="1" applyAlignment="1">
      <alignment horizontal="left" vertical="top" wrapText="1"/>
    </xf>
    <xf numFmtId="0" fontId="58" fillId="0" borderId="312" xfId="50" applyFont="1" applyFill="1" applyBorder="1" applyAlignment="1">
      <alignment horizontal="left" vertical="top" wrapText="1"/>
    </xf>
    <xf numFmtId="49" fontId="58" fillId="0" borderId="313" xfId="50" applyNumberFormat="1" applyFont="1" applyFill="1" applyBorder="1" applyAlignment="1">
      <alignment horizontal="center" vertical="top" wrapText="1"/>
    </xf>
    <xf numFmtId="0" fontId="58" fillId="0" borderId="312" xfId="50" applyFont="1" applyFill="1" applyBorder="1" applyAlignment="1">
      <alignment horizontal="center" vertical="top" wrapText="1"/>
    </xf>
    <xf numFmtId="49" fontId="58" fillId="0" borderId="313" xfId="50" applyNumberFormat="1" applyFont="1" applyFill="1" applyBorder="1" applyAlignment="1">
      <alignment horizontal="left" vertical="top" wrapText="1"/>
    </xf>
    <xf numFmtId="0" fontId="58" fillId="0" borderId="314" xfId="50" applyFont="1" applyFill="1" applyBorder="1" applyAlignment="1">
      <alignment horizontal="left" vertical="top" wrapText="1"/>
    </xf>
    <xf numFmtId="0" fontId="77" fillId="20" borderId="212" xfId="50" applyFont="1" applyFill="1" applyBorder="1" applyAlignment="1">
      <alignment horizontal="left" vertical="top" wrapText="1"/>
    </xf>
    <xf numFmtId="49" fontId="77" fillId="20" borderId="256" xfId="50" applyNumberFormat="1" applyFont="1" applyFill="1" applyBorder="1" applyAlignment="1">
      <alignment horizontal="left" vertical="top"/>
    </xf>
    <xf numFmtId="0" fontId="77" fillId="20" borderId="246" xfId="50" applyFont="1" applyFill="1" applyBorder="1" applyAlignment="1">
      <alignment horizontal="left" vertical="top"/>
    </xf>
    <xf numFmtId="0" fontId="77" fillId="20" borderId="245" xfId="50" applyFont="1" applyFill="1" applyBorder="1" applyAlignment="1">
      <alignment horizontal="left" vertical="top"/>
    </xf>
    <xf numFmtId="49" fontId="58" fillId="0" borderId="254" xfId="50" applyNumberFormat="1" applyFont="1" applyFill="1" applyBorder="1" applyAlignment="1">
      <alignment horizontal="left" vertical="top" wrapText="1"/>
    </xf>
    <xf numFmtId="0" fontId="58" fillId="0" borderId="253" xfId="50" applyFont="1" applyFill="1" applyBorder="1" applyAlignment="1">
      <alignment horizontal="left" vertical="top"/>
    </xf>
    <xf numFmtId="0" fontId="58" fillId="0" borderId="252" xfId="50" applyFont="1" applyFill="1" applyBorder="1" applyAlignment="1">
      <alignment horizontal="left" vertical="top"/>
    </xf>
    <xf numFmtId="49" fontId="58" fillId="0" borderId="229" xfId="50" applyNumberFormat="1" applyFont="1" applyFill="1" applyBorder="1" applyAlignment="1">
      <alignment horizontal="left" vertical="top" wrapText="1"/>
    </xf>
    <xf numFmtId="0" fontId="58" fillId="0" borderId="229" xfId="50" applyFont="1" applyFill="1" applyBorder="1" applyAlignment="1">
      <alignment horizontal="left" vertical="top" wrapText="1"/>
    </xf>
    <xf numFmtId="0" fontId="58" fillId="0" borderId="228" xfId="50" applyFont="1" applyFill="1" applyBorder="1" applyAlignment="1">
      <alignment horizontal="left" vertical="top" wrapText="1"/>
    </xf>
    <xf numFmtId="49" fontId="77" fillId="20" borderId="247" xfId="50" applyNumberFormat="1" applyFont="1" applyFill="1" applyBorder="1" applyAlignment="1">
      <alignment horizontal="center" vertical="center" wrapText="1"/>
    </xf>
    <xf numFmtId="0" fontId="77" fillId="20" borderId="229" xfId="50" applyFont="1" applyFill="1" applyBorder="1" applyAlignment="1">
      <alignment horizontal="center" vertical="center" wrapText="1"/>
    </xf>
    <xf numFmtId="0" fontId="77" fillId="20" borderId="228" xfId="50" applyFont="1" applyFill="1" applyBorder="1" applyAlignment="1">
      <alignment horizontal="center" vertical="center" wrapText="1"/>
    </xf>
    <xf numFmtId="49" fontId="58" fillId="0" borderId="226" xfId="50" applyNumberFormat="1" applyFont="1" applyFill="1" applyBorder="1" applyAlignment="1">
      <alignment horizontal="left" vertical="top" wrapText="1"/>
    </xf>
    <xf numFmtId="49" fontId="77" fillId="20" borderId="247" xfId="50" applyNumberFormat="1" applyFont="1" applyFill="1" applyBorder="1" applyAlignment="1">
      <alignment horizontal="left" vertical="center"/>
    </xf>
    <xf numFmtId="0" fontId="77" fillId="20" borderId="229" xfId="50" applyFont="1" applyFill="1" applyBorder="1" applyAlignment="1">
      <alignment horizontal="left" vertical="center"/>
    </xf>
    <xf numFmtId="0" fontId="77" fillId="20" borderId="228" xfId="50" applyFont="1" applyFill="1" applyBorder="1" applyAlignment="1">
      <alignment horizontal="left" vertical="center"/>
    </xf>
    <xf numFmtId="164" fontId="58" fillId="0" borderId="247" xfId="50" applyNumberFormat="1" applyFont="1" applyFill="1" applyBorder="1" applyAlignment="1">
      <alignment horizontal="center" vertical="center"/>
    </xf>
    <xf numFmtId="0" fontId="58" fillId="0" borderId="228" xfId="50" applyFont="1" applyFill="1" applyBorder="1" applyAlignment="1">
      <alignment horizontal="center" vertical="center"/>
    </xf>
    <xf numFmtId="0" fontId="58" fillId="0" borderId="247" xfId="50" applyNumberFormat="1" applyFont="1" applyFill="1" applyBorder="1" applyAlignment="1">
      <alignment horizontal="center" vertical="center"/>
    </xf>
    <xf numFmtId="0" fontId="58" fillId="0" borderId="229" xfId="50" applyFont="1" applyFill="1" applyBorder="1" applyAlignment="1">
      <alignment horizontal="center" vertical="center"/>
    </xf>
    <xf numFmtId="49" fontId="58" fillId="0" borderId="257" xfId="50" applyNumberFormat="1" applyFont="1" applyFill="1" applyBorder="1" applyAlignment="1">
      <alignment horizontal="center" vertical="center"/>
    </xf>
    <xf numFmtId="0" fontId="58" fillId="0" borderId="248" xfId="50" applyFont="1" applyFill="1" applyBorder="1" applyAlignment="1">
      <alignment horizontal="center" vertical="center"/>
    </xf>
    <xf numFmtId="49" fontId="58" fillId="0" borderId="247" xfId="50" applyNumberFormat="1" applyFont="1" applyFill="1" applyBorder="1" applyAlignment="1">
      <alignment horizontal="center" vertical="center"/>
    </xf>
    <xf numFmtId="49" fontId="65" fillId="0" borderId="83" xfId="50" applyNumberFormat="1" applyFont="1" applyFill="1" applyBorder="1" applyAlignment="1">
      <alignment horizontal="left" vertical="top" wrapText="1"/>
    </xf>
    <xf numFmtId="0" fontId="65" fillId="0" borderId="82" xfId="50" applyFont="1" applyFill="1" applyBorder="1" applyAlignment="1">
      <alignment horizontal="left" vertical="top" wrapText="1"/>
    </xf>
    <xf numFmtId="0" fontId="65" fillId="0" borderId="83" xfId="50" applyFont="1" applyFill="1" applyBorder="1" applyAlignment="1">
      <alignment horizontal="left" vertical="top" wrapText="1"/>
    </xf>
    <xf numFmtId="49" fontId="77" fillId="20" borderId="247" xfId="50" applyNumberFormat="1" applyFont="1" applyFill="1" applyBorder="1" applyAlignment="1">
      <alignment horizontal="left" vertical="top"/>
    </xf>
    <xf numFmtId="0" fontId="77" fillId="20" borderId="229" xfId="50" applyFont="1" applyFill="1" applyBorder="1" applyAlignment="1">
      <alignment horizontal="left" vertical="top"/>
    </xf>
    <xf numFmtId="49" fontId="77" fillId="20" borderId="251" xfId="50" applyNumberFormat="1" applyFont="1" applyFill="1" applyBorder="1" applyAlignment="1">
      <alignment horizontal="left" vertical="center"/>
    </xf>
    <xf numFmtId="0" fontId="77" fillId="20" borderId="213" xfId="50" applyFont="1" applyFill="1" applyBorder="1" applyAlignment="1">
      <alignment horizontal="left" vertical="center"/>
    </xf>
    <xf numFmtId="0" fontId="77" fillId="20" borderId="241" xfId="50" applyFont="1" applyFill="1" applyBorder="1" applyAlignment="1">
      <alignment horizontal="left" vertical="center"/>
    </xf>
    <xf numFmtId="49" fontId="58" fillId="0" borderId="257" xfId="50" applyNumberFormat="1" applyFont="1" applyFill="1" applyBorder="1" applyAlignment="1">
      <alignment horizontal="center" vertical="center" wrapText="1"/>
    </xf>
    <xf numFmtId="0" fontId="58" fillId="0" borderId="249" xfId="50" applyFont="1" applyFill="1" applyBorder="1" applyAlignment="1">
      <alignment horizontal="center" vertical="center" wrapText="1"/>
    </xf>
    <xf numFmtId="0" fontId="58" fillId="0" borderId="248" xfId="50" applyFont="1" applyFill="1" applyBorder="1" applyAlignment="1">
      <alignment horizontal="center" vertical="center" wrapText="1"/>
    </xf>
    <xf numFmtId="164" fontId="58" fillId="0" borderId="257" xfId="50" applyNumberFormat="1" applyFont="1" applyFill="1" applyBorder="1" applyAlignment="1">
      <alignment horizontal="center" vertical="center"/>
    </xf>
    <xf numFmtId="0" fontId="58" fillId="0" borderId="249" xfId="50" applyFont="1" applyFill="1" applyBorder="1" applyAlignment="1">
      <alignment horizontal="center" vertical="center"/>
    </xf>
    <xf numFmtId="0" fontId="89" fillId="21" borderId="25" xfId="49" applyFont="1" applyFill="1" applyBorder="1" applyAlignment="1">
      <alignment horizontal="left" vertical="center"/>
    </xf>
    <xf numFmtId="0" fontId="90" fillId="0" borderId="258" xfId="49" applyFont="1" applyBorder="1" applyAlignment="1">
      <alignment horizontal="center" vertical="center"/>
    </xf>
    <xf numFmtId="0" fontId="89" fillId="21" borderId="25" xfId="49" applyFont="1" applyFill="1" applyBorder="1" applyAlignment="1">
      <alignment horizontal="center" vertical="center"/>
    </xf>
    <xf numFmtId="0" fontId="89" fillId="21" borderId="45" xfId="49" applyFont="1" applyFill="1" applyBorder="1" applyAlignment="1">
      <alignment horizontal="center" vertical="center"/>
    </xf>
    <xf numFmtId="0" fontId="89" fillId="21" borderId="46" xfId="49" applyFont="1" applyFill="1" applyBorder="1" applyAlignment="1">
      <alignment horizontal="center" vertical="center"/>
    </xf>
    <xf numFmtId="0" fontId="90" fillId="0" borderId="258" xfId="49" applyFont="1" applyBorder="1" applyAlignment="1">
      <alignment horizontal="center" vertical="center" wrapText="1"/>
    </xf>
    <xf numFmtId="0" fontId="90" fillId="0" borderId="259" xfId="49" applyFont="1" applyBorder="1" applyAlignment="1">
      <alignment horizontal="center" vertical="center"/>
    </xf>
    <xf numFmtId="0" fontId="81" fillId="0" borderId="259" xfId="49" applyFont="1" applyBorder="1" applyAlignment="1">
      <alignment horizontal="center" vertical="center"/>
    </xf>
    <xf numFmtId="0" fontId="69" fillId="0" borderId="258" xfId="49" applyFont="1" applyBorder="1" applyAlignment="1">
      <alignment horizontal="center" vertical="center"/>
    </xf>
    <xf numFmtId="0" fontId="81" fillId="0" borderId="68" xfId="49" applyFont="1" applyBorder="1" applyAlignment="1">
      <alignment horizontal="left" vertical="top" wrapText="1"/>
    </xf>
    <xf numFmtId="0" fontId="89" fillId="21" borderId="20" xfId="49" applyFont="1" applyFill="1" applyBorder="1" applyAlignment="1">
      <alignment horizontal="left" vertical="top"/>
    </xf>
    <xf numFmtId="0" fontId="96" fillId="0" borderId="52" xfId="49" applyFont="1" applyBorder="1" applyAlignment="1">
      <alignment horizontal="left" vertical="top" wrapText="1"/>
    </xf>
    <xf numFmtId="0" fontId="89" fillId="21" borderId="32" xfId="49" applyFont="1" applyFill="1" applyBorder="1" applyAlignment="1">
      <alignment horizontal="left" vertical="top"/>
    </xf>
    <xf numFmtId="0" fontId="74" fillId="0" borderId="35" xfId="49" applyFont="1" applyBorder="1" applyAlignment="1">
      <alignment horizontal="left" vertical="top" wrapText="1"/>
    </xf>
    <xf numFmtId="0" fontId="45" fillId="0" borderId="35" xfId="49" applyFont="1" applyBorder="1" applyAlignment="1">
      <alignment horizontal="left" vertical="top" wrapText="1"/>
    </xf>
    <xf numFmtId="0" fontId="89" fillId="21" borderId="258" xfId="56" applyFont="1" applyFill="1" applyBorder="1" applyAlignment="1">
      <alignment horizontal="center" vertical="center" wrapText="1"/>
    </xf>
    <xf numFmtId="0" fontId="89" fillId="21" borderId="40" xfId="49" applyFont="1" applyFill="1" applyBorder="1" applyAlignment="1">
      <alignment horizontal="left" vertical="top"/>
    </xf>
    <xf numFmtId="0" fontId="94" fillId="0" borderId="17" xfId="49" applyFont="1" applyBorder="1" applyAlignment="1">
      <alignment horizontal="left" vertical="top" wrapText="1"/>
    </xf>
    <xf numFmtId="0" fontId="94" fillId="0" borderId="178" xfId="49" applyFont="1" applyBorder="1" applyAlignment="1">
      <alignment horizontal="left" vertical="top" wrapText="1"/>
    </xf>
    <xf numFmtId="0" fontId="94" fillId="0" borderId="14" xfId="49" applyFont="1" applyBorder="1" applyAlignment="1">
      <alignment horizontal="left" vertical="top" wrapText="1"/>
    </xf>
    <xf numFmtId="0" fontId="94" fillId="0" borderId="23" xfId="49" applyFont="1" applyBorder="1" applyAlignment="1">
      <alignment horizontal="left" vertical="top" wrapText="1"/>
    </xf>
    <xf numFmtId="0" fontId="89" fillId="21" borderId="20" xfId="49" applyFont="1" applyFill="1" applyBorder="1" applyAlignment="1">
      <alignment horizontal="left" vertical="top" wrapText="1"/>
    </xf>
    <xf numFmtId="0" fontId="94" fillId="0" borderId="52" xfId="49" applyFont="1" applyBorder="1" applyAlignment="1">
      <alignment horizontal="left" vertical="top" wrapText="1"/>
    </xf>
    <xf numFmtId="0" fontId="90" fillId="0" borderId="0" xfId="49" applyFont="1" applyBorder="1" applyAlignment="1">
      <alignment horizontal="left" vertical="top" wrapText="1"/>
    </xf>
    <xf numFmtId="0" fontId="94" fillId="0" borderId="52" xfId="56" applyFont="1" applyBorder="1" applyAlignment="1">
      <alignment horizontal="left" vertical="top" wrapText="1"/>
    </xf>
    <xf numFmtId="0" fontId="90" fillId="0" borderId="0" xfId="49" applyFont="1" applyBorder="1" applyAlignment="1">
      <alignment horizontal="left" vertical="top"/>
    </xf>
    <xf numFmtId="0" fontId="89" fillId="21" borderId="32" xfId="49" applyFont="1" applyFill="1" applyBorder="1" applyAlignment="1">
      <alignment horizontal="left" vertical="center"/>
    </xf>
    <xf numFmtId="0" fontId="89" fillId="21" borderId="34" xfId="49" applyFont="1" applyFill="1" applyBorder="1" applyAlignment="1">
      <alignment horizontal="center" vertical="center" wrapText="1"/>
    </xf>
    <xf numFmtId="0" fontId="89" fillId="21" borderId="35" xfId="49" applyFont="1" applyFill="1" applyBorder="1" applyAlignment="1">
      <alignment horizontal="center" vertical="center" wrapText="1"/>
    </xf>
    <xf numFmtId="0" fontId="90" fillId="0" borderId="68" xfId="49" applyFont="1" applyBorder="1" applyAlignment="1">
      <alignment horizontal="left" vertical="top" wrapText="1"/>
    </xf>
    <xf numFmtId="0" fontId="94" fillId="0" borderId="172" xfId="49" applyFont="1" applyBorder="1" applyAlignment="1">
      <alignment horizontal="left" vertical="top" wrapText="1"/>
    </xf>
    <xf numFmtId="0" fontId="90" fillId="0" borderId="171" xfId="49" applyFont="1" applyBorder="1" applyAlignment="1">
      <alignment horizontal="center" vertical="top" wrapText="1"/>
    </xf>
    <xf numFmtId="0" fontId="69" fillId="0" borderId="171" xfId="49" applyFont="1" applyBorder="1" applyAlignment="1">
      <alignment horizontal="left" vertical="top" wrapText="1"/>
    </xf>
    <xf numFmtId="0" fontId="69" fillId="0" borderId="178" xfId="49" applyFont="1" applyBorder="1" applyAlignment="1">
      <alignment horizontal="left" vertical="top" wrapText="1"/>
    </xf>
    <xf numFmtId="0" fontId="94" fillId="0" borderId="181" xfId="49" applyFont="1" applyBorder="1" applyAlignment="1">
      <alignment horizontal="left" vertical="top" wrapText="1"/>
    </xf>
    <xf numFmtId="0" fontId="69" fillId="0" borderId="180" xfId="49" applyFont="1" applyBorder="1" applyAlignment="1">
      <alignment horizontal="left" vertical="top" wrapText="1"/>
    </xf>
    <xf numFmtId="0" fontId="94" fillId="0" borderId="177" xfId="49" applyFont="1" applyBorder="1" applyAlignment="1">
      <alignment horizontal="left" vertical="top" wrapText="1"/>
    </xf>
    <xf numFmtId="0" fontId="94" fillId="0" borderId="169" xfId="49" applyFont="1" applyBorder="1" applyAlignment="1">
      <alignment horizontal="left" vertical="top" wrapText="1"/>
    </xf>
    <xf numFmtId="0" fontId="94" fillId="0" borderId="179" xfId="49" applyFont="1" applyBorder="1" applyAlignment="1">
      <alignment horizontal="left" vertical="top" wrapText="1"/>
    </xf>
    <xf numFmtId="0" fontId="83" fillId="0" borderId="172" xfId="49" applyFont="1" applyBorder="1" applyAlignment="1">
      <alignment horizontal="left" vertical="top" wrapText="1"/>
    </xf>
    <xf numFmtId="0" fontId="94" fillId="0" borderId="22" xfId="49" applyFont="1" applyBorder="1" applyAlignment="1">
      <alignment horizontal="left" vertical="top" wrapText="1"/>
    </xf>
    <xf numFmtId="0" fontId="90" fillId="0" borderId="29" xfId="49" applyFont="1" applyBorder="1" applyAlignment="1">
      <alignment horizontal="center" vertical="top" wrapText="1"/>
    </xf>
    <xf numFmtId="0" fontId="69" fillId="0" borderId="29" xfId="49" applyFont="1" applyBorder="1" applyAlignment="1">
      <alignment horizontal="left" vertical="top" wrapText="1"/>
    </xf>
    <xf numFmtId="0" fontId="89" fillId="21" borderId="258" xfId="49" applyFont="1" applyFill="1" applyBorder="1" applyAlignment="1">
      <alignment horizontal="left" vertical="top" wrapText="1"/>
    </xf>
    <xf numFmtId="0" fontId="94" fillId="0" borderId="65" xfId="49" applyFont="1" applyBorder="1" applyAlignment="1">
      <alignment horizontal="left" vertical="top" wrapText="1"/>
    </xf>
    <xf numFmtId="0" fontId="47" fillId="0" borderId="46" xfId="49" applyFont="1" applyBorder="1" applyAlignment="1">
      <alignment horizontal="left" vertical="top" wrapText="1"/>
    </xf>
    <xf numFmtId="0" fontId="90" fillId="0" borderId="65" xfId="49" applyFont="1" applyBorder="1" applyAlignment="1">
      <alignment horizontal="left" vertical="center" wrapText="1"/>
    </xf>
    <xf numFmtId="0" fontId="90" fillId="0" borderId="168" xfId="49" applyFont="1" applyBorder="1" applyAlignment="1">
      <alignment horizontal="left" vertical="center" wrapText="1"/>
    </xf>
    <xf numFmtId="0" fontId="90" fillId="0" borderId="173" xfId="49" applyFont="1" applyBorder="1" applyAlignment="1">
      <alignment horizontal="left" vertical="center" wrapText="1"/>
    </xf>
    <xf numFmtId="0" fontId="89" fillId="21" borderId="258" xfId="49" applyFont="1" applyFill="1" applyBorder="1" applyAlignment="1">
      <alignment horizontal="left"/>
    </xf>
    <xf numFmtId="0" fontId="69" fillId="0" borderId="14" xfId="49" applyFont="1" applyBorder="1" applyAlignment="1">
      <alignment horizontal="center" vertical="center" wrapText="1"/>
    </xf>
    <xf numFmtId="0" fontId="69" fillId="0" borderId="178" xfId="49" applyFont="1" applyBorder="1" applyAlignment="1">
      <alignment horizontal="center" vertical="center" wrapText="1"/>
    </xf>
    <xf numFmtId="0" fontId="90" fillId="21" borderId="22" xfId="49" applyFont="1" applyFill="1" applyBorder="1" applyAlignment="1">
      <alignment horizontal="left"/>
    </xf>
    <xf numFmtId="0" fontId="69" fillId="0" borderId="23" xfId="49" applyFont="1" applyBorder="1" applyAlignment="1">
      <alignment horizontal="center" vertical="center" wrapText="1"/>
    </xf>
    <xf numFmtId="0" fontId="89" fillId="21" borderId="25" xfId="49" applyFont="1" applyFill="1" applyBorder="1" applyAlignment="1">
      <alignment horizontal="left" vertical="top" wrapText="1"/>
    </xf>
    <xf numFmtId="0" fontId="89" fillId="21" borderId="24" xfId="49" applyFont="1" applyFill="1" applyBorder="1" applyAlignment="1">
      <alignment horizontal="left" vertical="top" wrapText="1"/>
    </xf>
    <xf numFmtId="0" fontId="90" fillId="0" borderId="65" xfId="49" applyFont="1" applyBorder="1" applyAlignment="1">
      <alignment horizontal="left" vertical="top" wrapText="1"/>
    </xf>
    <xf numFmtId="0" fontId="90" fillId="0" borderId="21" xfId="49" applyFont="1" applyBorder="1" applyAlignment="1">
      <alignment horizontal="left" vertical="top" wrapText="1"/>
    </xf>
    <xf numFmtId="0" fontId="90" fillId="0" borderId="168" xfId="49" applyFont="1" applyBorder="1" applyAlignment="1">
      <alignment horizontal="left" vertical="top" wrapText="1"/>
    </xf>
    <xf numFmtId="49" fontId="102" fillId="22" borderId="327" xfId="0" applyNumberFormat="1" applyFont="1" applyFill="1" applyBorder="1" applyAlignment="1">
      <alignment vertical="center"/>
    </xf>
    <xf numFmtId="0" fontId="103" fillId="23" borderId="328" xfId="0" applyFont="1" applyFill="1" applyBorder="1" applyAlignment="1">
      <alignment vertical="center"/>
    </xf>
    <xf numFmtId="0" fontId="103" fillId="23" borderId="329" xfId="0" applyFont="1" applyFill="1" applyBorder="1" applyAlignment="1">
      <alignment vertical="center"/>
    </xf>
    <xf numFmtId="49" fontId="104" fillId="23" borderId="330" xfId="0" applyNumberFormat="1" applyFont="1" applyFill="1" applyBorder="1" applyAlignment="1">
      <alignment horizontal="center" vertical="center"/>
    </xf>
    <xf numFmtId="49" fontId="94" fillId="23" borderId="330" xfId="0" applyNumberFormat="1" applyFont="1" applyFill="1" applyBorder="1" applyAlignment="1">
      <alignment horizontal="center" vertical="center" wrapText="1"/>
    </xf>
    <xf numFmtId="0" fontId="103" fillId="23" borderId="331" xfId="0" applyFont="1" applyFill="1" applyBorder="1" applyAlignment="1">
      <alignment vertical="center"/>
    </xf>
    <xf numFmtId="49" fontId="104" fillId="23" borderId="330" xfId="0" applyNumberFormat="1" applyFont="1" applyFill="1" applyBorder="1" applyAlignment="1">
      <alignment horizontal="center" wrapText="1"/>
    </xf>
    <xf numFmtId="0" fontId="103" fillId="23" borderId="329" xfId="0" applyFont="1" applyFill="1" applyBorder="1" applyAlignment="1"/>
    <xf numFmtId="49" fontId="104" fillId="23" borderId="330" xfId="0" applyNumberFormat="1" applyFont="1" applyFill="1" applyBorder="1" applyAlignment="1">
      <alignment horizontal="center"/>
    </xf>
    <xf numFmtId="0" fontId="103" fillId="23" borderId="331" xfId="0" applyFont="1" applyFill="1" applyBorder="1" applyAlignment="1"/>
    <xf numFmtId="0" fontId="103" fillId="23" borderId="329" xfId="0" applyFont="1" applyFill="1" applyBorder="1" applyAlignment="1">
      <alignment horizontal="center" vertical="center"/>
    </xf>
    <xf numFmtId="49" fontId="104" fillId="23" borderId="332" xfId="0" applyNumberFormat="1" applyFont="1" applyFill="1" applyBorder="1" applyAlignment="1">
      <alignment vertical="top" wrapText="1"/>
    </xf>
    <xf numFmtId="0" fontId="103" fillId="23" borderId="333" xfId="0" applyFont="1" applyFill="1" applyBorder="1" applyAlignment="1"/>
    <xf numFmtId="0" fontId="103" fillId="23" borderId="332" xfId="0" applyFont="1" applyFill="1" applyBorder="1" applyAlignment="1"/>
    <xf numFmtId="49" fontId="104" fillId="23" borderId="330" xfId="0" applyNumberFormat="1" applyFont="1" applyFill="1" applyBorder="1" applyAlignment="1">
      <alignment vertical="top" wrapText="1"/>
    </xf>
    <xf numFmtId="0" fontId="104" fillId="23" borderId="330" xfId="0" applyNumberFormat="1" applyFont="1" applyFill="1" applyBorder="1" applyAlignment="1">
      <alignment horizontal="center"/>
    </xf>
    <xf numFmtId="49" fontId="102" fillId="22" borderId="336" xfId="0" applyNumberFormat="1" applyFont="1" applyFill="1" applyBorder="1" applyAlignment="1">
      <alignment vertical="top"/>
    </xf>
    <xf numFmtId="0" fontId="103" fillId="23" borderId="337" xfId="0" applyFont="1" applyFill="1" applyBorder="1" applyAlignment="1"/>
    <xf numFmtId="0" fontId="103" fillId="23" borderId="338" xfId="0" applyFont="1" applyFill="1" applyBorder="1" applyAlignment="1"/>
    <xf numFmtId="0" fontId="103" fillId="23" borderId="348" xfId="0" applyFont="1" applyFill="1" applyBorder="1" applyAlignment="1"/>
    <xf numFmtId="0" fontId="103" fillId="23" borderId="349" xfId="0" applyFont="1" applyFill="1" applyBorder="1" applyAlignment="1"/>
    <xf numFmtId="49" fontId="94" fillId="23" borderId="339" xfId="0" applyNumberFormat="1" applyFont="1" applyFill="1" applyBorder="1" applyAlignment="1">
      <alignment vertical="top" wrapText="1"/>
    </xf>
    <xf numFmtId="0" fontId="103" fillId="23" borderId="340" xfId="0" applyFont="1" applyFill="1" applyBorder="1" applyAlignment="1"/>
    <xf numFmtId="0" fontId="103" fillId="23" borderId="341" xfId="0" applyFont="1" applyFill="1" applyBorder="1" applyAlignment="1"/>
    <xf numFmtId="49" fontId="94" fillId="23" borderId="350" xfId="0" applyNumberFormat="1" applyFont="1" applyFill="1" applyBorder="1" applyAlignment="1">
      <alignment vertical="top" wrapText="1"/>
    </xf>
    <xf numFmtId="0" fontId="103" fillId="23" borderId="351" xfId="0" applyFont="1" applyFill="1" applyBorder="1" applyAlignment="1"/>
    <xf numFmtId="0" fontId="103" fillId="23" borderId="352" xfId="0" applyFont="1" applyFill="1" applyBorder="1" applyAlignment="1"/>
    <xf numFmtId="0" fontId="103" fillId="23" borderId="342" xfId="0" applyFont="1" applyFill="1" applyBorder="1" applyAlignment="1"/>
    <xf numFmtId="0" fontId="103" fillId="23" borderId="343" xfId="0" applyFont="1" applyFill="1" applyBorder="1" applyAlignment="1"/>
    <xf numFmtId="0" fontId="103" fillId="23" borderId="344" xfId="0" applyFont="1" applyFill="1" applyBorder="1" applyAlignment="1"/>
    <xf numFmtId="49" fontId="94" fillId="23" borderId="345" xfId="0" applyNumberFormat="1" applyFont="1" applyFill="1" applyBorder="1" applyAlignment="1">
      <alignment vertical="top" wrapText="1"/>
    </xf>
    <xf numFmtId="0" fontId="103" fillId="23" borderId="346" xfId="0" applyFont="1" applyFill="1" applyBorder="1" applyAlignment="1"/>
    <xf numFmtId="0" fontId="103" fillId="23" borderId="347" xfId="0" applyFont="1" applyFill="1" applyBorder="1" applyAlignment="1"/>
    <xf numFmtId="49" fontId="102" fillId="22" borderId="327" xfId="0" applyNumberFormat="1" applyFont="1" applyFill="1" applyBorder="1" applyAlignment="1">
      <alignment vertical="top"/>
    </xf>
    <xf numFmtId="0" fontId="103" fillId="23" borderId="328" xfId="0" applyFont="1" applyFill="1" applyBorder="1" applyAlignment="1"/>
    <xf numFmtId="0" fontId="103" fillId="23" borderId="334" xfId="0" applyFont="1" applyFill="1" applyBorder="1" applyAlignment="1"/>
    <xf numFmtId="49" fontId="104" fillId="23" borderId="335" xfId="0" applyNumberFormat="1" applyFont="1" applyFill="1" applyBorder="1" applyAlignment="1">
      <alignment vertical="top" wrapText="1"/>
    </xf>
    <xf numFmtId="49" fontId="102" fillId="22" borderId="327" xfId="0" applyNumberFormat="1" applyFont="1" applyFill="1" applyBorder="1" applyAlignment="1">
      <alignment horizontal="center" vertical="center" wrapText="1"/>
    </xf>
    <xf numFmtId="49" fontId="94" fillId="23" borderId="357" xfId="0" applyNumberFormat="1" applyFont="1" applyFill="1" applyBorder="1" applyAlignment="1">
      <alignment vertical="top" wrapText="1"/>
    </xf>
    <xf numFmtId="0" fontId="103" fillId="23" borderId="358" xfId="0" applyFont="1" applyFill="1" applyBorder="1" applyAlignment="1"/>
    <xf numFmtId="49" fontId="104" fillId="23" borderId="339" xfId="0" applyNumberFormat="1" applyFont="1" applyFill="1" applyBorder="1" applyAlignment="1">
      <alignment horizontal="center" vertical="top" wrapText="1"/>
    </xf>
    <xf numFmtId="49" fontId="94" fillId="23" borderId="339" xfId="0" applyNumberFormat="1" applyFont="1" applyFill="1" applyBorder="1" applyAlignment="1">
      <alignment horizontal="left" vertical="top" wrapText="1"/>
    </xf>
    <xf numFmtId="0" fontId="103" fillId="23" borderId="358" xfId="0" applyFont="1" applyFill="1" applyBorder="1" applyAlignment="1">
      <alignment horizontal="left" vertical="top"/>
    </xf>
    <xf numFmtId="0" fontId="94" fillId="23" borderId="339" xfId="0" applyFont="1" applyFill="1" applyBorder="1" applyAlignment="1">
      <alignment horizontal="left" vertical="top" wrapText="1"/>
    </xf>
    <xf numFmtId="0" fontId="103" fillId="23" borderId="341" xfId="0" applyFont="1" applyFill="1" applyBorder="1" applyAlignment="1">
      <alignment horizontal="left" vertical="top" wrapText="1"/>
    </xf>
    <xf numFmtId="49" fontId="102" fillId="22" borderId="327" xfId="0" applyNumberFormat="1" applyFont="1" applyFill="1" applyBorder="1" applyAlignment="1">
      <alignment vertical="top" wrapText="1"/>
    </xf>
    <xf numFmtId="49" fontId="102" fillId="22" borderId="327" xfId="0" applyNumberFormat="1" applyFont="1" applyFill="1" applyBorder="1" applyAlignment="1">
      <alignment horizontal="left" vertical="top"/>
    </xf>
    <xf numFmtId="0" fontId="102" fillId="22" borderId="353" xfId="0" applyFont="1" applyFill="1" applyBorder="1" applyAlignment="1">
      <alignment horizontal="left" vertical="top"/>
    </xf>
    <xf numFmtId="0" fontId="102" fillId="22" borderId="354" xfId="0" applyFont="1" applyFill="1" applyBorder="1" applyAlignment="1">
      <alignment horizontal="left" vertical="top"/>
    </xf>
    <xf numFmtId="49" fontId="104" fillId="23" borderId="332" xfId="0" applyNumberFormat="1" applyFont="1" applyFill="1" applyBorder="1" applyAlignment="1">
      <alignment vertical="top"/>
    </xf>
    <xf numFmtId="49" fontId="94" fillId="23" borderId="359" xfId="0" applyNumberFormat="1" applyFont="1" applyFill="1" applyBorder="1" applyAlignment="1">
      <alignment vertical="top" wrapText="1"/>
    </xf>
    <xf numFmtId="0" fontId="103" fillId="23" borderId="360" xfId="0" applyFont="1" applyFill="1" applyBorder="1" applyAlignment="1"/>
    <xf numFmtId="49" fontId="104" fillId="23" borderId="350" xfId="0" applyNumberFormat="1" applyFont="1" applyFill="1" applyBorder="1" applyAlignment="1">
      <alignment horizontal="center" vertical="top" wrapText="1"/>
    </xf>
    <xf numFmtId="49" fontId="94" fillId="23" borderId="350" xfId="0" applyNumberFormat="1" applyFont="1" applyFill="1" applyBorder="1" applyAlignment="1">
      <alignment horizontal="left" vertical="top" wrapText="1"/>
    </xf>
    <xf numFmtId="0" fontId="103" fillId="23" borderId="360" xfId="0" applyFont="1" applyFill="1" applyBorder="1" applyAlignment="1">
      <alignment horizontal="left" vertical="top"/>
    </xf>
    <xf numFmtId="0" fontId="94" fillId="23" borderId="350" xfId="0" applyFont="1" applyFill="1" applyBorder="1" applyAlignment="1">
      <alignment horizontal="left" vertical="top" wrapText="1"/>
    </xf>
    <xf numFmtId="0" fontId="103" fillId="23" borderId="352" xfId="0" applyFont="1" applyFill="1" applyBorder="1" applyAlignment="1">
      <alignment horizontal="left" vertical="top" wrapText="1"/>
    </xf>
    <xf numFmtId="0" fontId="103" fillId="23" borderId="328" xfId="0" applyFont="1" applyFill="1" applyBorder="1" applyAlignment="1">
      <alignment vertical="top"/>
    </xf>
    <xf numFmtId="0" fontId="103" fillId="23" borderId="331" xfId="0" applyFont="1" applyFill="1" applyBorder="1" applyAlignment="1">
      <alignment vertical="top"/>
    </xf>
    <xf numFmtId="0" fontId="103" fillId="23" borderId="334" xfId="0" applyFont="1" applyFill="1" applyBorder="1" applyAlignment="1">
      <alignment vertical="top"/>
    </xf>
    <xf numFmtId="49" fontId="102" fillId="22" borderId="355" xfId="0" applyNumberFormat="1" applyFont="1" applyFill="1" applyBorder="1" applyAlignment="1">
      <alignment horizontal="center" vertical="top" wrapText="1"/>
    </xf>
    <xf numFmtId="0" fontId="103" fillId="23" borderId="356" xfId="0" applyFont="1" applyFill="1" applyBorder="1" applyAlignment="1">
      <alignment vertical="top"/>
    </xf>
    <xf numFmtId="0" fontId="103" fillId="23" borderId="354" xfId="0" applyFont="1" applyFill="1" applyBorder="1" applyAlignment="1">
      <alignment vertical="top"/>
    </xf>
    <xf numFmtId="49" fontId="104" fillId="23" borderId="359" xfId="0" applyNumberFormat="1" applyFont="1" applyFill="1" applyBorder="1" applyAlignment="1">
      <alignment vertical="top" wrapText="1"/>
    </xf>
    <xf numFmtId="49" fontId="104" fillId="23" borderId="350" xfId="0" applyNumberFormat="1" applyFont="1" applyFill="1" applyBorder="1" applyAlignment="1">
      <alignment horizontal="left" vertical="top" wrapText="1"/>
    </xf>
    <xf numFmtId="49" fontId="94" fillId="23" borderId="364" xfId="0" applyNumberFormat="1" applyFont="1" applyFill="1" applyBorder="1" applyAlignment="1">
      <alignment vertical="top" wrapText="1"/>
    </xf>
    <xf numFmtId="0" fontId="103" fillId="23" borderId="365" xfId="0" applyFont="1" applyFill="1" applyBorder="1" applyAlignment="1"/>
    <xf numFmtId="49" fontId="104" fillId="23" borderId="345" xfId="0" applyNumberFormat="1" applyFont="1" applyFill="1" applyBorder="1" applyAlignment="1">
      <alignment horizontal="center" vertical="top" wrapText="1"/>
    </xf>
    <xf numFmtId="49" fontId="104" fillId="23" borderId="345" xfId="0" applyNumberFormat="1" applyFont="1" applyFill="1" applyBorder="1" applyAlignment="1">
      <alignment horizontal="left" vertical="top" wrapText="1"/>
    </xf>
    <xf numFmtId="0" fontId="103" fillId="23" borderId="365" xfId="0" applyFont="1" applyFill="1" applyBorder="1" applyAlignment="1">
      <alignment horizontal="left" vertical="top"/>
    </xf>
    <xf numFmtId="0" fontId="94" fillId="23" borderId="345" xfId="0" applyFont="1" applyFill="1" applyBorder="1" applyAlignment="1">
      <alignment horizontal="left" vertical="top" wrapText="1"/>
    </xf>
    <xf numFmtId="0" fontId="103" fillId="23" borderId="347" xfId="0" applyFont="1" applyFill="1" applyBorder="1" applyAlignment="1">
      <alignment horizontal="left" vertical="top" wrapText="1"/>
    </xf>
    <xf numFmtId="0" fontId="103" fillId="23" borderId="354" xfId="0" applyFont="1" applyFill="1" applyBorder="1" applyAlignment="1"/>
    <xf numFmtId="49" fontId="94" fillId="23" borderId="330" xfId="0" applyNumberFormat="1" applyFont="1" applyFill="1" applyBorder="1" applyAlignment="1">
      <alignment vertical="top" wrapText="1"/>
    </xf>
    <xf numFmtId="49" fontId="102" fillId="22" borderId="336" xfId="0" applyNumberFormat="1" applyFont="1" applyFill="1" applyBorder="1" applyAlignment="1">
      <alignment vertical="top" wrapText="1"/>
    </xf>
    <xf numFmtId="0" fontId="103" fillId="23" borderId="366" xfId="0" applyFont="1" applyFill="1" applyBorder="1" applyAlignment="1"/>
    <xf numFmtId="0" fontId="103" fillId="23" borderId="367" xfId="0" applyFont="1" applyFill="1" applyBorder="1" applyAlignment="1"/>
    <xf numFmtId="0" fontId="103" fillId="23" borderId="368" xfId="0" applyFont="1" applyFill="1" applyBorder="1" applyAlignment="1"/>
    <xf numFmtId="0" fontId="103" fillId="23" borderId="369" xfId="0" applyFont="1" applyFill="1" applyBorder="1" applyAlignment="1"/>
    <xf numFmtId="49" fontId="104" fillId="23" borderId="357" xfId="0" applyNumberFormat="1" applyFont="1" applyFill="1" applyBorder="1" applyAlignment="1">
      <alignment vertical="top" wrapText="1"/>
    </xf>
    <xf numFmtId="0" fontId="103" fillId="23" borderId="340" xfId="0" applyFont="1" applyFill="1" applyBorder="1" applyAlignment="1">
      <alignment vertical="top"/>
    </xf>
    <xf numFmtId="0" fontId="103" fillId="23" borderId="341" xfId="0" applyFont="1" applyFill="1" applyBorder="1" applyAlignment="1">
      <alignment vertical="top"/>
    </xf>
    <xf numFmtId="0" fontId="103" fillId="23" borderId="351" xfId="0" applyFont="1" applyFill="1" applyBorder="1" applyAlignment="1">
      <alignment vertical="top"/>
    </xf>
    <xf numFmtId="0" fontId="103" fillId="23" borderId="352" xfId="0" applyFont="1" applyFill="1" applyBorder="1" applyAlignment="1">
      <alignment vertical="top"/>
    </xf>
    <xf numFmtId="49" fontId="104" fillId="23" borderId="364" xfId="0" applyNumberFormat="1" applyFont="1" applyFill="1" applyBorder="1" applyAlignment="1">
      <alignment vertical="top" wrapText="1"/>
    </xf>
    <xf numFmtId="0" fontId="103" fillId="23" borderId="346" xfId="0" applyFont="1" applyFill="1" applyBorder="1" applyAlignment="1">
      <alignment vertical="top"/>
    </xf>
    <xf numFmtId="0" fontId="103" fillId="23" borderId="347" xfId="0" applyFont="1" applyFill="1" applyBorder="1" applyAlignment="1">
      <alignment vertical="top"/>
    </xf>
    <xf numFmtId="49" fontId="102" fillId="22" borderId="327" xfId="0" applyNumberFormat="1" applyFont="1" applyFill="1" applyBorder="1" applyAlignment="1"/>
    <xf numFmtId="0" fontId="104" fillId="23" borderId="357" xfId="0" applyNumberFormat="1" applyFont="1" applyFill="1" applyBorder="1" applyAlignment="1">
      <alignment horizontal="center" wrapText="1"/>
    </xf>
    <xf numFmtId="0" fontId="104" fillId="23" borderId="359" xfId="0" applyNumberFormat="1" applyFont="1" applyFill="1" applyBorder="1" applyAlignment="1">
      <alignment horizontal="center" wrapText="1"/>
    </xf>
    <xf numFmtId="49" fontId="104" fillId="22" borderId="376" xfId="0" applyNumberFormat="1" applyFont="1" applyFill="1" applyBorder="1" applyAlignment="1"/>
    <xf numFmtId="0" fontId="103" fillId="23" borderId="377" xfId="0" applyFont="1" applyFill="1" applyBorder="1" applyAlignment="1"/>
    <xf numFmtId="49" fontId="104" fillId="23" borderId="364" xfId="0" applyNumberFormat="1" applyFont="1" applyFill="1" applyBorder="1" applyAlignment="1">
      <alignment horizontal="center" wrapText="1"/>
    </xf>
    <xf numFmtId="0" fontId="103" fillId="23" borderId="378" xfId="0" applyFont="1" applyFill="1" applyBorder="1" applyAlignment="1"/>
    <xf numFmtId="0" fontId="103" fillId="23" borderId="379" xfId="0" applyFont="1" applyFill="1" applyBorder="1" applyAlignment="1"/>
    <xf numFmtId="49" fontId="104" fillId="23" borderId="380" xfId="0" applyNumberFormat="1" applyFont="1" applyFill="1" applyBorder="1" applyAlignment="1">
      <alignment horizontal="left" vertical="top" wrapText="1"/>
    </xf>
    <xf numFmtId="0" fontId="104" fillId="23" borderId="378" xfId="0" applyFont="1" applyFill="1" applyBorder="1" applyAlignment="1">
      <alignment horizontal="left" vertical="top" wrapText="1"/>
    </xf>
    <xf numFmtId="0" fontId="104" fillId="23" borderId="379" xfId="0" applyFont="1" applyFill="1" applyBorder="1" applyAlignment="1">
      <alignment horizontal="left" vertical="top" wrapText="1"/>
    </xf>
    <xf numFmtId="0" fontId="104" fillId="23" borderId="368" xfId="0" applyFont="1" applyFill="1" applyBorder="1" applyAlignment="1">
      <alignment horizontal="left" vertical="top" wrapText="1"/>
    </xf>
    <xf numFmtId="0" fontId="104" fillId="23" borderId="343" xfId="0" applyFont="1" applyFill="1" applyBorder="1" applyAlignment="1">
      <alignment horizontal="left" vertical="top" wrapText="1"/>
    </xf>
    <xf numFmtId="0" fontId="104" fillId="23" borderId="369" xfId="0" applyFont="1" applyFill="1" applyBorder="1" applyAlignment="1">
      <alignment horizontal="left" vertical="top" wrapText="1"/>
    </xf>
    <xf numFmtId="0" fontId="19" fillId="0" borderId="203" xfId="43" applyFont="1" applyBorder="1" applyAlignment="1">
      <alignment horizontal="left" vertical="top" wrapText="1"/>
    </xf>
    <xf numFmtId="0" fontId="20" fillId="0" borderId="202" xfId="43" applyFont="1" applyBorder="1" applyAlignment="1">
      <alignment horizontal="left" vertical="top" wrapText="1"/>
    </xf>
    <xf numFmtId="0" fontId="20" fillId="0" borderId="201" xfId="43" applyFont="1" applyBorder="1" applyAlignment="1">
      <alignment horizontal="left" vertical="top" wrapText="1"/>
    </xf>
    <xf numFmtId="0" fontId="5" fillId="0" borderId="203" xfId="43" applyFont="1" applyBorder="1" applyAlignment="1">
      <alignment horizontal="left" vertical="top" wrapText="1"/>
    </xf>
    <xf numFmtId="0" fontId="19" fillId="0" borderId="206" xfId="43" applyFont="1" applyBorder="1" applyAlignment="1">
      <alignment horizontal="left" vertical="top" wrapText="1"/>
    </xf>
    <xf numFmtId="0" fontId="20" fillId="0" borderId="205" xfId="43" applyFont="1" applyBorder="1" applyAlignment="1">
      <alignment horizontal="left" vertical="top" wrapText="1"/>
    </xf>
    <xf numFmtId="0" fontId="20" fillId="0" borderId="204" xfId="43" applyFont="1" applyBorder="1" applyAlignment="1">
      <alignment horizontal="left" vertical="top" wrapText="1"/>
    </xf>
    <xf numFmtId="0" fontId="69" fillId="0" borderId="278" xfId="0" applyFont="1" applyBorder="1" applyAlignment="1">
      <alignment horizontal="left" vertical="top" wrapText="1"/>
    </xf>
    <xf numFmtId="0" fontId="19" fillId="0" borderId="278" xfId="43" applyFont="1" applyBorder="1" applyAlignment="1">
      <alignment horizontal="left" vertical="top" wrapText="1"/>
    </xf>
    <xf numFmtId="0" fontId="20" fillId="0" borderId="45" xfId="43" applyFont="1" applyBorder="1" applyAlignment="1">
      <alignment horizontal="left" vertical="top" wrapText="1"/>
    </xf>
    <xf numFmtId="0" fontId="20" fillId="0" borderId="46" xfId="43" applyFont="1" applyBorder="1" applyAlignment="1">
      <alignment horizontal="left" vertical="top" wrapText="1"/>
    </xf>
    <xf numFmtId="0" fontId="20" fillId="0" borderId="66" xfId="43" applyFont="1" applyBorder="1" applyAlignment="1">
      <alignment horizontal="left" vertical="top"/>
    </xf>
    <xf numFmtId="0" fontId="20" fillId="0" borderId="65" xfId="43" applyFont="1" applyBorder="1" applyAlignment="1">
      <alignment horizontal="left" vertical="top"/>
    </xf>
    <xf numFmtId="0" fontId="20" fillId="0" borderId="170" xfId="43" applyFont="1" applyBorder="1" applyAlignment="1">
      <alignment horizontal="left" vertical="top" wrapText="1"/>
    </xf>
    <xf numFmtId="0" fontId="20" fillId="0" borderId="169" xfId="43" applyFont="1" applyBorder="1" applyAlignment="1">
      <alignment horizontal="left" vertical="top" wrapText="1"/>
    </xf>
    <xf numFmtId="0" fontId="20" fillId="0" borderId="168" xfId="43" applyFont="1" applyBorder="1" applyAlignment="1">
      <alignment horizontal="left" vertical="top" wrapText="1"/>
    </xf>
    <xf numFmtId="0" fontId="83" fillId="0" borderId="34" xfId="0" applyFont="1" applyBorder="1" applyAlignment="1">
      <alignment horizontal="left" vertical="top" wrapText="1"/>
    </xf>
    <xf numFmtId="0" fontId="98" fillId="0" borderId="34" xfId="0" applyFont="1" applyBorder="1" applyAlignment="1">
      <alignment horizontal="left" vertical="top" wrapText="1"/>
    </xf>
    <xf numFmtId="0" fontId="98" fillId="0" borderId="35" xfId="0" applyFont="1" applyBorder="1" applyAlignment="1">
      <alignment horizontal="left" vertical="top" wrapText="1"/>
    </xf>
    <xf numFmtId="0" fontId="20" fillId="0" borderId="16" xfId="43" applyFont="1" applyBorder="1" applyAlignment="1">
      <alignment horizontal="left" vertical="top" wrapText="1"/>
    </xf>
    <xf numFmtId="0" fontId="20" fillId="0" borderId="17" xfId="43" applyFont="1" applyBorder="1" applyAlignment="1">
      <alignment horizontal="left" vertical="top" wrapText="1"/>
    </xf>
    <xf numFmtId="0" fontId="69" fillId="0" borderId="27" xfId="43" applyFont="1" applyBorder="1" applyAlignment="1">
      <alignment horizontal="left" vertical="top" wrapText="1"/>
    </xf>
    <xf numFmtId="0" fontId="69" fillId="0" borderId="14" xfId="43" applyFont="1" applyBorder="1" applyAlignment="1">
      <alignment horizontal="left" vertical="top" wrapText="1"/>
    </xf>
    <xf numFmtId="0" fontId="69" fillId="0" borderId="170" xfId="43" applyFont="1" applyBorder="1" applyAlignment="1">
      <alignment horizontal="left" vertical="top" wrapText="1"/>
    </xf>
    <xf numFmtId="0" fontId="69" fillId="0" borderId="169" xfId="43" applyFont="1" applyBorder="1" applyAlignment="1">
      <alignment horizontal="left" vertical="top" wrapText="1"/>
    </xf>
    <xf numFmtId="0" fontId="69" fillId="0" borderId="168" xfId="43" applyFont="1" applyBorder="1" applyAlignment="1">
      <alignment horizontal="left" vertical="top" wrapText="1"/>
    </xf>
    <xf numFmtId="0" fontId="9" fillId="0" borderId="182" xfId="43" applyFont="1" applyBorder="1" applyAlignment="1">
      <alignment horizontal="left" vertical="top" wrapText="1"/>
    </xf>
    <xf numFmtId="0" fontId="20" fillId="0" borderId="174" xfId="43" applyFont="1" applyBorder="1" applyAlignment="1">
      <alignment horizontal="left" vertical="top" wrapText="1"/>
    </xf>
    <xf numFmtId="0" fontId="20" fillId="0" borderId="173" xfId="43" applyFont="1" applyBorder="1" applyAlignment="1">
      <alignment horizontal="left" vertical="top" wrapText="1"/>
    </xf>
    <xf numFmtId="0" fontId="83" fillId="0" borderId="35" xfId="0" applyFont="1" applyBorder="1" applyAlignment="1">
      <alignment horizontal="left" vertical="top" wrapText="1"/>
    </xf>
    <xf numFmtId="0" fontId="9" fillId="0" borderId="16" xfId="43" applyFont="1" applyBorder="1" applyAlignment="1">
      <alignment horizontal="left" vertical="top" wrapText="1"/>
    </xf>
    <xf numFmtId="0" fontId="9" fillId="0" borderId="170" xfId="43" applyFont="1" applyBorder="1" applyAlignment="1">
      <alignment horizontal="left" vertical="top" wrapText="1"/>
    </xf>
    <xf numFmtId="0" fontId="9" fillId="0" borderId="27" xfId="43" applyFont="1" applyBorder="1" applyAlignment="1">
      <alignment horizontal="left" vertical="top" wrapText="1"/>
    </xf>
    <xf numFmtId="0" fontId="20" fillId="0" borderId="27" xfId="43" applyFont="1" applyBorder="1" applyAlignment="1">
      <alignment horizontal="left" vertical="top" wrapText="1"/>
    </xf>
    <xf numFmtId="0" fontId="20" fillId="0" borderId="14" xfId="43" applyFont="1" applyBorder="1" applyAlignment="1">
      <alignment horizontal="left" vertical="top" wrapText="1"/>
    </xf>
    <xf numFmtId="0" fontId="59" fillId="0" borderId="36" xfId="43" applyFont="1" applyBorder="1" applyAlignment="1">
      <alignment vertical="top" wrapText="1"/>
    </xf>
    <xf numFmtId="0" fontId="59" fillId="0" borderId="15" xfId="43" applyFont="1" applyBorder="1" applyAlignment="1">
      <alignment vertical="top" wrapText="1"/>
    </xf>
    <xf numFmtId="0" fontId="59" fillId="0" borderId="170" xfId="43" applyFont="1" applyBorder="1" applyAlignment="1">
      <alignment vertical="top" wrapText="1"/>
    </xf>
    <xf numFmtId="0" fontId="59" fillId="0" borderId="179" xfId="43" applyFont="1" applyBorder="1" applyAlignment="1">
      <alignment vertical="top" wrapText="1"/>
    </xf>
    <xf numFmtId="0" fontId="59" fillId="0" borderId="182" xfId="43" applyFont="1" applyBorder="1" applyAlignment="1">
      <alignment vertical="top" wrapText="1"/>
    </xf>
    <xf numFmtId="0" fontId="59" fillId="0" borderId="185" xfId="43" applyFont="1" applyBorder="1" applyAlignment="1">
      <alignment vertical="top" wrapText="1"/>
    </xf>
    <xf numFmtId="0" fontId="59" fillId="0" borderId="191" xfId="43" applyFont="1" applyBorder="1" applyAlignment="1">
      <alignment horizontal="left" vertical="top" wrapText="1"/>
    </xf>
    <xf numFmtId="0" fontId="59" fillId="0" borderId="281" xfId="43" applyFont="1" applyBorder="1" applyAlignment="1">
      <alignment horizontal="left" vertical="top" wrapText="1"/>
    </xf>
    <xf numFmtId="0" fontId="59" fillId="0" borderId="40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168" xfId="43" applyFont="1" applyBorder="1" applyAlignment="1">
      <alignment horizontal="center" vertical="top" wrapText="1"/>
    </xf>
    <xf numFmtId="0" fontId="5" fillId="0" borderId="206" xfId="43" applyFont="1" applyBorder="1" applyAlignment="1">
      <alignment horizontal="left" vertical="top" wrapText="1"/>
    </xf>
    <xf numFmtId="0" fontId="63" fillId="0" borderId="68" xfId="43" applyFont="1" applyBorder="1" applyAlignment="1">
      <alignment horizontal="left" vertical="top" wrapText="1"/>
    </xf>
    <xf numFmtId="0" fontId="63" fillId="0" borderId="0" xfId="43" applyFont="1" applyBorder="1" applyAlignment="1">
      <alignment horizontal="left" vertical="top" wrapText="1"/>
    </xf>
    <xf numFmtId="0" fontId="15" fillId="0" borderId="16" xfId="43" applyFont="1" applyBorder="1" applyAlignment="1">
      <alignment horizontal="left" vertical="top" wrapText="1"/>
    </xf>
    <xf numFmtId="0" fontId="4" fillId="0" borderId="170" xfId="43" applyFont="1" applyBorder="1" applyAlignment="1">
      <alignment horizontal="left" vertical="top" wrapText="1"/>
    </xf>
    <xf numFmtId="0" fontId="61" fillId="20" borderId="325" xfId="43" applyFont="1" applyFill="1" applyBorder="1" applyAlignment="1">
      <alignment horizontal="left"/>
    </xf>
    <xf numFmtId="0" fontId="61" fillId="20" borderId="326" xfId="43" applyFont="1" applyFill="1" applyBorder="1" applyAlignment="1">
      <alignment horizontal="left"/>
    </xf>
    <xf numFmtId="0" fontId="59" fillId="0" borderId="23" xfId="43" applyFont="1" applyBorder="1" applyAlignment="1">
      <alignment horizontal="left" vertical="top" wrapText="1"/>
    </xf>
    <xf numFmtId="0" fontId="61" fillId="20" borderId="285" xfId="43" applyFont="1" applyFill="1" applyBorder="1" applyAlignment="1">
      <alignment horizontal="left" vertical="top" wrapText="1"/>
    </xf>
    <xf numFmtId="0" fontId="61" fillId="20" borderId="324" xfId="43" applyFont="1" applyFill="1" applyBorder="1" applyAlignment="1">
      <alignment horizontal="left" vertical="top" wrapText="1"/>
    </xf>
    <xf numFmtId="0" fontId="61" fillId="20" borderId="323" xfId="43" applyFont="1" applyFill="1" applyBorder="1" applyAlignment="1">
      <alignment horizontal="left" vertical="top" wrapText="1"/>
    </xf>
    <xf numFmtId="0" fontId="59" fillId="0" borderId="171" xfId="43" applyFont="1" applyBorder="1" applyAlignment="1">
      <alignment horizontal="center" vertical="top" wrapText="1"/>
    </xf>
    <xf numFmtId="0" fontId="17" fillId="0" borderId="203" xfId="43" applyFont="1" applyBorder="1" applyAlignment="1">
      <alignment horizontal="left" vertical="top" wrapText="1"/>
    </xf>
    <xf numFmtId="0" fontId="17" fillId="0" borderId="202" xfId="43" applyFont="1" applyBorder="1" applyAlignment="1">
      <alignment horizontal="left" vertical="top" wrapText="1"/>
    </xf>
    <xf numFmtId="0" fontId="17" fillId="0" borderId="201" xfId="43" applyFont="1" applyBorder="1" applyAlignment="1">
      <alignment horizontal="left" vertical="top" wrapText="1"/>
    </xf>
    <xf numFmtId="0" fontId="4" fillId="0" borderId="203" xfId="43" applyFont="1" applyBorder="1" applyAlignment="1">
      <alignment horizontal="left" vertical="top" wrapText="1"/>
    </xf>
    <xf numFmtId="0" fontId="17" fillId="0" borderId="206" xfId="43" applyFont="1" applyBorder="1" applyAlignment="1">
      <alignment horizontal="left" vertical="top" wrapText="1"/>
    </xf>
    <xf numFmtId="0" fontId="17" fillId="0" borderId="205" xfId="43" applyFont="1" applyBorder="1" applyAlignment="1">
      <alignment horizontal="left" vertical="top" wrapText="1"/>
    </xf>
    <xf numFmtId="0" fontId="17" fillId="0" borderId="204" xfId="43" applyFont="1" applyBorder="1" applyAlignment="1">
      <alignment horizontal="left" vertical="top" wrapText="1"/>
    </xf>
    <xf numFmtId="0" fontId="17" fillId="0" borderId="278" xfId="43" applyFont="1" applyBorder="1" applyAlignment="1">
      <alignment horizontal="left" vertical="top" wrapText="1"/>
    </xf>
    <xf numFmtId="0" fontId="17" fillId="0" borderId="45" xfId="43" applyFont="1" applyBorder="1" applyAlignment="1">
      <alignment horizontal="left" vertical="top" wrapText="1"/>
    </xf>
    <xf numFmtId="0" fontId="17" fillId="0" borderId="46" xfId="43" applyFont="1" applyBorder="1" applyAlignment="1">
      <alignment horizontal="left" vertical="top" wrapText="1"/>
    </xf>
    <xf numFmtId="0" fontId="59" fillId="0" borderId="165" xfId="43" applyFont="1" applyBorder="1" applyAlignment="1">
      <alignment horizontal="center" vertical="top" wrapText="1"/>
    </xf>
    <xf numFmtId="0" fontId="59" fillId="0" borderId="166" xfId="43" applyFont="1" applyBorder="1" applyAlignment="1">
      <alignment horizontal="center" vertical="top" wrapText="1"/>
    </xf>
    <xf numFmtId="0" fontId="59" fillId="0" borderId="166" xfId="43" applyFont="1" applyBorder="1" applyAlignment="1">
      <alignment horizontal="left" vertical="top" wrapText="1"/>
    </xf>
    <xf numFmtId="0" fontId="15" fillId="0" borderId="33" xfId="43" applyFont="1" applyBorder="1" applyAlignment="1">
      <alignment horizontal="left" vertical="top" wrapText="1"/>
    </xf>
    <xf numFmtId="0" fontId="17" fillId="0" borderId="66" xfId="43" applyFont="1" applyBorder="1" applyAlignment="1">
      <alignment horizontal="left" vertical="top"/>
    </xf>
    <xf numFmtId="0" fontId="17" fillId="0" borderId="65" xfId="43" applyFont="1" applyBorder="1" applyAlignment="1">
      <alignment horizontal="left" vertical="top"/>
    </xf>
    <xf numFmtId="0" fontId="15" fillId="0" borderId="170" xfId="43" applyFont="1" applyBorder="1" applyAlignment="1">
      <alignment horizontal="left" vertical="top" wrapText="1"/>
    </xf>
    <xf numFmtId="0" fontId="17" fillId="0" borderId="16" xfId="43" applyFont="1" applyBorder="1" applyAlignment="1">
      <alignment horizontal="left" vertical="top" wrapText="1"/>
    </xf>
    <xf numFmtId="0" fontId="17" fillId="0" borderId="17" xfId="43" applyFont="1" applyBorder="1" applyAlignment="1">
      <alignment horizontal="left" vertical="top" wrapText="1"/>
    </xf>
    <xf numFmtId="0" fontId="4" fillId="0" borderId="27" xfId="43" applyFont="1" applyBorder="1" applyAlignment="1">
      <alignment horizontal="left" vertical="top" wrapText="1"/>
    </xf>
    <xf numFmtId="0" fontId="17" fillId="0" borderId="27" xfId="43" applyFont="1" applyBorder="1" applyAlignment="1">
      <alignment horizontal="left" vertical="top" wrapText="1"/>
    </xf>
    <xf numFmtId="0" fontId="17" fillId="0" borderId="14" xfId="43" applyFont="1" applyBorder="1" applyAlignment="1">
      <alignment horizontal="left" vertical="top" wrapText="1"/>
    </xf>
    <xf numFmtId="0" fontId="15" fillId="0" borderId="182" xfId="43" applyFont="1" applyBorder="1" applyAlignment="1">
      <alignment horizontal="left" vertical="top" wrapText="1"/>
    </xf>
    <xf numFmtId="0" fontId="17" fillId="0" borderId="174" xfId="43" applyFont="1" applyBorder="1" applyAlignment="1">
      <alignment horizontal="left" vertical="top" wrapText="1"/>
    </xf>
    <xf numFmtId="0" fontId="17" fillId="0" borderId="173" xfId="43" applyFont="1" applyBorder="1" applyAlignment="1">
      <alignment horizontal="left" vertical="top" wrapText="1"/>
    </xf>
    <xf numFmtId="0" fontId="4" fillId="0" borderId="206" xfId="43" applyFont="1" applyBorder="1" applyAlignment="1">
      <alignment horizontal="left" vertical="top" wrapText="1"/>
    </xf>
    <xf numFmtId="0" fontId="16" fillId="0" borderId="278" xfId="43" applyFont="1" applyBorder="1" applyAlignment="1">
      <alignment horizontal="left" vertical="top" wrapText="1"/>
    </xf>
    <xf numFmtId="0" fontId="16" fillId="0" borderId="203" xfId="43" applyFont="1" applyBorder="1" applyAlignment="1">
      <alignment horizontal="left" vertical="top" wrapText="1"/>
    </xf>
    <xf numFmtId="0" fontId="16" fillId="0" borderId="206" xfId="43" applyFont="1" applyBorder="1" applyAlignment="1">
      <alignment horizontal="left" vertical="top" wrapText="1"/>
    </xf>
    <xf numFmtId="0" fontId="14" fillId="0" borderId="33" xfId="43" applyFont="1" applyBorder="1" applyAlignment="1">
      <alignment horizontal="left" vertical="top" wrapText="1"/>
    </xf>
    <xf numFmtId="0" fontId="14" fillId="0" borderId="170" xfId="43" applyFont="1" applyBorder="1" applyAlignment="1">
      <alignment horizontal="left" vertical="top" wrapText="1"/>
    </xf>
    <xf numFmtId="0" fontId="14" fillId="0" borderId="16" xfId="43" applyFont="1" applyBorder="1" applyAlignment="1">
      <alignment horizontal="left" vertical="top" wrapText="1"/>
    </xf>
    <xf numFmtId="0" fontId="14" fillId="0" borderId="182" xfId="43" applyFont="1" applyBorder="1" applyAlignment="1">
      <alignment horizontal="left" vertical="top" wrapText="1"/>
    </xf>
    <xf numFmtId="0" fontId="59" fillId="0" borderId="280" xfId="43" applyBorder="1" applyAlignment="1">
      <alignment horizontal="left" vertical="top" wrapText="1"/>
    </xf>
    <xf numFmtId="0" fontId="59" fillId="0" borderId="281" xfId="43" applyBorder="1" applyAlignment="1">
      <alignment horizontal="left" vertical="top" wrapText="1"/>
    </xf>
    <xf numFmtId="0" fontId="59" fillId="0" borderId="176" xfId="43" applyBorder="1" applyAlignment="1">
      <alignment horizontal="left" vertical="top" wrapText="1"/>
    </xf>
    <xf numFmtId="0" fontId="59" fillId="0" borderId="183" xfId="43" applyBorder="1" applyAlignment="1">
      <alignment horizontal="left" vertical="top" wrapText="1"/>
    </xf>
    <xf numFmtId="0" fontId="59" fillId="0" borderId="175" xfId="43" applyBorder="1" applyAlignment="1">
      <alignment horizontal="left" vertical="top" wrapText="1"/>
    </xf>
    <xf numFmtId="0" fontId="16" fillId="0" borderId="75" xfId="43" applyFont="1" applyBorder="1" applyAlignment="1">
      <alignment horizontal="left" vertical="top" wrapText="1"/>
    </xf>
    <xf numFmtId="0" fontId="16" fillId="0" borderId="183" xfId="43" applyFont="1" applyBorder="1" applyAlignment="1">
      <alignment horizontal="left" vertical="top" wrapText="1"/>
    </xf>
    <xf numFmtId="0" fontId="17" fillId="0" borderId="183" xfId="43" applyFont="1" applyBorder="1" applyAlignment="1">
      <alignment horizontal="left" vertical="top" wrapText="1"/>
    </xf>
    <xf numFmtId="0" fontId="17" fillId="0" borderId="175" xfId="43" applyFont="1" applyBorder="1" applyAlignment="1">
      <alignment horizontal="left" vertical="top" wrapText="1"/>
    </xf>
    <xf numFmtId="0" fontId="4" fillId="0" borderId="177" xfId="43" applyFont="1" applyBorder="1" applyAlignment="1">
      <alignment horizontal="left" vertical="top" wrapText="1"/>
    </xf>
    <xf numFmtId="0" fontId="17" fillId="0" borderId="177" xfId="43" applyFont="1" applyBorder="1" applyAlignment="1">
      <alignment horizontal="left" vertical="top" wrapText="1"/>
    </xf>
    <xf numFmtId="0" fontId="17" fillId="0" borderId="32" xfId="43" applyFont="1" applyBorder="1" applyAlignment="1">
      <alignment horizontal="left" vertical="top" wrapText="1"/>
    </xf>
    <xf numFmtId="0" fontId="17" fillId="0" borderId="34" xfId="43" applyFont="1" applyBorder="1" applyAlignment="1">
      <alignment horizontal="left" vertical="top" wrapText="1"/>
    </xf>
    <xf numFmtId="0" fontId="4" fillId="0" borderId="33" xfId="43" applyFont="1" applyBorder="1" applyAlignment="1">
      <alignment horizontal="left" vertical="top" wrapText="1"/>
    </xf>
    <xf numFmtId="0" fontId="17" fillId="0" borderId="170" xfId="43" applyFont="1" applyBorder="1" applyAlignment="1">
      <alignment horizontal="left" vertical="top" wrapText="1"/>
    </xf>
    <xf numFmtId="0" fontId="59" fillId="0" borderId="46" xfId="43" applyFont="1" applyBorder="1" applyAlignment="1">
      <alignment horizontal="center" vertical="center" wrapText="1"/>
    </xf>
    <xf numFmtId="0" fontId="12" fillId="0" borderId="16" xfId="43" applyFont="1" applyBorder="1" applyAlignment="1">
      <alignment horizontal="left" vertical="top" wrapText="1"/>
    </xf>
    <xf numFmtId="0" fontId="13" fillId="0" borderId="16" xfId="43" applyFont="1" applyBorder="1" applyAlignment="1">
      <alignment horizontal="left" vertical="top" wrapText="1"/>
    </xf>
    <xf numFmtId="0" fontId="13" fillId="0" borderId="17" xfId="43" applyFont="1" applyBorder="1" applyAlignment="1">
      <alignment horizontal="left" vertical="top" wrapText="1"/>
    </xf>
    <xf numFmtId="0" fontId="12" fillId="0" borderId="170" xfId="43" applyFont="1" applyBorder="1" applyAlignment="1">
      <alignment horizontal="left" vertical="top" wrapText="1"/>
    </xf>
    <xf numFmtId="0" fontId="13" fillId="0" borderId="169" xfId="43" applyFont="1" applyBorder="1" applyAlignment="1">
      <alignment horizontal="left" vertical="top" wrapText="1"/>
    </xf>
    <xf numFmtId="0" fontId="13" fillId="0" borderId="168" xfId="43" applyFont="1" applyBorder="1" applyAlignment="1">
      <alignment horizontal="left" vertical="top" wrapText="1"/>
    </xf>
    <xf numFmtId="0" fontId="69" fillId="0" borderId="278" xfId="43" applyFont="1" applyBorder="1" applyAlignment="1">
      <alignment horizontal="left" vertical="top" wrapText="1"/>
    </xf>
    <xf numFmtId="0" fontId="69" fillId="0" borderId="45" xfId="43" applyFont="1" applyBorder="1" applyAlignment="1">
      <alignment horizontal="left" vertical="top" wrapText="1"/>
    </xf>
    <xf numFmtId="0" fontId="69" fillId="0" borderId="46" xfId="43" applyFont="1" applyBorder="1" applyAlignment="1">
      <alignment horizontal="left" vertical="top" wrapText="1"/>
    </xf>
    <xf numFmtId="0" fontId="4" fillId="0" borderId="172" xfId="43" applyFont="1" applyBorder="1" applyAlignment="1">
      <alignment horizontal="left" vertical="top" wrapText="1"/>
    </xf>
    <xf numFmtId="0" fontId="13" fillId="0" borderId="171" xfId="43" applyFont="1" applyBorder="1" applyAlignment="1">
      <alignment horizontal="left" vertical="top" wrapText="1"/>
    </xf>
    <xf numFmtId="0" fontId="59" fillId="0" borderId="178" xfId="43" applyBorder="1" applyAlignment="1">
      <alignment vertical="top" wrapText="1"/>
    </xf>
    <xf numFmtId="0" fontId="13" fillId="0" borderId="27" xfId="43" applyFont="1" applyBorder="1" applyAlignment="1">
      <alignment horizontal="left" vertical="top" wrapText="1"/>
    </xf>
    <xf numFmtId="0" fontId="13" fillId="0" borderId="14" xfId="43" applyFont="1" applyBorder="1" applyAlignment="1">
      <alignment horizontal="left" vertical="top" wrapText="1"/>
    </xf>
    <xf numFmtId="0" fontId="12" fillId="0" borderId="182" xfId="43" applyFont="1" applyBorder="1" applyAlignment="1">
      <alignment horizontal="left" vertical="top" wrapText="1"/>
    </xf>
    <xf numFmtId="0" fontId="13" fillId="0" borderId="174" xfId="43" applyFont="1" applyBorder="1" applyAlignment="1">
      <alignment horizontal="left" vertical="top" wrapText="1"/>
    </xf>
    <xf numFmtId="0" fontId="13" fillId="0" borderId="173" xfId="43" applyFont="1" applyBorder="1" applyAlignment="1">
      <alignment horizontal="left" vertical="top" wrapText="1"/>
    </xf>
    <xf numFmtId="0" fontId="12" fillId="0" borderId="33" xfId="43" applyFont="1" applyBorder="1" applyAlignment="1">
      <alignment horizontal="left" vertical="top" wrapText="1"/>
    </xf>
    <xf numFmtId="0" fontId="13" fillId="0" borderId="66" xfId="43" applyFont="1" applyBorder="1" applyAlignment="1">
      <alignment horizontal="left" vertical="top"/>
    </xf>
    <xf numFmtId="0" fontId="13" fillId="0" borderId="65" xfId="43" applyFont="1" applyBorder="1" applyAlignment="1">
      <alignment horizontal="left" vertical="top"/>
    </xf>
    <xf numFmtId="0" fontId="12" fillId="0" borderId="25" xfId="43" applyFont="1" applyFill="1" applyBorder="1" applyAlignment="1">
      <alignment horizontal="center" vertical="center"/>
    </xf>
    <xf numFmtId="0" fontId="12" fillId="0" borderId="45" xfId="43" applyFont="1" applyFill="1" applyBorder="1" applyAlignment="1">
      <alignment horizontal="center" vertical="center"/>
    </xf>
    <xf numFmtId="0" fontId="12" fillId="0" borderId="46" xfId="43" applyFont="1" applyFill="1" applyBorder="1" applyAlignment="1">
      <alignment horizontal="center" vertical="center"/>
    </xf>
    <xf numFmtId="0" fontId="12" fillId="0" borderId="25" xfId="43" applyFont="1" applyBorder="1" applyAlignment="1">
      <alignment horizontal="center" vertical="top" wrapText="1"/>
    </xf>
    <xf numFmtId="0" fontId="12" fillId="0" borderId="45" xfId="43" applyFont="1" applyBorder="1" applyAlignment="1">
      <alignment horizontal="center" vertical="top" wrapText="1"/>
    </xf>
    <xf numFmtId="0" fontId="12" fillId="0" borderId="46" xfId="43" applyFont="1" applyBorder="1" applyAlignment="1">
      <alignment horizontal="center" vertical="top" wrapText="1"/>
    </xf>
    <xf numFmtId="0" fontId="12" fillId="0" borderId="171" xfId="43" applyFont="1" applyBorder="1" applyAlignment="1">
      <alignment horizontal="left" vertical="top" wrapText="1"/>
    </xf>
    <xf numFmtId="0" fontId="69" fillId="0" borderId="285" xfId="43" applyFont="1" applyBorder="1" applyAlignment="1">
      <alignment horizontal="left" vertical="top" wrapText="1"/>
    </xf>
    <xf numFmtId="0" fontId="69" fillId="0" borderId="286" xfId="43" applyFont="1" applyBorder="1" applyAlignment="1">
      <alignment horizontal="left" vertical="top" wrapText="1"/>
    </xf>
    <xf numFmtId="0" fontId="59" fillId="0" borderId="48" xfId="43" applyBorder="1" applyAlignment="1">
      <alignment horizontal="left" vertical="center" wrapText="1"/>
    </xf>
    <xf numFmtId="0" fontId="59" fillId="0" borderId="285" xfId="43" applyBorder="1" applyAlignment="1">
      <alignment horizontal="left" vertical="center" wrapText="1"/>
    </xf>
    <xf numFmtId="0" fontId="59" fillId="0" borderId="286" xfId="43" applyBorder="1" applyAlignment="1">
      <alignment horizontal="left" vertical="center" wrapText="1"/>
    </xf>
    <xf numFmtId="0" fontId="59" fillId="0" borderId="15" xfId="43" applyBorder="1" applyAlignment="1">
      <alignment horizontal="left" vertical="center" wrapText="1"/>
    </xf>
    <xf numFmtId="0" fontId="59" fillId="0" borderId="16" xfId="43" applyBorder="1" applyAlignment="1">
      <alignment horizontal="left" vertical="center" wrapText="1"/>
    </xf>
    <xf numFmtId="0" fontId="59" fillId="0" borderId="17" xfId="43" applyBorder="1" applyAlignment="1">
      <alignment horizontal="left" vertical="center" wrapText="1"/>
    </xf>
    <xf numFmtId="0" fontId="59" fillId="0" borderId="170" xfId="43" applyBorder="1" applyAlignment="1">
      <alignment vertical="top" wrapText="1"/>
    </xf>
    <xf numFmtId="0" fontId="59" fillId="0" borderId="168" xfId="43" applyBorder="1" applyAlignment="1">
      <alignment vertical="top" wrapText="1"/>
    </xf>
    <xf numFmtId="0" fontId="12" fillId="0" borderId="68" xfId="43" applyFont="1" applyBorder="1" applyAlignment="1">
      <alignment horizontal="left" vertical="top" wrapText="1"/>
    </xf>
    <xf numFmtId="0" fontId="13" fillId="0" borderId="0" xfId="43" applyFont="1" applyBorder="1" applyAlignment="1">
      <alignment horizontal="left" vertical="top" wrapText="1"/>
    </xf>
    <xf numFmtId="0" fontId="13" fillId="0" borderId="43" xfId="43" applyFont="1" applyBorder="1" applyAlignment="1">
      <alignment horizontal="left" vertical="top" wrapText="1"/>
    </xf>
    <xf numFmtId="0" fontId="59" fillId="0" borderId="44" xfId="43" applyBorder="1" applyAlignment="1">
      <alignment horizontal="center" vertical="top" wrapText="1"/>
    </xf>
    <xf numFmtId="0" fontId="59" fillId="0" borderId="43" xfId="43" applyBorder="1" applyAlignment="1">
      <alignment horizontal="center" vertical="top" wrapText="1"/>
    </xf>
    <xf numFmtId="0" fontId="59" fillId="0" borderId="43" xfId="43" applyBorder="1" applyAlignment="1">
      <alignment horizontal="left" vertical="top" wrapText="1"/>
    </xf>
    <xf numFmtId="0" fontId="59" fillId="0" borderId="47" xfId="43" applyBorder="1" applyAlignment="1">
      <alignment horizontal="left" vertical="top" wrapText="1"/>
    </xf>
    <xf numFmtId="0" fontId="12" fillId="0" borderId="40" xfId="43" applyFont="1" applyBorder="1" applyAlignment="1">
      <alignment horizontal="left" vertical="top" wrapText="1"/>
    </xf>
    <xf numFmtId="0" fontId="13" fillId="0" borderId="41" xfId="43" applyFont="1" applyBorder="1" applyAlignment="1">
      <alignment horizontal="left" vertical="top" wrapText="1"/>
    </xf>
    <xf numFmtId="0" fontId="59" fillId="0" borderId="36" xfId="43" applyBorder="1" applyAlignment="1">
      <alignment vertical="top" wrapText="1"/>
    </xf>
    <xf numFmtId="0" fontId="59" fillId="0" borderId="77" xfId="43" applyBorder="1" applyAlignment="1">
      <alignment vertical="top" wrapText="1"/>
    </xf>
    <xf numFmtId="0" fontId="59" fillId="0" borderId="49" xfId="43" applyFont="1" applyBorder="1" applyAlignment="1">
      <alignment horizontal="left" vertical="top" wrapText="1"/>
    </xf>
    <xf numFmtId="0" fontId="12" fillId="0" borderId="165" xfId="43" applyFont="1" applyBorder="1" applyAlignment="1">
      <alignment horizontal="left" vertical="top" wrapText="1"/>
    </xf>
    <xf numFmtId="0" fontId="13" fillId="0" borderId="164" xfId="43" applyFont="1" applyBorder="1" applyAlignment="1">
      <alignment horizontal="left" vertical="top" wrapText="1"/>
    </xf>
    <xf numFmtId="0" fontId="13" fillId="0" borderId="163" xfId="43" applyFont="1" applyBorder="1" applyAlignment="1">
      <alignment horizontal="left" vertical="top" wrapText="1"/>
    </xf>
    <xf numFmtId="0" fontId="13" fillId="0" borderId="66" xfId="43" applyFont="1" applyBorder="1" applyAlignment="1">
      <alignment horizontal="left" vertical="top" wrapText="1"/>
    </xf>
    <xf numFmtId="0" fontId="13" fillId="0" borderId="65" xfId="43" applyFont="1" applyBorder="1" applyAlignment="1">
      <alignment horizontal="left" vertical="top" wrapText="1"/>
    </xf>
    <xf numFmtId="0" fontId="12" fillId="0" borderId="177" xfId="43" applyFont="1" applyBorder="1" applyAlignment="1">
      <alignment horizontal="left" vertical="top" wrapText="1"/>
    </xf>
    <xf numFmtId="0" fontId="12" fillId="0" borderId="169" xfId="43" applyFont="1" applyBorder="1" applyAlignment="1">
      <alignment horizontal="left" vertical="top" wrapText="1"/>
    </xf>
    <xf numFmtId="0" fontId="59" fillId="0" borderId="282" xfId="43" applyBorder="1" applyAlignment="1">
      <alignment horizontal="left" vertical="top" wrapText="1"/>
    </xf>
    <xf numFmtId="0" fontId="59" fillId="0" borderId="283" xfId="43" applyBorder="1" applyAlignment="1">
      <alignment horizontal="left" vertical="top" wrapText="1"/>
    </xf>
    <xf numFmtId="0" fontId="12" fillId="0" borderId="181" xfId="43" applyFont="1" applyBorder="1" applyAlignment="1">
      <alignment horizontal="left" vertical="top" wrapText="1"/>
    </xf>
    <xf numFmtId="0" fontId="12" fillId="0" borderId="180" xfId="43" applyFont="1" applyBorder="1" applyAlignment="1">
      <alignment horizontal="left" vertical="top" wrapText="1"/>
    </xf>
    <xf numFmtId="0" fontId="61" fillId="0" borderId="25" xfId="43" applyFont="1" applyBorder="1" applyAlignment="1">
      <alignment horizontal="center" vertical="top" wrapText="1"/>
    </xf>
    <xf numFmtId="0" fontId="61" fillId="0" borderId="45" xfId="43" applyFont="1" applyBorder="1" applyAlignment="1">
      <alignment horizontal="center" vertical="top" wrapText="1"/>
    </xf>
    <xf numFmtId="0" fontId="61" fillId="0" borderId="46" xfId="43" applyFont="1" applyBorder="1" applyAlignment="1">
      <alignment horizontal="center" vertical="top" wrapText="1"/>
    </xf>
    <xf numFmtId="0" fontId="12" fillId="0" borderId="179" xfId="43" applyFont="1" applyBorder="1" applyAlignment="1">
      <alignment horizontal="left" vertical="top" wrapText="1"/>
    </xf>
    <xf numFmtId="0" fontId="12" fillId="0" borderId="27" xfId="43" applyFont="1" applyBorder="1" applyAlignment="1">
      <alignment horizontal="center" vertical="top" wrapText="1"/>
    </xf>
    <xf numFmtId="0" fontId="12" fillId="0" borderId="27" xfId="43" applyFont="1" applyBorder="1" applyAlignment="1">
      <alignment horizontal="left" vertical="top" wrapText="1"/>
    </xf>
    <xf numFmtId="0" fontId="12" fillId="0" borderId="191" xfId="43" applyFont="1" applyBorder="1" applyAlignment="1">
      <alignment horizontal="left" vertical="top" wrapText="1"/>
    </xf>
    <xf numFmtId="0" fontId="12" fillId="0" borderId="286" xfId="43" applyFont="1" applyBorder="1" applyAlignment="1">
      <alignment horizontal="left" vertical="top" wrapText="1"/>
    </xf>
    <xf numFmtId="0" fontId="12" fillId="0" borderId="172" xfId="43" applyFont="1" applyBorder="1" applyAlignment="1">
      <alignment horizontal="left" vertical="top" wrapText="1"/>
    </xf>
    <xf numFmtId="0" fontId="12" fillId="0" borderId="170" xfId="43" applyFont="1" applyBorder="1" applyAlignment="1">
      <alignment horizontal="center" vertical="top" wrapText="1"/>
    </xf>
    <xf numFmtId="0" fontId="12" fillId="0" borderId="179" xfId="43" applyFont="1" applyBorder="1" applyAlignment="1">
      <alignment horizontal="center" vertical="top" wrapText="1"/>
    </xf>
    <xf numFmtId="0" fontId="12" fillId="0" borderId="178" xfId="43" applyFont="1" applyBorder="1" applyAlignment="1">
      <alignment horizontal="left" vertical="top" wrapText="1"/>
    </xf>
    <xf numFmtId="0" fontId="12" fillId="0" borderId="167" xfId="43" applyFont="1" applyBorder="1" applyAlignment="1">
      <alignment horizontal="left" vertical="top" wrapText="1"/>
    </xf>
    <xf numFmtId="0" fontId="12" fillId="0" borderId="164" xfId="43" applyFont="1" applyBorder="1" applyAlignment="1">
      <alignment horizontal="left" vertical="top" wrapText="1"/>
    </xf>
    <xf numFmtId="0" fontId="12" fillId="0" borderId="166" xfId="43" applyFont="1" applyBorder="1" applyAlignment="1">
      <alignment horizontal="left" vertical="top" wrapText="1"/>
    </xf>
    <xf numFmtId="0" fontId="12" fillId="0" borderId="165" xfId="43" applyFont="1" applyBorder="1" applyAlignment="1">
      <alignment horizontal="center" vertical="top" wrapText="1"/>
    </xf>
    <xf numFmtId="0" fontId="12" fillId="0" borderId="166" xfId="43" applyFont="1" applyBorder="1" applyAlignment="1">
      <alignment horizontal="center" vertical="top" wrapText="1"/>
    </xf>
    <xf numFmtId="0" fontId="12" fillId="0" borderId="66" xfId="43" applyFont="1" applyBorder="1" applyAlignment="1">
      <alignment horizontal="left" vertical="top" wrapText="1"/>
    </xf>
    <xf numFmtId="0" fontId="12" fillId="0" borderId="65" xfId="43" applyFont="1" applyBorder="1" applyAlignment="1">
      <alignment horizontal="left" vertical="top" wrapText="1"/>
    </xf>
    <xf numFmtId="0" fontId="12" fillId="0" borderId="174" xfId="43" applyFont="1" applyBorder="1" applyAlignment="1">
      <alignment horizontal="left" vertical="top" wrapText="1"/>
    </xf>
    <xf numFmtId="0" fontId="12" fillId="0" borderId="173" xfId="43" applyFont="1" applyBorder="1" applyAlignment="1">
      <alignment horizontal="left" vertical="top" wrapText="1"/>
    </xf>
    <xf numFmtId="0" fontId="4" fillId="0" borderId="169" xfId="43" applyFont="1" applyBorder="1" applyAlignment="1">
      <alignment horizontal="left" vertical="top" wrapText="1"/>
    </xf>
    <xf numFmtId="0" fontId="12" fillId="0" borderId="168" xfId="43" applyFont="1" applyBorder="1" applyAlignment="1">
      <alignment horizontal="left" vertical="top" wrapText="1"/>
    </xf>
    <xf numFmtId="0" fontId="61" fillId="20" borderId="38" xfId="43" applyFont="1" applyFill="1" applyBorder="1" applyAlignment="1">
      <alignment horizontal="left"/>
    </xf>
    <xf numFmtId="0" fontId="61" fillId="20" borderId="282" xfId="43" applyFont="1" applyFill="1" applyBorder="1" applyAlignment="1">
      <alignment horizontal="left"/>
    </xf>
    <xf numFmtId="0" fontId="61" fillId="20" borderId="283" xfId="43" applyFont="1" applyFill="1" applyBorder="1" applyAlignment="1">
      <alignment horizontal="left"/>
    </xf>
    <xf numFmtId="0" fontId="61" fillId="0" borderId="25" xfId="43" applyFont="1" applyFill="1" applyBorder="1" applyAlignment="1">
      <alignment horizontal="center" vertical="center"/>
    </xf>
    <xf numFmtId="0" fontId="61" fillId="0" borderId="45" xfId="43" applyFont="1" applyFill="1" applyBorder="1" applyAlignment="1">
      <alignment horizontal="center" vertical="center"/>
    </xf>
    <xf numFmtId="0" fontId="61" fillId="0" borderId="46" xfId="43" applyFont="1" applyFill="1" applyBorder="1" applyAlignment="1">
      <alignment horizontal="center" vertical="center"/>
    </xf>
    <xf numFmtId="0" fontId="59" fillId="0" borderId="165" xfId="43" applyBorder="1" applyAlignment="1">
      <alignment horizontal="center" vertical="top" wrapText="1"/>
    </xf>
    <xf numFmtId="0" fontId="59" fillId="0" borderId="166" xfId="43" applyBorder="1" applyAlignment="1">
      <alignment horizontal="center" vertical="top" wrapText="1"/>
    </xf>
    <xf numFmtId="0" fontId="59" fillId="0" borderId="165" xfId="43" applyBorder="1" applyAlignment="1">
      <alignment horizontal="left" vertical="top" wrapText="1"/>
    </xf>
    <xf numFmtId="0" fontId="59" fillId="0" borderId="166" xfId="43" applyBorder="1" applyAlignment="1">
      <alignment horizontal="left" vertical="top" wrapText="1"/>
    </xf>
    <xf numFmtId="0" fontId="12" fillId="0" borderId="163" xfId="43" applyFont="1" applyBorder="1" applyAlignment="1">
      <alignment horizontal="left" vertical="top" wrapText="1"/>
    </xf>
    <xf numFmtId="0" fontId="12" fillId="0" borderId="36" xfId="43" applyFont="1" applyBorder="1" applyAlignment="1">
      <alignment horizontal="center" vertical="top" wrapText="1"/>
    </xf>
    <xf numFmtId="0" fontId="12" fillId="0" borderId="15" xfId="43" applyFont="1" applyBorder="1" applyAlignment="1">
      <alignment horizontal="center" vertical="top" wrapText="1"/>
    </xf>
    <xf numFmtId="0" fontId="12" fillId="0" borderId="36" xfId="43" applyFont="1" applyBorder="1" applyAlignment="1">
      <alignment horizontal="left" vertical="top" wrapText="1"/>
    </xf>
    <xf numFmtId="0" fontId="12" fillId="0" borderId="15" xfId="43" applyFont="1" applyBorder="1" applyAlignment="1">
      <alignment horizontal="left" vertical="top" wrapText="1"/>
    </xf>
    <xf numFmtId="0" fontId="12" fillId="0" borderId="77" xfId="43" applyFont="1" applyBorder="1" applyAlignment="1">
      <alignment horizontal="left" vertical="top" wrapText="1"/>
    </xf>
    <xf numFmtId="0" fontId="69" fillId="0" borderId="172" xfId="43" applyFont="1" applyBorder="1" applyAlignment="1">
      <alignment horizontal="left" vertical="top" wrapText="1"/>
    </xf>
    <xf numFmtId="0" fontId="10" fillId="0" borderId="171" xfId="43" applyFont="1" applyBorder="1" applyAlignment="1">
      <alignment horizontal="left" vertical="top" wrapText="1"/>
    </xf>
    <xf numFmtId="0" fontId="69" fillId="0" borderId="40" xfId="43" applyFont="1" applyBorder="1" applyAlignment="1">
      <alignment horizontal="left" vertical="top" wrapText="1"/>
    </xf>
    <xf numFmtId="0" fontId="10" fillId="0" borderId="41" xfId="43" applyFont="1" applyBorder="1" applyAlignment="1">
      <alignment horizontal="left" vertical="top" wrapText="1"/>
    </xf>
    <xf numFmtId="0" fontId="69" fillId="0" borderId="171" xfId="43" applyFont="1" applyBorder="1" applyAlignment="1">
      <alignment horizontal="left" vertical="top" wrapText="1"/>
    </xf>
    <xf numFmtId="0" fontId="10" fillId="0" borderId="25" xfId="43" applyFont="1" applyBorder="1" applyAlignment="1">
      <alignment horizontal="center" vertical="top" wrapText="1"/>
    </xf>
    <xf numFmtId="0" fontId="10" fillId="0" borderId="302" xfId="43" applyFont="1" applyBorder="1" applyAlignment="1">
      <alignment horizontal="center" vertical="top" wrapText="1"/>
    </xf>
    <xf numFmtId="0" fontId="10" fillId="0" borderId="301" xfId="43" applyFont="1" applyBorder="1" applyAlignment="1">
      <alignment horizontal="center" vertical="top" wrapText="1"/>
    </xf>
    <xf numFmtId="0" fontId="69" fillId="0" borderId="302" xfId="43" applyFont="1" applyBorder="1" applyAlignment="1">
      <alignment horizontal="left" vertical="top" wrapText="1"/>
    </xf>
    <xf numFmtId="0" fontId="69" fillId="0" borderId="301" xfId="43" applyFont="1" applyBorder="1" applyAlignment="1">
      <alignment horizontal="left" vertical="top" wrapText="1"/>
    </xf>
    <xf numFmtId="0" fontId="65" fillId="0" borderId="302" xfId="48" applyFont="1" applyBorder="1" applyAlignment="1">
      <alignment horizontal="left" vertical="top" wrapText="1"/>
    </xf>
    <xf numFmtId="0" fontId="65" fillId="0" borderId="301" xfId="48" applyFont="1" applyBorder="1" applyAlignment="1">
      <alignment horizontal="left" vertical="top" wrapText="1"/>
    </xf>
    <xf numFmtId="0" fontId="10" fillId="0" borderId="25" xfId="43" applyFont="1" applyFill="1" applyBorder="1" applyAlignment="1">
      <alignment horizontal="center" vertical="center"/>
    </xf>
    <xf numFmtId="0" fontId="10" fillId="0" borderId="302" xfId="43" applyFont="1" applyFill="1" applyBorder="1" applyAlignment="1">
      <alignment horizontal="center" vertical="center"/>
    </xf>
    <xf numFmtId="0" fontId="10" fillId="0" borderId="301" xfId="43" applyFont="1" applyFill="1" applyBorder="1" applyAlignment="1">
      <alignment horizontal="center" vertical="center"/>
    </xf>
    <xf numFmtId="0" fontId="10" fillId="0" borderId="68" xfId="43" applyFont="1" applyBorder="1" applyAlignment="1">
      <alignment horizontal="left" vertical="top" wrapText="1"/>
    </xf>
    <xf numFmtId="0" fontId="10" fillId="0" borderId="0" xfId="43" applyFont="1" applyBorder="1" applyAlignment="1">
      <alignment horizontal="left" vertical="top" wrapText="1"/>
    </xf>
    <xf numFmtId="0" fontId="10" fillId="0" borderId="43" xfId="43" applyFont="1" applyBorder="1" applyAlignment="1">
      <alignment horizontal="left" vertical="top" wrapText="1"/>
    </xf>
    <xf numFmtId="0" fontId="10" fillId="0" borderId="27" xfId="43" applyFont="1" applyBorder="1" applyAlignment="1">
      <alignment horizontal="left" vertical="top" wrapText="1"/>
    </xf>
    <xf numFmtId="0" fontId="10" fillId="0" borderId="14" xfId="43" applyFont="1" applyBorder="1" applyAlignment="1">
      <alignment horizontal="left" vertical="top" wrapText="1"/>
    </xf>
    <xf numFmtId="0" fontId="10" fillId="0" borderId="170" xfId="43" applyFont="1" applyBorder="1" applyAlignment="1">
      <alignment horizontal="left" vertical="top" wrapText="1"/>
    </xf>
    <xf numFmtId="0" fontId="10" fillId="0" borderId="169" xfId="43" applyFont="1" applyBorder="1" applyAlignment="1">
      <alignment horizontal="left" vertical="top" wrapText="1"/>
    </xf>
    <xf numFmtId="0" fontId="10" fillId="0" borderId="168" xfId="43" applyFont="1" applyBorder="1" applyAlignment="1">
      <alignment horizontal="left" vertical="top" wrapText="1"/>
    </xf>
    <xf numFmtId="0" fontId="10" fillId="0" borderId="182" xfId="43" applyFont="1" applyBorder="1" applyAlignment="1">
      <alignment horizontal="left" vertical="top" wrapText="1"/>
    </xf>
    <xf numFmtId="0" fontId="10" fillId="0" borderId="174" xfId="43" applyFont="1" applyBorder="1" applyAlignment="1">
      <alignment horizontal="left" vertical="top" wrapText="1"/>
    </xf>
    <xf numFmtId="0" fontId="10" fillId="0" borderId="173" xfId="43" applyFont="1" applyBorder="1" applyAlignment="1">
      <alignment horizontal="left" vertical="top" wrapText="1"/>
    </xf>
    <xf numFmtId="0" fontId="10" fillId="0" borderId="33" xfId="43" applyFont="1" applyBorder="1" applyAlignment="1">
      <alignment horizontal="left" vertical="top" wrapText="1"/>
    </xf>
    <xf numFmtId="0" fontId="10" fillId="0" borderId="66" xfId="43" applyFont="1" applyBorder="1" applyAlignment="1">
      <alignment horizontal="left" vertical="top"/>
    </xf>
    <xf numFmtId="0" fontId="10" fillId="0" borderId="65" xfId="43" applyFont="1" applyBorder="1" applyAlignment="1">
      <alignment horizontal="left" vertical="top"/>
    </xf>
    <xf numFmtId="0" fontId="10" fillId="0" borderId="16" xfId="43" applyFont="1" applyBorder="1" applyAlignment="1">
      <alignment horizontal="left" vertical="top" wrapText="1"/>
    </xf>
    <xf numFmtId="0" fontId="10" fillId="0" borderId="17" xfId="43" applyFont="1" applyBorder="1" applyAlignment="1">
      <alignment horizontal="left" vertical="top" wrapText="1"/>
    </xf>
    <xf numFmtId="0" fontId="59" fillId="0" borderId="301" xfId="43" applyBorder="1" applyAlignment="1">
      <alignment horizontal="center" vertical="center"/>
    </xf>
    <xf numFmtId="0" fontId="61" fillId="20" borderId="302" xfId="43" applyFont="1" applyFill="1" applyBorder="1" applyAlignment="1">
      <alignment horizontal="left" vertical="center"/>
    </xf>
    <xf numFmtId="0" fontId="59" fillId="0" borderId="302" xfId="43" applyBorder="1" applyAlignment="1">
      <alignment horizontal="center" vertical="center" wrapText="1"/>
    </xf>
    <xf numFmtId="0" fontId="59" fillId="0" borderId="301" xfId="43" applyBorder="1" applyAlignment="1">
      <alignment horizontal="center" vertical="center" wrapText="1"/>
    </xf>
  </cellXfs>
  <cellStyles count="59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Hiperłącze" xfId="54" builtinId="8"/>
    <cellStyle name="Komórka połączona" xfId="28" builtinId="24" customBuiltin="1"/>
    <cellStyle name="Komórka zaznaczona" xfId="29" builtinId="23" customBuiltin="1"/>
    <cellStyle name="mgr 2 lata" xfId="30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/>
    <cellStyle name="Normalny" xfId="0" builtinId="0"/>
    <cellStyle name="Normalny 10" xfId="55"/>
    <cellStyle name="Normalny 11" xfId="57"/>
    <cellStyle name="Normalny 2" xfId="43"/>
    <cellStyle name="Normalny 2 2" xfId="58"/>
    <cellStyle name="Normalny 3" xfId="44"/>
    <cellStyle name="Normalny 3 2" xfId="52"/>
    <cellStyle name="Normalny 4" xfId="45"/>
    <cellStyle name="Normalny 5" xfId="46"/>
    <cellStyle name="Normalny 5 2" xfId="47"/>
    <cellStyle name="Normalny 6" xfId="49"/>
    <cellStyle name="Normalny 7" xfId="50"/>
    <cellStyle name="Normalny 8" xfId="51"/>
    <cellStyle name="Normalny 9" xfId="53"/>
    <cellStyle name="Normalny_Sport I st._Anatomia_Dorota Bylina" xfId="48"/>
    <cellStyle name="Obliczenia" xfId="36" builtinId="22" customBuiltin="1"/>
    <cellStyle name="Suma" xfId="37" builtinId="25" customBuiltin="1"/>
    <cellStyle name="Tekst objaśnienia" xfId="38" builtinId="53" customBuiltin="1"/>
    <cellStyle name="Tekst objaśnienia 2" xfId="56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"/>
  <sheetViews>
    <sheetView tabSelected="1" topLeftCell="C1" zoomScaleNormal="100" workbookViewId="0">
      <selection activeCell="AI11" sqref="AI11"/>
    </sheetView>
  </sheetViews>
  <sheetFormatPr defaultColWidth="8.85546875" defaultRowHeight="12.75"/>
  <cols>
    <col min="1" max="1" width="3.5703125" style="163" customWidth="1"/>
    <col min="2" max="2" width="39.5703125" style="163" customWidth="1"/>
    <col min="3" max="3" width="5.140625" style="163" customWidth="1"/>
    <col min="4" max="4" width="5.42578125" style="163" customWidth="1"/>
    <col min="5" max="5" width="5.5703125" style="163" customWidth="1"/>
    <col min="6" max="6" width="8" style="163" customWidth="1"/>
    <col min="7" max="7" width="7" style="163" customWidth="1"/>
    <col min="8" max="8" width="6.42578125" style="163" customWidth="1"/>
    <col min="9" max="11" width="4.5703125" style="163" customWidth="1"/>
    <col min="12" max="12" width="3.85546875" style="163" customWidth="1"/>
    <col min="13" max="13" width="4.5703125" style="163" customWidth="1"/>
    <col min="14" max="14" width="4.42578125" style="163" customWidth="1"/>
    <col min="15" max="15" width="4.5703125" style="163" customWidth="1"/>
    <col min="16" max="16" width="4.42578125" style="163" customWidth="1"/>
    <col min="17" max="17" width="3.85546875" style="163" customWidth="1"/>
    <col min="18" max="18" width="4.5703125" style="163" customWidth="1"/>
    <col min="19" max="19" width="3.85546875" style="163" customWidth="1"/>
    <col min="20" max="26" width="4.42578125" style="163" customWidth="1"/>
    <col min="27" max="27" width="4.5703125" style="163" customWidth="1"/>
    <col min="28" max="31" width="4.42578125" style="163" customWidth="1"/>
    <col min="32" max="32" width="3.85546875" style="163" customWidth="1"/>
    <col min="33" max="33" width="4.42578125" style="163" customWidth="1"/>
    <col min="34" max="35" width="3.85546875" style="163" customWidth="1"/>
    <col min="36" max="36" width="4.42578125" style="163" customWidth="1"/>
    <col min="37" max="37" width="3.85546875" style="163" customWidth="1"/>
    <col min="38" max="38" width="4.42578125" style="163" customWidth="1"/>
    <col min="39" max="39" width="3.85546875" style="163" customWidth="1"/>
    <col min="40" max="40" width="8.5703125" style="163" customWidth="1"/>
    <col min="41" max="16384" width="8.85546875" style="163"/>
  </cols>
  <sheetData>
    <row r="1" spans="1:41" ht="14.1" customHeight="1">
      <c r="A1" s="305" t="s">
        <v>3248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6" t="s">
        <v>3244</v>
      </c>
      <c r="AE1" s="307"/>
      <c r="AF1" s="307"/>
      <c r="AG1" s="307"/>
      <c r="AH1" s="307"/>
      <c r="AI1" s="307"/>
      <c r="AJ1" s="307"/>
      <c r="AK1" s="307"/>
      <c r="AL1" s="307"/>
      <c r="AM1" s="307"/>
      <c r="AN1" s="307"/>
    </row>
    <row r="2" spans="1:41" ht="14.1" customHeight="1">
      <c r="A2" s="305" t="s">
        <v>3247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</row>
    <row r="3" spans="1:41" ht="14.1" customHeight="1">
      <c r="A3" s="309" t="s">
        <v>3249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</row>
    <row r="4" spans="1:41" ht="14.1" customHeight="1">
      <c r="A4" s="310" t="s">
        <v>3250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</row>
    <row r="5" spans="1:41" ht="16.5" thickBot="1">
      <c r="A5" s="311" t="s">
        <v>44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</row>
    <row r="6" spans="1:41" ht="12.75" customHeight="1">
      <c r="A6" s="164"/>
      <c r="B6" s="165">
        <v>25</v>
      </c>
      <c r="C6" s="323" t="s">
        <v>0</v>
      </c>
      <c r="D6" s="324"/>
      <c r="E6" s="325"/>
      <c r="F6" s="326" t="s">
        <v>27</v>
      </c>
      <c r="G6" s="326" t="s">
        <v>1</v>
      </c>
      <c r="H6" s="329" t="s">
        <v>2</v>
      </c>
      <c r="I6" s="331" t="s">
        <v>3</v>
      </c>
      <c r="J6" s="302" t="s">
        <v>4</v>
      </c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4"/>
      <c r="AN6" s="315" t="s">
        <v>5</v>
      </c>
    </row>
    <row r="7" spans="1:41" ht="13.5" thickBot="1">
      <c r="A7" s="166"/>
      <c r="B7" s="167"/>
      <c r="C7" s="318" t="s">
        <v>6</v>
      </c>
      <c r="D7" s="318" t="s">
        <v>7</v>
      </c>
      <c r="E7" s="318" t="s">
        <v>8</v>
      </c>
      <c r="F7" s="327"/>
      <c r="G7" s="327"/>
      <c r="H7" s="330"/>
      <c r="I7" s="332"/>
      <c r="J7" s="320">
        <v>1</v>
      </c>
      <c r="K7" s="321"/>
      <c r="L7" s="321"/>
      <c r="M7" s="321"/>
      <c r="N7" s="322"/>
      <c r="O7" s="320">
        <v>2</v>
      </c>
      <c r="P7" s="321"/>
      <c r="Q7" s="321"/>
      <c r="R7" s="321"/>
      <c r="S7" s="322"/>
      <c r="T7" s="320">
        <v>3</v>
      </c>
      <c r="U7" s="321"/>
      <c r="V7" s="321"/>
      <c r="W7" s="321"/>
      <c r="X7" s="322"/>
      <c r="Y7" s="320">
        <v>4</v>
      </c>
      <c r="Z7" s="321"/>
      <c r="AA7" s="321"/>
      <c r="AB7" s="321"/>
      <c r="AC7" s="322"/>
      <c r="AD7" s="320">
        <v>5</v>
      </c>
      <c r="AE7" s="321"/>
      <c r="AF7" s="321"/>
      <c r="AG7" s="321"/>
      <c r="AH7" s="322"/>
      <c r="AI7" s="320">
        <v>6</v>
      </c>
      <c r="AJ7" s="321"/>
      <c r="AK7" s="321"/>
      <c r="AL7" s="321"/>
      <c r="AM7" s="322"/>
      <c r="AN7" s="316"/>
    </row>
    <row r="8" spans="1:41" ht="13.5" thickBot="1">
      <c r="A8" s="168"/>
      <c r="B8" s="169">
        <v>25</v>
      </c>
      <c r="C8" s="319"/>
      <c r="D8" s="319"/>
      <c r="E8" s="319"/>
      <c r="F8" s="328"/>
      <c r="G8" s="328"/>
      <c r="H8" s="319"/>
      <c r="I8" s="333"/>
      <c r="J8" s="170" t="s">
        <v>28</v>
      </c>
      <c r="K8" s="171" t="s">
        <v>29</v>
      </c>
      <c r="L8" s="171" t="s">
        <v>23</v>
      </c>
      <c r="M8" s="171" t="s">
        <v>24</v>
      </c>
      <c r="N8" s="172" t="s">
        <v>9</v>
      </c>
      <c r="O8" s="170" t="s">
        <v>28</v>
      </c>
      <c r="P8" s="171" t="s">
        <v>29</v>
      </c>
      <c r="Q8" s="171" t="s">
        <v>23</v>
      </c>
      <c r="R8" s="171" t="s">
        <v>24</v>
      </c>
      <c r="S8" s="172" t="s">
        <v>9</v>
      </c>
      <c r="T8" s="170" t="s">
        <v>28</v>
      </c>
      <c r="U8" s="171" t="s">
        <v>29</v>
      </c>
      <c r="V8" s="171" t="s">
        <v>23</v>
      </c>
      <c r="W8" s="171" t="s">
        <v>24</v>
      </c>
      <c r="X8" s="172" t="s">
        <v>9</v>
      </c>
      <c r="Y8" s="170" t="s">
        <v>28</v>
      </c>
      <c r="Z8" s="171" t="s">
        <v>29</v>
      </c>
      <c r="AA8" s="171" t="s">
        <v>23</v>
      </c>
      <c r="AB8" s="171" t="s">
        <v>24</v>
      </c>
      <c r="AC8" s="172" t="s">
        <v>9</v>
      </c>
      <c r="AD8" s="170" t="s">
        <v>28</v>
      </c>
      <c r="AE8" s="171" t="s">
        <v>29</v>
      </c>
      <c r="AF8" s="171" t="s">
        <v>23</v>
      </c>
      <c r="AG8" s="171" t="s">
        <v>24</v>
      </c>
      <c r="AH8" s="172" t="s">
        <v>9</v>
      </c>
      <c r="AI8" s="170" t="s">
        <v>28</v>
      </c>
      <c r="AJ8" s="171" t="s">
        <v>29</v>
      </c>
      <c r="AK8" s="171" t="s">
        <v>23</v>
      </c>
      <c r="AL8" s="171" t="s">
        <v>24</v>
      </c>
      <c r="AM8" s="172" t="s">
        <v>9</v>
      </c>
      <c r="AN8" s="317"/>
    </row>
    <row r="9" spans="1:41" ht="12" customHeight="1" thickBot="1">
      <c r="A9" s="173" t="s">
        <v>18</v>
      </c>
      <c r="B9" s="312" t="s">
        <v>41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4"/>
      <c r="AN9" s="174"/>
    </row>
    <row r="10" spans="1:41">
      <c r="A10" s="175">
        <v>1</v>
      </c>
      <c r="B10" s="176" t="s">
        <v>2219</v>
      </c>
      <c r="C10" s="177">
        <f t="shared" ref="C10:D16" si="0">SUM(J10,O10,T10,Y10,AD10,AI10)</f>
        <v>15</v>
      </c>
      <c r="D10" s="177">
        <f t="shared" si="0"/>
        <v>15</v>
      </c>
      <c r="E10" s="177">
        <f t="shared" ref="E10:E17" si="1">SUM(C10:D10)</f>
        <v>30</v>
      </c>
      <c r="F10" s="177">
        <f t="shared" ref="F10:F13" si="2">SUM(J10,K10,L10,O10,P10,Q10,T10,U10,V10,Y10,Z10,AA10,AD10,AE10,AF10,AI10,AJ10,AK10)</f>
        <v>35</v>
      </c>
      <c r="G10" s="177">
        <f t="shared" ref="G10:G13" si="3">H10-F10</f>
        <v>65</v>
      </c>
      <c r="H10" s="177">
        <f t="shared" ref="H10:H16" si="4">$B$8*I10</f>
        <v>100</v>
      </c>
      <c r="I10" s="178">
        <f t="shared" ref="I10:I13" si="5">SUM(N10,S10,X10,AC10,AH10,AM10)</f>
        <v>4</v>
      </c>
      <c r="J10" s="179"/>
      <c r="K10" s="177"/>
      <c r="L10" s="177"/>
      <c r="M10" s="177"/>
      <c r="N10" s="180"/>
      <c r="O10" s="179">
        <v>15</v>
      </c>
      <c r="P10" s="177">
        <v>15</v>
      </c>
      <c r="Q10" s="177">
        <v>5</v>
      </c>
      <c r="R10" s="177">
        <v>65</v>
      </c>
      <c r="S10" s="181">
        <v>4</v>
      </c>
      <c r="T10" s="179"/>
      <c r="U10" s="177"/>
      <c r="V10" s="177"/>
      <c r="W10" s="177"/>
      <c r="X10" s="180"/>
      <c r="Y10" s="182"/>
      <c r="Z10" s="177"/>
      <c r="AA10" s="177"/>
      <c r="AB10" s="177"/>
      <c r="AC10" s="183"/>
      <c r="AD10" s="179"/>
      <c r="AE10" s="177"/>
      <c r="AF10" s="177"/>
      <c r="AG10" s="177"/>
      <c r="AH10" s="180"/>
      <c r="AI10" s="182"/>
      <c r="AJ10" s="177"/>
      <c r="AK10" s="177"/>
      <c r="AL10" s="177"/>
      <c r="AM10" s="180"/>
      <c r="AN10" s="174" t="s">
        <v>12</v>
      </c>
      <c r="AO10" s="184"/>
    </row>
    <row r="11" spans="1:41">
      <c r="A11" s="175">
        <v>2</v>
      </c>
      <c r="B11" s="185" t="s">
        <v>2220</v>
      </c>
      <c r="C11" s="186">
        <f t="shared" si="0"/>
        <v>30</v>
      </c>
      <c r="D11" s="186">
        <f t="shared" si="0"/>
        <v>30</v>
      </c>
      <c r="E11" s="186">
        <f t="shared" si="1"/>
        <v>60</v>
      </c>
      <c r="F11" s="186">
        <f t="shared" si="2"/>
        <v>65</v>
      </c>
      <c r="G11" s="186">
        <f t="shared" si="3"/>
        <v>35</v>
      </c>
      <c r="H11" s="186">
        <f t="shared" si="4"/>
        <v>100</v>
      </c>
      <c r="I11" s="187">
        <f t="shared" si="5"/>
        <v>4</v>
      </c>
      <c r="J11" s="188"/>
      <c r="K11" s="186"/>
      <c r="L11" s="186"/>
      <c r="M11" s="186"/>
      <c r="N11" s="189"/>
      <c r="O11" s="188"/>
      <c r="P11" s="186"/>
      <c r="Q11" s="186"/>
      <c r="R11" s="186"/>
      <c r="S11" s="189"/>
      <c r="T11" s="188">
        <v>30</v>
      </c>
      <c r="U11" s="186">
        <v>30</v>
      </c>
      <c r="V11" s="186">
        <v>5</v>
      </c>
      <c r="W11" s="186">
        <v>35</v>
      </c>
      <c r="X11" s="190">
        <v>4</v>
      </c>
      <c r="Y11" s="188"/>
      <c r="Z11" s="186"/>
      <c r="AA11" s="186"/>
      <c r="AB11" s="186"/>
      <c r="AC11" s="189"/>
      <c r="AD11" s="188"/>
      <c r="AE11" s="186"/>
      <c r="AF11" s="186"/>
      <c r="AG11" s="186"/>
      <c r="AH11" s="189"/>
      <c r="AI11" s="167"/>
      <c r="AJ11" s="186"/>
      <c r="AK11" s="186"/>
      <c r="AL11" s="186"/>
      <c r="AM11" s="189"/>
      <c r="AN11" s="174" t="s">
        <v>13</v>
      </c>
      <c r="AO11" s="184"/>
    </row>
    <row r="12" spans="1:41">
      <c r="A12" s="175">
        <v>3</v>
      </c>
      <c r="B12" s="185" t="s">
        <v>2221</v>
      </c>
      <c r="C12" s="186">
        <f t="shared" si="0"/>
        <v>30</v>
      </c>
      <c r="D12" s="186">
        <f t="shared" si="0"/>
        <v>30</v>
      </c>
      <c r="E12" s="186">
        <f t="shared" si="1"/>
        <v>60</v>
      </c>
      <c r="F12" s="186">
        <f t="shared" si="2"/>
        <v>65</v>
      </c>
      <c r="G12" s="186">
        <f t="shared" si="3"/>
        <v>35</v>
      </c>
      <c r="H12" s="186">
        <f t="shared" si="4"/>
        <v>100</v>
      </c>
      <c r="I12" s="187">
        <f t="shared" si="5"/>
        <v>4</v>
      </c>
      <c r="J12" s="188"/>
      <c r="K12" s="186"/>
      <c r="L12" s="186"/>
      <c r="M12" s="186"/>
      <c r="N12" s="189"/>
      <c r="O12" s="188"/>
      <c r="P12" s="186"/>
      <c r="Q12" s="186"/>
      <c r="R12" s="186"/>
      <c r="S12" s="191"/>
      <c r="T12" s="192"/>
      <c r="U12" s="193"/>
      <c r="V12" s="193"/>
      <c r="W12" s="193"/>
      <c r="Y12" s="188">
        <v>30</v>
      </c>
      <c r="Z12" s="186">
        <v>30</v>
      </c>
      <c r="AA12" s="186">
        <v>5</v>
      </c>
      <c r="AB12" s="186">
        <v>35</v>
      </c>
      <c r="AC12" s="190">
        <v>4</v>
      </c>
      <c r="AD12" s="188"/>
      <c r="AE12" s="186"/>
      <c r="AF12" s="186"/>
      <c r="AG12" s="186"/>
      <c r="AH12" s="189"/>
      <c r="AI12" s="167"/>
      <c r="AJ12" s="186"/>
      <c r="AK12" s="186"/>
      <c r="AL12" s="186"/>
      <c r="AM12" s="189"/>
      <c r="AN12" s="174" t="s">
        <v>14</v>
      </c>
      <c r="AO12" s="184"/>
    </row>
    <row r="13" spans="1:41">
      <c r="A13" s="175">
        <v>4</v>
      </c>
      <c r="B13" s="194" t="s">
        <v>59</v>
      </c>
      <c r="C13" s="186">
        <f t="shared" si="0"/>
        <v>30</v>
      </c>
      <c r="D13" s="186">
        <f t="shared" si="0"/>
        <v>30</v>
      </c>
      <c r="E13" s="186">
        <f t="shared" si="1"/>
        <v>60</v>
      </c>
      <c r="F13" s="186">
        <f t="shared" si="2"/>
        <v>65</v>
      </c>
      <c r="G13" s="186">
        <f t="shared" si="3"/>
        <v>35</v>
      </c>
      <c r="H13" s="186">
        <f t="shared" si="4"/>
        <v>100</v>
      </c>
      <c r="I13" s="187">
        <f t="shared" si="5"/>
        <v>4</v>
      </c>
      <c r="J13" s="188"/>
      <c r="K13" s="186"/>
      <c r="L13" s="186"/>
      <c r="M13" s="186"/>
      <c r="N13" s="189"/>
      <c r="O13" s="188">
        <v>30</v>
      </c>
      <c r="P13" s="186">
        <v>30</v>
      </c>
      <c r="Q13" s="186">
        <v>5</v>
      </c>
      <c r="R13" s="186">
        <v>35</v>
      </c>
      <c r="S13" s="190">
        <v>4</v>
      </c>
      <c r="T13" s="188"/>
      <c r="U13" s="186"/>
      <c r="V13" s="186"/>
      <c r="W13" s="186"/>
      <c r="X13" s="189"/>
      <c r="Y13" s="167"/>
      <c r="Z13" s="186"/>
      <c r="AA13" s="186"/>
      <c r="AB13" s="186"/>
      <c r="AC13" s="191"/>
      <c r="AD13" s="188"/>
      <c r="AE13" s="186"/>
      <c r="AF13" s="186"/>
      <c r="AG13" s="186"/>
      <c r="AH13" s="189"/>
      <c r="AI13" s="167"/>
      <c r="AJ13" s="186"/>
      <c r="AK13" s="186"/>
      <c r="AL13" s="186"/>
      <c r="AM13" s="189"/>
      <c r="AN13" s="195" t="s">
        <v>15</v>
      </c>
      <c r="AO13" s="184"/>
    </row>
    <row r="14" spans="1:41">
      <c r="A14" s="175">
        <v>5</v>
      </c>
      <c r="B14" s="196" t="s">
        <v>50</v>
      </c>
      <c r="C14" s="186">
        <f>SUM(J14,O14,Y14,T14,AD14,AI14)</f>
        <v>30</v>
      </c>
      <c r="D14" s="186">
        <f>SUM(K14,P14,Z14,U14,AE14,AJ14)</f>
        <v>30</v>
      </c>
      <c r="E14" s="186">
        <f>SUM(C14:D14)</f>
        <v>60</v>
      </c>
      <c r="F14" s="186">
        <f>SUM(J14,K14,L14,O14,P14,Q14,Y14,Z14,AA14,T14,U14,V14,AD14,AE14,AF14,AI14,AJ14,AK14)</f>
        <v>65</v>
      </c>
      <c r="G14" s="186">
        <f>H14-F14</f>
        <v>10</v>
      </c>
      <c r="H14" s="186">
        <f t="shared" si="4"/>
        <v>75</v>
      </c>
      <c r="I14" s="190">
        <f>SUM(N14,S14,AC14,X14,AH14,AM14)</f>
        <v>3</v>
      </c>
      <c r="J14" s="188"/>
      <c r="K14" s="186"/>
      <c r="L14" s="186"/>
      <c r="M14" s="186"/>
      <c r="N14" s="191"/>
      <c r="O14" s="188"/>
      <c r="P14" s="186"/>
      <c r="Q14" s="186"/>
      <c r="R14" s="186"/>
      <c r="S14" s="189"/>
      <c r="T14" s="188">
        <v>30</v>
      </c>
      <c r="U14" s="186">
        <v>30</v>
      </c>
      <c r="V14" s="186">
        <v>5</v>
      </c>
      <c r="W14" s="186">
        <v>10</v>
      </c>
      <c r="X14" s="190">
        <v>3</v>
      </c>
      <c r="Y14" s="188"/>
      <c r="Z14" s="186"/>
      <c r="AA14" s="186"/>
      <c r="AB14" s="186"/>
      <c r="AC14" s="189"/>
      <c r="AD14" s="188"/>
      <c r="AE14" s="186"/>
      <c r="AF14" s="186"/>
      <c r="AG14" s="186"/>
      <c r="AH14" s="189"/>
      <c r="AI14" s="167"/>
      <c r="AJ14" s="186"/>
      <c r="AK14" s="186"/>
      <c r="AL14" s="186"/>
      <c r="AM14" s="189"/>
      <c r="AN14" s="195" t="s">
        <v>10</v>
      </c>
      <c r="AO14" s="184"/>
    </row>
    <row r="15" spans="1:41">
      <c r="A15" s="175">
        <v>6</v>
      </c>
      <c r="B15" s="197" t="s">
        <v>2222</v>
      </c>
      <c r="C15" s="186">
        <f t="shared" si="0"/>
        <v>15</v>
      </c>
      <c r="D15" s="186">
        <f t="shared" si="0"/>
        <v>15</v>
      </c>
      <c r="E15" s="186">
        <f>SUM(C15:D15)</f>
        <v>30</v>
      </c>
      <c r="F15" s="186">
        <f>SUM(J15,K15,L15,O15,P15,Q15,T15,U15,V15,Y15,Z15,AA15,AD15,AE15,AF15,AI15,AJ15,AK15)</f>
        <v>35</v>
      </c>
      <c r="G15" s="186">
        <f>H15-F15</f>
        <v>40</v>
      </c>
      <c r="H15" s="186">
        <f t="shared" si="4"/>
        <v>75</v>
      </c>
      <c r="I15" s="190">
        <f>SUM(N15,S15,X15,AC15,AH15,AM15)</f>
        <v>3</v>
      </c>
      <c r="J15" s="188"/>
      <c r="K15" s="186"/>
      <c r="L15" s="186"/>
      <c r="M15" s="186"/>
      <c r="N15" s="191"/>
      <c r="O15" s="188"/>
      <c r="P15" s="186"/>
      <c r="Q15" s="186"/>
      <c r="R15" s="186"/>
      <c r="S15" s="189"/>
      <c r="T15" s="188"/>
      <c r="U15" s="186"/>
      <c r="V15" s="186"/>
      <c r="W15" s="186"/>
      <c r="X15" s="189"/>
      <c r="Y15" s="167"/>
      <c r="Z15" s="186"/>
      <c r="AA15" s="186"/>
      <c r="AB15" s="186"/>
      <c r="AC15" s="189"/>
      <c r="AD15" s="198"/>
      <c r="AE15" s="199"/>
      <c r="AF15" s="199"/>
      <c r="AG15" s="199"/>
      <c r="AH15" s="200"/>
      <c r="AI15" s="188">
        <v>15</v>
      </c>
      <c r="AJ15" s="186">
        <v>15</v>
      </c>
      <c r="AK15" s="186">
        <v>5</v>
      </c>
      <c r="AL15" s="186">
        <v>40</v>
      </c>
      <c r="AM15" s="190">
        <v>3</v>
      </c>
      <c r="AN15" s="195" t="s">
        <v>33</v>
      </c>
      <c r="AO15" s="184"/>
    </row>
    <row r="16" spans="1:41" ht="13.5" thickBot="1">
      <c r="A16" s="175">
        <v>7</v>
      </c>
      <c r="B16" s="201" t="s">
        <v>36</v>
      </c>
      <c r="C16" s="202">
        <f t="shared" si="0"/>
        <v>0</v>
      </c>
      <c r="D16" s="202">
        <f t="shared" si="0"/>
        <v>15</v>
      </c>
      <c r="E16" s="202">
        <f>SUM(C16:D16)</f>
        <v>15</v>
      </c>
      <c r="F16" s="202">
        <f>SUM(J16,K16,L16,O16,P16,Q16,T16,U16,V16,Y16,Z16,AA16,AD16,AE16,AF16,AI16,AJ16,AK16)</f>
        <v>20</v>
      </c>
      <c r="G16" s="202">
        <f>H16-F16</f>
        <v>30</v>
      </c>
      <c r="H16" s="202">
        <f t="shared" si="4"/>
        <v>50</v>
      </c>
      <c r="I16" s="203">
        <f>SUM(N16,S16,X16,AC16,AH16,AM16)</f>
        <v>2</v>
      </c>
      <c r="J16" s="204">
        <v>0</v>
      </c>
      <c r="K16" s="205">
        <v>15</v>
      </c>
      <c r="L16" s="205">
        <v>5</v>
      </c>
      <c r="M16" s="205">
        <v>30</v>
      </c>
      <c r="N16" s="206">
        <v>2</v>
      </c>
      <c r="O16" s="204"/>
      <c r="P16" s="205"/>
      <c r="Q16" s="205"/>
      <c r="R16" s="205"/>
      <c r="S16" s="207"/>
      <c r="T16" s="204"/>
      <c r="U16" s="205"/>
      <c r="V16" s="205"/>
      <c r="W16" s="205"/>
      <c r="X16" s="207"/>
      <c r="Y16" s="208"/>
      <c r="Z16" s="205"/>
      <c r="AA16" s="205"/>
      <c r="AB16" s="205"/>
      <c r="AC16" s="207"/>
      <c r="AD16" s="208"/>
      <c r="AE16" s="205"/>
      <c r="AF16" s="205"/>
      <c r="AG16" s="205"/>
      <c r="AH16" s="209"/>
      <c r="AI16" s="204"/>
      <c r="AJ16" s="205"/>
      <c r="AK16" s="205"/>
      <c r="AL16" s="205"/>
      <c r="AM16" s="207"/>
      <c r="AN16" s="195" t="s">
        <v>11</v>
      </c>
      <c r="AO16" s="184"/>
    </row>
    <row r="17" spans="1:41" ht="13.5" thickBot="1">
      <c r="A17" s="210"/>
      <c r="B17" s="211" t="s">
        <v>31</v>
      </c>
      <c r="C17" s="212">
        <f>SUM(C10:C16)</f>
        <v>150</v>
      </c>
      <c r="D17" s="212">
        <f>SUM(D10:D16)</f>
        <v>165</v>
      </c>
      <c r="E17" s="212">
        <f t="shared" si="1"/>
        <v>315</v>
      </c>
      <c r="F17" s="212">
        <f t="shared" ref="F17:AM17" si="6">SUM(F10:F16)</f>
        <v>350</v>
      </c>
      <c r="G17" s="212">
        <f t="shared" si="6"/>
        <v>250</v>
      </c>
      <c r="H17" s="212">
        <f t="shared" si="6"/>
        <v>600</v>
      </c>
      <c r="I17" s="213">
        <f>SUM(I10:I16)</f>
        <v>24</v>
      </c>
      <c r="J17" s="214">
        <f t="shared" si="6"/>
        <v>0</v>
      </c>
      <c r="K17" s="212">
        <f t="shared" si="6"/>
        <v>15</v>
      </c>
      <c r="L17" s="212">
        <f t="shared" si="6"/>
        <v>5</v>
      </c>
      <c r="M17" s="212">
        <f t="shared" si="6"/>
        <v>30</v>
      </c>
      <c r="N17" s="213">
        <f t="shared" si="6"/>
        <v>2</v>
      </c>
      <c r="O17" s="215">
        <f t="shared" si="6"/>
        <v>45</v>
      </c>
      <c r="P17" s="212">
        <f t="shared" si="6"/>
        <v>45</v>
      </c>
      <c r="Q17" s="212">
        <f t="shared" si="6"/>
        <v>10</v>
      </c>
      <c r="R17" s="212">
        <f t="shared" si="6"/>
        <v>100</v>
      </c>
      <c r="S17" s="216">
        <f t="shared" si="6"/>
        <v>8</v>
      </c>
      <c r="T17" s="214">
        <f t="shared" si="6"/>
        <v>60</v>
      </c>
      <c r="U17" s="212">
        <f t="shared" si="6"/>
        <v>60</v>
      </c>
      <c r="V17" s="212">
        <f t="shared" si="6"/>
        <v>10</v>
      </c>
      <c r="W17" s="212">
        <f t="shared" si="6"/>
        <v>45</v>
      </c>
      <c r="X17" s="213">
        <f t="shared" si="6"/>
        <v>7</v>
      </c>
      <c r="Y17" s="215">
        <f t="shared" si="6"/>
        <v>30</v>
      </c>
      <c r="Z17" s="212">
        <f t="shared" si="6"/>
        <v>30</v>
      </c>
      <c r="AA17" s="212">
        <f t="shared" si="6"/>
        <v>5</v>
      </c>
      <c r="AB17" s="212">
        <f t="shared" si="6"/>
        <v>35</v>
      </c>
      <c r="AC17" s="216">
        <f t="shared" si="6"/>
        <v>4</v>
      </c>
      <c r="AD17" s="214">
        <f t="shared" si="6"/>
        <v>0</v>
      </c>
      <c r="AE17" s="212">
        <f t="shared" si="6"/>
        <v>0</v>
      </c>
      <c r="AF17" s="212">
        <f t="shared" si="6"/>
        <v>0</v>
      </c>
      <c r="AG17" s="212">
        <f t="shared" si="6"/>
        <v>0</v>
      </c>
      <c r="AH17" s="213">
        <f t="shared" si="6"/>
        <v>0</v>
      </c>
      <c r="AI17" s="215">
        <f t="shared" si="6"/>
        <v>15</v>
      </c>
      <c r="AJ17" s="212">
        <f t="shared" si="6"/>
        <v>15</v>
      </c>
      <c r="AK17" s="212">
        <f t="shared" si="6"/>
        <v>5</v>
      </c>
      <c r="AL17" s="212">
        <f t="shared" si="6"/>
        <v>40</v>
      </c>
      <c r="AM17" s="213">
        <f t="shared" si="6"/>
        <v>3</v>
      </c>
      <c r="AN17" s="217"/>
    </row>
    <row r="18" spans="1:41" ht="12" customHeight="1" thickBot="1">
      <c r="A18" s="175" t="s">
        <v>19</v>
      </c>
      <c r="B18" s="312" t="s">
        <v>55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4"/>
      <c r="AN18" s="218"/>
    </row>
    <row r="19" spans="1:41">
      <c r="A19" s="175">
        <v>8</v>
      </c>
      <c r="B19" s="219" t="s">
        <v>45</v>
      </c>
      <c r="C19" s="220">
        <f t="shared" ref="C19:D22" si="7">SUM(J19,O19,T19,Y19,AD19,AI19)</f>
        <v>0</v>
      </c>
      <c r="D19" s="220">
        <f t="shared" si="7"/>
        <v>120</v>
      </c>
      <c r="E19" s="220">
        <f t="shared" ref="E19:E23" si="8">SUM(C19:D19)</f>
        <v>120</v>
      </c>
      <c r="F19" s="220">
        <f t="shared" ref="F19:F22" si="9">SUM(J19,K19,L19,O19,P19,Q19,T19,U19,V19,Y19,Z19,AA19,AD19,AE19,AF19,AI19,AJ19,AK19)</f>
        <v>150</v>
      </c>
      <c r="G19" s="220">
        <f t="shared" ref="G19:G22" si="10">H19-F19</f>
        <v>150</v>
      </c>
      <c r="H19" s="220">
        <f>$B$8*I19</f>
        <v>300</v>
      </c>
      <c r="I19" s="221">
        <f t="shared" ref="I19:I22" si="11">SUM(N19,S19,X19,AC19,AH19,AM19)</f>
        <v>12</v>
      </c>
      <c r="J19" s="222">
        <v>0</v>
      </c>
      <c r="K19" s="220">
        <v>30</v>
      </c>
      <c r="L19" s="220">
        <v>5</v>
      </c>
      <c r="M19" s="220">
        <v>15</v>
      </c>
      <c r="N19" s="223">
        <v>2</v>
      </c>
      <c r="O19" s="222">
        <v>0</v>
      </c>
      <c r="P19" s="220">
        <v>30</v>
      </c>
      <c r="Q19" s="220">
        <v>5</v>
      </c>
      <c r="R19" s="220">
        <v>15</v>
      </c>
      <c r="S19" s="221">
        <v>2</v>
      </c>
      <c r="T19" s="222">
        <v>0</v>
      </c>
      <c r="U19" s="220">
        <v>15</v>
      </c>
      <c r="V19" s="220">
        <v>5</v>
      </c>
      <c r="W19" s="220">
        <v>30</v>
      </c>
      <c r="X19" s="223">
        <v>2</v>
      </c>
      <c r="Y19" s="224">
        <v>0</v>
      </c>
      <c r="Z19" s="220">
        <v>15</v>
      </c>
      <c r="AA19" s="220">
        <v>5</v>
      </c>
      <c r="AB19" s="220">
        <v>30</v>
      </c>
      <c r="AC19" s="221">
        <v>2</v>
      </c>
      <c r="AD19" s="222">
        <v>0</v>
      </c>
      <c r="AE19" s="220">
        <v>15</v>
      </c>
      <c r="AF19" s="220">
        <v>5</v>
      </c>
      <c r="AG19" s="220">
        <v>30</v>
      </c>
      <c r="AH19" s="223">
        <v>2</v>
      </c>
      <c r="AI19" s="224">
        <v>0</v>
      </c>
      <c r="AJ19" s="220">
        <v>15</v>
      </c>
      <c r="AK19" s="220">
        <v>5</v>
      </c>
      <c r="AL19" s="220">
        <v>30</v>
      </c>
      <c r="AM19" s="223">
        <v>2</v>
      </c>
      <c r="AN19" s="174" t="s">
        <v>30</v>
      </c>
      <c r="AO19" s="184"/>
    </row>
    <row r="20" spans="1:41">
      <c r="A20" s="175">
        <v>9</v>
      </c>
      <c r="B20" s="185" t="s">
        <v>2223</v>
      </c>
      <c r="C20" s="186">
        <v>30</v>
      </c>
      <c r="D20" s="186">
        <f t="shared" si="7"/>
        <v>60</v>
      </c>
      <c r="E20" s="186">
        <f t="shared" si="8"/>
        <v>90</v>
      </c>
      <c r="F20" s="186">
        <f t="shared" si="9"/>
        <v>110</v>
      </c>
      <c r="G20" s="186">
        <f t="shared" si="10"/>
        <v>65</v>
      </c>
      <c r="H20" s="186">
        <f>$B$8*I20</f>
        <v>175</v>
      </c>
      <c r="I20" s="187">
        <f t="shared" si="11"/>
        <v>7</v>
      </c>
      <c r="J20" s="188">
        <v>15</v>
      </c>
      <c r="K20" s="186">
        <v>30</v>
      </c>
      <c r="L20" s="186">
        <v>15</v>
      </c>
      <c r="M20" s="186">
        <v>40</v>
      </c>
      <c r="N20" s="187">
        <v>4</v>
      </c>
      <c r="O20" s="188">
        <v>15</v>
      </c>
      <c r="P20" s="186">
        <v>30</v>
      </c>
      <c r="Q20" s="186">
        <v>5</v>
      </c>
      <c r="R20" s="186">
        <v>25</v>
      </c>
      <c r="S20" s="187">
        <v>3</v>
      </c>
      <c r="T20" s="188"/>
      <c r="U20" s="186"/>
      <c r="V20" s="186"/>
      <c r="W20" s="186"/>
      <c r="X20" s="189"/>
      <c r="Y20" s="167"/>
      <c r="Z20" s="186"/>
      <c r="AA20" s="186"/>
      <c r="AB20" s="186"/>
      <c r="AC20" s="191"/>
      <c r="AD20" s="188"/>
      <c r="AE20" s="186"/>
      <c r="AF20" s="186"/>
      <c r="AG20" s="186"/>
      <c r="AH20" s="191"/>
      <c r="AI20" s="188"/>
      <c r="AJ20" s="186"/>
      <c r="AK20" s="186"/>
      <c r="AL20" s="186"/>
      <c r="AM20" s="190"/>
      <c r="AN20" s="195" t="s">
        <v>61</v>
      </c>
      <c r="AO20" s="184"/>
    </row>
    <row r="21" spans="1:41">
      <c r="A21" s="175">
        <v>10</v>
      </c>
      <c r="B21" s="225" t="s">
        <v>32</v>
      </c>
      <c r="C21" s="186">
        <f t="shared" si="7"/>
        <v>15</v>
      </c>
      <c r="D21" s="186">
        <f t="shared" si="7"/>
        <v>30</v>
      </c>
      <c r="E21" s="186">
        <f t="shared" si="8"/>
        <v>45</v>
      </c>
      <c r="F21" s="186">
        <f t="shared" si="9"/>
        <v>45</v>
      </c>
      <c r="G21" s="186">
        <f t="shared" si="10"/>
        <v>5</v>
      </c>
      <c r="H21" s="186">
        <f>$B$8*I21</f>
        <v>50</v>
      </c>
      <c r="I21" s="187">
        <f t="shared" si="11"/>
        <v>2</v>
      </c>
      <c r="J21" s="188"/>
      <c r="K21" s="186"/>
      <c r="L21" s="186"/>
      <c r="M21" s="186"/>
      <c r="N21" s="189"/>
      <c r="O21" s="188"/>
      <c r="P21" s="186"/>
      <c r="Q21" s="186"/>
      <c r="R21" s="186"/>
      <c r="S21" s="187"/>
      <c r="T21" s="188"/>
      <c r="U21" s="186"/>
      <c r="V21" s="186"/>
      <c r="W21" s="186"/>
      <c r="X21" s="189"/>
      <c r="Y21" s="167"/>
      <c r="Z21" s="186"/>
      <c r="AA21" s="186"/>
      <c r="AB21" s="186"/>
      <c r="AC21" s="191"/>
      <c r="AD21" s="188"/>
      <c r="AE21" s="186"/>
      <c r="AF21" s="186"/>
      <c r="AG21" s="186"/>
      <c r="AH21" s="189"/>
      <c r="AI21" s="188">
        <v>15</v>
      </c>
      <c r="AJ21" s="186">
        <v>30</v>
      </c>
      <c r="AK21" s="186">
        <v>0</v>
      </c>
      <c r="AL21" s="186">
        <v>5</v>
      </c>
      <c r="AM21" s="190">
        <v>2</v>
      </c>
      <c r="AN21" s="174" t="s">
        <v>30</v>
      </c>
      <c r="AO21" s="184"/>
    </row>
    <row r="22" spans="1:41" ht="13.5" thickBot="1">
      <c r="A22" s="175">
        <v>11</v>
      </c>
      <c r="B22" s="226" t="s">
        <v>38</v>
      </c>
      <c r="C22" s="202">
        <f t="shared" si="7"/>
        <v>15</v>
      </c>
      <c r="D22" s="202">
        <f t="shared" si="7"/>
        <v>30</v>
      </c>
      <c r="E22" s="202">
        <f t="shared" si="8"/>
        <v>45</v>
      </c>
      <c r="F22" s="202">
        <f t="shared" si="9"/>
        <v>50</v>
      </c>
      <c r="G22" s="202">
        <f t="shared" si="10"/>
        <v>25</v>
      </c>
      <c r="H22" s="202">
        <f>$B$8*I22</f>
        <v>75</v>
      </c>
      <c r="I22" s="227">
        <f t="shared" si="11"/>
        <v>3</v>
      </c>
      <c r="J22" s="204"/>
      <c r="K22" s="205"/>
      <c r="L22" s="205"/>
      <c r="M22" s="205"/>
      <c r="N22" s="207"/>
      <c r="O22" s="204"/>
      <c r="P22" s="205"/>
      <c r="Q22" s="205"/>
      <c r="R22" s="205"/>
      <c r="S22" s="209"/>
      <c r="T22" s="204">
        <v>15</v>
      </c>
      <c r="U22" s="205">
        <v>30</v>
      </c>
      <c r="V22" s="205">
        <v>5</v>
      </c>
      <c r="W22" s="205">
        <v>25</v>
      </c>
      <c r="X22" s="207">
        <v>3</v>
      </c>
      <c r="Y22" s="208"/>
      <c r="Z22" s="205"/>
      <c r="AA22" s="205"/>
      <c r="AB22" s="205"/>
      <c r="AC22" s="209"/>
      <c r="AD22" s="204"/>
      <c r="AE22" s="205"/>
      <c r="AF22" s="205"/>
      <c r="AG22" s="205"/>
      <c r="AH22" s="207"/>
      <c r="AI22" s="208"/>
      <c r="AJ22" s="205"/>
      <c r="AK22" s="205"/>
      <c r="AL22" s="205"/>
      <c r="AM22" s="206"/>
      <c r="AN22" s="195" t="s">
        <v>10</v>
      </c>
    </row>
    <row r="23" spans="1:41" ht="13.5" thickBot="1">
      <c r="A23" s="210"/>
      <c r="B23" s="228" t="s">
        <v>31</v>
      </c>
      <c r="C23" s="212">
        <f>SUM(C19:C22)</f>
        <v>60</v>
      </c>
      <c r="D23" s="212">
        <f>SUM(D19:D22)</f>
        <v>240</v>
      </c>
      <c r="E23" s="212">
        <f t="shared" si="8"/>
        <v>300</v>
      </c>
      <c r="F23" s="212">
        <f t="shared" ref="F23:AM23" si="12">SUM(F19:F22)</f>
        <v>355</v>
      </c>
      <c r="G23" s="212">
        <f t="shared" si="12"/>
        <v>245</v>
      </c>
      <c r="H23" s="212">
        <f t="shared" si="12"/>
        <v>600</v>
      </c>
      <c r="I23" s="213">
        <f>SUM(I19:I22)</f>
        <v>24</v>
      </c>
      <c r="J23" s="215">
        <f t="shared" si="12"/>
        <v>15</v>
      </c>
      <c r="K23" s="212">
        <f t="shared" si="12"/>
        <v>60</v>
      </c>
      <c r="L23" s="212">
        <f t="shared" si="12"/>
        <v>20</v>
      </c>
      <c r="M23" s="212">
        <f t="shared" si="12"/>
        <v>55</v>
      </c>
      <c r="N23" s="213">
        <f t="shared" si="12"/>
        <v>6</v>
      </c>
      <c r="O23" s="215">
        <f t="shared" si="12"/>
        <v>15</v>
      </c>
      <c r="P23" s="212">
        <f t="shared" si="12"/>
        <v>60</v>
      </c>
      <c r="Q23" s="212">
        <f t="shared" si="12"/>
        <v>10</v>
      </c>
      <c r="R23" s="212">
        <f t="shared" si="12"/>
        <v>40</v>
      </c>
      <c r="S23" s="216">
        <f t="shared" si="12"/>
        <v>5</v>
      </c>
      <c r="T23" s="214">
        <f t="shared" si="12"/>
        <v>15</v>
      </c>
      <c r="U23" s="212">
        <f t="shared" si="12"/>
        <v>45</v>
      </c>
      <c r="V23" s="212">
        <f t="shared" si="12"/>
        <v>10</v>
      </c>
      <c r="W23" s="212">
        <f t="shared" si="12"/>
        <v>55</v>
      </c>
      <c r="X23" s="213">
        <f t="shared" si="12"/>
        <v>5</v>
      </c>
      <c r="Y23" s="215">
        <f t="shared" si="12"/>
        <v>0</v>
      </c>
      <c r="Z23" s="212">
        <f t="shared" si="12"/>
        <v>15</v>
      </c>
      <c r="AA23" s="212">
        <f t="shared" si="12"/>
        <v>5</v>
      </c>
      <c r="AB23" s="212">
        <f t="shared" si="12"/>
        <v>30</v>
      </c>
      <c r="AC23" s="216">
        <f t="shared" si="12"/>
        <v>2</v>
      </c>
      <c r="AD23" s="214">
        <f t="shared" si="12"/>
        <v>0</v>
      </c>
      <c r="AE23" s="212">
        <f t="shared" si="12"/>
        <v>15</v>
      </c>
      <c r="AF23" s="212">
        <f t="shared" si="12"/>
        <v>5</v>
      </c>
      <c r="AG23" s="212">
        <f t="shared" si="12"/>
        <v>30</v>
      </c>
      <c r="AH23" s="213">
        <f t="shared" si="12"/>
        <v>2</v>
      </c>
      <c r="AI23" s="215">
        <f t="shared" si="12"/>
        <v>15</v>
      </c>
      <c r="AJ23" s="212">
        <f t="shared" si="12"/>
        <v>45</v>
      </c>
      <c r="AK23" s="212">
        <f t="shared" si="12"/>
        <v>5</v>
      </c>
      <c r="AL23" s="212">
        <f t="shared" si="12"/>
        <v>35</v>
      </c>
      <c r="AM23" s="213">
        <f t="shared" si="12"/>
        <v>4</v>
      </c>
      <c r="AN23" s="174"/>
    </row>
    <row r="24" spans="1:41" ht="13.5" thickBot="1">
      <c r="A24" s="166" t="s">
        <v>25</v>
      </c>
      <c r="B24" s="312" t="s">
        <v>40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4"/>
      <c r="AN24" s="174"/>
    </row>
    <row r="25" spans="1:41">
      <c r="A25" s="166">
        <v>12</v>
      </c>
      <c r="B25" s="229" t="s">
        <v>54</v>
      </c>
      <c r="C25" s="230">
        <f t="shared" ref="C25:D28" si="13">SUM(J25,O25,T25,Y25,AD25,AI25)</f>
        <v>30</v>
      </c>
      <c r="D25" s="230">
        <f t="shared" si="13"/>
        <v>30</v>
      </c>
      <c r="E25" s="230">
        <f>SUM(C25:D25)</f>
        <v>60</v>
      </c>
      <c r="F25" s="230">
        <f>SUM(J25,K25,L25,O25,P25,Q25,T25,U25,V25,Y25,Z25,AA25,AD25,AE25,AF25,AI25,AJ25,AK25)</f>
        <v>70</v>
      </c>
      <c r="G25" s="230">
        <f>H25-F25</f>
        <v>130</v>
      </c>
      <c r="H25" s="230">
        <f>$B$8*I25</f>
        <v>200</v>
      </c>
      <c r="I25" s="231">
        <f>SUM(N25,S25,X25,AC25,AH25,AM25)</f>
        <v>8</v>
      </c>
      <c r="J25" s="232"/>
      <c r="K25" s="230"/>
      <c r="L25" s="230"/>
      <c r="M25" s="230"/>
      <c r="N25" s="233"/>
      <c r="O25" s="234"/>
      <c r="P25" s="230"/>
      <c r="Q25" s="230"/>
      <c r="R25" s="230"/>
      <c r="S25" s="235"/>
      <c r="T25" s="232">
        <v>15</v>
      </c>
      <c r="U25" s="230">
        <v>15</v>
      </c>
      <c r="V25" s="230">
        <v>5</v>
      </c>
      <c r="W25" s="230">
        <v>65</v>
      </c>
      <c r="X25" s="231">
        <v>4</v>
      </c>
      <c r="Y25" s="232">
        <v>15</v>
      </c>
      <c r="Z25" s="230">
        <v>15</v>
      </c>
      <c r="AA25" s="230">
        <v>5</v>
      </c>
      <c r="AB25" s="230">
        <v>65</v>
      </c>
      <c r="AC25" s="231">
        <v>4</v>
      </c>
      <c r="AD25" s="234"/>
      <c r="AE25" s="230"/>
      <c r="AF25" s="230"/>
      <c r="AG25" s="230"/>
      <c r="AH25" s="235"/>
      <c r="AI25" s="232"/>
      <c r="AJ25" s="230"/>
      <c r="AK25" s="230"/>
      <c r="AL25" s="230"/>
      <c r="AM25" s="233"/>
      <c r="AN25" s="174" t="s">
        <v>14</v>
      </c>
      <c r="AO25" s="184"/>
    </row>
    <row r="26" spans="1:41" ht="21.6" customHeight="1">
      <c r="A26" s="166">
        <v>13</v>
      </c>
      <c r="B26" s="236" t="s">
        <v>48</v>
      </c>
      <c r="C26" s="186">
        <f t="shared" si="13"/>
        <v>15</v>
      </c>
      <c r="D26" s="186">
        <f t="shared" si="13"/>
        <v>15</v>
      </c>
      <c r="E26" s="186">
        <f>SUM(C26:D26)</f>
        <v>30</v>
      </c>
      <c r="F26" s="186">
        <f>SUM(J26,K26,L26,O26,P26,Q26,T26,U26,V26,Y26,Z26,AA26,AD26,AE26,AF26,AI26,AJ26,AK26)</f>
        <v>45</v>
      </c>
      <c r="G26" s="186">
        <f>H26-F26</f>
        <v>55</v>
      </c>
      <c r="H26" s="186">
        <f>$B$8*I26</f>
        <v>100</v>
      </c>
      <c r="I26" s="190">
        <f>SUM(N26,S26,X26,AC26,AH26,AM26)</f>
        <v>4</v>
      </c>
      <c r="J26" s="237"/>
      <c r="K26" s="238"/>
      <c r="L26" s="238"/>
      <c r="M26" s="238"/>
      <c r="N26" s="239"/>
      <c r="O26" s="240"/>
      <c r="P26" s="238"/>
      <c r="Q26" s="238"/>
      <c r="R26" s="238"/>
      <c r="S26" s="241"/>
      <c r="T26" s="237"/>
      <c r="U26" s="238"/>
      <c r="V26" s="238"/>
      <c r="W26" s="238"/>
      <c r="X26" s="239"/>
      <c r="Y26" s="237"/>
      <c r="Z26" s="238"/>
      <c r="AA26" s="238"/>
      <c r="AB26" s="238"/>
      <c r="AC26" s="239"/>
      <c r="AD26" s="240"/>
      <c r="AE26" s="238"/>
      <c r="AF26" s="238"/>
      <c r="AG26" s="238"/>
      <c r="AH26" s="241"/>
      <c r="AI26" s="188">
        <v>15</v>
      </c>
      <c r="AJ26" s="186">
        <v>15</v>
      </c>
      <c r="AK26" s="186">
        <v>15</v>
      </c>
      <c r="AL26" s="186">
        <v>55</v>
      </c>
      <c r="AM26" s="190">
        <v>4</v>
      </c>
      <c r="AN26" s="195" t="s">
        <v>33</v>
      </c>
      <c r="AO26" s="184"/>
    </row>
    <row r="27" spans="1:41">
      <c r="A27" s="166">
        <v>14</v>
      </c>
      <c r="B27" s="242" t="s">
        <v>47</v>
      </c>
      <c r="C27" s="186">
        <f t="shared" si="13"/>
        <v>30</v>
      </c>
      <c r="D27" s="186">
        <f t="shared" si="13"/>
        <v>30</v>
      </c>
      <c r="E27" s="186">
        <f>SUM(C27:D27)</f>
        <v>60</v>
      </c>
      <c r="F27" s="186">
        <f>SUM(J27,K27,L27,O27,P27,Q27,T27,U27,V27,Y27,Z27,AA27,AD27,AE27,AF27,AI27,AJ27,AK27)</f>
        <v>75</v>
      </c>
      <c r="G27" s="186">
        <f>H27-F27</f>
        <v>50</v>
      </c>
      <c r="H27" s="186">
        <f>$B$8*I27</f>
        <v>125</v>
      </c>
      <c r="I27" s="190">
        <f>SUM(N27,S27,X27,AC27,AH27,AM27)</f>
        <v>5</v>
      </c>
      <c r="J27" s="188"/>
      <c r="K27" s="186"/>
      <c r="L27" s="186"/>
      <c r="M27" s="186"/>
      <c r="N27" s="189"/>
      <c r="O27" s="167"/>
      <c r="P27" s="186"/>
      <c r="Q27" s="186"/>
      <c r="R27" s="186"/>
      <c r="S27" s="191"/>
      <c r="T27" s="188"/>
      <c r="U27" s="186"/>
      <c r="V27" s="186"/>
      <c r="W27" s="186"/>
      <c r="X27" s="189"/>
      <c r="Y27" s="188"/>
      <c r="Z27" s="186"/>
      <c r="AA27" s="186"/>
      <c r="AB27" s="186"/>
      <c r="AC27" s="189"/>
      <c r="AD27" s="167">
        <v>30</v>
      </c>
      <c r="AE27" s="186">
        <v>30</v>
      </c>
      <c r="AF27" s="186">
        <v>15</v>
      </c>
      <c r="AG27" s="186">
        <v>50</v>
      </c>
      <c r="AH27" s="187">
        <v>5</v>
      </c>
      <c r="AI27" s="188"/>
      <c r="AJ27" s="186"/>
      <c r="AK27" s="186"/>
      <c r="AL27" s="186"/>
      <c r="AM27" s="189"/>
      <c r="AN27" s="174" t="s">
        <v>34</v>
      </c>
      <c r="AO27" s="184"/>
    </row>
    <row r="28" spans="1:41" ht="13.5" thickBot="1">
      <c r="A28" s="166">
        <v>15</v>
      </c>
      <c r="B28" s="243" t="s">
        <v>2224</v>
      </c>
      <c r="C28" s="244">
        <f t="shared" si="13"/>
        <v>0</v>
      </c>
      <c r="D28" s="244">
        <f t="shared" si="13"/>
        <v>15</v>
      </c>
      <c r="E28" s="244">
        <f>SUM(C28:D28)</f>
        <v>15</v>
      </c>
      <c r="F28" s="244">
        <f>SUM(J28,K28,L28,O28,P28,Q28,T28,U28,V28,Y28,Z28,AA28,AD28,AE28,AF28,AI28,AJ28,AK28)</f>
        <v>20</v>
      </c>
      <c r="G28" s="244">
        <f>H28-F28</f>
        <v>30</v>
      </c>
      <c r="H28" s="244">
        <f>$B$8*I28</f>
        <v>50</v>
      </c>
      <c r="I28" s="245">
        <f>SUM(N28,S28,X28,AC28,AH28,AM28)</f>
        <v>2</v>
      </c>
      <c r="J28" s="246"/>
      <c r="K28" s="244"/>
      <c r="L28" s="244"/>
      <c r="M28" s="244"/>
      <c r="N28" s="247"/>
      <c r="O28" s="248"/>
      <c r="P28" s="244"/>
      <c r="Q28" s="244"/>
      <c r="R28" s="244"/>
      <c r="S28" s="249"/>
      <c r="T28" s="246"/>
      <c r="U28" s="244"/>
      <c r="V28" s="244"/>
      <c r="W28" s="244"/>
      <c r="X28" s="247"/>
      <c r="Y28" s="246"/>
      <c r="Z28" s="244"/>
      <c r="AA28" s="244"/>
      <c r="AB28" s="244"/>
      <c r="AC28" s="247"/>
      <c r="AD28" s="248"/>
      <c r="AE28" s="244"/>
      <c r="AF28" s="244"/>
      <c r="AG28" s="244"/>
      <c r="AH28" s="207"/>
      <c r="AI28" s="248">
        <v>0</v>
      </c>
      <c r="AJ28" s="244">
        <v>15</v>
      </c>
      <c r="AK28" s="244">
        <v>5</v>
      </c>
      <c r="AL28" s="244">
        <v>30</v>
      </c>
      <c r="AM28" s="207">
        <v>2</v>
      </c>
      <c r="AN28" s="195" t="s">
        <v>33</v>
      </c>
      <c r="AO28" s="184"/>
    </row>
    <row r="29" spans="1:41" ht="13.5" thickBot="1">
      <c r="A29" s="250"/>
      <c r="B29" s="211" t="s">
        <v>31</v>
      </c>
      <c r="C29" s="212">
        <f>SUM(C25:C28)</f>
        <v>75</v>
      </c>
      <c r="D29" s="212">
        <f t="shared" ref="D29:H29" si="14">SUM(D25:D28)</f>
        <v>90</v>
      </c>
      <c r="E29" s="212">
        <f t="shared" si="14"/>
        <v>165</v>
      </c>
      <c r="F29" s="212">
        <f t="shared" si="14"/>
        <v>210</v>
      </c>
      <c r="G29" s="212">
        <f t="shared" si="14"/>
        <v>265</v>
      </c>
      <c r="H29" s="212">
        <f t="shared" si="14"/>
        <v>475</v>
      </c>
      <c r="I29" s="216">
        <f>SUM(I25:I28)</f>
        <v>19</v>
      </c>
      <c r="J29" s="214">
        <f t="shared" ref="J29:AM29" si="15">SUM(J25:J28)</f>
        <v>0</v>
      </c>
      <c r="K29" s="212">
        <f t="shared" si="15"/>
        <v>0</v>
      </c>
      <c r="L29" s="212">
        <f t="shared" si="15"/>
        <v>0</v>
      </c>
      <c r="M29" s="212">
        <f t="shared" si="15"/>
        <v>0</v>
      </c>
      <c r="N29" s="213">
        <f t="shared" si="15"/>
        <v>0</v>
      </c>
      <c r="O29" s="215">
        <f t="shared" si="15"/>
        <v>0</v>
      </c>
      <c r="P29" s="212">
        <f t="shared" si="15"/>
        <v>0</v>
      </c>
      <c r="Q29" s="212">
        <f t="shared" si="15"/>
        <v>0</v>
      </c>
      <c r="R29" s="212">
        <f t="shared" si="15"/>
        <v>0</v>
      </c>
      <c r="S29" s="216">
        <f t="shared" si="15"/>
        <v>0</v>
      </c>
      <c r="T29" s="214">
        <f t="shared" si="15"/>
        <v>15</v>
      </c>
      <c r="U29" s="212">
        <f t="shared" si="15"/>
        <v>15</v>
      </c>
      <c r="V29" s="212">
        <f t="shared" si="15"/>
        <v>5</v>
      </c>
      <c r="W29" s="212">
        <f t="shared" si="15"/>
        <v>65</v>
      </c>
      <c r="X29" s="213">
        <f t="shared" si="15"/>
        <v>4</v>
      </c>
      <c r="Y29" s="214">
        <f t="shared" si="15"/>
        <v>15</v>
      </c>
      <c r="Z29" s="212">
        <f t="shared" si="15"/>
        <v>15</v>
      </c>
      <c r="AA29" s="212">
        <f t="shared" si="15"/>
        <v>5</v>
      </c>
      <c r="AB29" s="212">
        <f t="shared" si="15"/>
        <v>65</v>
      </c>
      <c r="AC29" s="213">
        <f t="shared" si="15"/>
        <v>4</v>
      </c>
      <c r="AD29" s="215">
        <f t="shared" si="15"/>
        <v>30</v>
      </c>
      <c r="AE29" s="212">
        <f t="shared" si="15"/>
        <v>30</v>
      </c>
      <c r="AF29" s="212">
        <f t="shared" si="15"/>
        <v>15</v>
      </c>
      <c r="AG29" s="212">
        <f t="shared" si="15"/>
        <v>50</v>
      </c>
      <c r="AH29" s="216">
        <f t="shared" si="15"/>
        <v>5</v>
      </c>
      <c r="AI29" s="214">
        <f t="shared" si="15"/>
        <v>15</v>
      </c>
      <c r="AJ29" s="212">
        <f t="shared" si="15"/>
        <v>30</v>
      </c>
      <c r="AK29" s="212">
        <f t="shared" si="15"/>
        <v>20</v>
      </c>
      <c r="AL29" s="212">
        <f t="shared" si="15"/>
        <v>85</v>
      </c>
      <c r="AM29" s="213">
        <f t="shared" si="15"/>
        <v>6</v>
      </c>
      <c r="AN29" s="174"/>
    </row>
    <row r="30" spans="1:41" ht="13.5" thickBot="1">
      <c r="A30" s="166" t="s">
        <v>26</v>
      </c>
      <c r="B30" s="211" t="s">
        <v>56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2"/>
      <c r="AN30" s="174"/>
    </row>
    <row r="31" spans="1:41">
      <c r="A31" s="166">
        <v>16</v>
      </c>
      <c r="B31" s="253" t="s">
        <v>46</v>
      </c>
      <c r="C31" s="220">
        <f t="shared" ref="C31:D35" si="16">SUM(J31,O31,T31,Y31,AD31,AI31)</f>
        <v>30</v>
      </c>
      <c r="D31" s="220">
        <f t="shared" si="16"/>
        <v>30</v>
      </c>
      <c r="E31" s="220">
        <f t="shared" ref="E31:E32" si="17">SUM(C31:D31)</f>
        <v>60</v>
      </c>
      <c r="F31" s="220">
        <f t="shared" ref="F31:F32" si="18">SUM(J31,K31,L31,O31,P31,Q31,T31,U31,V31,Y31,Z31,AA31,AD31,AE31,AF31,AI31,AJ31,AK31)</f>
        <v>65</v>
      </c>
      <c r="G31" s="220">
        <f t="shared" ref="G31:G32" si="19">H31-F31</f>
        <v>35</v>
      </c>
      <c r="H31" s="220">
        <f>$B$8*I31</f>
        <v>100</v>
      </c>
      <c r="I31" s="221">
        <f t="shared" ref="I31:I32" si="20">SUM(N31,S31,X31,AC31,AH31,AM31)</f>
        <v>4</v>
      </c>
      <c r="J31" s="222">
        <v>30</v>
      </c>
      <c r="K31" s="220">
        <v>30</v>
      </c>
      <c r="L31" s="220">
        <v>5</v>
      </c>
      <c r="M31" s="220">
        <v>35</v>
      </c>
      <c r="N31" s="223">
        <v>4</v>
      </c>
      <c r="O31" s="222"/>
      <c r="P31" s="220"/>
      <c r="Q31" s="220"/>
      <c r="R31" s="220"/>
      <c r="S31" s="254"/>
      <c r="T31" s="222"/>
      <c r="U31" s="220"/>
      <c r="V31" s="220"/>
      <c r="W31" s="220"/>
      <c r="X31" s="255"/>
      <c r="Y31" s="224"/>
      <c r="Z31" s="220"/>
      <c r="AA31" s="220"/>
      <c r="AB31" s="220"/>
      <c r="AC31" s="254"/>
      <c r="AD31" s="222"/>
      <c r="AE31" s="220"/>
      <c r="AF31" s="220"/>
      <c r="AG31" s="220"/>
      <c r="AH31" s="255"/>
      <c r="AI31" s="224"/>
      <c r="AJ31" s="220"/>
      <c r="AK31" s="220"/>
      <c r="AL31" s="220"/>
      <c r="AM31" s="255"/>
      <c r="AN31" s="174" t="s">
        <v>17</v>
      </c>
      <c r="AO31" s="184"/>
    </row>
    <row r="32" spans="1:41">
      <c r="A32" s="166">
        <v>17</v>
      </c>
      <c r="B32" s="256" t="s">
        <v>39</v>
      </c>
      <c r="C32" s="186">
        <f t="shared" si="16"/>
        <v>15</v>
      </c>
      <c r="D32" s="186">
        <f t="shared" si="16"/>
        <v>30</v>
      </c>
      <c r="E32" s="186">
        <f t="shared" si="17"/>
        <v>45</v>
      </c>
      <c r="F32" s="186">
        <f t="shared" si="18"/>
        <v>50</v>
      </c>
      <c r="G32" s="186">
        <f t="shared" si="19"/>
        <v>25</v>
      </c>
      <c r="H32" s="186">
        <f>$B$8*I32</f>
        <v>75</v>
      </c>
      <c r="I32" s="187">
        <f t="shared" si="20"/>
        <v>3</v>
      </c>
      <c r="J32" s="188"/>
      <c r="K32" s="186"/>
      <c r="L32" s="186"/>
      <c r="M32" s="186"/>
      <c r="N32" s="189"/>
      <c r="O32" s="188"/>
      <c r="P32" s="186"/>
      <c r="Q32" s="186"/>
      <c r="R32" s="186"/>
      <c r="S32" s="191"/>
      <c r="T32" s="188"/>
      <c r="U32" s="186"/>
      <c r="V32" s="186"/>
      <c r="W32" s="186"/>
      <c r="X32" s="189"/>
      <c r="Y32" s="167">
        <v>15</v>
      </c>
      <c r="Z32" s="186">
        <v>30</v>
      </c>
      <c r="AA32" s="186">
        <v>5</v>
      </c>
      <c r="AB32" s="186">
        <v>25</v>
      </c>
      <c r="AC32" s="187">
        <v>3</v>
      </c>
      <c r="AD32" s="188"/>
      <c r="AE32" s="186"/>
      <c r="AF32" s="186"/>
      <c r="AG32" s="186"/>
      <c r="AH32" s="189"/>
      <c r="AI32" s="167"/>
      <c r="AJ32" s="186"/>
      <c r="AK32" s="186"/>
      <c r="AL32" s="186"/>
      <c r="AM32" s="189"/>
      <c r="AN32" s="195" t="s">
        <v>16</v>
      </c>
      <c r="AO32" s="184"/>
    </row>
    <row r="33" spans="1:41">
      <c r="A33" s="166">
        <v>18</v>
      </c>
      <c r="B33" s="257" t="s">
        <v>2225</v>
      </c>
      <c r="C33" s="186">
        <f t="shared" si="16"/>
        <v>0</v>
      </c>
      <c r="D33" s="186">
        <f t="shared" si="16"/>
        <v>30</v>
      </c>
      <c r="E33" s="186">
        <f>SUM(C33:D33)</f>
        <v>30</v>
      </c>
      <c r="F33" s="186">
        <f>SUM(J33,K33,L33,O33,P33,Q33,T33,U33,V33,Y33,Z33,AA33,AD33,AE33,AF33,AI33,AJ33,AK33)</f>
        <v>35</v>
      </c>
      <c r="G33" s="186">
        <f>H33-F33</f>
        <v>40</v>
      </c>
      <c r="H33" s="186">
        <f>$B$8*I33</f>
        <v>75</v>
      </c>
      <c r="I33" s="190">
        <f>SUM(N33,S33,X33,AC33,AH33,AM33)</f>
        <v>3</v>
      </c>
      <c r="J33" s="188"/>
      <c r="K33" s="186"/>
      <c r="L33" s="186"/>
      <c r="M33" s="186"/>
      <c r="N33" s="189"/>
      <c r="O33" s="167"/>
      <c r="P33" s="186"/>
      <c r="Q33" s="186"/>
      <c r="R33" s="186"/>
      <c r="S33" s="191"/>
      <c r="T33" s="188"/>
      <c r="U33" s="186"/>
      <c r="V33" s="186"/>
      <c r="W33" s="186"/>
      <c r="X33" s="189"/>
      <c r="Y33" s="188"/>
      <c r="Z33" s="186"/>
      <c r="AA33" s="186"/>
      <c r="AB33" s="186"/>
      <c r="AC33" s="189"/>
      <c r="AD33" s="188"/>
      <c r="AE33" s="186"/>
      <c r="AF33" s="186"/>
      <c r="AG33" s="186"/>
      <c r="AH33" s="189"/>
      <c r="AI33" s="188">
        <v>0</v>
      </c>
      <c r="AJ33" s="186">
        <v>30</v>
      </c>
      <c r="AK33" s="186">
        <v>5</v>
      </c>
      <c r="AL33" s="186">
        <v>40</v>
      </c>
      <c r="AM33" s="190">
        <v>3</v>
      </c>
      <c r="AN33" s="195" t="s">
        <v>33</v>
      </c>
      <c r="AO33" s="184"/>
    </row>
    <row r="34" spans="1:41">
      <c r="A34" s="166">
        <v>19</v>
      </c>
      <c r="B34" s="258" t="s">
        <v>2226</v>
      </c>
      <c r="C34" s="186">
        <f t="shared" si="16"/>
        <v>0</v>
      </c>
      <c r="D34" s="186">
        <f t="shared" si="16"/>
        <v>30</v>
      </c>
      <c r="E34" s="186">
        <f>SUM(C34:D34)</f>
        <v>30</v>
      </c>
      <c r="F34" s="186">
        <f>SUM(J34,K34,L34,O34,P34,Q34,T34,U34,V34,Y34,Z34,AA34,AD34,AE34,AF34,AI34,AJ34,AK34)</f>
        <v>40</v>
      </c>
      <c r="G34" s="186">
        <f>H34-F34</f>
        <v>60</v>
      </c>
      <c r="H34" s="186">
        <f>$B$8*I34</f>
        <v>100</v>
      </c>
      <c r="I34" s="190">
        <f>SUM(N34,S34,X34,AC34,AH34,AM34)</f>
        <v>4</v>
      </c>
      <c r="J34" s="192"/>
      <c r="K34" s="193"/>
      <c r="L34" s="193"/>
      <c r="M34" s="193"/>
      <c r="N34" s="259"/>
      <c r="O34" s="188"/>
      <c r="P34" s="186"/>
      <c r="Q34" s="186"/>
      <c r="R34" s="186"/>
      <c r="S34" s="189"/>
      <c r="T34" s="188"/>
      <c r="U34" s="186"/>
      <c r="V34" s="186"/>
      <c r="W34" s="186"/>
      <c r="X34" s="189"/>
      <c r="Y34" s="188"/>
      <c r="Z34" s="186"/>
      <c r="AA34" s="186"/>
      <c r="AB34" s="186"/>
      <c r="AC34" s="189"/>
      <c r="AD34" s="188">
        <v>0</v>
      </c>
      <c r="AE34" s="186">
        <v>30</v>
      </c>
      <c r="AF34" s="186">
        <v>10</v>
      </c>
      <c r="AG34" s="186">
        <v>60</v>
      </c>
      <c r="AH34" s="190">
        <v>4</v>
      </c>
      <c r="AI34" s="188"/>
      <c r="AJ34" s="186"/>
      <c r="AK34" s="186"/>
      <c r="AL34" s="186"/>
      <c r="AM34" s="189"/>
      <c r="AN34" s="260" t="s">
        <v>35</v>
      </c>
      <c r="AO34" s="184"/>
    </row>
    <row r="35" spans="1:41" ht="13.5" thickBot="1">
      <c r="A35" s="166">
        <v>20</v>
      </c>
      <c r="B35" s="261" t="s">
        <v>2227</v>
      </c>
      <c r="C35" s="220">
        <f t="shared" si="16"/>
        <v>15</v>
      </c>
      <c r="D35" s="220">
        <f t="shared" si="16"/>
        <v>30</v>
      </c>
      <c r="E35" s="220">
        <f>SUM(C35:D35)</f>
        <v>45</v>
      </c>
      <c r="F35" s="220">
        <f>SUM(J35,K35,L35,O35,P35,Q35,T35,U35,V35,Y35,Z35,AA35,AD35,AE35,AF35,AI35,AJ35,AK35)</f>
        <v>55</v>
      </c>
      <c r="G35" s="220">
        <f>H35-F35</f>
        <v>45</v>
      </c>
      <c r="H35" s="220">
        <f>$B$8*I35</f>
        <v>100</v>
      </c>
      <c r="I35" s="223">
        <f>SUM(N35,S35,X35,AC35,AH35,AM35)</f>
        <v>4</v>
      </c>
      <c r="J35" s="222"/>
      <c r="K35" s="220"/>
      <c r="L35" s="220"/>
      <c r="M35" s="220"/>
      <c r="N35" s="254"/>
      <c r="O35" s="222"/>
      <c r="P35" s="220"/>
      <c r="Q35" s="220"/>
      <c r="R35" s="220"/>
      <c r="S35" s="255"/>
      <c r="T35" s="224"/>
      <c r="U35" s="220"/>
      <c r="V35" s="220"/>
      <c r="W35" s="220"/>
      <c r="X35" s="254"/>
      <c r="Y35" s="222">
        <v>15</v>
      </c>
      <c r="Z35" s="220">
        <v>30</v>
      </c>
      <c r="AA35" s="220">
        <v>10</v>
      </c>
      <c r="AB35" s="220">
        <v>45</v>
      </c>
      <c r="AC35" s="255">
        <v>4</v>
      </c>
      <c r="AD35" s="222"/>
      <c r="AE35" s="220"/>
      <c r="AF35" s="220"/>
      <c r="AG35" s="220"/>
      <c r="AH35" s="255"/>
      <c r="AI35" s="222"/>
      <c r="AJ35" s="220"/>
      <c r="AK35" s="220"/>
      <c r="AL35" s="220"/>
      <c r="AM35" s="255"/>
      <c r="AN35" s="260" t="s">
        <v>16</v>
      </c>
      <c r="AO35" s="184"/>
    </row>
    <row r="36" spans="1:41" ht="13.5" thickBot="1">
      <c r="A36" s="166"/>
      <c r="B36" s="211" t="s">
        <v>31</v>
      </c>
      <c r="C36" s="212">
        <f>SUM(C31:C35)</f>
        <v>60</v>
      </c>
      <c r="D36" s="212">
        <f t="shared" ref="D36:H36" si="21">SUM(D31:D35)</f>
        <v>150</v>
      </c>
      <c r="E36" s="212">
        <f t="shared" si="21"/>
        <v>210</v>
      </c>
      <c r="F36" s="212">
        <f t="shared" si="21"/>
        <v>245</v>
      </c>
      <c r="G36" s="212">
        <f t="shared" si="21"/>
        <v>205</v>
      </c>
      <c r="H36" s="212">
        <f t="shared" si="21"/>
        <v>450</v>
      </c>
      <c r="I36" s="213">
        <f>SUM(I31:I35)</f>
        <v>18</v>
      </c>
      <c r="J36" s="214">
        <f>SUM(J31:J35)</f>
        <v>30</v>
      </c>
      <c r="K36" s="212">
        <f t="shared" ref="K36:AM36" si="22">SUM(K31:K35)</f>
        <v>30</v>
      </c>
      <c r="L36" s="212">
        <f t="shared" si="22"/>
        <v>5</v>
      </c>
      <c r="M36" s="212">
        <f t="shared" si="22"/>
        <v>35</v>
      </c>
      <c r="N36" s="213">
        <f t="shared" si="22"/>
        <v>4</v>
      </c>
      <c r="O36" s="214">
        <f t="shared" si="22"/>
        <v>0</v>
      </c>
      <c r="P36" s="212">
        <f t="shared" si="22"/>
        <v>0</v>
      </c>
      <c r="Q36" s="212">
        <f t="shared" si="22"/>
        <v>0</v>
      </c>
      <c r="R36" s="212">
        <f t="shared" si="22"/>
        <v>0</v>
      </c>
      <c r="S36" s="213">
        <f t="shared" si="22"/>
        <v>0</v>
      </c>
      <c r="T36" s="214">
        <f t="shared" si="22"/>
        <v>0</v>
      </c>
      <c r="U36" s="212">
        <f t="shared" si="22"/>
        <v>0</v>
      </c>
      <c r="V36" s="212">
        <f t="shared" si="22"/>
        <v>0</v>
      </c>
      <c r="W36" s="212">
        <f t="shared" si="22"/>
        <v>0</v>
      </c>
      <c r="X36" s="213">
        <f t="shared" si="22"/>
        <v>0</v>
      </c>
      <c r="Y36" s="214">
        <f t="shared" si="22"/>
        <v>30</v>
      </c>
      <c r="Z36" s="212">
        <f t="shared" si="22"/>
        <v>60</v>
      </c>
      <c r="AA36" s="212">
        <f t="shared" si="22"/>
        <v>15</v>
      </c>
      <c r="AB36" s="212">
        <f t="shared" si="22"/>
        <v>70</v>
      </c>
      <c r="AC36" s="213">
        <f t="shared" si="22"/>
        <v>7</v>
      </c>
      <c r="AD36" s="214">
        <f t="shared" si="22"/>
        <v>0</v>
      </c>
      <c r="AE36" s="212">
        <f t="shared" si="22"/>
        <v>30</v>
      </c>
      <c r="AF36" s="212">
        <f t="shared" si="22"/>
        <v>10</v>
      </c>
      <c r="AG36" s="212">
        <f t="shared" si="22"/>
        <v>60</v>
      </c>
      <c r="AH36" s="213">
        <f t="shared" si="22"/>
        <v>4</v>
      </c>
      <c r="AI36" s="214">
        <f t="shared" si="22"/>
        <v>0</v>
      </c>
      <c r="AJ36" s="212">
        <f t="shared" si="22"/>
        <v>30</v>
      </c>
      <c r="AK36" s="212">
        <f t="shared" si="22"/>
        <v>5</v>
      </c>
      <c r="AL36" s="212">
        <f t="shared" si="22"/>
        <v>40</v>
      </c>
      <c r="AM36" s="213">
        <f t="shared" si="22"/>
        <v>3</v>
      </c>
      <c r="AN36" s="174"/>
    </row>
    <row r="37" spans="1:41" ht="13.5" thickBot="1">
      <c r="A37" s="166" t="s">
        <v>62</v>
      </c>
      <c r="B37" s="312" t="s">
        <v>2539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4"/>
      <c r="AN37" s="174"/>
    </row>
    <row r="38" spans="1:41">
      <c r="A38" s="166">
        <v>21</v>
      </c>
      <c r="B38" s="262" t="s">
        <v>49</v>
      </c>
      <c r="C38" s="230">
        <f t="shared" ref="C38:D43" si="23">SUM(J38,O38,T38,Y38,AD38,AI38)</f>
        <v>45</v>
      </c>
      <c r="D38" s="230">
        <f t="shared" si="23"/>
        <v>60</v>
      </c>
      <c r="E38" s="230">
        <f>SUM(C38:D38)</f>
        <v>105</v>
      </c>
      <c r="F38" s="230">
        <f t="shared" ref="F38:F43" si="24">SUM(J38,K38,L38,O38,P38,Q38,T38,U38,V38,Y38,Z38,AA38,AD38,AE38,AF38,AI38,AJ38,AK38)</f>
        <v>110</v>
      </c>
      <c r="G38" s="230">
        <f t="shared" ref="G38:G43" si="25">H38-F38</f>
        <v>40</v>
      </c>
      <c r="H38" s="230">
        <f t="shared" ref="H38:H43" si="26">$B$8*I38</f>
        <v>150</v>
      </c>
      <c r="I38" s="231">
        <f t="shared" ref="I38:I43" si="27">SUM(N38,S38,X38,AC38,AH38,AM38)</f>
        <v>6</v>
      </c>
      <c r="J38" s="232">
        <v>30</v>
      </c>
      <c r="K38" s="230">
        <v>30</v>
      </c>
      <c r="L38" s="230">
        <v>5</v>
      </c>
      <c r="M38" s="230">
        <v>10</v>
      </c>
      <c r="N38" s="263">
        <v>3</v>
      </c>
      <c r="O38" s="232">
        <v>15</v>
      </c>
      <c r="P38" s="230">
        <v>30</v>
      </c>
      <c r="Q38" s="230">
        <v>0</v>
      </c>
      <c r="R38" s="230">
        <v>30</v>
      </c>
      <c r="S38" s="231">
        <v>3</v>
      </c>
      <c r="T38" s="232"/>
      <c r="U38" s="230"/>
      <c r="V38" s="230"/>
      <c r="W38" s="230"/>
      <c r="X38" s="233"/>
      <c r="Y38" s="234"/>
      <c r="Z38" s="230"/>
      <c r="AA38" s="230"/>
      <c r="AB38" s="230"/>
      <c r="AC38" s="235"/>
      <c r="AD38" s="232"/>
      <c r="AE38" s="230"/>
      <c r="AF38" s="230"/>
      <c r="AG38" s="230"/>
      <c r="AH38" s="233"/>
      <c r="AI38" s="234"/>
      <c r="AJ38" s="230"/>
      <c r="AK38" s="230"/>
      <c r="AL38" s="230"/>
      <c r="AM38" s="233"/>
      <c r="AN38" s="174" t="s">
        <v>12</v>
      </c>
      <c r="AO38" s="184"/>
    </row>
    <row r="39" spans="1:41">
      <c r="A39" s="166">
        <v>22</v>
      </c>
      <c r="B39" s="264" t="s">
        <v>2228</v>
      </c>
      <c r="C39" s="186">
        <f t="shared" si="23"/>
        <v>90</v>
      </c>
      <c r="D39" s="186">
        <f t="shared" si="23"/>
        <v>90</v>
      </c>
      <c r="E39" s="186">
        <f>SUM(C39:D39)</f>
        <v>180</v>
      </c>
      <c r="F39" s="186">
        <f t="shared" si="24"/>
        <v>210</v>
      </c>
      <c r="G39" s="186">
        <f t="shared" si="25"/>
        <v>90</v>
      </c>
      <c r="H39" s="186">
        <f t="shared" si="26"/>
        <v>300</v>
      </c>
      <c r="I39" s="190">
        <f t="shared" si="27"/>
        <v>12</v>
      </c>
      <c r="J39" s="188">
        <v>15</v>
      </c>
      <c r="K39" s="186">
        <v>15</v>
      </c>
      <c r="L39" s="186">
        <v>5</v>
      </c>
      <c r="M39" s="186">
        <v>15</v>
      </c>
      <c r="N39" s="187">
        <v>2</v>
      </c>
      <c r="O39" s="188">
        <v>15</v>
      </c>
      <c r="P39" s="186">
        <v>15</v>
      </c>
      <c r="Q39" s="186">
        <v>5</v>
      </c>
      <c r="R39" s="186">
        <v>15</v>
      </c>
      <c r="S39" s="187">
        <v>2</v>
      </c>
      <c r="T39" s="188">
        <v>15</v>
      </c>
      <c r="U39" s="186">
        <v>15</v>
      </c>
      <c r="V39" s="186">
        <v>5</v>
      </c>
      <c r="W39" s="186">
        <v>15</v>
      </c>
      <c r="X39" s="187">
        <v>2</v>
      </c>
      <c r="Y39" s="188">
        <v>15</v>
      </c>
      <c r="Z39" s="186">
        <v>15</v>
      </c>
      <c r="AA39" s="186">
        <v>5</v>
      </c>
      <c r="AB39" s="186">
        <v>15</v>
      </c>
      <c r="AC39" s="187">
        <v>2</v>
      </c>
      <c r="AD39" s="188">
        <v>15</v>
      </c>
      <c r="AE39" s="186">
        <v>15</v>
      </c>
      <c r="AF39" s="186">
        <v>5</v>
      </c>
      <c r="AG39" s="186">
        <v>15</v>
      </c>
      <c r="AH39" s="187">
        <v>2</v>
      </c>
      <c r="AI39" s="188">
        <v>15</v>
      </c>
      <c r="AJ39" s="186">
        <v>15</v>
      </c>
      <c r="AK39" s="186">
        <v>5</v>
      </c>
      <c r="AL39" s="186">
        <v>15</v>
      </c>
      <c r="AM39" s="190">
        <v>2</v>
      </c>
      <c r="AN39" s="195" t="s">
        <v>37</v>
      </c>
      <c r="AO39" s="184"/>
    </row>
    <row r="40" spans="1:41">
      <c r="A40" s="166">
        <v>23</v>
      </c>
      <c r="B40" s="265" t="s">
        <v>2229</v>
      </c>
      <c r="C40" s="220">
        <f t="shared" si="23"/>
        <v>0</v>
      </c>
      <c r="D40" s="220">
        <f t="shared" si="23"/>
        <v>120</v>
      </c>
      <c r="E40" s="220">
        <f t="shared" ref="E40:E43" si="28">SUM(C40:D40)</f>
        <v>120</v>
      </c>
      <c r="F40" s="220">
        <f t="shared" si="24"/>
        <v>140</v>
      </c>
      <c r="G40" s="220">
        <f t="shared" si="25"/>
        <v>60</v>
      </c>
      <c r="H40" s="220">
        <f t="shared" si="26"/>
        <v>200</v>
      </c>
      <c r="I40" s="223">
        <f t="shared" si="27"/>
        <v>8</v>
      </c>
      <c r="J40" s="222">
        <v>0</v>
      </c>
      <c r="K40" s="220">
        <v>30</v>
      </c>
      <c r="L40" s="220">
        <v>5</v>
      </c>
      <c r="M40" s="220">
        <v>15</v>
      </c>
      <c r="N40" s="221">
        <v>2</v>
      </c>
      <c r="O40" s="222">
        <v>0</v>
      </c>
      <c r="P40" s="220">
        <v>30</v>
      </c>
      <c r="Q40" s="220">
        <v>5</v>
      </c>
      <c r="R40" s="220">
        <v>15</v>
      </c>
      <c r="S40" s="221">
        <v>2</v>
      </c>
      <c r="T40" s="222">
        <v>0</v>
      </c>
      <c r="U40" s="220">
        <v>30</v>
      </c>
      <c r="V40" s="220">
        <v>5</v>
      </c>
      <c r="W40" s="220">
        <v>15</v>
      </c>
      <c r="X40" s="221">
        <v>2</v>
      </c>
      <c r="Y40" s="222">
        <v>0</v>
      </c>
      <c r="Z40" s="220">
        <v>30</v>
      </c>
      <c r="AA40" s="220">
        <v>5</v>
      </c>
      <c r="AB40" s="220">
        <v>15</v>
      </c>
      <c r="AC40" s="221">
        <v>2</v>
      </c>
      <c r="AD40" s="222"/>
      <c r="AE40" s="220"/>
      <c r="AF40" s="220"/>
      <c r="AG40" s="220"/>
      <c r="AH40" s="254"/>
      <c r="AI40" s="222"/>
      <c r="AJ40" s="220"/>
      <c r="AK40" s="220"/>
      <c r="AL40" s="220"/>
      <c r="AM40" s="255"/>
      <c r="AN40" s="195" t="s">
        <v>60</v>
      </c>
      <c r="AO40" s="184"/>
    </row>
    <row r="41" spans="1:41">
      <c r="A41" s="166">
        <v>24</v>
      </c>
      <c r="B41" s="265" t="s">
        <v>2230</v>
      </c>
      <c r="C41" s="220">
        <f t="shared" si="23"/>
        <v>0</v>
      </c>
      <c r="D41" s="220">
        <f t="shared" si="23"/>
        <v>30</v>
      </c>
      <c r="E41" s="220">
        <f t="shared" si="28"/>
        <v>30</v>
      </c>
      <c r="F41" s="220">
        <f t="shared" si="24"/>
        <v>35</v>
      </c>
      <c r="G41" s="220">
        <f t="shared" si="25"/>
        <v>15</v>
      </c>
      <c r="H41" s="220">
        <f t="shared" si="26"/>
        <v>50</v>
      </c>
      <c r="I41" s="223">
        <f t="shared" si="27"/>
        <v>2</v>
      </c>
      <c r="J41" s="222"/>
      <c r="K41" s="220"/>
      <c r="L41" s="220"/>
      <c r="M41" s="220"/>
      <c r="N41" s="254"/>
      <c r="O41" s="222"/>
      <c r="P41" s="220"/>
      <c r="Q41" s="220"/>
      <c r="R41" s="220"/>
      <c r="S41" s="254"/>
      <c r="T41" s="222"/>
      <c r="U41" s="220"/>
      <c r="V41" s="220"/>
      <c r="W41" s="220"/>
      <c r="X41" s="254"/>
      <c r="Y41" s="222"/>
      <c r="Z41" s="220"/>
      <c r="AA41" s="220"/>
      <c r="AB41" s="220"/>
      <c r="AC41" s="254"/>
      <c r="AD41" s="222">
        <v>0</v>
      </c>
      <c r="AE41" s="220">
        <v>30</v>
      </c>
      <c r="AF41" s="220">
        <v>5</v>
      </c>
      <c r="AG41" s="220">
        <v>15</v>
      </c>
      <c r="AH41" s="221">
        <v>2</v>
      </c>
      <c r="AI41" s="222"/>
      <c r="AJ41" s="220"/>
      <c r="AK41" s="220"/>
      <c r="AL41" s="220"/>
      <c r="AM41" s="255"/>
      <c r="AN41" s="195" t="s">
        <v>35</v>
      </c>
      <c r="AO41" s="184"/>
    </row>
    <row r="42" spans="1:41">
      <c r="A42" s="166">
        <v>25</v>
      </c>
      <c r="B42" s="265" t="s">
        <v>2231</v>
      </c>
      <c r="C42" s="186">
        <f t="shared" si="23"/>
        <v>0</v>
      </c>
      <c r="D42" s="186">
        <f t="shared" si="23"/>
        <v>30</v>
      </c>
      <c r="E42" s="186">
        <f t="shared" si="28"/>
        <v>30</v>
      </c>
      <c r="F42" s="186">
        <f t="shared" si="24"/>
        <v>35</v>
      </c>
      <c r="G42" s="186">
        <f t="shared" si="25"/>
        <v>15</v>
      </c>
      <c r="H42" s="186">
        <f t="shared" si="26"/>
        <v>50</v>
      </c>
      <c r="I42" s="190">
        <f t="shared" si="27"/>
        <v>2</v>
      </c>
      <c r="J42" s="188"/>
      <c r="K42" s="186"/>
      <c r="L42" s="186"/>
      <c r="M42" s="186"/>
      <c r="N42" s="191"/>
      <c r="O42" s="188"/>
      <c r="P42" s="186"/>
      <c r="Q42" s="186"/>
      <c r="R42" s="186"/>
      <c r="S42" s="189"/>
      <c r="T42" s="222"/>
      <c r="U42" s="220"/>
      <c r="V42" s="220"/>
      <c r="W42" s="220"/>
      <c r="X42" s="254"/>
      <c r="Y42" s="222"/>
      <c r="Z42" s="220"/>
      <c r="AA42" s="220"/>
      <c r="AB42" s="220"/>
      <c r="AC42" s="254"/>
      <c r="AD42" s="222"/>
      <c r="AE42" s="220"/>
      <c r="AF42" s="220"/>
      <c r="AG42" s="220"/>
      <c r="AH42" s="254"/>
      <c r="AI42" s="222">
        <v>0</v>
      </c>
      <c r="AJ42" s="220">
        <v>30</v>
      </c>
      <c r="AK42" s="220">
        <v>5</v>
      </c>
      <c r="AL42" s="220">
        <v>15</v>
      </c>
      <c r="AM42" s="189">
        <v>2</v>
      </c>
      <c r="AN42" s="195" t="s">
        <v>33</v>
      </c>
    </row>
    <row r="43" spans="1:41" ht="13.5" thickBot="1">
      <c r="A43" s="166">
        <v>26</v>
      </c>
      <c r="B43" s="266" t="s">
        <v>51</v>
      </c>
      <c r="C43" s="186">
        <f t="shared" si="23"/>
        <v>0</v>
      </c>
      <c r="D43" s="186">
        <f t="shared" si="23"/>
        <v>30</v>
      </c>
      <c r="E43" s="186">
        <f t="shared" si="28"/>
        <v>30</v>
      </c>
      <c r="F43" s="186">
        <f t="shared" si="24"/>
        <v>35</v>
      </c>
      <c r="G43" s="186">
        <f t="shared" si="25"/>
        <v>15</v>
      </c>
      <c r="H43" s="186">
        <f t="shared" si="26"/>
        <v>50</v>
      </c>
      <c r="I43" s="190">
        <f t="shared" si="27"/>
        <v>2</v>
      </c>
      <c r="J43" s="188"/>
      <c r="K43" s="186"/>
      <c r="L43" s="186"/>
      <c r="M43" s="186"/>
      <c r="N43" s="191"/>
      <c r="O43" s="188"/>
      <c r="P43" s="186"/>
      <c r="Q43" s="186"/>
      <c r="R43" s="186"/>
      <c r="S43" s="189"/>
      <c r="T43" s="167"/>
      <c r="U43" s="186"/>
      <c r="V43" s="186"/>
      <c r="W43" s="186"/>
      <c r="X43" s="191"/>
      <c r="Y43" s="188"/>
      <c r="Z43" s="186"/>
      <c r="AA43" s="186"/>
      <c r="AB43" s="186"/>
      <c r="AC43" s="189"/>
      <c r="AD43" s="167"/>
      <c r="AE43" s="186"/>
      <c r="AF43" s="186"/>
      <c r="AG43" s="186"/>
      <c r="AH43" s="207"/>
      <c r="AI43" s="167">
        <v>0</v>
      </c>
      <c r="AJ43" s="186">
        <v>30</v>
      </c>
      <c r="AK43" s="186">
        <v>5</v>
      </c>
      <c r="AL43" s="186">
        <v>15</v>
      </c>
      <c r="AM43" s="207">
        <v>2</v>
      </c>
      <c r="AN43" s="195" t="s">
        <v>33</v>
      </c>
      <c r="AO43" s="184"/>
    </row>
    <row r="44" spans="1:41" ht="13.5" thickBot="1">
      <c r="A44" s="250"/>
      <c r="B44" s="211" t="s">
        <v>31</v>
      </c>
      <c r="C44" s="212">
        <f>SUM(C38:C43)</f>
        <v>135</v>
      </c>
      <c r="D44" s="212">
        <f>SUM(D38:D43)</f>
        <v>360</v>
      </c>
      <c r="E44" s="212">
        <f>SUM(C44:D44)</f>
        <v>495</v>
      </c>
      <c r="F44" s="212">
        <f>SUM(F38:F43)</f>
        <v>565</v>
      </c>
      <c r="G44" s="212">
        <f>SUM(G38:G43)</f>
        <v>235</v>
      </c>
      <c r="H44" s="212">
        <f>SUM(H38:H43)</f>
        <v>800</v>
      </c>
      <c r="I44" s="213">
        <f>SUM(I38:I43)</f>
        <v>32</v>
      </c>
      <c r="J44" s="214">
        <f>SUM(J38:J43)</f>
        <v>45</v>
      </c>
      <c r="K44" s="212">
        <f t="shared" ref="K44:AM44" si="29">SUM(K38:K43)</f>
        <v>75</v>
      </c>
      <c r="L44" s="212">
        <f t="shared" si="29"/>
        <v>15</v>
      </c>
      <c r="M44" s="212">
        <f t="shared" si="29"/>
        <v>40</v>
      </c>
      <c r="N44" s="213">
        <f t="shared" si="29"/>
        <v>7</v>
      </c>
      <c r="O44" s="214">
        <f t="shared" si="29"/>
        <v>30</v>
      </c>
      <c r="P44" s="212">
        <f t="shared" si="29"/>
        <v>75</v>
      </c>
      <c r="Q44" s="212">
        <f t="shared" si="29"/>
        <v>10</v>
      </c>
      <c r="R44" s="212">
        <f t="shared" si="29"/>
        <v>60</v>
      </c>
      <c r="S44" s="213">
        <f t="shared" si="29"/>
        <v>7</v>
      </c>
      <c r="T44" s="214">
        <f t="shared" si="29"/>
        <v>15</v>
      </c>
      <c r="U44" s="212">
        <f t="shared" si="29"/>
        <v>45</v>
      </c>
      <c r="V44" s="212">
        <f t="shared" si="29"/>
        <v>10</v>
      </c>
      <c r="W44" s="212">
        <f t="shared" si="29"/>
        <v>30</v>
      </c>
      <c r="X44" s="213">
        <f t="shared" si="29"/>
        <v>4</v>
      </c>
      <c r="Y44" s="214">
        <f t="shared" si="29"/>
        <v>15</v>
      </c>
      <c r="Z44" s="212">
        <f t="shared" si="29"/>
        <v>45</v>
      </c>
      <c r="AA44" s="212">
        <f t="shared" si="29"/>
        <v>10</v>
      </c>
      <c r="AB44" s="212">
        <f t="shared" si="29"/>
        <v>30</v>
      </c>
      <c r="AC44" s="213">
        <f t="shared" si="29"/>
        <v>4</v>
      </c>
      <c r="AD44" s="214">
        <f t="shared" si="29"/>
        <v>15</v>
      </c>
      <c r="AE44" s="212">
        <f t="shared" si="29"/>
        <v>45</v>
      </c>
      <c r="AF44" s="212">
        <f t="shared" si="29"/>
        <v>10</v>
      </c>
      <c r="AG44" s="212">
        <f t="shared" si="29"/>
        <v>30</v>
      </c>
      <c r="AH44" s="213">
        <f t="shared" si="29"/>
        <v>4</v>
      </c>
      <c r="AI44" s="214">
        <f t="shared" si="29"/>
        <v>15</v>
      </c>
      <c r="AJ44" s="212">
        <f t="shared" si="29"/>
        <v>75</v>
      </c>
      <c r="AK44" s="212">
        <f t="shared" si="29"/>
        <v>15</v>
      </c>
      <c r="AL44" s="212">
        <f t="shared" si="29"/>
        <v>45</v>
      </c>
      <c r="AM44" s="213">
        <f t="shared" si="29"/>
        <v>6</v>
      </c>
      <c r="AN44" s="174"/>
    </row>
    <row r="45" spans="1:41" ht="13.5" thickBot="1">
      <c r="A45" s="166" t="s">
        <v>63</v>
      </c>
      <c r="B45" s="267" t="s">
        <v>57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9"/>
      <c r="AN45" s="174"/>
    </row>
    <row r="46" spans="1:41" ht="38.25">
      <c r="A46" s="166">
        <v>27</v>
      </c>
      <c r="B46" s="270" t="s">
        <v>3245</v>
      </c>
      <c r="C46" s="230">
        <v>0</v>
      </c>
      <c r="D46" s="230">
        <v>30</v>
      </c>
      <c r="E46" s="230">
        <v>30</v>
      </c>
      <c r="F46" s="230">
        <v>40</v>
      </c>
      <c r="G46" s="230">
        <v>35</v>
      </c>
      <c r="H46" s="230">
        <v>75</v>
      </c>
      <c r="I46" s="263">
        <v>3</v>
      </c>
      <c r="J46" s="232">
        <v>0</v>
      </c>
      <c r="K46" s="230">
        <v>30</v>
      </c>
      <c r="L46" s="230">
        <v>10</v>
      </c>
      <c r="M46" s="230">
        <v>35</v>
      </c>
      <c r="N46" s="231">
        <v>3</v>
      </c>
      <c r="O46" s="271"/>
      <c r="P46" s="272"/>
      <c r="Q46" s="272"/>
      <c r="R46" s="272"/>
      <c r="S46" s="273"/>
      <c r="T46" s="274"/>
      <c r="U46" s="272"/>
      <c r="V46" s="272"/>
      <c r="W46" s="272"/>
      <c r="X46" s="275"/>
      <c r="Y46" s="271"/>
      <c r="Z46" s="272"/>
      <c r="AA46" s="272"/>
      <c r="AB46" s="272"/>
      <c r="AC46" s="273"/>
      <c r="AD46" s="274"/>
      <c r="AE46" s="272"/>
      <c r="AF46" s="272"/>
      <c r="AG46" s="272"/>
      <c r="AH46" s="275"/>
      <c r="AI46" s="271"/>
      <c r="AJ46" s="272"/>
      <c r="AK46" s="272"/>
      <c r="AL46" s="272"/>
      <c r="AM46" s="276"/>
      <c r="AN46" s="195" t="s">
        <v>11</v>
      </c>
    </row>
    <row r="47" spans="1:41">
      <c r="A47" s="166">
        <v>28</v>
      </c>
      <c r="B47" s="277" t="s">
        <v>2232</v>
      </c>
      <c r="C47" s="186">
        <f t="shared" ref="C47:D50" si="30">SUM(J47,O47,T47,Y47,AD47,AI47)</f>
        <v>0</v>
      </c>
      <c r="D47" s="186">
        <f t="shared" si="30"/>
        <v>30</v>
      </c>
      <c r="E47" s="186">
        <f t="shared" ref="E47:E50" si="31">SUM(C47:D47)</f>
        <v>30</v>
      </c>
      <c r="F47" s="186">
        <f t="shared" ref="F47:F50" si="32">SUM(J47,K47,L47,O47,P47,Q47,T47,U47,V47,Y47,Z47,AA47,AD47,AE47,AF47,AI47,AJ47,AK47)</f>
        <v>35</v>
      </c>
      <c r="G47" s="186">
        <f t="shared" ref="G47:G50" si="33">H47-F47</f>
        <v>40</v>
      </c>
      <c r="H47" s="186">
        <f>$B$8*I47</f>
        <v>75</v>
      </c>
      <c r="I47" s="187">
        <f t="shared" ref="I47:I50" si="34">SUM(N47,S47,X47,AC47,AH47,AM47)</f>
        <v>3</v>
      </c>
      <c r="J47" s="188">
        <v>0</v>
      </c>
      <c r="K47" s="186">
        <v>30</v>
      </c>
      <c r="L47" s="186">
        <v>5</v>
      </c>
      <c r="M47" s="186">
        <v>40</v>
      </c>
      <c r="N47" s="190">
        <v>3</v>
      </c>
      <c r="O47" s="167"/>
      <c r="P47" s="186"/>
      <c r="Q47" s="186"/>
      <c r="R47" s="186"/>
      <c r="S47" s="191"/>
      <c r="T47" s="188"/>
      <c r="U47" s="186"/>
      <c r="V47" s="186"/>
      <c r="W47" s="186"/>
      <c r="X47" s="189"/>
      <c r="Y47" s="167"/>
      <c r="Z47" s="186"/>
      <c r="AA47" s="186"/>
      <c r="AB47" s="186"/>
      <c r="AC47" s="191"/>
      <c r="AD47" s="188"/>
      <c r="AE47" s="186"/>
      <c r="AF47" s="186"/>
      <c r="AG47" s="186"/>
      <c r="AH47" s="189"/>
      <c r="AI47" s="167"/>
      <c r="AJ47" s="186"/>
      <c r="AK47" s="186"/>
      <c r="AL47" s="186"/>
      <c r="AM47" s="278"/>
      <c r="AN47" s="195" t="s">
        <v>11</v>
      </c>
      <c r="AO47" s="184"/>
    </row>
    <row r="48" spans="1:41">
      <c r="A48" s="166">
        <v>29</v>
      </c>
      <c r="B48" s="277" t="s">
        <v>2233</v>
      </c>
      <c r="C48" s="186">
        <f t="shared" si="30"/>
        <v>0</v>
      </c>
      <c r="D48" s="186">
        <f t="shared" si="30"/>
        <v>30</v>
      </c>
      <c r="E48" s="186">
        <f t="shared" si="31"/>
        <v>30</v>
      </c>
      <c r="F48" s="186">
        <f t="shared" si="32"/>
        <v>35</v>
      </c>
      <c r="G48" s="186">
        <f t="shared" si="33"/>
        <v>40</v>
      </c>
      <c r="H48" s="186">
        <f>$B$8*I48</f>
        <v>75</v>
      </c>
      <c r="I48" s="187">
        <f t="shared" si="34"/>
        <v>3</v>
      </c>
      <c r="J48" s="188"/>
      <c r="K48" s="186"/>
      <c r="L48" s="186"/>
      <c r="M48" s="186"/>
      <c r="N48" s="189"/>
      <c r="O48" s="167"/>
      <c r="P48" s="186"/>
      <c r="Q48" s="186"/>
      <c r="R48" s="186"/>
      <c r="S48" s="191"/>
      <c r="T48" s="188">
        <v>0</v>
      </c>
      <c r="U48" s="186">
        <v>30</v>
      </c>
      <c r="V48" s="186">
        <v>5</v>
      </c>
      <c r="W48" s="186">
        <v>40</v>
      </c>
      <c r="X48" s="190">
        <v>3</v>
      </c>
      <c r="Y48" s="167"/>
      <c r="Z48" s="186"/>
      <c r="AA48" s="186"/>
      <c r="AB48" s="186"/>
      <c r="AC48" s="191"/>
      <c r="AD48" s="188"/>
      <c r="AE48" s="186"/>
      <c r="AF48" s="186"/>
      <c r="AG48" s="186"/>
      <c r="AH48" s="189"/>
      <c r="AI48" s="167"/>
      <c r="AJ48" s="186"/>
      <c r="AK48" s="186"/>
      <c r="AL48" s="186"/>
      <c r="AM48" s="189"/>
      <c r="AN48" s="195" t="s">
        <v>10</v>
      </c>
      <c r="AO48" s="184"/>
    </row>
    <row r="49" spans="1:41">
      <c r="A49" s="166">
        <v>30</v>
      </c>
      <c r="B49" s="277" t="s">
        <v>2234</v>
      </c>
      <c r="C49" s="186">
        <f t="shared" si="30"/>
        <v>0</v>
      </c>
      <c r="D49" s="186">
        <f t="shared" si="30"/>
        <v>30</v>
      </c>
      <c r="E49" s="186">
        <f t="shared" si="31"/>
        <v>30</v>
      </c>
      <c r="F49" s="186">
        <f t="shared" si="32"/>
        <v>35</v>
      </c>
      <c r="G49" s="186">
        <f t="shared" si="33"/>
        <v>40</v>
      </c>
      <c r="H49" s="186">
        <f>$B$8*I49</f>
        <v>75</v>
      </c>
      <c r="I49" s="187">
        <f t="shared" si="34"/>
        <v>3</v>
      </c>
      <c r="J49" s="188"/>
      <c r="K49" s="186"/>
      <c r="L49" s="186"/>
      <c r="M49" s="186"/>
      <c r="N49" s="189"/>
      <c r="O49" s="167"/>
      <c r="P49" s="186"/>
      <c r="Q49" s="186"/>
      <c r="R49" s="186"/>
      <c r="S49" s="191"/>
      <c r="T49" s="188"/>
      <c r="U49" s="186"/>
      <c r="V49" s="186"/>
      <c r="W49" s="186"/>
      <c r="X49" s="189"/>
      <c r="Y49" s="167"/>
      <c r="Z49" s="186"/>
      <c r="AA49" s="186"/>
      <c r="AB49" s="186"/>
      <c r="AC49" s="191"/>
      <c r="AD49" s="188">
        <v>0</v>
      </c>
      <c r="AE49" s="186">
        <v>30</v>
      </c>
      <c r="AF49" s="186">
        <v>5</v>
      </c>
      <c r="AG49" s="186">
        <v>40</v>
      </c>
      <c r="AH49" s="190">
        <v>3</v>
      </c>
      <c r="AI49" s="167"/>
      <c r="AJ49" s="186"/>
      <c r="AK49" s="186"/>
      <c r="AL49" s="186"/>
      <c r="AM49" s="189"/>
      <c r="AN49" s="195" t="s">
        <v>35</v>
      </c>
      <c r="AO49" s="184"/>
    </row>
    <row r="50" spans="1:41" ht="25.35" customHeight="1" thickBot="1">
      <c r="A50" s="166">
        <v>31</v>
      </c>
      <c r="B50" s="279" t="s">
        <v>3246</v>
      </c>
      <c r="C50" s="205">
        <f t="shared" si="30"/>
        <v>15</v>
      </c>
      <c r="D50" s="205">
        <f t="shared" si="30"/>
        <v>15</v>
      </c>
      <c r="E50" s="205">
        <f t="shared" si="31"/>
        <v>30</v>
      </c>
      <c r="F50" s="205">
        <f t="shared" si="32"/>
        <v>35</v>
      </c>
      <c r="G50" s="205">
        <f t="shared" si="33"/>
        <v>15</v>
      </c>
      <c r="H50" s="205">
        <f>$B$8*I50</f>
        <v>50</v>
      </c>
      <c r="I50" s="280">
        <f t="shared" si="34"/>
        <v>2</v>
      </c>
      <c r="J50" s="204"/>
      <c r="K50" s="205"/>
      <c r="L50" s="205"/>
      <c r="M50" s="205"/>
      <c r="N50" s="207"/>
      <c r="O50" s="208">
        <v>15</v>
      </c>
      <c r="P50" s="205">
        <v>15</v>
      </c>
      <c r="Q50" s="205">
        <v>5</v>
      </c>
      <c r="R50" s="205">
        <v>15</v>
      </c>
      <c r="S50" s="280">
        <v>2</v>
      </c>
      <c r="T50" s="204"/>
      <c r="U50" s="205"/>
      <c r="V50" s="205"/>
      <c r="W50" s="205"/>
      <c r="X50" s="207"/>
      <c r="Y50" s="208"/>
      <c r="Z50" s="205"/>
      <c r="AA50" s="205"/>
      <c r="AB50" s="205"/>
      <c r="AC50" s="209"/>
      <c r="AD50" s="204"/>
      <c r="AE50" s="205"/>
      <c r="AF50" s="205"/>
      <c r="AG50" s="205"/>
      <c r="AH50" s="207"/>
      <c r="AI50" s="208"/>
      <c r="AJ50" s="205"/>
      <c r="AK50" s="205"/>
      <c r="AL50" s="205"/>
      <c r="AM50" s="207"/>
      <c r="AN50" s="195" t="s">
        <v>15</v>
      </c>
      <c r="AO50" s="184"/>
    </row>
    <row r="51" spans="1:41" ht="13.5" thickBot="1">
      <c r="A51" s="250"/>
      <c r="B51" s="281" t="s">
        <v>31</v>
      </c>
      <c r="C51" s="244">
        <f>SUM(C46:C50)</f>
        <v>15</v>
      </c>
      <c r="D51" s="244">
        <f t="shared" ref="D51:I51" si="35">SUM(D46:D50)</f>
        <v>135</v>
      </c>
      <c r="E51" s="244">
        <f t="shared" si="35"/>
        <v>150</v>
      </c>
      <c r="F51" s="244">
        <f t="shared" si="35"/>
        <v>180</v>
      </c>
      <c r="G51" s="244">
        <f t="shared" si="35"/>
        <v>170</v>
      </c>
      <c r="H51" s="244">
        <f t="shared" si="35"/>
        <v>350</v>
      </c>
      <c r="I51" s="282">
        <f t="shared" si="35"/>
        <v>14</v>
      </c>
      <c r="J51" s="214">
        <f>SUM(J46:J50)</f>
        <v>0</v>
      </c>
      <c r="K51" s="214">
        <f t="shared" ref="K51:AM51" si="36">SUM(K46:K50)</f>
        <v>60</v>
      </c>
      <c r="L51" s="214">
        <f t="shared" si="36"/>
        <v>15</v>
      </c>
      <c r="M51" s="214">
        <f t="shared" si="36"/>
        <v>75</v>
      </c>
      <c r="N51" s="283">
        <f t="shared" si="36"/>
        <v>6</v>
      </c>
      <c r="O51" s="214">
        <f t="shared" si="36"/>
        <v>15</v>
      </c>
      <c r="P51" s="214">
        <f t="shared" si="36"/>
        <v>15</v>
      </c>
      <c r="Q51" s="214">
        <f t="shared" si="36"/>
        <v>5</v>
      </c>
      <c r="R51" s="214">
        <f t="shared" si="36"/>
        <v>15</v>
      </c>
      <c r="S51" s="283">
        <f t="shared" si="36"/>
        <v>2</v>
      </c>
      <c r="T51" s="214">
        <f t="shared" si="36"/>
        <v>0</v>
      </c>
      <c r="U51" s="214">
        <f t="shared" si="36"/>
        <v>30</v>
      </c>
      <c r="V51" s="214">
        <f t="shared" si="36"/>
        <v>5</v>
      </c>
      <c r="W51" s="214">
        <f t="shared" si="36"/>
        <v>40</v>
      </c>
      <c r="X51" s="283">
        <f t="shared" si="36"/>
        <v>3</v>
      </c>
      <c r="Y51" s="214">
        <f t="shared" si="36"/>
        <v>0</v>
      </c>
      <c r="Z51" s="214">
        <f t="shared" si="36"/>
        <v>0</v>
      </c>
      <c r="AA51" s="214">
        <f t="shared" si="36"/>
        <v>0</v>
      </c>
      <c r="AB51" s="214">
        <f t="shared" si="36"/>
        <v>0</v>
      </c>
      <c r="AC51" s="283">
        <f t="shared" si="36"/>
        <v>0</v>
      </c>
      <c r="AD51" s="214">
        <f t="shared" si="36"/>
        <v>0</v>
      </c>
      <c r="AE51" s="214">
        <f t="shared" si="36"/>
        <v>30</v>
      </c>
      <c r="AF51" s="214">
        <f t="shared" si="36"/>
        <v>5</v>
      </c>
      <c r="AG51" s="214">
        <f t="shared" si="36"/>
        <v>40</v>
      </c>
      <c r="AH51" s="283">
        <f t="shared" si="36"/>
        <v>3</v>
      </c>
      <c r="AI51" s="214">
        <f t="shared" si="36"/>
        <v>0</v>
      </c>
      <c r="AJ51" s="214">
        <f t="shared" si="36"/>
        <v>0</v>
      </c>
      <c r="AK51" s="214">
        <f t="shared" si="36"/>
        <v>0</v>
      </c>
      <c r="AL51" s="214">
        <f t="shared" si="36"/>
        <v>0</v>
      </c>
      <c r="AM51" s="284">
        <f t="shared" si="36"/>
        <v>0</v>
      </c>
      <c r="AN51" s="174"/>
    </row>
    <row r="52" spans="1:41" ht="13.5" thickBot="1">
      <c r="A52" s="166" t="s">
        <v>42</v>
      </c>
      <c r="B52" s="312" t="s">
        <v>53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4"/>
      <c r="AN52" s="174"/>
    </row>
    <row r="53" spans="1:41">
      <c r="A53" s="166">
        <v>32</v>
      </c>
      <c r="B53" s="262" t="s">
        <v>2235</v>
      </c>
      <c r="C53" s="230">
        <f t="shared" ref="C53:D56" si="37">SUM(J53,O53,T53,Y53,AD53,AI53)</f>
        <v>0</v>
      </c>
      <c r="D53" s="230">
        <f t="shared" si="37"/>
        <v>120</v>
      </c>
      <c r="E53" s="230">
        <f t="shared" ref="E53:E57" si="38">SUM(C53:D53)</f>
        <v>120</v>
      </c>
      <c r="F53" s="230">
        <f t="shared" ref="F53:F55" si="39">SUM(J53,K53,L53,O53,P53,Q53,T53,U53,V53,Y53,Z53,AA53,AD53,AE53,AF53,AI53,AJ53,AK53)</f>
        <v>130</v>
      </c>
      <c r="G53" s="230">
        <f t="shared" ref="G53:G56" si="40">H53-F53</f>
        <v>70</v>
      </c>
      <c r="H53" s="230">
        <f>$B$8*I53</f>
        <v>200</v>
      </c>
      <c r="I53" s="231">
        <f t="shared" ref="I53:I56" si="41">SUM(N53,S53,X53,AC53,AH53,AM53)</f>
        <v>8</v>
      </c>
      <c r="J53" s="232">
        <v>0</v>
      </c>
      <c r="K53" s="230">
        <v>60</v>
      </c>
      <c r="L53" s="230">
        <v>5</v>
      </c>
      <c r="M53" s="230">
        <v>35</v>
      </c>
      <c r="N53" s="231">
        <v>4</v>
      </c>
      <c r="O53" s="232">
        <v>0</v>
      </c>
      <c r="P53" s="230">
        <v>60</v>
      </c>
      <c r="Q53" s="230">
        <v>5</v>
      </c>
      <c r="R53" s="230">
        <v>35</v>
      </c>
      <c r="S53" s="231">
        <v>4</v>
      </c>
      <c r="T53" s="232"/>
      <c r="U53" s="230"/>
      <c r="V53" s="230"/>
      <c r="W53" s="230"/>
      <c r="X53" s="233"/>
      <c r="Y53" s="232"/>
      <c r="Z53" s="230"/>
      <c r="AA53" s="230"/>
      <c r="AB53" s="230"/>
      <c r="AC53" s="233"/>
      <c r="AD53" s="232"/>
      <c r="AE53" s="230"/>
      <c r="AF53" s="230"/>
      <c r="AG53" s="230"/>
      <c r="AH53" s="233"/>
      <c r="AI53" s="232"/>
      <c r="AJ53" s="230"/>
      <c r="AK53" s="230"/>
      <c r="AL53" s="230"/>
      <c r="AM53" s="233"/>
      <c r="AN53" s="195" t="s">
        <v>61</v>
      </c>
      <c r="AO53" s="184"/>
    </row>
    <row r="54" spans="1:41">
      <c r="A54" s="166">
        <v>33</v>
      </c>
      <c r="B54" s="277" t="s">
        <v>2236</v>
      </c>
      <c r="C54" s="186">
        <f t="shared" si="37"/>
        <v>0</v>
      </c>
      <c r="D54" s="186">
        <f t="shared" si="37"/>
        <v>120</v>
      </c>
      <c r="E54" s="186">
        <f t="shared" si="38"/>
        <v>120</v>
      </c>
      <c r="F54" s="186">
        <f t="shared" si="39"/>
        <v>130</v>
      </c>
      <c r="G54" s="186">
        <f t="shared" si="40"/>
        <v>70</v>
      </c>
      <c r="H54" s="186">
        <f>$B$8*I54</f>
        <v>200</v>
      </c>
      <c r="I54" s="190">
        <f t="shared" si="41"/>
        <v>8</v>
      </c>
      <c r="J54" s="188"/>
      <c r="K54" s="186"/>
      <c r="L54" s="186"/>
      <c r="M54" s="186"/>
      <c r="N54" s="189"/>
      <c r="O54" s="188"/>
      <c r="P54" s="186"/>
      <c r="Q54" s="186"/>
      <c r="R54" s="186"/>
      <c r="S54" s="189"/>
      <c r="T54" s="188">
        <v>0</v>
      </c>
      <c r="U54" s="186">
        <v>60</v>
      </c>
      <c r="V54" s="186">
        <v>5</v>
      </c>
      <c r="W54" s="186">
        <v>35</v>
      </c>
      <c r="X54" s="190">
        <v>4</v>
      </c>
      <c r="Y54" s="188">
        <v>0</v>
      </c>
      <c r="Z54" s="186">
        <v>60</v>
      </c>
      <c r="AA54" s="186">
        <v>5</v>
      </c>
      <c r="AB54" s="186">
        <v>35</v>
      </c>
      <c r="AC54" s="190">
        <v>4</v>
      </c>
      <c r="AD54" s="188"/>
      <c r="AE54" s="186"/>
      <c r="AF54" s="186"/>
      <c r="AG54" s="186"/>
      <c r="AH54" s="189"/>
      <c r="AI54" s="188"/>
      <c r="AJ54" s="186"/>
      <c r="AK54" s="186"/>
      <c r="AL54" s="186"/>
      <c r="AM54" s="189"/>
      <c r="AN54" s="195" t="s">
        <v>3155</v>
      </c>
      <c r="AO54" s="184"/>
    </row>
    <row r="55" spans="1:41">
      <c r="A55" s="166">
        <v>34</v>
      </c>
      <c r="B55" s="277" t="s">
        <v>2237</v>
      </c>
      <c r="C55" s="186">
        <f t="shared" si="37"/>
        <v>0</v>
      </c>
      <c r="D55" s="186">
        <f t="shared" si="37"/>
        <v>120</v>
      </c>
      <c r="E55" s="186">
        <f t="shared" si="38"/>
        <v>120</v>
      </c>
      <c r="F55" s="186">
        <f t="shared" si="39"/>
        <v>130</v>
      </c>
      <c r="G55" s="186">
        <f t="shared" si="40"/>
        <v>70</v>
      </c>
      <c r="H55" s="186">
        <f>$B$8*I55</f>
        <v>200</v>
      </c>
      <c r="I55" s="190">
        <f t="shared" si="41"/>
        <v>8</v>
      </c>
      <c r="J55" s="188"/>
      <c r="K55" s="186"/>
      <c r="L55" s="186"/>
      <c r="M55" s="186"/>
      <c r="N55" s="189"/>
      <c r="O55" s="188"/>
      <c r="P55" s="186"/>
      <c r="Q55" s="186"/>
      <c r="R55" s="186"/>
      <c r="S55" s="189"/>
      <c r="T55" s="188"/>
      <c r="U55" s="186"/>
      <c r="V55" s="186"/>
      <c r="W55" s="186"/>
      <c r="X55" s="189"/>
      <c r="Y55" s="188"/>
      <c r="Z55" s="186"/>
      <c r="AA55" s="186"/>
      <c r="AB55" s="186"/>
      <c r="AC55" s="189"/>
      <c r="AD55" s="188">
        <v>0</v>
      </c>
      <c r="AE55" s="186">
        <v>60</v>
      </c>
      <c r="AF55" s="186">
        <v>5</v>
      </c>
      <c r="AG55" s="186">
        <v>35</v>
      </c>
      <c r="AH55" s="190">
        <v>4</v>
      </c>
      <c r="AI55" s="188">
        <v>0</v>
      </c>
      <c r="AJ55" s="186">
        <v>60</v>
      </c>
      <c r="AK55" s="186">
        <v>5</v>
      </c>
      <c r="AL55" s="186">
        <v>35</v>
      </c>
      <c r="AM55" s="190">
        <v>4</v>
      </c>
      <c r="AN55" s="195" t="s">
        <v>3156</v>
      </c>
      <c r="AO55" s="184"/>
    </row>
    <row r="56" spans="1:41" ht="13.5" thickBot="1">
      <c r="A56" s="166">
        <v>35</v>
      </c>
      <c r="B56" s="285" t="s">
        <v>52</v>
      </c>
      <c r="C56" s="205">
        <v>0</v>
      </c>
      <c r="D56" s="205">
        <f t="shared" si="37"/>
        <v>480</v>
      </c>
      <c r="E56" s="205">
        <f t="shared" si="38"/>
        <v>480</v>
      </c>
      <c r="F56" s="205">
        <f>SUM(J56,K56,L56,O56,P56,Q56,T56,U56,V56,Y56,Z56,AA56,AD56,AE56,AF56,AI56,AJ56,AK56)</f>
        <v>510</v>
      </c>
      <c r="G56" s="205">
        <f t="shared" si="40"/>
        <v>90</v>
      </c>
      <c r="H56" s="205">
        <f>$B$8*I56</f>
        <v>600</v>
      </c>
      <c r="I56" s="206">
        <f t="shared" si="41"/>
        <v>24</v>
      </c>
      <c r="J56" s="204"/>
      <c r="K56" s="205"/>
      <c r="L56" s="205"/>
      <c r="M56" s="205"/>
      <c r="N56" s="207"/>
      <c r="O56" s="204">
        <v>0</v>
      </c>
      <c r="P56" s="205">
        <v>160</v>
      </c>
      <c r="Q56" s="205">
        <v>10</v>
      </c>
      <c r="R56" s="205">
        <v>30</v>
      </c>
      <c r="S56" s="206">
        <v>8</v>
      </c>
      <c r="T56" s="204"/>
      <c r="U56" s="205"/>
      <c r="V56" s="205"/>
      <c r="W56" s="205"/>
      <c r="X56" s="207"/>
      <c r="Y56" s="204">
        <v>0</v>
      </c>
      <c r="Z56" s="205">
        <v>160</v>
      </c>
      <c r="AA56" s="205">
        <v>10</v>
      </c>
      <c r="AB56" s="205">
        <v>30</v>
      </c>
      <c r="AC56" s="206">
        <v>8</v>
      </c>
      <c r="AD56" s="204"/>
      <c r="AE56" s="205"/>
      <c r="AF56" s="205"/>
      <c r="AG56" s="205"/>
      <c r="AH56" s="207"/>
      <c r="AI56" s="204">
        <v>0</v>
      </c>
      <c r="AJ56" s="205">
        <v>160</v>
      </c>
      <c r="AK56" s="205">
        <v>10</v>
      </c>
      <c r="AL56" s="205">
        <v>30</v>
      </c>
      <c r="AM56" s="206">
        <v>8</v>
      </c>
      <c r="AN56" s="195" t="s">
        <v>1914</v>
      </c>
      <c r="AO56" s="184"/>
    </row>
    <row r="57" spans="1:41" ht="13.5" thickBot="1">
      <c r="A57" s="250"/>
      <c r="B57" s="281" t="s">
        <v>31</v>
      </c>
      <c r="C57" s="244">
        <f>SUM(C53:C56)</f>
        <v>0</v>
      </c>
      <c r="D57" s="244">
        <f>SUM(D53:D56)</f>
        <v>840</v>
      </c>
      <c r="E57" s="244">
        <f t="shared" si="38"/>
        <v>840</v>
      </c>
      <c r="F57" s="244">
        <f t="shared" ref="F57:AM57" si="42">SUM(F53:F56)</f>
        <v>900</v>
      </c>
      <c r="G57" s="244">
        <f t="shared" si="42"/>
        <v>300</v>
      </c>
      <c r="H57" s="244">
        <f t="shared" si="42"/>
        <v>1200</v>
      </c>
      <c r="I57" s="245">
        <f>SUM(I53:I56)</f>
        <v>48</v>
      </c>
      <c r="J57" s="248">
        <f t="shared" si="42"/>
        <v>0</v>
      </c>
      <c r="K57" s="244">
        <f t="shared" si="42"/>
        <v>60</v>
      </c>
      <c r="L57" s="244">
        <f t="shared" si="42"/>
        <v>5</v>
      </c>
      <c r="M57" s="244">
        <f t="shared" si="42"/>
        <v>35</v>
      </c>
      <c r="N57" s="245">
        <f t="shared" si="42"/>
        <v>4</v>
      </c>
      <c r="O57" s="246">
        <f t="shared" si="42"/>
        <v>0</v>
      </c>
      <c r="P57" s="244">
        <f t="shared" si="42"/>
        <v>220</v>
      </c>
      <c r="Q57" s="244">
        <f t="shared" si="42"/>
        <v>15</v>
      </c>
      <c r="R57" s="244">
        <f t="shared" si="42"/>
        <v>65</v>
      </c>
      <c r="S57" s="245">
        <f t="shared" si="42"/>
        <v>12</v>
      </c>
      <c r="T57" s="248">
        <f t="shared" si="42"/>
        <v>0</v>
      </c>
      <c r="U57" s="244">
        <f t="shared" si="42"/>
        <v>60</v>
      </c>
      <c r="V57" s="244">
        <f t="shared" si="42"/>
        <v>5</v>
      </c>
      <c r="W57" s="244">
        <f t="shared" si="42"/>
        <v>35</v>
      </c>
      <c r="X57" s="286">
        <f t="shared" si="42"/>
        <v>4</v>
      </c>
      <c r="Y57" s="246">
        <f t="shared" si="42"/>
        <v>0</v>
      </c>
      <c r="Z57" s="244">
        <f t="shared" si="42"/>
        <v>220</v>
      </c>
      <c r="AA57" s="244">
        <f t="shared" si="42"/>
        <v>15</v>
      </c>
      <c r="AB57" s="244">
        <f t="shared" si="42"/>
        <v>65</v>
      </c>
      <c r="AC57" s="245">
        <f t="shared" si="42"/>
        <v>12</v>
      </c>
      <c r="AD57" s="246">
        <f t="shared" si="42"/>
        <v>0</v>
      </c>
      <c r="AE57" s="244">
        <f t="shared" si="42"/>
        <v>60</v>
      </c>
      <c r="AF57" s="244">
        <f t="shared" si="42"/>
        <v>5</v>
      </c>
      <c r="AG57" s="244">
        <f t="shared" si="42"/>
        <v>35</v>
      </c>
      <c r="AH57" s="245">
        <f t="shared" si="42"/>
        <v>4</v>
      </c>
      <c r="AI57" s="248">
        <f t="shared" si="42"/>
        <v>0</v>
      </c>
      <c r="AJ57" s="244">
        <f t="shared" si="42"/>
        <v>220</v>
      </c>
      <c r="AK57" s="244">
        <f t="shared" si="42"/>
        <v>15</v>
      </c>
      <c r="AL57" s="244">
        <f t="shared" si="42"/>
        <v>65</v>
      </c>
      <c r="AM57" s="245">
        <f t="shared" si="42"/>
        <v>12</v>
      </c>
      <c r="AN57" s="217"/>
    </row>
    <row r="58" spans="1:41" ht="13.5" thickBot="1">
      <c r="A58" s="166" t="s">
        <v>43</v>
      </c>
      <c r="B58" s="312" t="s">
        <v>58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4"/>
      <c r="AN58" s="174"/>
    </row>
    <row r="59" spans="1:41" ht="13.5" thickBot="1">
      <c r="A59" s="166">
        <v>36</v>
      </c>
      <c r="B59" s="287" t="s">
        <v>2238</v>
      </c>
      <c r="C59" s="171">
        <f>SUM(J59,O59,T59,Y59,AD59,AI59)</f>
        <v>0</v>
      </c>
      <c r="D59" s="171">
        <f>SUM(K59,P59,U59,Z59,AE59,AJ59)</f>
        <v>60</v>
      </c>
      <c r="E59" s="171">
        <f>SUM(C59:D59)</f>
        <v>60</v>
      </c>
      <c r="F59" s="171">
        <f>SUM(J59,K59,L59,O59,P59,Q59,T59,U59,V59,Y59,Z59,AA59,AD59,AE59,AF59,AI59,AJ59,AK59)</f>
        <v>65</v>
      </c>
      <c r="G59" s="171">
        <f>H59-F59</f>
        <v>35</v>
      </c>
      <c r="H59" s="171">
        <f>$B$8*I59</f>
        <v>100</v>
      </c>
      <c r="I59" s="288">
        <f>SUM(N59,S59,X59,AC59,AH59,AM59)</f>
        <v>4</v>
      </c>
      <c r="J59" s="232"/>
      <c r="K59" s="230"/>
      <c r="L59" s="230"/>
      <c r="M59" s="230"/>
      <c r="N59" s="233"/>
      <c r="O59" s="234"/>
      <c r="P59" s="230"/>
      <c r="Q59" s="230"/>
      <c r="R59" s="230"/>
      <c r="S59" s="235"/>
      <c r="T59" s="232"/>
      <c r="U59" s="230"/>
      <c r="V59" s="230"/>
      <c r="W59" s="230"/>
      <c r="X59" s="233"/>
      <c r="Y59" s="234"/>
      <c r="Z59" s="230"/>
      <c r="AA59" s="230"/>
      <c r="AB59" s="230"/>
      <c r="AC59" s="235"/>
      <c r="AD59" s="232">
        <v>0</v>
      </c>
      <c r="AE59" s="230">
        <v>60</v>
      </c>
      <c r="AF59" s="230">
        <v>5</v>
      </c>
      <c r="AG59" s="230">
        <v>35</v>
      </c>
      <c r="AH59" s="231">
        <v>4</v>
      </c>
      <c r="AI59" s="232"/>
      <c r="AJ59" s="230"/>
      <c r="AK59" s="230"/>
      <c r="AL59" s="230"/>
      <c r="AM59" s="233"/>
      <c r="AN59" s="195" t="s">
        <v>35</v>
      </c>
    </row>
    <row r="60" spans="1:41" ht="13.5" thickBot="1">
      <c r="A60" s="250"/>
      <c r="B60" s="211" t="s">
        <v>31</v>
      </c>
      <c r="C60" s="212">
        <f>SUM(C59:C59)</f>
        <v>0</v>
      </c>
      <c r="D60" s="212">
        <f>SUM(D59:D59)</f>
        <v>60</v>
      </c>
      <c r="E60" s="212">
        <f>SUM(C60:D60)</f>
        <v>60</v>
      </c>
      <c r="F60" s="212">
        <f>SUM(F59:F59)</f>
        <v>65</v>
      </c>
      <c r="G60" s="212">
        <f>SUM(G59:G59)</f>
        <v>35</v>
      </c>
      <c r="H60" s="212">
        <f>SUM(H59:H59)</f>
        <v>100</v>
      </c>
      <c r="I60" s="213">
        <f>SUM(I59:I59)</f>
        <v>4</v>
      </c>
      <c r="J60" s="214"/>
      <c r="K60" s="212"/>
      <c r="L60" s="212"/>
      <c r="M60" s="212"/>
      <c r="N60" s="289"/>
      <c r="O60" s="215"/>
      <c r="P60" s="212"/>
      <c r="Q60" s="212"/>
      <c r="R60" s="212"/>
      <c r="S60" s="290"/>
      <c r="T60" s="214"/>
      <c r="U60" s="212"/>
      <c r="V60" s="212"/>
      <c r="W60" s="212"/>
      <c r="X60" s="289"/>
      <c r="Y60" s="215"/>
      <c r="Z60" s="212"/>
      <c r="AA60" s="212"/>
      <c r="AB60" s="212"/>
      <c r="AC60" s="290"/>
      <c r="AD60" s="214">
        <f t="shared" ref="AD60:AG60" si="43">SUM(AD59:AD59)</f>
        <v>0</v>
      </c>
      <c r="AE60" s="212">
        <f t="shared" si="43"/>
        <v>60</v>
      </c>
      <c r="AF60" s="212">
        <f t="shared" si="43"/>
        <v>5</v>
      </c>
      <c r="AG60" s="212">
        <f t="shared" si="43"/>
        <v>35</v>
      </c>
      <c r="AH60" s="213">
        <v>4</v>
      </c>
      <c r="AI60" s="214"/>
      <c r="AJ60" s="212"/>
      <c r="AK60" s="212"/>
      <c r="AL60" s="212"/>
      <c r="AM60" s="291"/>
      <c r="AN60" s="217"/>
    </row>
    <row r="61" spans="1:41" ht="14.1" customHeight="1" thickBot="1">
      <c r="A61" s="334" t="s">
        <v>2</v>
      </c>
      <c r="B61" s="335"/>
      <c r="C61" s="214">
        <f>SUM(C17,C23,C29,C36,C44,C51,C57,C60)</f>
        <v>495</v>
      </c>
      <c r="D61" s="212">
        <f>SUM(D17,D23,D29,D36,D44,D51,D57,D60)</f>
        <v>2040</v>
      </c>
      <c r="E61" s="212">
        <f>SUM(C61:D61)</f>
        <v>2535</v>
      </c>
      <c r="F61" s="212">
        <f>SUM(F17,F23,F29,F36,F44,F51,F57,F60)</f>
        <v>2870</v>
      </c>
      <c r="G61" s="212">
        <f>SUM(G17,G23,G29,G36,G44,G51,G57,G60)</f>
        <v>1705</v>
      </c>
      <c r="H61" s="290">
        <f>SUM(H17,H23,H29,H36,H44,H51,H57,H60)</f>
        <v>4575</v>
      </c>
      <c r="I61" s="284">
        <f t="shared" ref="I61" si="44">SUM(N61,S61,X61,AC61,AH61,AM61)</f>
        <v>183</v>
      </c>
      <c r="J61" s="214">
        <f>SUM(J17,J23,J29,J36,J44,J51,J57,J60,)</f>
        <v>90</v>
      </c>
      <c r="K61" s="212">
        <f>SUM(K17,K23,K29,K36,K44,K51,K57,K60)</f>
        <v>300</v>
      </c>
      <c r="L61" s="212">
        <f>SUM(L17,L23,L29,L36,L44,L51,L57,L60)</f>
        <v>65</v>
      </c>
      <c r="M61" s="212">
        <f>SUM(M17,M23,M29,M36,M44,M51,M57,M60)</f>
        <v>270</v>
      </c>
      <c r="N61" s="213">
        <f>SUM(N17,N23,N29,N36,N44,N51,N57,N60)</f>
        <v>29</v>
      </c>
      <c r="O61" s="214">
        <f>SUM(O17,O23,O29,O36,O44,O51,O57,O60,)</f>
        <v>105</v>
      </c>
      <c r="P61" s="212">
        <f>SUM(P17,P23,P29,P36,P44,P51,P57,P60)</f>
        <v>415</v>
      </c>
      <c r="Q61" s="212">
        <f>SUM(Q17,Q23,Q29,Q36,Q44,Q51,Q57,Q60)</f>
        <v>50</v>
      </c>
      <c r="R61" s="212">
        <f>SUM(R17,R23,R29,R36,R44,R51,R57,R60)</f>
        <v>280</v>
      </c>
      <c r="S61" s="213">
        <f>SUM(S17,S23,S29,S36,S44,S51,S57,S60)</f>
        <v>34</v>
      </c>
      <c r="T61" s="214">
        <f>SUM(T17,T23,T29,T36,T44,T51,T57,T60,)</f>
        <v>105</v>
      </c>
      <c r="U61" s="212">
        <f>SUM(U17,U23,U29,U36,U44,U51,U57,U60)</f>
        <v>255</v>
      </c>
      <c r="V61" s="212">
        <f>SUM(V17,V23,V29,V36,V44,V51,V57,V60)</f>
        <v>45</v>
      </c>
      <c r="W61" s="212">
        <f>SUM(W17,W23,W29,W36,W44,W51,W57,W60)</f>
        <v>270</v>
      </c>
      <c r="X61" s="213">
        <f>SUM(X17,X23,X29,X36,X44,X51,X57,X60)</f>
        <v>27</v>
      </c>
      <c r="Y61" s="214">
        <f>SUM(Y17,Y23,Y29,Y36,Y44,Y51,Y57,Y60,)</f>
        <v>90</v>
      </c>
      <c r="Z61" s="212">
        <f>SUM(Z17,Z23,Z29,Z36,Z44,Z51,Z57,Z60)</f>
        <v>385</v>
      </c>
      <c r="AA61" s="212">
        <f>SUM(AA17,AA23,AA29,AA36,AA44,AA51,AA57,AA60)</f>
        <v>55</v>
      </c>
      <c r="AB61" s="212">
        <f>SUM(AB17,AB23,AB29,AB36,AB44,AB51,AB57,AB60)</f>
        <v>295</v>
      </c>
      <c r="AC61" s="213">
        <f>SUM(AC17,AC23,AC29,AC36,AC44,AC51,AC57,AC60)</f>
        <v>33</v>
      </c>
      <c r="AD61" s="214">
        <f>SUM(AD17,AD23,AD29,AD36,AD44,AD51,AD57,AD60,)</f>
        <v>45</v>
      </c>
      <c r="AE61" s="212">
        <f>SUM(AE17,AE23,AE29,AE36,AE44,AE51,AE57,AE60)</f>
        <v>270</v>
      </c>
      <c r="AF61" s="212">
        <f>SUM(AF17,AF23,AF29,AF36,AF44,AF51,AF57,AF60)</f>
        <v>55</v>
      </c>
      <c r="AG61" s="212">
        <f>SUM(AG17,AG23,AG29,AG36,AG44,AG51,AG57,AG60)</f>
        <v>280</v>
      </c>
      <c r="AH61" s="213">
        <f>SUM(AH17,AH23,AH29,AH36,AH44,AH51,AH57,AH60)</f>
        <v>26</v>
      </c>
      <c r="AI61" s="215">
        <f>SUM(AI17,AI23,AI29,AI36,AI44,AI51,AI57,AI60,)</f>
        <v>60</v>
      </c>
      <c r="AJ61" s="212">
        <f>SUM(AJ17,AJ23,AJ29,AJ36,AJ44,AJ51,AJ57,AJ60)</f>
        <v>415</v>
      </c>
      <c r="AK61" s="212">
        <f>SUM(AK17,AK23,AK29,AK36,AK44,AK51,AK57,AK60)</f>
        <v>65</v>
      </c>
      <c r="AL61" s="212">
        <f>SUM(AL17,AL23,AL29,AL36,AL44,AL51,AL57,AL60)</f>
        <v>310</v>
      </c>
      <c r="AM61" s="213">
        <f>SUM(AM17,AM23,AM29,AM36,AM44,AM51,AM57,AM60)</f>
        <v>34</v>
      </c>
      <c r="AN61" s="292"/>
    </row>
    <row r="62" spans="1:41" ht="13.5" thickBot="1">
      <c r="A62" s="293"/>
      <c r="B62" s="294"/>
      <c r="C62" s="295"/>
      <c r="D62" s="295"/>
      <c r="E62" s="295"/>
      <c r="F62" s="295"/>
      <c r="G62" s="295"/>
      <c r="H62" s="295"/>
      <c r="I62" s="295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7"/>
      <c r="AN62" s="296" t="s">
        <v>20</v>
      </c>
    </row>
    <row r="63" spans="1:41" ht="13.5" thickBot="1">
      <c r="A63" s="293"/>
      <c r="B63" s="297"/>
      <c r="C63" s="297"/>
      <c r="D63" s="297"/>
      <c r="E63" s="297"/>
      <c r="F63" s="295"/>
      <c r="G63" s="295"/>
      <c r="H63" s="312" t="s">
        <v>21</v>
      </c>
      <c r="I63" s="314"/>
      <c r="J63" s="338">
        <v>7</v>
      </c>
      <c r="K63" s="339"/>
      <c r="L63" s="339"/>
      <c r="M63" s="339"/>
      <c r="N63" s="340"/>
      <c r="O63" s="341">
        <v>6</v>
      </c>
      <c r="P63" s="339"/>
      <c r="Q63" s="339"/>
      <c r="R63" s="339"/>
      <c r="S63" s="340"/>
      <c r="T63" s="341">
        <v>5</v>
      </c>
      <c r="U63" s="339"/>
      <c r="V63" s="339"/>
      <c r="W63" s="339"/>
      <c r="X63" s="340"/>
      <c r="Y63" s="341">
        <v>6</v>
      </c>
      <c r="Z63" s="339"/>
      <c r="AA63" s="339"/>
      <c r="AB63" s="339"/>
      <c r="AC63" s="340"/>
      <c r="AD63" s="341">
        <v>6</v>
      </c>
      <c r="AE63" s="339"/>
      <c r="AF63" s="339"/>
      <c r="AG63" s="339"/>
      <c r="AH63" s="340"/>
      <c r="AI63" s="341">
        <v>8</v>
      </c>
      <c r="AJ63" s="339"/>
      <c r="AK63" s="339"/>
      <c r="AL63" s="339"/>
      <c r="AM63" s="340"/>
      <c r="AN63" s="298">
        <f>SUM(J63:AM63)</f>
        <v>38</v>
      </c>
    </row>
    <row r="64" spans="1:41" ht="13.5" thickBot="1">
      <c r="A64" s="293"/>
      <c r="B64" s="297"/>
      <c r="C64" s="295"/>
      <c r="D64" s="295"/>
      <c r="E64" s="295"/>
      <c r="F64" s="295"/>
      <c r="G64" s="295"/>
      <c r="H64" s="345" t="s">
        <v>22</v>
      </c>
      <c r="I64" s="337"/>
      <c r="J64" s="346">
        <v>1</v>
      </c>
      <c r="K64" s="343"/>
      <c r="L64" s="343"/>
      <c r="M64" s="343"/>
      <c r="N64" s="344"/>
      <c r="O64" s="342">
        <v>2</v>
      </c>
      <c r="P64" s="343"/>
      <c r="Q64" s="343"/>
      <c r="R64" s="343"/>
      <c r="S64" s="344"/>
      <c r="T64" s="342">
        <v>1</v>
      </c>
      <c r="U64" s="343"/>
      <c r="V64" s="343"/>
      <c r="W64" s="343"/>
      <c r="X64" s="344"/>
      <c r="Y64" s="342">
        <v>2</v>
      </c>
      <c r="Z64" s="343"/>
      <c r="AA64" s="343"/>
      <c r="AB64" s="343"/>
      <c r="AC64" s="344"/>
      <c r="AD64" s="342">
        <v>1</v>
      </c>
      <c r="AE64" s="343"/>
      <c r="AF64" s="343"/>
      <c r="AG64" s="343"/>
      <c r="AH64" s="344"/>
      <c r="AI64" s="342">
        <v>2</v>
      </c>
      <c r="AJ64" s="343"/>
      <c r="AK64" s="343"/>
      <c r="AL64" s="343"/>
      <c r="AM64" s="344"/>
      <c r="AN64" s="299">
        <f>SUM(J64:AM64)</f>
        <v>9</v>
      </c>
    </row>
    <row r="65" spans="1:40">
      <c r="A65" s="293"/>
      <c r="B65" s="293"/>
      <c r="C65" s="295"/>
      <c r="D65" s="295"/>
      <c r="E65" s="295"/>
      <c r="F65" s="295"/>
      <c r="G65" s="295"/>
      <c r="H65" s="295"/>
      <c r="I65" s="295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</row>
    <row r="66" spans="1:40">
      <c r="A66" s="300"/>
      <c r="B66" s="301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</row>
    <row r="67" spans="1:40">
      <c r="A67" s="300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</row>
    <row r="68" spans="1:40">
      <c r="A68" s="300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</row>
    <row r="69" spans="1:40">
      <c r="A69" s="300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</row>
    <row r="70" spans="1:40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</row>
    <row r="71" spans="1:40">
      <c r="A71" s="300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</row>
    <row r="72" spans="1:40">
      <c r="A72" s="300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</row>
  </sheetData>
  <mergeCells count="49">
    <mergeCell ref="AI64:AM64"/>
    <mergeCell ref="H64:I64"/>
    <mergeCell ref="J64:N64"/>
    <mergeCell ref="O64:S64"/>
    <mergeCell ref="T64:X64"/>
    <mergeCell ref="Y64:AC64"/>
    <mergeCell ref="AD64:AH64"/>
    <mergeCell ref="AI62:AM62"/>
    <mergeCell ref="H63:I63"/>
    <mergeCell ref="J63:N63"/>
    <mergeCell ref="O63:S63"/>
    <mergeCell ref="T63:X63"/>
    <mergeCell ref="Y63:AC63"/>
    <mergeCell ref="AD63:AH63"/>
    <mergeCell ref="AI63:AM63"/>
    <mergeCell ref="AD62:AH62"/>
    <mergeCell ref="A61:B61"/>
    <mergeCell ref="J62:N62"/>
    <mergeCell ref="O62:S62"/>
    <mergeCell ref="T62:X62"/>
    <mergeCell ref="Y62:AC62"/>
    <mergeCell ref="B9:AM9"/>
    <mergeCell ref="B18:AM18"/>
    <mergeCell ref="B24:AM24"/>
    <mergeCell ref="B37:AM37"/>
    <mergeCell ref="B52:AM52"/>
    <mergeCell ref="B58:AM58"/>
    <mergeCell ref="AN6:AN8"/>
    <mergeCell ref="C7:C8"/>
    <mergeCell ref="D7:D8"/>
    <mergeCell ref="E7:E8"/>
    <mergeCell ref="J7:N7"/>
    <mergeCell ref="O7:S7"/>
    <mergeCell ref="T7:X7"/>
    <mergeCell ref="Y7:AC7"/>
    <mergeCell ref="AD7:AH7"/>
    <mergeCell ref="AI7:AM7"/>
    <mergeCell ref="C6:E6"/>
    <mergeCell ref="F6:F8"/>
    <mergeCell ref="G6:G8"/>
    <mergeCell ref="H6:H8"/>
    <mergeCell ref="I6:I8"/>
    <mergeCell ref="J6:AM6"/>
    <mergeCell ref="A1:AC1"/>
    <mergeCell ref="AD1:AN5"/>
    <mergeCell ref="A2:AC2"/>
    <mergeCell ref="A3:AC3"/>
    <mergeCell ref="A4:AC4"/>
    <mergeCell ref="A5:AC5"/>
  </mergeCells>
  <pageMargins left="0.19685039370078741" right="0.19685039370078741" top="0.19685039370078741" bottom="0.19685039370078741" header="0.31496062992125984" footer="0.31496062992125984"/>
  <pageSetup paperSize="8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R60"/>
  <sheetViews>
    <sheetView workbookViewId="0">
      <selection activeCell="N1" sqref="N1"/>
    </sheetView>
  </sheetViews>
  <sheetFormatPr defaultColWidth="9.140625" defaultRowHeight="15"/>
  <cols>
    <col min="1" max="3" width="9.140625" style="1"/>
    <col min="4" max="4" width="9.140625" style="1" customWidth="1"/>
    <col min="5" max="5" width="9" style="1" customWidth="1"/>
    <col min="6" max="7" width="9.140625" style="1"/>
    <col min="8" max="8" width="8.7109375" style="1" customWidth="1"/>
    <col min="9" max="9" width="8.28515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7" ht="21.75" customHeight="1" thickBot="1">
      <c r="A2" s="739" t="s">
        <v>137</v>
      </c>
      <c r="B2" s="740"/>
      <c r="C2" s="746"/>
      <c r="D2" s="479" t="s">
        <v>136</v>
      </c>
      <c r="E2" s="480"/>
      <c r="F2" s="739" t="s">
        <v>135</v>
      </c>
      <c r="G2" s="740"/>
      <c r="H2" s="746"/>
      <c r="I2" s="479" t="s">
        <v>493</v>
      </c>
      <c r="J2" s="747"/>
      <c r="K2" s="480"/>
    </row>
    <row r="3" spans="1:17" ht="15.75" thickBot="1">
      <c r="A3" s="739" t="s">
        <v>134</v>
      </c>
      <c r="B3" s="740"/>
      <c r="C3" s="746"/>
      <c r="D3" s="479">
        <v>30</v>
      </c>
      <c r="E3" s="480"/>
      <c r="F3" s="739" t="s">
        <v>132</v>
      </c>
      <c r="G3" s="740"/>
      <c r="H3" s="746"/>
      <c r="I3" s="479">
        <v>2</v>
      </c>
      <c r="J3" s="747"/>
      <c r="K3" s="480"/>
    </row>
    <row r="4" spans="1:17" ht="15.75" thickBot="1">
      <c r="A4" s="739" t="s">
        <v>131</v>
      </c>
      <c r="B4" s="740"/>
      <c r="C4" s="746"/>
      <c r="D4" s="479" t="s">
        <v>130</v>
      </c>
      <c r="E4" s="480"/>
      <c r="F4" s="739" t="s">
        <v>129</v>
      </c>
      <c r="G4" s="740"/>
      <c r="H4" s="746"/>
      <c r="I4" s="479" t="s">
        <v>128</v>
      </c>
      <c r="J4" s="747"/>
      <c r="K4" s="480"/>
      <c r="L4" s="1" t="s">
        <v>127</v>
      </c>
    </row>
    <row r="5" spans="1:17" ht="15" customHeight="1" thickBot="1">
      <c r="A5" s="739" t="s">
        <v>126</v>
      </c>
      <c r="B5" s="740"/>
      <c r="C5" s="746"/>
      <c r="D5" s="479" t="s">
        <v>125</v>
      </c>
      <c r="E5" s="480"/>
      <c r="F5" s="739" t="s">
        <v>124</v>
      </c>
      <c r="G5" s="740"/>
      <c r="H5" s="746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739" t="s">
        <v>121</v>
      </c>
      <c r="B6" s="740"/>
      <c r="C6" s="741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9.5" customHeight="1" thickBot="1">
      <c r="A7" s="739" t="s">
        <v>120</v>
      </c>
      <c r="B7" s="740"/>
      <c r="C7" s="741"/>
      <c r="D7" s="365" t="s">
        <v>462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5.25" customHeight="1">
      <c r="A9" s="454" t="s">
        <v>115</v>
      </c>
      <c r="B9" s="455"/>
      <c r="C9" s="456"/>
      <c r="D9" s="581" t="s">
        <v>492</v>
      </c>
      <c r="E9" s="385"/>
      <c r="F9" s="385"/>
      <c r="G9" s="385"/>
      <c r="H9" s="385"/>
      <c r="I9" s="385"/>
      <c r="J9" s="385"/>
      <c r="K9" s="386"/>
    </row>
    <row r="10" spans="1:17" ht="47.25" customHeight="1">
      <c r="A10" s="457"/>
      <c r="B10" s="458"/>
      <c r="C10" s="459"/>
      <c r="D10" s="737" t="s">
        <v>491</v>
      </c>
      <c r="E10" s="735"/>
      <c r="F10" s="735"/>
      <c r="G10" s="735"/>
      <c r="H10" s="735"/>
      <c r="I10" s="735"/>
      <c r="J10" s="735"/>
      <c r="K10" s="736"/>
    </row>
    <row r="11" spans="1:17" ht="38.25" customHeight="1">
      <c r="A11" s="457"/>
      <c r="B11" s="458"/>
      <c r="C11" s="458"/>
      <c r="D11" s="503" t="s">
        <v>490</v>
      </c>
      <c r="E11" s="400"/>
      <c r="F11" s="400"/>
      <c r="G11" s="400"/>
      <c r="H11" s="400"/>
      <c r="I11" s="400"/>
      <c r="J11" s="400"/>
      <c r="K11" s="463"/>
    </row>
    <row r="12" spans="1:17" ht="51" customHeight="1">
      <c r="A12" s="457"/>
      <c r="B12" s="458"/>
      <c r="C12" s="458"/>
      <c r="D12" s="476" t="s">
        <v>2741</v>
      </c>
      <c r="E12" s="400"/>
      <c r="F12" s="400"/>
      <c r="G12" s="400"/>
      <c r="H12" s="400"/>
      <c r="I12" s="400"/>
      <c r="J12" s="400"/>
      <c r="K12" s="463"/>
    </row>
    <row r="13" spans="1:17" ht="38.25" customHeight="1">
      <c r="A13" s="457"/>
      <c r="B13" s="458"/>
      <c r="C13" s="458"/>
      <c r="D13" s="476" t="s">
        <v>2742</v>
      </c>
      <c r="E13" s="400"/>
      <c r="F13" s="400"/>
      <c r="G13" s="400"/>
      <c r="H13" s="400"/>
      <c r="I13" s="400"/>
      <c r="J13" s="400"/>
      <c r="K13" s="463"/>
    </row>
    <row r="14" spans="1:17" ht="36.75" customHeight="1" thickBot="1">
      <c r="A14" s="742"/>
      <c r="B14" s="743"/>
      <c r="C14" s="743"/>
      <c r="D14" s="580" t="s">
        <v>489</v>
      </c>
      <c r="E14" s="506"/>
      <c r="F14" s="506"/>
      <c r="G14" s="506"/>
      <c r="H14" s="506"/>
      <c r="I14" s="506"/>
      <c r="J14" s="506"/>
      <c r="K14" s="507"/>
    </row>
    <row r="15" spans="1:17" ht="40.5" customHeight="1">
      <c r="A15" s="454" t="s">
        <v>113</v>
      </c>
      <c r="B15" s="455"/>
      <c r="C15" s="456"/>
      <c r="D15" s="513" t="s">
        <v>456</v>
      </c>
      <c r="E15" s="620"/>
      <c r="F15" s="620"/>
      <c r="G15" s="620"/>
      <c r="H15" s="620"/>
      <c r="I15" s="620"/>
      <c r="J15" s="620"/>
      <c r="K15" s="621"/>
    </row>
    <row r="16" spans="1:17" ht="54.75" customHeight="1">
      <c r="A16" s="457"/>
      <c r="B16" s="458"/>
      <c r="C16" s="458"/>
      <c r="D16" s="476" t="s">
        <v>2743</v>
      </c>
      <c r="E16" s="400"/>
      <c r="F16" s="400"/>
      <c r="G16" s="400"/>
      <c r="H16" s="400"/>
      <c r="I16" s="400"/>
      <c r="J16" s="400"/>
      <c r="K16" s="463"/>
    </row>
    <row r="17" spans="1:18" ht="37.5" customHeight="1">
      <c r="A17" s="457"/>
      <c r="B17" s="458"/>
      <c r="C17" s="459"/>
      <c r="D17" s="751" t="s">
        <v>454</v>
      </c>
      <c r="E17" s="723"/>
      <c r="F17" s="723"/>
      <c r="G17" s="723"/>
      <c r="H17" s="723"/>
      <c r="I17" s="723"/>
      <c r="J17" s="723"/>
      <c r="K17" s="724"/>
    </row>
    <row r="18" spans="1:18" ht="53.25" customHeight="1" thickBot="1">
      <c r="A18" s="21"/>
      <c r="B18" s="20"/>
      <c r="C18" s="25"/>
      <c r="D18" s="580" t="s">
        <v>2744</v>
      </c>
      <c r="E18" s="506"/>
      <c r="F18" s="506"/>
      <c r="G18" s="506"/>
      <c r="H18" s="506"/>
      <c r="I18" s="506"/>
      <c r="J18" s="506"/>
      <c r="K18" s="507"/>
    </row>
    <row r="19" spans="1:18" ht="78" customHeight="1" thickBot="1">
      <c r="A19" s="362" t="s">
        <v>112</v>
      </c>
      <c r="B19" s="363"/>
      <c r="C19" s="364"/>
      <c r="D19" s="501" t="s">
        <v>190</v>
      </c>
      <c r="E19" s="440"/>
      <c r="F19" s="440"/>
      <c r="G19" s="440"/>
      <c r="H19" s="440"/>
      <c r="I19" s="440"/>
      <c r="J19" s="440"/>
      <c r="K19" s="441"/>
      <c r="L19" s="442" t="s">
        <v>111</v>
      </c>
      <c r="M19" s="443"/>
      <c r="N19" s="443"/>
      <c r="O19" s="443"/>
      <c r="P19" s="443"/>
      <c r="Q19" s="443"/>
      <c r="R19" s="443"/>
    </row>
    <row r="20" spans="1:18" ht="19.149999999999999" customHeight="1" thickBot="1">
      <c r="A20" s="7" t="s">
        <v>110</v>
      </c>
      <c r="B20" s="6"/>
      <c r="C20" s="6"/>
      <c r="D20" s="444" t="s">
        <v>189</v>
      </c>
      <c r="E20" s="445"/>
      <c r="F20" s="445"/>
      <c r="G20" s="445"/>
      <c r="H20" s="445"/>
      <c r="I20" s="445"/>
      <c r="J20" s="445"/>
      <c r="K20" s="446"/>
      <c r="L20" s="447" t="s">
        <v>109</v>
      </c>
      <c r="M20" s="448"/>
      <c r="N20" s="448"/>
      <c r="O20" s="448"/>
      <c r="P20" s="448"/>
      <c r="Q20" s="448"/>
      <c r="R20" s="448"/>
    </row>
    <row r="21" spans="1:18" ht="50.45" customHeight="1" thickBot="1">
      <c r="A21" s="477" t="s">
        <v>108</v>
      </c>
      <c r="B21" s="478"/>
      <c r="C21" s="478"/>
      <c r="D21" s="478"/>
      <c r="E21" s="575"/>
      <c r="F21" s="725" t="s">
        <v>107</v>
      </c>
      <c r="G21" s="726"/>
      <c r="H21" s="725" t="s">
        <v>106</v>
      </c>
      <c r="I21" s="726"/>
      <c r="J21" s="725" t="s">
        <v>105</v>
      </c>
      <c r="K21" s="727"/>
      <c r="L21" s="453" t="s">
        <v>104</v>
      </c>
      <c r="M21" s="443"/>
      <c r="N21" s="443"/>
      <c r="O21" s="443"/>
      <c r="P21" s="443"/>
      <c r="Q21" s="443"/>
      <c r="R21" s="443"/>
    </row>
    <row r="22" spans="1:18" ht="68.25" customHeight="1">
      <c r="A22" s="728" t="s">
        <v>2745</v>
      </c>
      <c r="B22" s="385"/>
      <c r="C22" s="385"/>
      <c r="D22" s="385"/>
      <c r="E22" s="729"/>
      <c r="F22" s="730" t="s">
        <v>152</v>
      </c>
      <c r="G22" s="731"/>
      <c r="H22" s="732" t="s">
        <v>488</v>
      </c>
      <c r="I22" s="733"/>
      <c r="J22" s="718" t="s">
        <v>428</v>
      </c>
      <c r="K22" s="606"/>
    </row>
    <row r="23" spans="1:18" ht="97.5" customHeight="1">
      <c r="A23" s="414" t="s">
        <v>2746</v>
      </c>
      <c r="B23" s="400"/>
      <c r="C23" s="400"/>
      <c r="D23" s="400"/>
      <c r="E23" s="401"/>
      <c r="F23" s="402" t="s">
        <v>152</v>
      </c>
      <c r="G23" s="403"/>
      <c r="H23" s="404" t="s">
        <v>155</v>
      </c>
      <c r="I23" s="405"/>
      <c r="J23" s="404" t="s">
        <v>428</v>
      </c>
      <c r="K23" s="406"/>
    </row>
    <row r="24" spans="1:18" ht="67.5" customHeight="1">
      <c r="A24" s="399" t="s">
        <v>487</v>
      </c>
      <c r="B24" s="400"/>
      <c r="C24" s="400"/>
      <c r="D24" s="400"/>
      <c r="E24" s="401"/>
      <c r="F24" s="402" t="s">
        <v>152</v>
      </c>
      <c r="G24" s="403"/>
      <c r="H24" s="413" t="s">
        <v>158</v>
      </c>
      <c r="I24" s="405"/>
      <c r="J24" s="404" t="s">
        <v>431</v>
      </c>
      <c r="K24" s="406"/>
    </row>
    <row r="25" spans="1:18" ht="50.25" customHeight="1">
      <c r="A25" s="399" t="s">
        <v>486</v>
      </c>
      <c r="B25" s="400"/>
      <c r="C25" s="400"/>
      <c r="D25" s="400"/>
      <c r="E25" s="401"/>
      <c r="F25" s="402" t="s">
        <v>450</v>
      </c>
      <c r="G25" s="403"/>
      <c r="H25" s="404" t="s">
        <v>437</v>
      </c>
      <c r="I25" s="405"/>
      <c r="J25" s="404" t="s">
        <v>428</v>
      </c>
      <c r="K25" s="406"/>
    </row>
    <row r="26" spans="1:18" ht="67.5" customHeight="1">
      <c r="A26" s="414" t="s">
        <v>2747</v>
      </c>
      <c r="B26" s="400"/>
      <c r="C26" s="400"/>
      <c r="D26" s="400"/>
      <c r="E26" s="401"/>
      <c r="F26" s="402" t="s">
        <v>152</v>
      </c>
      <c r="G26" s="403"/>
      <c r="H26" s="404" t="s">
        <v>485</v>
      </c>
      <c r="I26" s="405"/>
      <c r="J26" s="404" t="s">
        <v>431</v>
      </c>
      <c r="K26" s="406"/>
    </row>
    <row r="27" spans="1:18" ht="67.5" customHeight="1">
      <c r="A27" s="399" t="s">
        <v>484</v>
      </c>
      <c r="B27" s="400"/>
      <c r="C27" s="400"/>
      <c r="D27" s="400"/>
      <c r="E27" s="401"/>
      <c r="F27" s="402" t="s">
        <v>152</v>
      </c>
      <c r="G27" s="403"/>
      <c r="H27" s="404" t="s">
        <v>483</v>
      </c>
      <c r="I27" s="405"/>
      <c r="J27" s="404" t="s">
        <v>431</v>
      </c>
      <c r="K27" s="406"/>
    </row>
    <row r="28" spans="1:18" ht="39" customHeight="1">
      <c r="A28" s="399" t="s">
        <v>444</v>
      </c>
      <c r="B28" s="400"/>
      <c r="C28" s="400"/>
      <c r="D28" s="400"/>
      <c r="E28" s="401"/>
      <c r="F28" s="402" t="s">
        <v>152</v>
      </c>
      <c r="G28" s="403"/>
      <c r="H28" s="404" t="s">
        <v>482</v>
      </c>
      <c r="I28" s="405"/>
      <c r="J28" s="404" t="s">
        <v>428</v>
      </c>
      <c r="K28" s="406"/>
    </row>
    <row r="29" spans="1:18" ht="56.25" customHeight="1">
      <c r="A29" s="399" t="s">
        <v>481</v>
      </c>
      <c r="B29" s="400"/>
      <c r="C29" s="400"/>
      <c r="D29" s="400"/>
      <c r="E29" s="401"/>
      <c r="F29" s="402" t="s">
        <v>152</v>
      </c>
      <c r="G29" s="403"/>
      <c r="H29" s="404" t="s">
        <v>441</v>
      </c>
      <c r="I29" s="405"/>
      <c r="J29" s="404" t="s">
        <v>431</v>
      </c>
      <c r="K29" s="406"/>
    </row>
    <row r="30" spans="1:18" ht="81.75" customHeight="1">
      <c r="A30" s="399" t="s">
        <v>480</v>
      </c>
      <c r="B30" s="400"/>
      <c r="C30" s="400"/>
      <c r="D30" s="400"/>
      <c r="E30" s="401"/>
      <c r="F30" s="402" t="s">
        <v>152</v>
      </c>
      <c r="G30" s="403"/>
      <c r="H30" s="404" t="s">
        <v>479</v>
      </c>
      <c r="I30" s="405"/>
      <c r="J30" s="404" t="s">
        <v>431</v>
      </c>
      <c r="K30" s="406"/>
    </row>
    <row r="31" spans="1:18" ht="83.25" customHeight="1">
      <c r="A31" s="399" t="s">
        <v>478</v>
      </c>
      <c r="B31" s="400"/>
      <c r="C31" s="400"/>
      <c r="D31" s="400"/>
      <c r="E31" s="401"/>
      <c r="F31" s="402" t="s">
        <v>152</v>
      </c>
      <c r="G31" s="403"/>
      <c r="H31" s="404" t="s">
        <v>441</v>
      </c>
      <c r="I31" s="405"/>
      <c r="J31" s="404" t="s">
        <v>431</v>
      </c>
      <c r="K31" s="406"/>
    </row>
    <row r="32" spans="1:18" ht="49.5" customHeight="1">
      <c r="A32" s="399" t="s">
        <v>477</v>
      </c>
      <c r="B32" s="400"/>
      <c r="C32" s="400"/>
      <c r="D32" s="400"/>
      <c r="E32" s="401"/>
      <c r="F32" s="402" t="s">
        <v>152</v>
      </c>
      <c r="G32" s="403"/>
      <c r="H32" s="404" t="s">
        <v>441</v>
      </c>
      <c r="I32" s="405"/>
      <c r="J32" s="404" t="s">
        <v>431</v>
      </c>
      <c r="K32" s="406"/>
    </row>
    <row r="33" spans="1:17" ht="48" customHeight="1">
      <c r="A33" s="399" t="s">
        <v>476</v>
      </c>
      <c r="B33" s="400"/>
      <c r="C33" s="400"/>
      <c r="D33" s="400"/>
      <c r="E33" s="401"/>
      <c r="F33" s="402" t="s">
        <v>152</v>
      </c>
      <c r="G33" s="403"/>
      <c r="H33" s="404" t="s">
        <v>437</v>
      </c>
      <c r="I33" s="405"/>
      <c r="J33" s="404" t="s">
        <v>428</v>
      </c>
      <c r="K33" s="406"/>
    </row>
    <row r="34" spans="1:17" ht="96.75" customHeight="1">
      <c r="A34" s="399" t="s">
        <v>475</v>
      </c>
      <c r="B34" s="400"/>
      <c r="C34" s="400"/>
      <c r="D34" s="400"/>
      <c r="E34" s="401"/>
      <c r="F34" s="402" t="s">
        <v>152</v>
      </c>
      <c r="G34" s="403"/>
      <c r="H34" s="404" t="s">
        <v>474</v>
      </c>
      <c r="I34" s="405"/>
      <c r="J34" s="404" t="s">
        <v>446</v>
      </c>
      <c r="K34" s="406"/>
    </row>
    <row r="35" spans="1:17" ht="51" customHeight="1">
      <c r="A35" s="399" t="s">
        <v>473</v>
      </c>
      <c r="B35" s="400"/>
      <c r="C35" s="400"/>
      <c r="D35" s="400"/>
      <c r="E35" s="401"/>
      <c r="F35" s="402" t="s">
        <v>152</v>
      </c>
      <c r="G35" s="403"/>
      <c r="H35" s="404" t="s">
        <v>472</v>
      </c>
      <c r="I35" s="405"/>
      <c r="J35" s="404" t="s">
        <v>434</v>
      </c>
      <c r="K35" s="406"/>
    </row>
    <row r="36" spans="1:17" ht="40.5" customHeight="1" thickBot="1">
      <c r="A36" s="399" t="s">
        <v>430</v>
      </c>
      <c r="B36" s="400"/>
      <c r="C36" s="400"/>
      <c r="D36" s="400"/>
      <c r="E36" s="401"/>
      <c r="F36" s="402" t="s">
        <v>152</v>
      </c>
      <c r="G36" s="403"/>
      <c r="H36" s="404" t="s">
        <v>429</v>
      </c>
      <c r="I36" s="405"/>
      <c r="J36" s="404" t="s">
        <v>428</v>
      </c>
      <c r="K36" s="406"/>
    </row>
    <row r="37" spans="1:17" ht="24.75" customHeight="1">
      <c r="A37" s="387" t="s">
        <v>82</v>
      </c>
      <c r="B37" s="388"/>
      <c r="C37" s="385" t="s">
        <v>427</v>
      </c>
      <c r="D37" s="385"/>
      <c r="E37" s="385"/>
      <c r="F37" s="385"/>
      <c r="G37" s="385"/>
      <c r="H37" s="385"/>
      <c r="I37" s="385"/>
      <c r="J37" s="385"/>
      <c r="K37" s="386"/>
    </row>
    <row r="38" spans="1:17" ht="24" customHeight="1">
      <c r="A38" s="389"/>
      <c r="B38" s="390"/>
      <c r="C38" s="400" t="s">
        <v>426</v>
      </c>
      <c r="D38" s="400"/>
      <c r="E38" s="400"/>
      <c r="F38" s="400"/>
      <c r="G38" s="400"/>
      <c r="H38" s="400"/>
      <c r="I38" s="400"/>
      <c r="J38" s="400"/>
      <c r="K38" s="463"/>
    </row>
    <row r="39" spans="1:17" ht="24" customHeight="1" thickBot="1">
      <c r="A39" s="24"/>
      <c r="B39" s="23"/>
      <c r="C39" s="506" t="s">
        <v>425</v>
      </c>
      <c r="D39" s="506"/>
      <c r="E39" s="506"/>
      <c r="F39" s="506"/>
      <c r="G39" s="506"/>
      <c r="H39" s="506"/>
      <c r="I39" s="506"/>
      <c r="J39" s="506"/>
      <c r="K39" s="507"/>
    </row>
    <row r="40" spans="1:17" ht="33.6" customHeight="1" thickBot="1">
      <c r="A40" s="362" t="s">
        <v>81</v>
      </c>
      <c r="B40" s="383"/>
      <c r="C40" s="748" t="s">
        <v>2740</v>
      </c>
      <c r="D40" s="366"/>
      <c r="E40" s="366"/>
      <c r="F40" s="366"/>
      <c r="G40" s="366"/>
      <c r="H40" s="366"/>
      <c r="I40" s="366"/>
      <c r="J40" s="366"/>
      <c r="K40" s="367"/>
    </row>
    <row r="41" spans="1:17" ht="32.25" customHeight="1">
      <c r="A41" s="387" t="s">
        <v>79</v>
      </c>
      <c r="B41" s="388"/>
      <c r="C41" s="393" t="s">
        <v>471</v>
      </c>
      <c r="D41" s="393"/>
      <c r="E41" s="393"/>
      <c r="F41" s="393"/>
      <c r="G41" s="393"/>
      <c r="H41" s="393"/>
      <c r="I41" s="393"/>
      <c r="J41" s="393"/>
      <c r="K41" s="394"/>
    </row>
    <row r="42" spans="1:17" ht="26.45" customHeight="1">
      <c r="A42" s="389"/>
      <c r="B42" s="390"/>
      <c r="C42" s="395" t="s">
        <v>470</v>
      </c>
      <c r="D42" s="395"/>
      <c r="E42" s="395"/>
      <c r="F42" s="395"/>
      <c r="G42" s="395"/>
      <c r="H42" s="395"/>
      <c r="I42" s="395"/>
      <c r="J42" s="395"/>
      <c r="K42" s="396"/>
    </row>
    <row r="43" spans="1:17" ht="26.45" customHeight="1">
      <c r="A43" s="389"/>
      <c r="B43" s="390"/>
      <c r="C43" s="395" t="s">
        <v>469</v>
      </c>
      <c r="D43" s="395"/>
      <c r="E43" s="395"/>
      <c r="F43" s="395"/>
      <c r="G43" s="395"/>
      <c r="H43" s="395"/>
      <c r="I43" s="395"/>
      <c r="J43" s="395"/>
      <c r="K43" s="396"/>
    </row>
    <row r="44" spans="1:17" ht="26.45" customHeight="1">
      <c r="A44" s="389"/>
      <c r="B44" s="390"/>
      <c r="C44" s="395" t="s">
        <v>468</v>
      </c>
      <c r="D44" s="395"/>
      <c r="E44" s="395"/>
      <c r="F44" s="395"/>
      <c r="G44" s="395"/>
      <c r="H44" s="395"/>
      <c r="I44" s="395"/>
      <c r="J44" s="395"/>
      <c r="K44" s="396"/>
    </row>
    <row r="45" spans="1:17" ht="26.45" customHeight="1">
      <c r="A45" s="389"/>
      <c r="B45" s="390"/>
      <c r="C45" s="749" t="s">
        <v>467</v>
      </c>
      <c r="D45" s="749"/>
      <c r="E45" s="749"/>
      <c r="F45" s="749"/>
      <c r="G45" s="749"/>
      <c r="H45" s="749"/>
      <c r="I45" s="749"/>
      <c r="J45" s="749"/>
      <c r="K45" s="750"/>
    </row>
    <row r="46" spans="1:17" ht="26.45" customHeight="1" thickBot="1">
      <c r="A46" s="391"/>
      <c r="B46" s="392"/>
      <c r="C46" s="397" t="s">
        <v>466</v>
      </c>
      <c r="D46" s="397"/>
      <c r="E46" s="397"/>
      <c r="F46" s="397"/>
      <c r="G46" s="397"/>
      <c r="H46" s="397"/>
      <c r="I46" s="397"/>
      <c r="J46" s="397"/>
      <c r="K46" s="398"/>
    </row>
    <row r="47" spans="1:17" ht="38.25" customHeight="1">
      <c r="A47" s="389" t="s">
        <v>76</v>
      </c>
      <c r="B47" s="390"/>
      <c r="C47" s="719" t="s">
        <v>419</v>
      </c>
      <c r="D47" s="720"/>
      <c r="E47" s="720"/>
      <c r="F47" s="720"/>
      <c r="G47" s="720"/>
      <c r="H47" s="720"/>
      <c r="I47" s="720"/>
      <c r="J47" s="720"/>
      <c r="K47" s="721"/>
    </row>
    <row r="48" spans="1:17" ht="24.6" customHeight="1">
      <c r="A48" s="389"/>
      <c r="B48" s="390"/>
      <c r="C48" s="722" t="s">
        <v>418</v>
      </c>
      <c r="D48" s="498"/>
      <c r="E48" s="498"/>
      <c r="F48" s="498"/>
      <c r="G48" s="498"/>
      <c r="H48" s="498"/>
      <c r="I48" s="498"/>
      <c r="J48" s="498"/>
      <c r="K48" s="406"/>
      <c r="Q48" s="22"/>
    </row>
    <row r="49" spans="1:12" ht="23.25" customHeight="1">
      <c r="A49" s="389"/>
      <c r="B49" s="390"/>
      <c r="C49" s="722" t="s">
        <v>417</v>
      </c>
      <c r="D49" s="498"/>
      <c r="E49" s="498"/>
      <c r="F49" s="498"/>
      <c r="G49" s="498"/>
      <c r="H49" s="498"/>
      <c r="I49" s="498"/>
      <c r="J49" s="498"/>
      <c r="K49" s="406"/>
    </row>
    <row r="50" spans="1:12" ht="21.6" customHeight="1">
      <c r="A50" s="389"/>
      <c r="B50" s="390"/>
      <c r="C50" s="722" t="s">
        <v>416</v>
      </c>
      <c r="D50" s="498"/>
      <c r="E50" s="498"/>
      <c r="F50" s="498"/>
      <c r="G50" s="498"/>
      <c r="H50" s="498"/>
      <c r="I50" s="498"/>
      <c r="J50" s="498"/>
      <c r="K50" s="406"/>
    </row>
    <row r="51" spans="1:12" ht="23.1" customHeight="1">
      <c r="A51" s="389"/>
      <c r="B51" s="390"/>
      <c r="C51" s="722" t="s">
        <v>415</v>
      </c>
      <c r="D51" s="498"/>
      <c r="E51" s="498"/>
      <c r="F51" s="498"/>
      <c r="G51" s="498"/>
      <c r="H51" s="498"/>
      <c r="I51" s="498"/>
      <c r="J51" s="498"/>
      <c r="K51" s="406"/>
    </row>
    <row r="52" spans="1:12" ht="38.25" customHeight="1" thickBot="1">
      <c r="A52" s="389"/>
      <c r="B52" s="390"/>
      <c r="C52" s="722" t="s">
        <v>414</v>
      </c>
      <c r="D52" s="498"/>
      <c r="E52" s="498"/>
      <c r="F52" s="498"/>
      <c r="G52" s="498"/>
      <c r="H52" s="498"/>
      <c r="I52" s="498"/>
      <c r="J52" s="498"/>
      <c r="K52" s="406"/>
    </row>
    <row r="53" spans="1:12" ht="15.75" thickBot="1">
      <c r="A53" s="528" t="s">
        <v>70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30"/>
    </row>
    <row r="54" spans="1:12">
      <c r="A54" s="5" t="s">
        <v>69</v>
      </c>
      <c r="B54" s="4"/>
      <c r="C54" s="4"/>
      <c r="D54" s="4"/>
      <c r="E54" s="4"/>
      <c r="F54" s="351">
        <v>35</v>
      </c>
      <c r="G54" s="351"/>
      <c r="H54" s="351"/>
      <c r="I54" s="351"/>
      <c r="J54" s="351"/>
      <c r="K54" s="352"/>
      <c r="L54" s="1" t="s">
        <v>68</v>
      </c>
    </row>
    <row r="55" spans="1:12">
      <c r="A55" s="3" t="s">
        <v>67</v>
      </c>
      <c r="B55" s="2"/>
      <c r="C55" s="2"/>
      <c r="D55" s="2"/>
      <c r="E55" s="2"/>
      <c r="F55" s="354">
        <v>15</v>
      </c>
      <c r="G55" s="354"/>
      <c r="H55" s="354"/>
      <c r="I55" s="354"/>
      <c r="J55" s="354"/>
      <c r="K55" s="355"/>
      <c r="L55" s="1" t="s">
        <v>66</v>
      </c>
    </row>
    <row r="56" spans="1:12" ht="15.75" thickBot="1">
      <c r="A56" s="356" t="s">
        <v>65</v>
      </c>
      <c r="B56" s="357"/>
      <c r="C56" s="357"/>
      <c r="D56" s="357"/>
      <c r="E56" s="358"/>
      <c r="F56" s="712" t="s">
        <v>407</v>
      </c>
      <c r="G56" s="712"/>
      <c r="H56" s="712"/>
      <c r="I56" s="712"/>
      <c r="J56" s="712"/>
      <c r="K56" s="713"/>
    </row>
    <row r="57" spans="1:12" ht="33" customHeight="1">
      <c r="A57" s="387" t="s">
        <v>64</v>
      </c>
      <c r="B57" s="522"/>
      <c r="C57" s="522"/>
      <c r="D57" s="522"/>
      <c r="E57" s="714"/>
      <c r="F57" s="718" t="s">
        <v>413</v>
      </c>
      <c r="G57" s="605"/>
      <c r="H57" s="605"/>
      <c r="I57" s="605"/>
      <c r="J57" s="605"/>
      <c r="K57" s="606"/>
    </row>
    <row r="58" spans="1:12" ht="33.75" customHeight="1">
      <c r="A58" s="389"/>
      <c r="B58" s="715"/>
      <c r="C58" s="715"/>
      <c r="D58" s="715"/>
      <c r="E58" s="716"/>
      <c r="F58" s="404" t="s">
        <v>465</v>
      </c>
      <c r="G58" s="498"/>
      <c r="H58" s="498"/>
      <c r="I58" s="498"/>
      <c r="J58" s="498"/>
      <c r="K58" s="406"/>
    </row>
    <row r="59" spans="1:12" ht="33.75" customHeight="1">
      <c r="A59" s="389"/>
      <c r="B59" s="715"/>
      <c r="C59" s="715"/>
      <c r="D59" s="715"/>
      <c r="E59" s="716"/>
      <c r="F59" s="404" t="s">
        <v>464</v>
      </c>
      <c r="G59" s="498"/>
      <c r="H59" s="498"/>
      <c r="I59" s="498"/>
      <c r="J59" s="498"/>
      <c r="K59" s="406"/>
    </row>
    <row r="60" spans="1:12" ht="36" customHeight="1" thickBot="1">
      <c r="A60" s="391"/>
      <c r="B60" s="523"/>
      <c r="C60" s="523"/>
      <c r="D60" s="523"/>
      <c r="E60" s="717"/>
      <c r="F60" s="524" t="s">
        <v>463</v>
      </c>
      <c r="G60" s="525"/>
      <c r="H60" s="525"/>
      <c r="I60" s="525"/>
      <c r="J60" s="525"/>
      <c r="K60" s="526"/>
    </row>
  </sheetData>
  <sheetProtection algorithmName="SHA-512" hashValue="nF6gj/4TlDvOPdgdkypqk+m6F11YRXwGWHdzYD3gITqnthXCBpqAI7TwpP3Ju412+0XQ9gfs6kQoBXsc1fLxtw==" saltValue="AtmqIvrIGTTVyZ9715w6AA==" spinCount="100000" sheet="1" objects="1" scenarios="1"/>
  <mergeCells count="139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4"/>
    <mergeCell ref="D9:K9"/>
    <mergeCell ref="D10:K10"/>
    <mergeCell ref="D11:K11"/>
    <mergeCell ref="D12:K12"/>
    <mergeCell ref="D13:K13"/>
    <mergeCell ref="D14:K14"/>
    <mergeCell ref="A15:C17"/>
    <mergeCell ref="D15:K15"/>
    <mergeCell ref="D16:K16"/>
    <mergeCell ref="D17:K17"/>
    <mergeCell ref="D18:K18"/>
    <mergeCell ref="A19:C19"/>
    <mergeCell ref="D19:K19"/>
    <mergeCell ref="L19:R19"/>
    <mergeCell ref="D20:K20"/>
    <mergeCell ref="L20:R20"/>
    <mergeCell ref="A21:E21"/>
    <mergeCell ref="F21:G21"/>
    <mergeCell ref="H21:I21"/>
    <mergeCell ref="J21:K21"/>
    <mergeCell ref="L21:R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B38"/>
    <mergeCell ref="C37:K37"/>
    <mergeCell ref="C38:K38"/>
    <mergeCell ref="C39:K39"/>
    <mergeCell ref="A40:B40"/>
    <mergeCell ref="C40:K40"/>
    <mergeCell ref="A41:B45"/>
    <mergeCell ref="C41:K41"/>
    <mergeCell ref="C42:K42"/>
    <mergeCell ref="C43:K43"/>
    <mergeCell ref="C44:K44"/>
    <mergeCell ref="C45:K45"/>
    <mergeCell ref="A46:B46"/>
    <mergeCell ref="C46:K46"/>
    <mergeCell ref="A47:B52"/>
    <mergeCell ref="C47:K47"/>
    <mergeCell ref="C48:K48"/>
    <mergeCell ref="C49:K49"/>
    <mergeCell ref="C50:K50"/>
    <mergeCell ref="C51:K51"/>
    <mergeCell ref="C52:K52"/>
    <mergeCell ref="A53:K53"/>
    <mergeCell ref="F54:K54"/>
    <mergeCell ref="F55:K55"/>
    <mergeCell ref="A56:E56"/>
    <mergeCell ref="F56:K56"/>
    <mergeCell ref="A57:E60"/>
    <mergeCell ref="F57:K57"/>
    <mergeCell ref="F58:K58"/>
    <mergeCell ref="F59:K59"/>
    <mergeCell ref="F60:K60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R57"/>
  <sheetViews>
    <sheetView workbookViewId="0">
      <selection activeCell="M1" sqref="M1"/>
    </sheetView>
  </sheetViews>
  <sheetFormatPr defaultColWidth="9.140625" defaultRowHeight="15"/>
  <cols>
    <col min="1" max="2" width="9.140625" style="1"/>
    <col min="3" max="3" width="12.7109375" style="1" customWidth="1"/>
    <col min="4" max="4" width="10.5703125" style="1" customWidth="1"/>
    <col min="5" max="5" width="10" style="1" customWidth="1"/>
    <col min="6" max="7" width="9.140625" style="1"/>
    <col min="8" max="8" width="8.7109375" style="1" customWidth="1"/>
    <col min="9" max="9" width="8.8554687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7" ht="21" customHeight="1" thickBot="1">
      <c r="A2" s="739" t="s">
        <v>137</v>
      </c>
      <c r="B2" s="740"/>
      <c r="C2" s="746"/>
      <c r="D2" s="479" t="s">
        <v>136</v>
      </c>
      <c r="E2" s="480"/>
      <c r="F2" s="739" t="s">
        <v>135</v>
      </c>
      <c r="G2" s="740"/>
      <c r="H2" s="746"/>
      <c r="I2" s="479" t="s">
        <v>194</v>
      </c>
      <c r="J2" s="747"/>
      <c r="K2" s="480"/>
    </row>
    <row r="3" spans="1:17" ht="15.75" thickBot="1">
      <c r="A3" s="739" t="s">
        <v>134</v>
      </c>
      <c r="B3" s="740"/>
      <c r="C3" s="746"/>
      <c r="D3" s="479">
        <v>15</v>
      </c>
      <c r="E3" s="480"/>
      <c r="F3" s="739" t="s">
        <v>132</v>
      </c>
      <c r="G3" s="740"/>
      <c r="H3" s="746"/>
      <c r="I3" s="479">
        <v>2</v>
      </c>
      <c r="J3" s="747"/>
      <c r="K3" s="480"/>
    </row>
    <row r="4" spans="1:17" ht="15.75" thickBot="1">
      <c r="A4" s="739" t="s">
        <v>131</v>
      </c>
      <c r="B4" s="740"/>
      <c r="C4" s="746"/>
      <c r="D4" s="479" t="s">
        <v>130</v>
      </c>
      <c r="E4" s="480"/>
      <c r="F4" s="739" t="s">
        <v>129</v>
      </c>
      <c r="G4" s="740"/>
      <c r="H4" s="746"/>
      <c r="I4" s="479" t="s">
        <v>128</v>
      </c>
      <c r="J4" s="747"/>
      <c r="K4" s="480"/>
      <c r="L4" s="1" t="s">
        <v>127</v>
      </c>
    </row>
    <row r="5" spans="1:17" ht="15" customHeight="1" thickBot="1">
      <c r="A5" s="739" t="s">
        <v>126</v>
      </c>
      <c r="B5" s="740"/>
      <c r="C5" s="746"/>
      <c r="D5" s="479" t="s">
        <v>125</v>
      </c>
      <c r="E5" s="480"/>
      <c r="F5" s="739" t="s">
        <v>124</v>
      </c>
      <c r="G5" s="740"/>
      <c r="H5" s="746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7" ht="28.5" customHeight="1" thickBot="1">
      <c r="A6" s="739" t="s">
        <v>121</v>
      </c>
      <c r="B6" s="740"/>
      <c r="C6" s="741"/>
      <c r="D6" s="36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2.5" customHeight="1" thickBot="1">
      <c r="A7" s="739" t="s">
        <v>120</v>
      </c>
      <c r="B7" s="740"/>
      <c r="C7" s="741"/>
      <c r="D7" s="365" t="s">
        <v>2729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3.75" customHeight="1">
      <c r="A9" s="454" t="s">
        <v>115</v>
      </c>
      <c r="B9" s="455"/>
      <c r="C9" s="456"/>
      <c r="D9" s="581" t="s">
        <v>527</v>
      </c>
      <c r="E9" s="385"/>
      <c r="F9" s="385"/>
      <c r="G9" s="385"/>
      <c r="H9" s="385"/>
      <c r="I9" s="385"/>
      <c r="J9" s="385"/>
      <c r="K9" s="386"/>
    </row>
    <row r="10" spans="1:17" ht="35.25" customHeight="1">
      <c r="A10" s="457"/>
      <c r="B10" s="458"/>
      <c r="C10" s="459"/>
      <c r="D10" s="737" t="s">
        <v>526</v>
      </c>
      <c r="E10" s="735"/>
      <c r="F10" s="735"/>
      <c r="G10" s="735"/>
      <c r="H10" s="735"/>
      <c r="I10" s="735"/>
      <c r="J10" s="735"/>
      <c r="K10" s="736"/>
    </row>
    <row r="11" spans="1:17" ht="36.75" customHeight="1">
      <c r="A11" s="457"/>
      <c r="B11" s="458"/>
      <c r="C11" s="458"/>
      <c r="D11" s="503" t="s">
        <v>525</v>
      </c>
      <c r="E11" s="400"/>
      <c r="F11" s="400"/>
      <c r="G11" s="400"/>
      <c r="H11" s="400"/>
      <c r="I11" s="400"/>
      <c r="J11" s="400"/>
      <c r="K11" s="463"/>
    </row>
    <row r="12" spans="1:17" ht="38.1" customHeight="1">
      <c r="A12" s="457"/>
      <c r="B12" s="458"/>
      <c r="C12" s="458"/>
      <c r="D12" s="503" t="s">
        <v>524</v>
      </c>
      <c r="E12" s="400"/>
      <c r="F12" s="400"/>
      <c r="G12" s="400"/>
      <c r="H12" s="400"/>
      <c r="I12" s="400"/>
      <c r="J12" s="400"/>
      <c r="K12" s="463"/>
    </row>
    <row r="13" spans="1:17" ht="40.5" customHeight="1" thickBot="1">
      <c r="A13" s="457"/>
      <c r="B13" s="458"/>
      <c r="C13" s="458"/>
      <c r="D13" s="503" t="s">
        <v>523</v>
      </c>
      <c r="E13" s="400"/>
      <c r="F13" s="400"/>
      <c r="G13" s="400"/>
      <c r="H13" s="400"/>
      <c r="I13" s="400"/>
      <c r="J13" s="400"/>
      <c r="K13" s="463"/>
    </row>
    <row r="14" spans="1:17" ht="35.450000000000003" customHeight="1">
      <c r="A14" s="454" t="s">
        <v>113</v>
      </c>
      <c r="B14" s="455"/>
      <c r="C14" s="455"/>
      <c r="D14" s="513" t="s">
        <v>456</v>
      </c>
      <c r="E14" s="620"/>
      <c r="F14" s="620"/>
      <c r="G14" s="620"/>
      <c r="H14" s="620"/>
      <c r="I14" s="620"/>
      <c r="J14" s="620"/>
      <c r="K14" s="621"/>
    </row>
    <row r="15" spans="1:17" ht="38.1" customHeight="1">
      <c r="A15" s="457"/>
      <c r="B15" s="458"/>
      <c r="C15" s="458"/>
      <c r="D15" s="503" t="s">
        <v>455</v>
      </c>
      <c r="E15" s="400"/>
      <c r="F15" s="400"/>
      <c r="G15" s="400"/>
      <c r="H15" s="400"/>
      <c r="I15" s="400"/>
      <c r="J15" s="400"/>
      <c r="K15" s="463"/>
    </row>
    <row r="16" spans="1:17" ht="39.75" customHeight="1">
      <c r="A16" s="457"/>
      <c r="B16" s="458"/>
      <c r="C16" s="458"/>
      <c r="D16" s="751" t="s">
        <v>454</v>
      </c>
      <c r="E16" s="723"/>
      <c r="F16" s="723"/>
      <c r="G16" s="723"/>
      <c r="H16" s="723"/>
      <c r="I16" s="723"/>
      <c r="J16" s="723"/>
      <c r="K16" s="724"/>
    </row>
    <row r="17" spans="1:18" ht="51.75" customHeight="1" thickBot="1">
      <c r="A17" s="27"/>
      <c r="B17" s="26"/>
      <c r="C17" s="26"/>
      <c r="D17" s="580" t="s">
        <v>2748</v>
      </c>
      <c r="E17" s="506"/>
      <c r="F17" s="506"/>
      <c r="G17" s="506"/>
      <c r="H17" s="506"/>
      <c r="I17" s="506"/>
      <c r="J17" s="506"/>
      <c r="K17" s="507"/>
    </row>
    <row r="18" spans="1:18" ht="79.5" customHeight="1" thickBot="1">
      <c r="A18" s="362" t="s">
        <v>112</v>
      </c>
      <c r="B18" s="363"/>
      <c r="C18" s="364"/>
      <c r="D18" s="501" t="s">
        <v>190</v>
      </c>
      <c r="E18" s="440"/>
      <c r="F18" s="440"/>
      <c r="G18" s="440"/>
      <c r="H18" s="440"/>
      <c r="I18" s="440"/>
      <c r="J18" s="440"/>
      <c r="K18" s="441"/>
      <c r="L18" s="442" t="s">
        <v>111</v>
      </c>
      <c r="M18" s="443"/>
      <c r="N18" s="443"/>
      <c r="O18" s="443"/>
      <c r="P18" s="443"/>
      <c r="Q18" s="443"/>
      <c r="R18" s="443"/>
    </row>
    <row r="19" spans="1:18" ht="19.149999999999999" customHeight="1" thickBot="1">
      <c r="A19" s="7" t="s">
        <v>110</v>
      </c>
      <c r="B19" s="6"/>
      <c r="C19" s="6"/>
      <c r="D19" s="444" t="s">
        <v>189</v>
      </c>
      <c r="E19" s="445"/>
      <c r="F19" s="445"/>
      <c r="G19" s="445"/>
      <c r="H19" s="445"/>
      <c r="I19" s="445"/>
      <c r="J19" s="445"/>
      <c r="K19" s="446"/>
      <c r="L19" s="447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77" t="s">
        <v>108</v>
      </c>
      <c r="B20" s="478"/>
      <c r="C20" s="478"/>
      <c r="D20" s="478"/>
      <c r="E20" s="575"/>
      <c r="F20" s="725" t="s">
        <v>107</v>
      </c>
      <c r="G20" s="726"/>
      <c r="H20" s="725" t="s">
        <v>106</v>
      </c>
      <c r="I20" s="726"/>
      <c r="J20" s="725" t="s">
        <v>105</v>
      </c>
      <c r="K20" s="727"/>
      <c r="L20" s="453" t="s">
        <v>104</v>
      </c>
      <c r="M20" s="443"/>
      <c r="N20" s="443"/>
      <c r="O20" s="443"/>
      <c r="P20" s="443"/>
      <c r="Q20" s="443"/>
      <c r="R20" s="443"/>
    </row>
    <row r="21" spans="1:18" ht="38.25" customHeight="1">
      <c r="A21" s="728" t="s">
        <v>2749</v>
      </c>
      <c r="B21" s="385"/>
      <c r="C21" s="385"/>
      <c r="D21" s="385"/>
      <c r="E21" s="729"/>
      <c r="F21" s="730" t="s">
        <v>85</v>
      </c>
      <c r="G21" s="731"/>
      <c r="H21" s="732" t="s">
        <v>452</v>
      </c>
      <c r="I21" s="733"/>
      <c r="J21" s="718" t="s">
        <v>431</v>
      </c>
      <c r="K21" s="606"/>
    </row>
    <row r="22" spans="1:18" ht="39.75" customHeight="1">
      <c r="A22" s="399" t="s">
        <v>522</v>
      </c>
      <c r="B22" s="400"/>
      <c r="C22" s="400"/>
      <c r="D22" s="400"/>
      <c r="E22" s="401"/>
      <c r="F22" s="402" t="s">
        <v>85</v>
      </c>
      <c r="G22" s="403"/>
      <c r="H22" s="404" t="s">
        <v>488</v>
      </c>
      <c r="I22" s="405"/>
      <c r="J22" s="404" t="s">
        <v>428</v>
      </c>
      <c r="K22" s="406"/>
    </row>
    <row r="23" spans="1:18" ht="50.25" customHeight="1">
      <c r="A23" s="414" t="s">
        <v>2750</v>
      </c>
      <c r="B23" s="400"/>
      <c r="C23" s="400"/>
      <c r="D23" s="400"/>
      <c r="E23" s="401"/>
      <c r="F23" s="402" t="s">
        <v>85</v>
      </c>
      <c r="G23" s="403"/>
      <c r="H23" s="404" t="s">
        <v>521</v>
      </c>
      <c r="I23" s="405"/>
      <c r="J23" s="404" t="s">
        <v>434</v>
      </c>
      <c r="K23" s="406"/>
    </row>
    <row r="24" spans="1:18" ht="50.25" customHeight="1">
      <c r="A24" s="399" t="s">
        <v>520</v>
      </c>
      <c r="B24" s="400"/>
      <c r="C24" s="400"/>
      <c r="D24" s="400"/>
      <c r="E24" s="401"/>
      <c r="F24" s="402" t="s">
        <v>85</v>
      </c>
      <c r="G24" s="403"/>
      <c r="H24" s="404" t="s">
        <v>519</v>
      </c>
      <c r="I24" s="405"/>
      <c r="J24" s="404" t="s">
        <v>518</v>
      </c>
      <c r="K24" s="406"/>
    </row>
    <row r="25" spans="1:18" ht="82.5" customHeight="1">
      <c r="A25" s="399" t="s">
        <v>517</v>
      </c>
      <c r="B25" s="400"/>
      <c r="C25" s="400"/>
      <c r="D25" s="400"/>
      <c r="E25" s="401"/>
      <c r="F25" s="402" t="s">
        <v>85</v>
      </c>
      <c r="G25" s="403"/>
      <c r="H25" s="413" t="s">
        <v>516</v>
      </c>
      <c r="I25" s="405"/>
      <c r="J25" s="404" t="s">
        <v>431</v>
      </c>
      <c r="K25" s="406"/>
    </row>
    <row r="26" spans="1:18" ht="51.75" customHeight="1">
      <c r="A26" s="414" t="s">
        <v>2751</v>
      </c>
      <c r="B26" s="400"/>
      <c r="C26" s="400"/>
      <c r="D26" s="400"/>
      <c r="E26" s="401"/>
      <c r="F26" s="402" t="s">
        <v>85</v>
      </c>
      <c r="G26" s="403"/>
      <c r="H26" s="404" t="s">
        <v>515</v>
      </c>
      <c r="I26" s="405"/>
      <c r="J26" s="404" t="s">
        <v>514</v>
      </c>
      <c r="K26" s="406"/>
    </row>
    <row r="27" spans="1:18" ht="30.75" customHeight="1">
      <c r="A27" s="399" t="s">
        <v>444</v>
      </c>
      <c r="B27" s="400"/>
      <c r="C27" s="400"/>
      <c r="D27" s="400"/>
      <c r="E27" s="401"/>
      <c r="F27" s="402" t="s">
        <v>85</v>
      </c>
      <c r="G27" s="403"/>
      <c r="H27" s="413" t="s">
        <v>513</v>
      </c>
      <c r="I27" s="405"/>
      <c r="J27" s="404" t="s">
        <v>428</v>
      </c>
      <c r="K27" s="406"/>
    </row>
    <row r="28" spans="1:18" ht="57" customHeight="1">
      <c r="A28" s="399" t="s">
        <v>512</v>
      </c>
      <c r="B28" s="400"/>
      <c r="C28" s="400"/>
      <c r="D28" s="400"/>
      <c r="E28" s="401"/>
      <c r="F28" s="402" t="s">
        <v>85</v>
      </c>
      <c r="G28" s="403"/>
      <c r="H28" s="404" t="s">
        <v>452</v>
      </c>
      <c r="I28" s="405"/>
      <c r="J28" s="404" t="s">
        <v>431</v>
      </c>
      <c r="K28" s="406"/>
    </row>
    <row r="29" spans="1:18" ht="51.75" customHeight="1">
      <c r="A29" s="399" t="s">
        <v>511</v>
      </c>
      <c r="B29" s="400"/>
      <c r="C29" s="400"/>
      <c r="D29" s="400"/>
      <c r="E29" s="401"/>
      <c r="F29" s="402" t="s">
        <v>85</v>
      </c>
      <c r="G29" s="403"/>
      <c r="H29" s="404" t="s">
        <v>510</v>
      </c>
      <c r="I29" s="405"/>
      <c r="J29" s="404" t="s">
        <v>428</v>
      </c>
      <c r="K29" s="406"/>
    </row>
    <row r="30" spans="1:18" ht="69.75" customHeight="1">
      <c r="A30" s="414" t="s">
        <v>2752</v>
      </c>
      <c r="B30" s="400"/>
      <c r="C30" s="400"/>
      <c r="D30" s="400"/>
      <c r="E30" s="401"/>
      <c r="F30" s="402" t="s">
        <v>85</v>
      </c>
      <c r="G30" s="403"/>
      <c r="H30" s="404" t="s">
        <v>509</v>
      </c>
      <c r="I30" s="405"/>
      <c r="J30" s="404" t="s">
        <v>434</v>
      </c>
      <c r="K30" s="406"/>
    </row>
    <row r="31" spans="1:18" ht="52.5" customHeight="1">
      <c r="A31" s="414" t="s">
        <v>2753</v>
      </c>
      <c r="B31" s="400"/>
      <c r="C31" s="400"/>
      <c r="D31" s="400"/>
      <c r="E31" s="401"/>
      <c r="F31" s="402" t="s">
        <v>85</v>
      </c>
      <c r="G31" s="403"/>
      <c r="H31" s="404" t="s">
        <v>441</v>
      </c>
      <c r="I31" s="405"/>
      <c r="J31" s="404" t="s">
        <v>431</v>
      </c>
      <c r="K31" s="406"/>
    </row>
    <row r="32" spans="1:18" ht="54.75" customHeight="1">
      <c r="A32" s="399" t="s">
        <v>508</v>
      </c>
      <c r="B32" s="400"/>
      <c r="C32" s="400"/>
      <c r="D32" s="400"/>
      <c r="E32" s="401"/>
      <c r="F32" s="402" t="s">
        <v>85</v>
      </c>
      <c r="G32" s="403"/>
      <c r="H32" s="404" t="s">
        <v>507</v>
      </c>
      <c r="I32" s="405"/>
      <c r="J32" s="404" t="s">
        <v>506</v>
      </c>
      <c r="K32" s="406"/>
    </row>
    <row r="33" spans="1:16" ht="52.5" customHeight="1">
      <c r="A33" s="414" t="s">
        <v>2754</v>
      </c>
      <c r="B33" s="400"/>
      <c r="C33" s="400"/>
      <c r="D33" s="400"/>
      <c r="E33" s="401"/>
      <c r="F33" s="402" t="s">
        <v>85</v>
      </c>
      <c r="G33" s="403"/>
      <c r="H33" s="404" t="s">
        <v>505</v>
      </c>
      <c r="I33" s="405"/>
      <c r="J33" s="404" t="s">
        <v>431</v>
      </c>
      <c r="K33" s="406"/>
    </row>
    <row r="34" spans="1:16" ht="40.5" customHeight="1">
      <c r="A34" s="399" t="s">
        <v>504</v>
      </c>
      <c r="B34" s="400"/>
      <c r="C34" s="400"/>
      <c r="D34" s="400"/>
      <c r="E34" s="401"/>
      <c r="F34" s="402" t="s">
        <v>85</v>
      </c>
      <c r="G34" s="403"/>
      <c r="H34" s="404" t="s">
        <v>503</v>
      </c>
      <c r="I34" s="405"/>
      <c r="J34" s="404" t="s">
        <v>431</v>
      </c>
      <c r="K34" s="406"/>
    </row>
    <row r="35" spans="1:16" ht="39" customHeight="1" thickBot="1">
      <c r="A35" s="399" t="s">
        <v>430</v>
      </c>
      <c r="B35" s="400"/>
      <c r="C35" s="400"/>
      <c r="D35" s="400"/>
      <c r="E35" s="401"/>
      <c r="F35" s="402" t="s">
        <v>85</v>
      </c>
      <c r="G35" s="403"/>
      <c r="H35" s="404" t="s">
        <v>502</v>
      </c>
      <c r="I35" s="405"/>
      <c r="J35" s="404" t="s">
        <v>428</v>
      </c>
      <c r="K35" s="406"/>
    </row>
    <row r="36" spans="1:16" ht="24.75" customHeight="1">
      <c r="A36" s="387" t="s">
        <v>82</v>
      </c>
      <c r="B36" s="388"/>
      <c r="C36" s="385" t="s">
        <v>427</v>
      </c>
      <c r="D36" s="385"/>
      <c r="E36" s="385"/>
      <c r="F36" s="385"/>
      <c r="G36" s="385"/>
      <c r="H36" s="385"/>
      <c r="I36" s="385"/>
      <c r="J36" s="385"/>
      <c r="K36" s="386"/>
    </row>
    <row r="37" spans="1:16" ht="24" customHeight="1">
      <c r="A37" s="389"/>
      <c r="B37" s="390"/>
      <c r="C37" s="400" t="s">
        <v>426</v>
      </c>
      <c r="D37" s="400"/>
      <c r="E37" s="400"/>
      <c r="F37" s="400"/>
      <c r="G37" s="400"/>
      <c r="H37" s="400"/>
      <c r="I37" s="400"/>
      <c r="J37" s="400"/>
      <c r="K37" s="463"/>
    </row>
    <row r="38" spans="1:16" ht="24" customHeight="1" thickBot="1">
      <c r="A38" s="24"/>
      <c r="B38" s="23"/>
      <c r="C38" s="506" t="s">
        <v>425</v>
      </c>
      <c r="D38" s="506"/>
      <c r="E38" s="506"/>
      <c r="F38" s="506"/>
      <c r="G38" s="506"/>
      <c r="H38" s="506"/>
      <c r="I38" s="506"/>
      <c r="J38" s="506"/>
      <c r="K38" s="507"/>
    </row>
    <row r="39" spans="1:16" ht="33.6" customHeight="1" thickBot="1">
      <c r="A39" s="362" t="s">
        <v>81</v>
      </c>
      <c r="B39" s="383"/>
      <c r="C39" s="748" t="s">
        <v>2740</v>
      </c>
      <c r="D39" s="366"/>
      <c r="E39" s="366"/>
      <c r="F39" s="366"/>
      <c r="G39" s="366"/>
      <c r="H39" s="366"/>
      <c r="I39" s="366"/>
      <c r="J39" s="366"/>
      <c r="K39" s="367"/>
    </row>
    <row r="40" spans="1:16" ht="26.45" customHeight="1">
      <c r="A40" s="387" t="s">
        <v>79</v>
      </c>
      <c r="B40" s="388"/>
      <c r="C40" s="393" t="s">
        <v>501</v>
      </c>
      <c r="D40" s="393"/>
      <c r="E40" s="393"/>
      <c r="F40" s="393"/>
      <c r="G40" s="393"/>
      <c r="H40" s="393"/>
      <c r="I40" s="393"/>
      <c r="J40" s="393"/>
      <c r="K40" s="394"/>
    </row>
    <row r="41" spans="1:16" ht="36.75" customHeight="1">
      <c r="A41" s="389"/>
      <c r="B41" s="390"/>
      <c r="C41" s="395" t="s">
        <v>500</v>
      </c>
      <c r="D41" s="395"/>
      <c r="E41" s="395"/>
      <c r="F41" s="395"/>
      <c r="G41" s="395"/>
      <c r="H41" s="395"/>
      <c r="I41" s="395"/>
      <c r="J41" s="395"/>
      <c r="K41" s="396"/>
    </row>
    <row r="42" spans="1:16" ht="19.5" customHeight="1">
      <c r="A42" s="389"/>
      <c r="B42" s="390"/>
      <c r="C42" s="395" t="s">
        <v>499</v>
      </c>
      <c r="D42" s="395"/>
      <c r="E42" s="395"/>
      <c r="F42" s="395"/>
      <c r="G42" s="395"/>
      <c r="H42" s="395"/>
      <c r="I42" s="395"/>
      <c r="J42" s="395"/>
      <c r="K42" s="396"/>
    </row>
    <row r="43" spans="1:16" ht="26.45" customHeight="1" thickBot="1">
      <c r="A43" s="391"/>
      <c r="B43" s="392"/>
      <c r="C43" s="752" t="s">
        <v>498</v>
      </c>
      <c r="D43" s="397"/>
      <c r="E43" s="397"/>
      <c r="F43" s="397"/>
      <c r="G43" s="397"/>
      <c r="H43" s="397"/>
      <c r="I43" s="397"/>
      <c r="J43" s="397"/>
      <c r="K43" s="398"/>
    </row>
    <row r="44" spans="1:16" ht="23.25" customHeight="1">
      <c r="A44" s="389" t="s">
        <v>76</v>
      </c>
      <c r="B44" s="390"/>
      <c r="C44" s="719" t="s">
        <v>419</v>
      </c>
      <c r="D44" s="720"/>
      <c r="E44" s="720"/>
      <c r="F44" s="720"/>
      <c r="G44" s="720"/>
      <c r="H44" s="720"/>
      <c r="I44" s="720"/>
      <c r="J44" s="720"/>
      <c r="K44" s="721"/>
    </row>
    <row r="45" spans="1:16" ht="26.1" customHeight="1">
      <c r="A45" s="389"/>
      <c r="B45" s="390"/>
      <c r="C45" s="722" t="s">
        <v>418</v>
      </c>
      <c r="D45" s="498"/>
      <c r="E45" s="498"/>
      <c r="F45" s="498"/>
      <c r="G45" s="498"/>
      <c r="H45" s="498"/>
      <c r="I45" s="498"/>
      <c r="J45" s="498"/>
      <c r="K45" s="406"/>
    </row>
    <row r="46" spans="1:16" ht="21.75" customHeight="1">
      <c r="A46" s="389"/>
      <c r="B46" s="390"/>
      <c r="C46" s="722" t="s">
        <v>417</v>
      </c>
      <c r="D46" s="498"/>
      <c r="E46" s="498"/>
      <c r="F46" s="498"/>
      <c r="G46" s="498"/>
      <c r="H46" s="498"/>
      <c r="I46" s="498"/>
      <c r="J46" s="498"/>
      <c r="K46" s="406"/>
      <c r="P46" s="19"/>
    </row>
    <row r="47" spans="1:16" ht="21.6" customHeight="1">
      <c r="A47" s="389"/>
      <c r="B47" s="390"/>
      <c r="C47" s="722" t="s">
        <v>416</v>
      </c>
      <c r="D47" s="498"/>
      <c r="E47" s="498"/>
      <c r="F47" s="498"/>
      <c r="G47" s="498"/>
      <c r="H47" s="498"/>
      <c r="I47" s="498"/>
      <c r="J47" s="498"/>
      <c r="K47" s="406"/>
    </row>
    <row r="48" spans="1:16" ht="24.95" customHeight="1">
      <c r="A48" s="389"/>
      <c r="B48" s="390"/>
      <c r="C48" s="722" t="s">
        <v>415</v>
      </c>
      <c r="D48" s="498"/>
      <c r="E48" s="498"/>
      <c r="F48" s="498"/>
      <c r="G48" s="498"/>
      <c r="H48" s="498"/>
      <c r="I48" s="498"/>
      <c r="J48" s="498"/>
      <c r="K48" s="406"/>
    </row>
    <row r="49" spans="1:12" ht="23.45" customHeight="1" thickBot="1">
      <c r="A49" s="389"/>
      <c r="B49" s="390"/>
      <c r="C49" s="722" t="s">
        <v>414</v>
      </c>
      <c r="D49" s="498"/>
      <c r="E49" s="498"/>
      <c r="F49" s="498"/>
      <c r="G49" s="498"/>
      <c r="H49" s="498"/>
      <c r="I49" s="498"/>
      <c r="J49" s="498"/>
      <c r="K49" s="406"/>
    </row>
    <row r="50" spans="1:12" ht="15.75" thickBot="1">
      <c r="A50" s="528" t="s">
        <v>70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30"/>
    </row>
    <row r="51" spans="1:12">
      <c r="A51" s="5" t="s">
        <v>69</v>
      </c>
      <c r="B51" s="4"/>
      <c r="C51" s="4"/>
      <c r="D51" s="4"/>
      <c r="E51" s="4"/>
      <c r="F51" s="351">
        <v>20</v>
      </c>
      <c r="G51" s="351"/>
      <c r="H51" s="351"/>
      <c r="I51" s="351"/>
      <c r="J51" s="351"/>
      <c r="K51" s="352"/>
      <c r="L51" s="1" t="s">
        <v>68</v>
      </c>
    </row>
    <row r="52" spans="1:12">
      <c r="A52" s="3" t="s">
        <v>67</v>
      </c>
      <c r="B52" s="2"/>
      <c r="C52" s="2"/>
      <c r="D52" s="2"/>
      <c r="E52" s="2"/>
      <c r="F52" s="354">
        <v>30</v>
      </c>
      <c r="G52" s="354"/>
      <c r="H52" s="354"/>
      <c r="I52" s="354"/>
      <c r="J52" s="354"/>
      <c r="K52" s="355"/>
      <c r="L52" s="1" t="s">
        <v>66</v>
      </c>
    </row>
    <row r="53" spans="1:12" ht="15.75" thickBot="1">
      <c r="A53" s="356" t="s">
        <v>65</v>
      </c>
      <c r="B53" s="357"/>
      <c r="C53" s="357"/>
      <c r="D53" s="357"/>
      <c r="E53" s="358"/>
      <c r="F53" s="712" t="s">
        <v>407</v>
      </c>
      <c r="G53" s="712"/>
      <c r="H53" s="712"/>
      <c r="I53" s="712"/>
      <c r="J53" s="712"/>
      <c r="K53" s="713"/>
    </row>
    <row r="54" spans="1:12" ht="33.75" customHeight="1">
      <c r="A54" s="387" t="s">
        <v>64</v>
      </c>
      <c r="B54" s="522"/>
      <c r="C54" s="522"/>
      <c r="D54" s="522"/>
      <c r="E54" s="714"/>
      <c r="F54" s="718" t="s">
        <v>497</v>
      </c>
      <c r="G54" s="605"/>
      <c r="H54" s="605"/>
      <c r="I54" s="605"/>
      <c r="J54" s="605"/>
      <c r="K54" s="606"/>
    </row>
    <row r="55" spans="1:12" ht="34.5" customHeight="1">
      <c r="A55" s="389"/>
      <c r="B55" s="715"/>
      <c r="C55" s="715"/>
      <c r="D55" s="715"/>
      <c r="E55" s="716"/>
      <c r="F55" s="404" t="s">
        <v>496</v>
      </c>
      <c r="G55" s="498"/>
      <c r="H55" s="498"/>
      <c r="I55" s="498"/>
      <c r="J55" s="498"/>
      <c r="K55" s="406"/>
    </row>
    <row r="56" spans="1:12" ht="34.5" customHeight="1">
      <c r="A56" s="389"/>
      <c r="B56" s="715"/>
      <c r="C56" s="715"/>
      <c r="D56" s="715"/>
      <c r="E56" s="716"/>
      <c r="F56" s="404" t="s">
        <v>495</v>
      </c>
      <c r="G56" s="498"/>
      <c r="H56" s="498"/>
      <c r="I56" s="498"/>
      <c r="J56" s="498"/>
      <c r="K56" s="406"/>
    </row>
    <row r="57" spans="1:12" ht="33" customHeight="1" thickBot="1">
      <c r="A57" s="391"/>
      <c r="B57" s="523"/>
      <c r="C57" s="523"/>
      <c r="D57" s="523"/>
      <c r="E57" s="717"/>
      <c r="F57" s="524" t="s">
        <v>494</v>
      </c>
      <c r="G57" s="525"/>
      <c r="H57" s="525"/>
      <c r="I57" s="525"/>
      <c r="J57" s="525"/>
      <c r="K57" s="526"/>
    </row>
  </sheetData>
  <sheetProtection algorithmName="SHA-512" hashValue="yOuPwgN0/4P89835w7qseU01VRk2ttnwc467j0ehlcq49yGGuCdeqcN1SJT9z+Z+sHv5plgLpTuWkjftYEAo8w==" saltValue="zKPtaX5utdxS5V5VzCNcGw==" spinCount="100000" sheet="1" objects="1" scenarios="1"/>
  <mergeCells count="135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3"/>
    <mergeCell ref="D9:K9"/>
    <mergeCell ref="D10:K10"/>
    <mergeCell ref="D11:K11"/>
    <mergeCell ref="D12:K12"/>
    <mergeCell ref="D13:K13"/>
    <mergeCell ref="A14:C16"/>
    <mergeCell ref="D14:K14"/>
    <mergeCell ref="D15:K15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B37"/>
    <mergeCell ref="C36:K36"/>
    <mergeCell ref="C37:K37"/>
    <mergeCell ref="C38:K38"/>
    <mergeCell ref="A39:B39"/>
    <mergeCell ref="C39:K39"/>
    <mergeCell ref="A40:B43"/>
    <mergeCell ref="C40:K40"/>
    <mergeCell ref="C41:K41"/>
    <mergeCell ref="C42:K42"/>
    <mergeCell ref="C43:K43"/>
    <mergeCell ref="A44:B49"/>
    <mergeCell ref="C44:K44"/>
    <mergeCell ref="C45:K45"/>
    <mergeCell ref="C46:K46"/>
    <mergeCell ref="C47:K47"/>
    <mergeCell ref="C48:K48"/>
    <mergeCell ref="C49:K49"/>
    <mergeCell ref="A50:K50"/>
    <mergeCell ref="F51:K51"/>
    <mergeCell ref="F52:K52"/>
    <mergeCell ref="A53:E53"/>
    <mergeCell ref="F53:K53"/>
    <mergeCell ref="A54:E57"/>
    <mergeCell ref="F54:K54"/>
    <mergeCell ref="F55:K55"/>
    <mergeCell ref="F56:K56"/>
    <mergeCell ref="F57:K57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R56"/>
  <sheetViews>
    <sheetView workbookViewId="0">
      <selection activeCell="M1" sqref="M1"/>
    </sheetView>
  </sheetViews>
  <sheetFormatPr defaultColWidth="9.140625" defaultRowHeight="15"/>
  <cols>
    <col min="1" max="2" width="9.140625" style="1"/>
    <col min="3" max="3" width="11.42578125" style="1" customWidth="1"/>
    <col min="4" max="4" width="10.85546875" style="1" customWidth="1"/>
    <col min="5" max="5" width="11.140625" style="1" customWidth="1"/>
    <col min="6" max="7" width="9.140625" style="1"/>
    <col min="8" max="8" width="9.140625" style="1" customWidth="1"/>
    <col min="9" max="9" width="8.140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5.2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7" ht="18" customHeight="1" thickBot="1">
      <c r="A2" s="739" t="s">
        <v>137</v>
      </c>
      <c r="B2" s="740"/>
      <c r="C2" s="746"/>
      <c r="D2" s="479" t="s">
        <v>136</v>
      </c>
      <c r="E2" s="480"/>
      <c r="F2" s="739" t="s">
        <v>135</v>
      </c>
      <c r="G2" s="740"/>
      <c r="H2" s="746"/>
      <c r="I2" s="479" t="s">
        <v>556</v>
      </c>
      <c r="J2" s="747"/>
      <c r="K2" s="480"/>
    </row>
    <row r="3" spans="1:17" ht="15.75" thickBot="1">
      <c r="A3" s="739" t="s">
        <v>134</v>
      </c>
      <c r="B3" s="740"/>
      <c r="C3" s="746"/>
      <c r="D3" s="479">
        <v>15</v>
      </c>
      <c r="E3" s="480"/>
      <c r="F3" s="739" t="s">
        <v>132</v>
      </c>
      <c r="G3" s="740"/>
      <c r="H3" s="746"/>
      <c r="I3" s="479">
        <v>2</v>
      </c>
      <c r="J3" s="747"/>
      <c r="K3" s="480"/>
    </row>
    <row r="4" spans="1:17" ht="15.75" thickBot="1">
      <c r="A4" s="739" t="s">
        <v>131</v>
      </c>
      <c r="B4" s="740"/>
      <c r="C4" s="746"/>
      <c r="D4" s="479" t="s">
        <v>130</v>
      </c>
      <c r="E4" s="480"/>
      <c r="F4" s="739" t="s">
        <v>129</v>
      </c>
      <c r="G4" s="740"/>
      <c r="H4" s="746"/>
      <c r="I4" s="479" t="s">
        <v>128</v>
      </c>
      <c r="J4" s="747"/>
      <c r="K4" s="480"/>
      <c r="L4" s="1" t="s">
        <v>127</v>
      </c>
    </row>
    <row r="5" spans="1:17" ht="15" customHeight="1" thickBot="1">
      <c r="A5" s="739" t="s">
        <v>126</v>
      </c>
      <c r="B5" s="740"/>
      <c r="C5" s="746"/>
      <c r="D5" s="479" t="s">
        <v>125</v>
      </c>
      <c r="E5" s="480"/>
      <c r="F5" s="739" t="s">
        <v>124</v>
      </c>
      <c r="G5" s="740"/>
      <c r="H5" s="746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739" t="s">
        <v>121</v>
      </c>
      <c r="B6" s="740"/>
      <c r="C6" s="741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1" customHeight="1" thickBot="1">
      <c r="A7" s="739" t="s">
        <v>120</v>
      </c>
      <c r="B7" s="740"/>
      <c r="C7" s="741"/>
      <c r="D7" s="365" t="s">
        <v>2729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5.1" customHeight="1">
      <c r="A9" s="454" t="s">
        <v>115</v>
      </c>
      <c r="B9" s="455"/>
      <c r="C9" s="456"/>
      <c r="D9" s="581" t="s">
        <v>555</v>
      </c>
      <c r="E9" s="385"/>
      <c r="F9" s="385"/>
      <c r="G9" s="385"/>
      <c r="H9" s="385"/>
      <c r="I9" s="385"/>
      <c r="J9" s="385"/>
      <c r="K9" s="386"/>
    </row>
    <row r="10" spans="1:17" ht="35.1" customHeight="1">
      <c r="A10" s="457"/>
      <c r="B10" s="458"/>
      <c r="C10" s="459"/>
      <c r="D10" s="737" t="s">
        <v>554</v>
      </c>
      <c r="E10" s="735"/>
      <c r="F10" s="735"/>
      <c r="G10" s="735"/>
      <c r="H10" s="735"/>
      <c r="I10" s="735"/>
      <c r="J10" s="735"/>
      <c r="K10" s="736"/>
    </row>
    <row r="11" spans="1:17" ht="36.75" customHeight="1">
      <c r="A11" s="457"/>
      <c r="B11" s="458"/>
      <c r="C11" s="458"/>
      <c r="D11" s="503" t="s">
        <v>553</v>
      </c>
      <c r="E11" s="400"/>
      <c r="F11" s="400"/>
      <c r="G11" s="400"/>
      <c r="H11" s="400"/>
      <c r="I11" s="400"/>
      <c r="J11" s="400"/>
      <c r="K11" s="463"/>
    </row>
    <row r="12" spans="1:17" ht="23.25" customHeight="1" thickBot="1">
      <c r="A12" s="457"/>
      <c r="B12" s="458"/>
      <c r="C12" s="458"/>
      <c r="D12" s="503" t="s">
        <v>552</v>
      </c>
      <c r="E12" s="400"/>
      <c r="F12" s="400"/>
      <c r="G12" s="400"/>
      <c r="H12" s="400"/>
      <c r="I12" s="400"/>
      <c r="J12" s="400"/>
      <c r="K12" s="463"/>
    </row>
    <row r="13" spans="1:17" ht="37.5" customHeight="1">
      <c r="A13" s="454" t="s">
        <v>113</v>
      </c>
      <c r="B13" s="455"/>
      <c r="C13" s="456"/>
      <c r="D13" s="581" t="s">
        <v>551</v>
      </c>
      <c r="E13" s="385"/>
      <c r="F13" s="385"/>
      <c r="G13" s="385"/>
      <c r="H13" s="385"/>
      <c r="I13" s="385"/>
      <c r="J13" s="385"/>
      <c r="K13" s="386"/>
    </row>
    <row r="14" spans="1:17" ht="38.450000000000003" customHeight="1">
      <c r="A14" s="457"/>
      <c r="B14" s="458"/>
      <c r="C14" s="458"/>
      <c r="D14" s="503" t="s">
        <v>550</v>
      </c>
      <c r="E14" s="400"/>
      <c r="F14" s="400"/>
      <c r="G14" s="400"/>
      <c r="H14" s="400"/>
      <c r="I14" s="400"/>
      <c r="J14" s="400"/>
      <c r="K14" s="463"/>
    </row>
    <row r="15" spans="1:17" ht="44.25" customHeight="1">
      <c r="A15" s="457"/>
      <c r="B15" s="458"/>
      <c r="C15" s="458"/>
      <c r="D15" s="503" t="s">
        <v>454</v>
      </c>
      <c r="E15" s="400"/>
      <c r="F15" s="400"/>
      <c r="G15" s="400"/>
      <c r="H15" s="400"/>
      <c r="I15" s="400"/>
      <c r="J15" s="400"/>
      <c r="K15" s="463"/>
    </row>
    <row r="16" spans="1:17" ht="54.75" customHeight="1" thickBot="1">
      <c r="A16" s="457"/>
      <c r="B16" s="458"/>
      <c r="C16" s="459"/>
      <c r="D16" s="751" t="s">
        <v>549</v>
      </c>
      <c r="E16" s="723"/>
      <c r="F16" s="723"/>
      <c r="G16" s="723"/>
      <c r="H16" s="723"/>
      <c r="I16" s="723"/>
      <c r="J16" s="723"/>
      <c r="K16" s="724"/>
    </row>
    <row r="17" spans="1:18" ht="78" customHeight="1" thickBot="1">
      <c r="A17" s="362" t="s">
        <v>112</v>
      </c>
      <c r="B17" s="363"/>
      <c r="C17" s="364"/>
      <c r="D17" s="501" t="s">
        <v>190</v>
      </c>
      <c r="E17" s="440"/>
      <c r="F17" s="440"/>
      <c r="G17" s="440"/>
      <c r="H17" s="440"/>
      <c r="I17" s="440"/>
      <c r="J17" s="440"/>
      <c r="K17" s="441"/>
      <c r="L17" s="442" t="s">
        <v>111</v>
      </c>
      <c r="M17" s="443"/>
      <c r="N17" s="443"/>
      <c r="O17" s="443"/>
      <c r="P17" s="443"/>
      <c r="Q17" s="443"/>
      <c r="R17" s="443"/>
    </row>
    <row r="18" spans="1:18" ht="19.149999999999999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77" t="s">
        <v>108</v>
      </c>
      <c r="B19" s="478"/>
      <c r="C19" s="478"/>
      <c r="D19" s="478"/>
      <c r="E19" s="575"/>
      <c r="F19" s="725" t="s">
        <v>107</v>
      </c>
      <c r="G19" s="726"/>
      <c r="H19" s="725" t="s">
        <v>106</v>
      </c>
      <c r="I19" s="726"/>
      <c r="J19" s="725" t="s">
        <v>105</v>
      </c>
      <c r="K19" s="727"/>
      <c r="L19" s="453" t="s">
        <v>104</v>
      </c>
      <c r="M19" s="443"/>
      <c r="N19" s="443"/>
      <c r="O19" s="443"/>
      <c r="P19" s="443"/>
      <c r="Q19" s="443"/>
      <c r="R19" s="443"/>
    </row>
    <row r="20" spans="1:18" ht="48" customHeight="1">
      <c r="A20" s="728" t="s">
        <v>2755</v>
      </c>
      <c r="B20" s="385"/>
      <c r="C20" s="385"/>
      <c r="D20" s="385"/>
      <c r="E20" s="729"/>
      <c r="F20" s="730" t="s">
        <v>85</v>
      </c>
      <c r="G20" s="731"/>
      <c r="H20" s="732" t="s">
        <v>488</v>
      </c>
      <c r="I20" s="733"/>
      <c r="J20" s="718" t="s">
        <v>428</v>
      </c>
      <c r="K20" s="606"/>
    </row>
    <row r="21" spans="1:18" ht="53.25" customHeight="1">
      <c r="A21" s="399" t="s">
        <v>548</v>
      </c>
      <c r="B21" s="400"/>
      <c r="C21" s="400"/>
      <c r="D21" s="400"/>
      <c r="E21" s="401"/>
      <c r="F21" s="402" t="s">
        <v>85</v>
      </c>
      <c r="G21" s="403"/>
      <c r="H21" s="413" t="s">
        <v>519</v>
      </c>
      <c r="I21" s="405"/>
      <c r="J21" s="404" t="s">
        <v>518</v>
      </c>
      <c r="K21" s="406"/>
    </row>
    <row r="22" spans="1:18" ht="66.75" customHeight="1">
      <c r="A22" s="414" t="s">
        <v>2756</v>
      </c>
      <c r="B22" s="400"/>
      <c r="C22" s="400"/>
      <c r="D22" s="400"/>
      <c r="E22" s="401"/>
      <c r="F22" s="402" t="s">
        <v>85</v>
      </c>
      <c r="G22" s="403"/>
      <c r="H22" s="404" t="s">
        <v>547</v>
      </c>
      <c r="I22" s="405"/>
      <c r="J22" s="404" t="s">
        <v>431</v>
      </c>
      <c r="K22" s="406"/>
    </row>
    <row r="23" spans="1:18" ht="36" customHeight="1">
      <c r="A23" s="414" t="s">
        <v>2757</v>
      </c>
      <c r="B23" s="400"/>
      <c r="C23" s="400"/>
      <c r="D23" s="400"/>
      <c r="E23" s="401"/>
      <c r="F23" s="402" t="s">
        <v>85</v>
      </c>
      <c r="G23" s="403"/>
      <c r="H23" s="404" t="s">
        <v>452</v>
      </c>
      <c r="I23" s="405"/>
      <c r="J23" s="404" t="s">
        <v>514</v>
      </c>
      <c r="K23" s="406"/>
    </row>
    <row r="24" spans="1:18" ht="39" customHeight="1">
      <c r="A24" s="399" t="s">
        <v>546</v>
      </c>
      <c r="B24" s="400"/>
      <c r="C24" s="400"/>
      <c r="D24" s="400"/>
      <c r="E24" s="401"/>
      <c r="F24" s="402" t="s">
        <v>85</v>
      </c>
      <c r="G24" s="403"/>
      <c r="H24" s="404" t="s">
        <v>543</v>
      </c>
      <c r="I24" s="405"/>
      <c r="J24" s="404" t="s">
        <v>428</v>
      </c>
      <c r="K24" s="406"/>
    </row>
    <row r="25" spans="1:18" ht="51" customHeight="1">
      <c r="A25" s="399" t="s">
        <v>545</v>
      </c>
      <c r="B25" s="400"/>
      <c r="C25" s="400"/>
      <c r="D25" s="400"/>
      <c r="E25" s="401"/>
      <c r="F25" s="402" t="s">
        <v>85</v>
      </c>
      <c r="G25" s="403"/>
      <c r="H25" s="404" t="s">
        <v>519</v>
      </c>
      <c r="I25" s="405"/>
      <c r="J25" s="404" t="s">
        <v>518</v>
      </c>
      <c r="K25" s="406"/>
    </row>
    <row r="26" spans="1:18" ht="33" customHeight="1">
      <c r="A26" s="399" t="s">
        <v>444</v>
      </c>
      <c r="B26" s="400"/>
      <c r="C26" s="400"/>
      <c r="D26" s="400"/>
      <c r="E26" s="401"/>
      <c r="F26" s="402" t="s">
        <v>85</v>
      </c>
      <c r="G26" s="403"/>
      <c r="H26" s="413" t="s">
        <v>155</v>
      </c>
      <c r="I26" s="405"/>
      <c r="J26" s="404" t="s">
        <v>428</v>
      </c>
      <c r="K26" s="406"/>
    </row>
    <row r="27" spans="1:18" ht="44.25" customHeight="1">
      <c r="A27" s="399" t="s">
        <v>544</v>
      </c>
      <c r="B27" s="400"/>
      <c r="C27" s="400"/>
      <c r="D27" s="400"/>
      <c r="E27" s="401"/>
      <c r="F27" s="402" t="s">
        <v>85</v>
      </c>
      <c r="G27" s="403"/>
      <c r="H27" s="404" t="s">
        <v>543</v>
      </c>
      <c r="I27" s="405"/>
      <c r="J27" s="404" t="s">
        <v>428</v>
      </c>
      <c r="K27" s="406"/>
    </row>
    <row r="28" spans="1:18" ht="46.5" customHeight="1">
      <c r="A28" s="414" t="s">
        <v>2758</v>
      </c>
      <c r="B28" s="400"/>
      <c r="C28" s="400"/>
      <c r="D28" s="400"/>
      <c r="E28" s="401"/>
      <c r="F28" s="402" t="s">
        <v>85</v>
      </c>
      <c r="G28" s="403"/>
      <c r="H28" s="404" t="s">
        <v>543</v>
      </c>
      <c r="I28" s="405"/>
      <c r="J28" s="404" t="s">
        <v>428</v>
      </c>
      <c r="K28" s="406"/>
    </row>
    <row r="29" spans="1:18" ht="41.25" customHeight="1">
      <c r="A29" s="414" t="s">
        <v>2759</v>
      </c>
      <c r="B29" s="400"/>
      <c r="C29" s="400"/>
      <c r="D29" s="400"/>
      <c r="E29" s="401"/>
      <c r="F29" s="402" t="s">
        <v>85</v>
      </c>
      <c r="G29" s="403"/>
      <c r="H29" s="404" t="s">
        <v>542</v>
      </c>
      <c r="I29" s="405"/>
      <c r="J29" s="413" t="s">
        <v>431</v>
      </c>
      <c r="K29" s="406"/>
    </row>
    <row r="30" spans="1:18" ht="58.5" customHeight="1">
      <c r="A30" s="399" t="s">
        <v>541</v>
      </c>
      <c r="B30" s="400"/>
      <c r="C30" s="400"/>
      <c r="D30" s="400"/>
      <c r="E30" s="401"/>
      <c r="F30" s="402" t="s">
        <v>85</v>
      </c>
      <c r="G30" s="403"/>
      <c r="H30" s="404" t="s">
        <v>540</v>
      </c>
      <c r="I30" s="405"/>
      <c r="J30" s="404" t="s">
        <v>514</v>
      </c>
      <c r="K30" s="406"/>
    </row>
    <row r="31" spans="1:18" ht="52.5" customHeight="1">
      <c r="A31" s="399" t="s">
        <v>508</v>
      </c>
      <c r="B31" s="400"/>
      <c r="C31" s="400"/>
      <c r="D31" s="400"/>
      <c r="E31" s="401"/>
      <c r="F31" s="402" t="s">
        <v>85</v>
      </c>
      <c r="G31" s="403"/>
      <c r="H31" s="404" t="s">
        <v>507</v>
      </c>
      <c r="I31" s="405"/>
      <c r="J31" s="404" t="s">
        <v>539</v>
      </c>
      <c r="K31" s="406"/>
    </row>
    <row r="32" spans="1:18" ht="42" customHeight="1">
      <c r="A32" s="399" t="s">
        <v>538</v>
      </c>
      <c r="B32" s="400"/>
      <c r="C32" s="400"/>
      <c r="D32" s="400"/>
      <c r="E32" s="401"/>
      <c r="F32" s="402" t="s">
        <v>85</v>
      </c>
      <c r="G32" s="403"/>
      <c r="H32" s="404" t="s">
        <v>483</v>
      </c>
      <c r="I32" s="405"/>
      <c r="J32" s="404" t="s">
        <v>431</v>
      </c>
      <c r="K32" s="406"/>
    </row>
    <row r="33" spans="1:11" ht="32.25" customHeight="1">
      <c r="A33" s="399" t="s">
        <v>537</v>
      </c>
      <c r="B33" s="400"/>
      <c r="C33" s="400"/>
      <c r="D33" s="400"/>
      <c r="E33" s="401"/>
      <c r="F33" s="402" t="s">
        <v>85</v>
      </c>
      <c r="G33" s="403"/>
      <c r="H33" s="404" t="s">
        <v>536</v>
      </c>
      <c r="I33" s="405"/>
      <c r="J33" s="404" t="s">
        <v>431</v>
      </c>
      <c r="K33" s="406"/>
    </row>
    <row r="34" spans="1:11" ht="47.25" customHeight="1" thickBot="1">
      <c r="A34" s="399" t="s">
        <v>430</v>
      </c>
      <c r="B34" s="400"/>
      <c r="C34" s="400"/>
      <c r="D34" s="400"/>
      <c r="E34" s="401"/>
      <c r="F34" s="402" t="s">
        <v>85</v>
      </c>
      <c r="G34" s="403"/>
      <c r="H34" s="404" t="s">
        <v>535</v>
      </c>
      <c r="I34" s="405"/>
      <c r="J34" s="404" t="s">
        <v>428</v>
      </c>
      <c r="K34" s="406"/>
    </row>
    <row r="35" spans="1:11" ht="24.75" customHeight="1">
      <c r="A35" s="387" t="s">
        <v>82</v>
      </c>
      <c r="B35" s="388"/>
      <c r="C35" s="385" t="s">
        <v>427</v>
      </c>
      <c r="D35" s="385"/>
      <c r="E35" s="385"/>
      <c r="F35" s="385"/>
      <c r="G35" s="385"/>
      <c r="H35" s="385"/>
      <c r="I35" s="385"/>
      <c r="J35" s="385"/>
      <c r="K35" s="386"/>
    </row>
    <row r="36" spans="1:11" ht="24" customHeight="1">
      <c r="A36" s="389"/>
      <c r="B36" s="390"/>
      <c r="C36" s="400" t="s">
        <v>426</v>
      </c>
      <c r="D36" s="400"/>
      <c r="E36" s="400"/>
      <c r="F36" s="400"/>
      <c r="G36" s="400"/>
      <c r="H36" s="400"/>
      <c r="I36" s="400"/>
      <c r="J36" s="400"/>
      <c r="K36" s="463"/>
    </row>
    <row r="37" spans="1:11" ht="24" customHeight="1" thickBot="1">
      <c r="A37" s="24"/>
      <c r="B37" s="23"/>
      <c r="C37" s="506" t="s">
        <v>425</v>
      </c>
      <c r="D37" s="506"/>
      <c r="E37" s="506"/>
      <c r="F37" s="506"/>
      <c r="G37" s="506"/>
      <c r="H37" s="506"/>
      <c r="I37" s="506"/>
      <c r="J37" s="506"/>
      <c r="K37" s="507"/>
    </row>
    <row r="38" spans="1:11" ht="33.6" customHeight="1" thickBot="1">
      <c r="A38" s="362" t="s">
        <v>81</v>
      </c>
      <c r="B38" s="383"/>
      <c r="C38" s="366" t="s">
        <v>2740</v>
      </c>
      <c r="D38" s="366"/>
      <c r="E38" s="366"/>
      <c r="F38" s="366"/>
      <c r="G38" s="366"/>
      <c r="H38" s="366"/>
      <c r="I38" s="366"/>
      <c r="J38" s="366"/>
      <c r="K38" s="367"/>
    </row>
    <row r="39" spans="1:11" ht="26.45" customHeight="1">
      <c r="A39" s="387" t="s">
        <v>79</v>
      </c>
      <c r="B39" s="388"/>
      <c r="C39" s="393" t="s">
        <v>534</v>
      </c>
      <c r="D39" s="393"/>
      <c r="E39" s="393"/>
      <c r="F39" s="393"/>
      <c r="G39" s="393"/>
      <c r="H39" s="393"/>
      <c r="I39" s="393"/>
      <c r="J39" s="393"/>
      <c r="K39" s="394"/>
    </row>
    <row r="40" spans="1:11" ht="26.45" customHeight="1">
      <c r="A40" s="389"/>
      <c r="B40" s="390"/>
      <c r="C40" s="395" t="s">
        <v>533</v>
      </c>
      <c r="D40" s="395"/>
      <c r="E40" s="395"/>
      <c r="F40" s="395"/>
      <c r="G40" s="395"/>
      <c r="H40" s="395"/>
      <c r="I40" s="395"/>
      <c r="J40" s="395"/>
      <c r="K40" s="396"/>
    </row>
    <row r="41" spans="1:11" ht="26.45" customHeight="1">
      <c r="A41" s="389"/>
      <c r="B41" s="390"/>
      <c r="C41" s="395" t="s">
        <v>532</v>
      </c>
      <c r="D41" s="395"/>
      <c r="E41" s="395"/>
      <c r="F41" s="395"/>
      <c r="G41" s="395"/>
      <c r="H41" s="395"/>
      <c r="I41" s="395"/>
      <c r="J41" s="395"/>
      <c r="K41" s="396"/>
    </row>
    <row r="42" spans="1:11" ht="36" customHeight="1" thickBot="1">
      <c r="A42" s="391"/>
      <c r="B42" s="392"/>
      <c r="C42" s="752" t="s">
        <v>531</v>
      </c>
      <c r="D42" s="397"/>
      <c r="E42" s="397"/>
      <c r="F42" s="397"/>
      <c r="G42" s="397"/>
      <c r="H42" s="397"/>
      <c r="I42" s="397"/>
      <c r="J42" s="397"/>
      <c r="K42" s="398"/>
    </row>
    <row r="43" spans="1:11" ht="25.5" customHeight="1">
      <c r="A43" s="387" t="s">
        <v>76</v>
      </c>
      <c r="B43" s="388"/>
      <c r="C43" s="719" t="s">
        <v>419</v>
      </c>
      <c r="D43" s="720"/>
      <c r="E43" s="720"/>
      <c r="F43" s="720"/>
      <c r="G43" s="720"/>
      <c r="H43" s="720"/>
      <c r="I43" s="720"/>
      <c r="J43" s="720"/>
      <c r="K43" s="721"/>
    </row>
    <row r="44" spans="1:11" ht="24.6" customHeight="1">
      <c r="A44" s="389"/>
      <c r="B44" s="390"/>
      <c r="C44" s="722" t="s">
        <v>418</v>
      </c>
      <c r="D44" s="498"/>
      <c r="E44" s="498"/>
      <c r="F44" s="498"/>
      <c r="G44" s="498"/>
      <c r="H44" s="498"/>
      <c r="I44" s="498"/>
      <c r="J44" s="498"/>
      <c r="K44" s="406"/>
    </row>
    <row r="45" spans="1:11" ht="24.75" customHeight="1">
      <c r="A45" s="389"/>
      <c r="B45" s="390"/>
      <c r="C45" s="722" t="s">
        <v>417</v>
      </c>
      <c r="D45" s="498"/>
      <c r="E45" s="498"/>
      <c r="F45" s="498"/>
      <c r="G45" s="498"/>
      <c r="H45" s="498"/>
      <c r="I45" s="498"/>
      <c r="J45" s="498"/>
      <c r="K45" s="406"/>
    </row>
    <row r="46" spans="1:11" ht="21.6" customHeight="1">
      <c r="A46" s="389"/>
      <c r="B46" s="390"/>
      <c r="C46" s="722" t="s">
        <v>416</v>
      </c>
      <c r="D46" s="498"/>
      <c r="E46" s="498"/>
      <c r="F46" s="498"/>
      <c r="G46" s="498"/>
      <c r="H46" s="498"/>
      <c r="I46" s="498"/>
      <c r="J46" s="498"/>
      <c r="K46" s="406"/>
    </row>
    <row r="47" spans="1:11" ht="26.1" customHeight="1">
      <c r="A47" s="389"/>
      <c r="B47" s="390"/>
      <c r="C47" s="722" t="s">
        <v>415</v>
      </c>
      <c r="D47" s="498"/>
      <c r="E47" s="498"/>
      <c r="F47" s="498"/>
      <c r="G47" s="498"/>
      <c r="H47" s="498"/>
      <c r="I47" s="498"/>
      <c r="J47" s="498"/>
      <c r="K47" s="406"/>
    </row>
    <row r="48" spans="1:11" ht="23.1" customHeight="1" thickBot="1">
      <c r="A48" s="391"/>
      <c r="B48" s="392"/>
      <c r="C48" s="722" t="s">
        <v>414</v>
      </c>
      <c r="D48" s="498"/>
      <c r="E48" s="498"/>
      <c r="F48" s="498"/>
      <c r="G48" s="498"/>
      <c r="H48" s="498"/>
      <c r="I48" s="498"/>
      <c r="J48" s="498"/>
      <c r="K48" s="406"/>
    </row>
    <row r="49" spans="1:12" ht="15.75" thickBot="1">
      <c r="A49" s="528" t="s">
        <v>70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30"/>
    </row>
    <row r="50" spans="1:12">
      <c r="A50" s="5" t="s">
        <v>69</v>
      </c>
      <c r="B50" s="4"/>
      <c r="C50" s="4"/>
      <c r="D50" s="4"/>
      <c r="E50" s="4"/>
      <c r="F50" s="351">
        <v>20</v>
      </c>
      <c r="G50" s="351"/>
      <c r="H50" s="351"/>
      <c r="I50" s="351"/>
      <c r="J50" s="351"/>
      <c r="K50" s="352"/>
      <c r="L50" s="1" t="s">
        <v>68</v>
      </c>
    </row>
    <row r="51" spans="1:12">
      <c r="A51" s="3" t="s">
        <v>67</v>
      </c>
      <c r="B51" s="2"/>
      <c r="C51" s="2"/>
      <c r="D51" s="2"/>
      <c r="E51" s="2"/>
      <c r="F51" s="354">
        <v>30</v>
      </c>
      <c r="G51" s="354"/>
      <c r="H51" s="354"/>
      <c r="I51" s="354"/>
      <c r="J51" s="354"/>
      <c r="K51" s="355"/>
      <c r="L51" s="1" t="s">
        <v>66</v>
      </c>
    </row>
    <row r="52" spans="1:12" ht="15.75" thickBot="1">
      <c r="A52" s="356" t="s">
        <v>65</v>
      </c>
      <c r="B52" s="357"/>
      <c r="C52" s="357"/>
      <c r="D52" s="357"/>
      <c r="E52" s="358"/>
      <c r="F52" s="712" t="s">
        <v>407</v>
      </c>
      <c r="G52" s="712"/>
      <c r="H52" s="712"/>
      <c r="I52" s="712"/>
      <c r="J52" s="712"/>
      <c r="K52" s="713"/>
    </row>
    <row r="53" spans="1:12" ht="33.75" customHeight="1">
      <c r="A53" s="387" t="s">
        <v>64</v>
      </c>
      <c r="B53" s="522"/>
      <c r="C53" s="522"/>
      <c r="D53" s="522"/>
      <c r="E53" s="714"/>
      <c r="F53" s="718" t="s">
        <v>530</v>
      </c>
      <c r="G53" s="605"/>
      <c r="H53" s="605"/>
      <c r="I53" s="605"/>
      <c r="J53" s="605"/>
      <c r="K53" s="606"/>
    </row>
    <row r="54" spans="1:12" ht="32.25" customHeight="1">
      <c r="A54" s="389"/>
      <c r="B54" s="715"/>
      <c r="C54" s="715"/>
      <c r="D54" s="715"/>
      <c r="E54" s="716"/>
      <c r="F54" s="404" t="s">
        <v>465</v>
      </c>
      <c r="G54" s="498"/>
      <c r="H54" s="498"/>
      <c r="I54" s="498"/>
      <c r="J54" s="498"/>
      <c r="K54" s="406"/>
    </row>
    <row r="55" spans="1:12" ht="35.25" customHeight="1">
      <c r="A55" s="389"/>
      <c r="B55" s="715"/>
      <c r="C55" s="715"/>
      <c r="D55" s="715"/>
      <c r="E55" s="716"/>
      <c r="F55" s="404" t="s">
        <v>529</v>
      </c>
      <c r="G55" s="498"/>
      <c r="H55" s="498"/>
      <c r="I55" s="498"/>
      <c r="J55" s="498"/>
      <c r="K55" s="406"/>
    </row>
    <row r="56" spans="1:12" ht="34.5" customHeight="1" thickBot="1">
      <c r="A56" s="391"/>
      <c r="B56" s="523"/>
      <c r="C56" s="523"/>
      <c r="D56" s="523"/>
      <c r="E56" s="717"/>
      <c r="F56" s="524" t="s">
        <v>528</v>
      </c>
      <c r="G56" s="525"/>
      <c r="H56" s="525"/>
      <c r="I56" s="525"/>
      <c r="J56" s="525"/>
      <c r="K56" s="526"/>
    </row>
  </sheetData>
  <sheetProtection algorithmName="SHA-512" hashValue="Xrs95OngIS92nk3we/6kTSX9PQTTQHNIxL0B1/0o4hiDvl8jyELz1XRKF0PBCy4D+PlAHOBne5+ADfhL6xqR1g==" saltValue="T9ewoicHK1/6CSkbtD+yTw==" spinCount="100000" sheet="1" objects="1" scenarios="1"/>
  <mergeCells count="134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B36"/>
    <mergeCell ref="C35:K35"/>
    <mergeCell ref="C36:K36"/>
    <mergeCell ref="C37:K37"/>
    <mergeCell ref="A38:B38"/>
    <mergeCell ref="C38:K38"/>
    <mergeCell ref="A39:B42"/>
    <mergeCell ref="C39:K39"/>
    <mergeCell ref="C40:K40"/>
    <mergeCell ref="C41:K41"/>
    <mergeCell ref="C42:K42"/>
    <mergeCell ref="F51:K51"/>
    <mergeCell ref="A52:E52"/>
    <mergeCell ref="F52:K52"/>
    <mergeCell ref="A53:E56"/>
    <mergeCell ref="F53:K53"/>
    <mergeCell ref="F54:K54"/>
    <mergeCell ref="F55:K55"/>
    <mergeCell ref="F56:K56"/>
    <mergeCell ref="A43:B48"/>
    <mergeCell ref="C43:K43"/>
    <mergeCell ref="C44:K44"/>
    <mergeCell ref="C45:K45"/>
    <mergeCell ref="C46:K46"/>
    <mergeCell ref="C47:K47"/>
    <mergeCell ref="C48:K48"/>
    <mergeCell ref="A49:K49"/>
    <mergeCell ref="F50:K50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R55"/>
  <sheetViews>
    <sheetView workbookViewId="0">
      <selection activeCell="M1" sqref="M1"/>
    </sheetView>
  </sheetViews>
  <sheetFormatPr defaultColWidth="9.140625" defaultRowHeight="15"/>
  <cols>
    <col min="1" max="2" width="9.140625" style="1"/>
    <col min="3" max="4" width="11.5703125" style="1" customWidth="1"/>
    <col min="5" max="5" width="10.140625" style="1" customWidth="1"/>
    <col min="6" max="7" width="9.140625" style="1"/>
    <col min="8" max="8" width="9.28515625" style="1" customWidth="1"/>
    <col min="9" max="9" width="7.140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8" ht="32.2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8" ht="18" customHeight="1" thickBot="1">
      <c r="A2" s="477" t="s">
        <v>137</v>
      </c>
      <c r="B2" s="478"/>
      <c r="C2" s="744"/>
      <c r="D2" s="479" t="s">
        <v>136</v>
      </c>
      <c r="E2" s="480"/>
      <c r="F2" s="477" t="s">
        <v>135</v>
      </c>
      <c r="G2" s="478"/>
      <c r="H2" s="744"/>
      <c r="I2" s="479" t="s">
        <v>586</v>
      </c>
      <c r="J2" s="747"/>
      <c r="K2" s="480"/>
    </row>
    <row r="3" spans="1:18" ht="15" customHeight="1" thickBot="1">
      <c r="A3" s="477" t="s">
        <v>134</v>
      </c>
      <c r="B3" s="478"/>
      <c r="C3" s="744"/>
      <c r="D3" s="479">
        <v>15</v>
      </c>
      <c r="E3" s="480"/>
      <c r="F3" s="477" t="s">
        <v>132</v>
      </c>
      <c r="G3" s="478"/>
      <c r="H3" s="744"/>
      <c r="I3" s="479">
        <v>2</v>
      </c>
      <c r="J3" s="747"/>
      <c r="K3" s="480"/>
    </row>
    <row r="4" spans="1:18" ht="15.75" thickBot="1">
      <c r="A4" s="477" t="s">
        <v>131</v>
      </c>
      <c r="B4" s="478"/>
      <c r="C4" s="744"/>
      <c r="D4" s="479" t="s">
        <v>130</v>
      </c>
      <c r="E4" s="480"/>
      <c r="F4" s="477" t="s">
        <v>129</v>
      </c>
      <c r="G4" s="478"/>
      <c r="H4" s="744"/>
      <c r="I4" s="479" t="s">
        <v>128</v>
      </c>
      <c r="J4" s="747"/>
      <c r="K4" s="480"/>
      <c r="L4" s="1" t="s">
        <v>127</v>
      </c>
    </row>
    <row r="5" spans="1:18" ht="15" customHeight="1" thickBot="1">
      <c r="A5" s="477" t="s">
        <v>126</v>
      </c>
      <c r="B5" s="478"/>
      <c r="C5" s="744"/>
      <c r="D5" s="479" t="s">
        <v>125</v>
      </c>
      <c r="E5" s="480"/>
      <c r="F5" s="477" t="s">
        <v>124</v>
      </c>
      <c r="G5" s="478"/>
      <c r="H5" s="744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8" ht="34.9" customHeight="1" thickBot="1">
      <c r="A6" s="739" t="s">
        <v>121</v>
      </c>
      <c r="B6" s="740"/>
      <c r="C6" s="741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53.25" customHeight="1" thickBot="1">
      <c r="A7" s="739" t="s">
        <v>120</v>
      </c>
      <c r="B7" s="740"/>
      <c r="C7" s="741"/>
      <c r="D7" s="365" t="s">
        <v>2729</v>
      </c>
      <c r="E7" s="366"/>
      <c r="F7" s="366"/>
      <c r="G7" s="366"/>
      <c r="H7" s="366"/>
      <c r="I7" s="366"/>
      <c r="J7" s="366"/>
      <c r="K7" s="367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46.5" customHeight="1">
      <c r="A9" s="454" t="s">
        <v>115</v>
      </c>
      <c r="B9" s="455"/>
      <c r="C9" s="456"/>
      <c r="D9" s="581" t="s">
        <v>585</v>
      </c>
      <c r="E9" s="385"/>
      <c r="F9" s="385"/>
      <c r="G9" s="385"/>
      <c r="H9" s="385"/>
      <c r="I9" s="385"/>
      <c r="J9" s="385"/>
      <c r="K9" s="386"/>
    </row>
    <row r="10" spans="1:18" ht="36.75" customHeight="1">
      <c r="A10" s="457"/>
      <c r="B10" s="458"/>
      <c r="C10" s="458"/>
      <c r="D10" s="476" t="s">
        <v>2760</v>
      </c>
      <c r="E10" s="400"/>
      <c r="F10" s="400"/>
      <c r="G10" s="400"/>
      <c r="H10" s="400"/>
      <c r="I10" s="400"/>
      <c r="J10" s="400"/>
      <c r="K10" s="463"/>
    </row>
    <row r="11" spans="1:18" ht="50.45" customHeight="1" thickBot="1">
      <c r="A11" s="457"/>
      <c r="B11" s="458"/>
      <c r="C11" s="458"/>
      <c r="D11" s="503" t="s">
        <v>584</v>
      </c>
      <c r="E11" s="400"/>
      <c r="F11" s="400"/>
      <c r="G11" s="400"/>
      <c r="H11" s="400"/>
      <c r="I11" s="400"/>
      <c r="J11" s="400"/>
      <c r="K11" s="463"/>
    </row>
    <row r="12" spans="1:18" ht="34.5" customHeight="1">
      <c r="A12" s="454" t="s">
        <v>113</v>
      </c>
      <c r="B12" s="455"/>
      <c r="C12" s="456"/>
      <c r="D12" s="581" t="s">
        <v>583</v>
      </c>
      <c r="E12" s="385"/>
      <c r="F12" s="385"/>
      <c r="G12" s="385"/>
      <c r="H12" s="385"/>
      <c r="I12" s="385"/>
      <c r="J12" s="385"/>
      <c r="K12" s="386"/>
    </row>
    <row r="13" spans="1:18" ht="48.75" customHeight="1">
      <c r="A13" s="457"/>
      <c r="B13" s="458"/>
      <c r="C13" s="458"/>
      <c r="D13" s="503" t="s">
        <v>582</v>
      </c>
      <c r="E13" s="400"/>
      <c r="F13" s="400"/>
      <c r="G13" s="400"/>
      <c r="H13" s="400"/>
      <c r="I13" s="400"/>
      <c r="J13" s="400"/>
      <c r="K13" s="463"/>
    </row>
    <row r="14" spans="1:18" ht="36" customHeight="1" thickBot="1">
      <c r="A14" s="21"/>
      <c r="B14" s="20"/>
      <c r="C14" s="20"/>
      <c r="D14" s="580" t="s">
        <v>2761</v>
      </c>
      <c r="E14" s="506"/>
      <c r="F14" s="506"/>
      <c r="G14" s="506"/>
      <c r="H14" s="506"/>
      <c r="I14" s="506"/>
      <c r="J14" s="506"/>
      <c r="K14" s="507"/>
    </row>
    <row r="15" spans="1:18" ht="79.5" customHeight="1" thickBot="1">
      <c r="A15" s="362" t="s">
        <v>112</v>
      </c>
      <c r="B15" s="363"/>
      <c r="C15" s="364"/>
      <c r="D15" s="501" t="s">
        <v>190</v>
      </c>
      <c r="E15" s="440"/>
      <c r="F15" s="440"/>
      <c r="G15" s="440"/>
      <c r="H15" s="440"/>
      <c r="I15" s="440"/>
      <c r="J15" s="440"/>
      <c r="K15" s="441"/>
      <c r="L15" s="442" t="s">
        <v>111</v>
      </c>
      <c r="M15" s="443"/>
      <c r="N15" s="443"/>
      <c r="O15" s="443"/>
      <c r="P15" s="443"/>
      <c r="Q15" s="443"/>
      <c r="R15" s="443"/>
    </row>
    <row r="16" spans="1:18" ht="19.149999999999999" customHeight="1" thickBot="1">
      <c r="A16" s="7" t="s">
        <v>110</v>
      </c>
      <c r="B16" s="6"/>
      <c r="C16" s="6"/>
      <c r="D16" s="444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477" t="s">
        <v>108</v>
      </c>
      <c r="B17" s="478"/>
      <c r="C17" s="478"/>
      <c r="D17" s="478"/>
      <c r="E17" s="575"/>
      <c r="F17" s="725" t="s">
        <v>107</v>
      </c>
      <c r="G17" s="726"/>
      <c r="H17" s="725" t="s">
        <v>106</v>
      </c>
      <c r="I17" s="726"/>
      <c r="J17" s="725" t="s">
        <v>105</v>
      </c>
      <c r="K17" s="727"/>
      <c r="L17" s="453" t="s">
        <v>104</v>
      </c>
      <c r="M17" s="443"/>
      <c r="N17" s="443"/>
      <c r="O17" s="443"/>
      <c r="P17" s="443"/>
      <c r="Q17" s="443"/>
      <c r="R17" s="443"/>
    </row>
    <row r="18" spans="1:18" ht="36.75" customHeight="1">
      <c r="A18" s="754" t="s">
        <v>581</v>
      </c>
      <c r="B18" s="385"/>
      <c r="C18" s="385"/>
      <c r="D18" s="385"/>
      <c r="E18" s="729"/>
      <c r="F18" s="730" t="s">
        <v>85</v>
      </c>
      <c r="G18" s="731"/>
      <c r="H18" s="732" t="s">
        <v>579</v>
      </c>
      <c r="I18" s="733"/>
      <c r="J18" s="718" t="s">
        <v>518</v>
      </c>
      <c r="K18" s="606"/>
    </row>
    <row r="19" spans="1:18" ht="39" customHeight="1">
      <c r="A19" s="399" t="s">
        <v>580</v>
      </c>
      <c r="B19" s="400"/>
      <c r="C19" s="400"/>
      <c r="D19" s="400"/>
      <c r="E19" s="401"/>
      <c r="F19" s="402" t="s">
        <v>85</v>
      </c>
      <c r="G19" s="403"/>
      <c r="H19" s="404" t="s">
        <v>579</v>
      </c>
      <c r="I19" s="405"/>
      <c r="J19" s="404" t="s">
        <v>518</v>
      </c>
      <c r="K19" s="406"/>
    </row>
    <row r="20" spans="1:18" ht="48.75" customHeight="1">
      <c r="A20" s="414" t="s">
        <v>2762</v>
      </c>
      <c r="B20" s="400"/>
      <c r="C20" s="400"/>
      <c r="D20" s="400"/>
      <c r="E20" s="401"/>
      <c r="F20" s="402" t="s">
        <v>85</v>
      </c>
      <c r="G20" s="403"/>
      <c r="H20" s="404" t="s">
        <v>573</v>
      </c>
      <c r="I20" s="405"/>
      <c r="J20" s="404" t="s">
        <v>431</v>
      </c>
      <c r="K20" s="406"/>
    </row>
    <row r="21" spans="1:18" ht="50.25" customHeight="1">
      <c r="A21" s="399" t="s">
        <v>578</v>
      </c>
      <c r="B21" s="400"/>
      <c r="C21" s="400"/>
      <c r="D21" s="400"/>
      <c r="E21" s="401"/>
      <c r="F21" s="402" t="s">
        <v>85</v>
      </c>
      <c r="G21" s="403"/>
      <c r="H21" s="404" t="s">
        <v>566</v>
      </c>
      <c r="I21" s="405"/>
      <c r="J21" s="404" t="s">
        <v>577</v>
      </c>
      <c r="K21" s="406"/>
    </row>
    <row r="22" spans="1:18" ht="48.75" customHeight="1">
      <c r="A22" s="399" t="s">
        <v>576</v>
      </c>
      <c r="B22" s="400"/>
      <c r="C22" s="400"/>
      <c r="D22" s="400"/>
      <c r="E22" s="401"/>
      <c r="F22" s="402" t="s">
        <v>85</v>
      </c>
      <c r="G22" s="403"/>
      <c r="H22" s="404" t="s">
        <v>569</v>
      </c>
      <c r="I22" s="405"/>
      <c r="J22" s="404" t="s">
        <v>431</v>
      </c>
      <c r="K22" s="406"/>
    </row>
    <row r="23" spans="1:18" ht="51.75" customHeight="1">
      <c r="A23" s="399" t="s">
        <v>575</v>
      </c>
      <c r="B23" s="400"/>
      <c r="C23" s="400"/>
      <c r="D23" s="400"/>
      <c r="E23" s="401"/>
      <c r="F23" s="402" t="s">
        <v>85</v>
      </c>
      <c r="G23" s="403"/>
      <c r="H23" s="404" t="s">
        <v>566</v>
      </c>
      <c r="I23" s="405"/>
      <c r="J23" s="404" t="s">
        <v>565</v>
      </c>
      <c r="K23" s="406"/>
    </row>
    <row r="24" spans="1:18" ht="41.25" customHeight="1">
      <c r="A24" s="399" t="s">
        <v>444</v>
      </c>
      <c r="B24" s="400"/>
      <c r="C24" s="400"/>
      <c r="D24" s="400"/>
      <c r="E24" s="401"/>
      <c r="F24" s="402" t="s">
        <v>85</v>
      </c>
      <c r="G24" s="403"/>
      <c r="H24" s="404" t="s">
        <v>482</v>
      </c>
      <c r="I24" s="405"/>
      <c r="J24" s="404" t="s">
        <v>428</v>
      </c>
      <c r="K24" s="406"/>
    </row>
    <row r="25" spans="1:18" ht="54" customHeight="1">
      <c r="A25" s="399" t="s">
        <v>574</v>
      </c>
      <c r="B25" s="400"/>
      <c r="C25" s="400"/>
      <c r="D25" s="400"/>
      <c r="E25" s="401"/>
      <c r="F25" s="402" t="s">
        <v>85</v>
      </c>
      <c r="G25" s="403"/>
      <c r="H25" s="404" t="s">
        <v>573</v>
      </c>
      <c r="I25" s="405"/>
      <c r="J25" s="404" t="s">
        <v>431</v>
      </c>
      <c r="K25" s="406"/>
    </row>
    <row r="26" spans="1:18" ht="49.5" customHeight="1">
      <c r="A26" s="399" t="s">
        <v>572</v>
      </c>
      <c r="B26" s="400"/>
      <c r="C26" s="400"/>
      <c r="D26" s="400"/>
      <c r="E26" s="401"/>
      <c r="F26" s="402" t="s">
        <v>85</v>
      </c>
      <c r="G26" s="403"/>
      <c r="H26" s="404" t="s">
        <v>571</v>
      </c>
      <c r="I26" s="405"/>
      <c r="J26" s="404" t="s">
        <v>565</v>
      </c>
      <c r="K26" s="406"/>
    </row>
    <row r="27" spans="1:18" ht="84" customHeight="1">
      <c r="A27" s="399" t="s">
        <v>570</v>
      </c>
      <c r="B27" s="400"/>
      <c r="C27" s="400"/>
      <c r="D27" s="400"/>
      <c r="E27" s="401"/>
      <c r="F27" s="402" t="s">
        <v>85</v>
      </c>
      <c r="G27" s="403"/>
      <c r="H27" s="404" t="s">
        <v>569</v>
      </c>
      <c r="I27" s="405"/>
      <c r="J27" s="404" t="s">
        <v>431</v>
      </c>
      <c r="K27" s="406"/>
    </row>
    <row r="28" spans="1:18" ht="50.25" customHeight="1">
      <c r="A28" s="399" t="s">
        <v>568</v>
      </c>
      <c r="B28" s="400"/>
      <c r="C28" s="400"/>
      <c r="D28" s="400"/>
      <c r="E28" s="401"/>
      <c r="F28" s="402" t="s">
        <v>85</v>
      </c>
      <c r="G28" s="403"/>
      <c r="H28" s="404" t="s">
        <v>566</v>
      </c>
      <c r="I28" s="405"/>
      <c r="J28" s="404" t="s">
        <v>565</v>
      </c>
      <c r="K28" s="406"/>
    </row>
    <row r="29" spans="1:18" ht="70.5" customHeight="1">
      <c r="A29" s="414" t="s">
        <v>2763</v>
      </c>
      <c r="B29" s="400"/>
      <c r="C29" s="400"/>
      <c r="D29" s="400"/>
      <c r="E29" s="401"/>
      <c r="F29" s="402" t="s">
        <v>85</v>
      </c>
      <c r="G29" s="403"/>
      <c r="H29" s="404" t="s">
        <v>515</v>
      </c>
      <c r="I29" s="405"/>
      <c r="J29" s="404" t="s">
        <v>431</v>
      </c>
      <c r="K29" s="406"/>
    </row>
    <row r="30" spans="1:18" ht="50.25" customHeight="1">
      <c r="A30" s="399" t="s">
        <v>567</v>
      </c>
      <c r="B30" s="400"/>
      <c r="C30" s="400"/>
      <c r="D30" s="400"/>
      <c r="E30" s="401"/>
      <c r="F30" s="402" t="s">
        <v>85</v>
      </c>
      <c r="G30" s="403"/>
      <c r="H30" s="404" t="s">
        <v>566</v>
      </c>
      <c r="I30" s="405"/>
      <c r="J30" s="404" t="s">
        <v>565</v>
      </c>
      <c r="K30" s="406"/>
    </row>
    <row r="31" spans="1:18" ht="55.5" customHeight="1">
      <c r="A31" s="399" t="s">
        <v>564</v>
      </c>
      <c r="B31" s="400"/>
      <c r="C31" s="400"/>
      <c r="D31" s="400"/>
      <c r="E31" s="401"/>
      <c r="F31" s="402" t="s">
        <v>85</v>
      </c>
      <c r="G31" s="403"/>
      <c r="H31" s="404" t="s">
        <v>563</v>
      </c>
      <c r="I31" s="405"/>
      <c r="J31" s="404" t="s">
        <v>518</v>
      </c>
      <c r="K31" s="406"/>
    </row>
    <row r="32" spans="1:18" ht="38.25" customHeight="1" thickBot="1">
      <c r="A32" s="399" t="s">
        <v>430</v>
      </c>
      <c r="B32" s="400"/>
      <c r="C32" s="400"/>
      <c r="D32" s="400"/>
      <c r="E32" s="401"/>
      <c r="F32" s="402" t="s">
        <v>85</v>
      </c>
      <c r="G32" s="403"/>
      <c r="H32" s="404" t="s">
        <v>482</v>
      </c>
      <c r="I32" s="405"/>
      <c r="J32" s="404" t="s">
        <v>428</v>
      </c>
      <c r="K32" s="406"/>
    </row>
    <row r="33" spans="1:11" ht="24.75" customHeight="1">
      <c r="A33" s="387" t="s">
        <v>82</v>
      </c>
      <c r="B33" s="388"/>
      <c r="C33" s="385" t="s">
        <v>427</v>
      </c>
      <c r="D33" s="385"/>
      <c r="E33" s="385"/>
      <c r="F33" s="385"/>
      <c r="G33" s="385"/>
      <c r="H33" s="385"/>
      <c r="I33" s="385"/>
      <c r="J33" s="385"/>
      <c r="K33" s="386"/>
    </row>
    <row r="34" spans="1:11" ht="24" customHeight="1">
      <c r="A34" s="389"/>
      <c r="B34" s="390"/>
      <c r="C34" s="400" t="s">
        <v>426</v>
      </c>
      <c r="D34" s="400"/>
      <c r="E34" s="400"/>
      <c r="F34" s="400"/>
      <c r="G34" s="400"/>
      <c r="H34" s="400"/>
      <c r="I34" s="400"/>
      <c r="J34" s="400"/>
      <c r="K34" s="463"/>
    </row>
    <row r="35" spans="1:11" ht="24" customHeight="1" thickBot="1">
      <c r="A35" s="24"/>
      <c r="B35" s="23"/>
      <c r="C35" s="506" t="s">
        <v>425</v>
      </c>
      <c r="D35" s="506"/>
      <c r="E35" s="506"/>
      <c r="F35" s="506"/>
      <c r="G35" s="506"/>
      <c r="H35" s="506"/>
      <c r="I35" s="506"/>
      <c r="J35" s="506"/>
      <c r="K35" s="507"/>
    </row>
    <row r="36" spans="1:11" ht="33.6" customHeight="1" thickBot="1">
      <c r="A36" s="362" t="s">
        <v>81</v>
      </c>
      <c r="B36" s="383"/>
      <c r="C36" s="748" t="s">
        <v>2740</v>
      </c>
      <c r="D36" s="366"/>
      <c r="E36" s="366"/>
      <c r="F36" s="366"/>
      <c r="G36" s="366"/>
      <c r="H36" s="366"/>
      <c r="I36" s="366"/>
      <c r="J36" s="366"/>
      <c r="K36" s="367"/>
    </row>
    <row r="37" spans="1:11" ht="26.45" customHeight="1">
      <c r="A37" s="387" t="s">
        <v>79</v>
      </c>
      <c r="B37" s="388"/>
      <c r="C37" s="541" t="s">
        <v>562</v>
      </c>
      <c r="D37" s="393"/>
      <c r="E37" s="393"/>
      <c r="F37" s="393"/>
      <c r="G37" s="393"/>
      <c r="H37" s="393"/>
      <c r="I37" s="393"/>
      <c r="J37" s="393"/>
      <c r="K37" s="394"/>
    </row>
    <row r="38" spans="1:11" ht="30" customHeight="1">
      <c r="A38" s="389"/>
      <c r="B38" s="390"/>
      <c r="C38" s="540" t="s">
        <v>561</v>
      </c>
      <c r="D38" s="395"/>
      <c r="E38" s="395"/>
      <c r="F38" s="395"/>
      <c r="G38" s="395"/>
      <c r="H38" s="395"/>
      <c r="I38" s="395"/>
      <c r="J38" s="395"/>
      <c r="K38" s="396"/>
    </row>
    <row r="39" spans="1:11" ht="26.45" customHeight="1">
      <c r="A39" s="389"/>
      <c r="B39" s="390"/>
      <c r="C39" s="540" t="s">
        <v>560</v>
      </c>
      <c r="D39" s="395"/>
      <c r="E39" s="395"/>
      <c r="F39" s="395"/>
      <c r="G39" s="395"/>
      <c r="H39" s="395"/>
      <c r="I39" s="395"/>
      <c r="J39" s="395"/>
      <c r="K39" s="396"/>
    </row>
    <row r="40" spans="1:11" ht="26.45" customHeight="1">
      <c r="A40" s="389"/>
      <c r="B40" s="390"/>
      <c r="C40" s="540" t="s">
        <v>559</v>
      </c>
      <c r="D40" s="395"/>
      <c r="E40" s="395"/>
      <c r="F40" s="395"/>
      <c r="G40" s="395"/>
      <c r="H40" s="395"/>
      <c r="I40" s="395"/>
      <c r="J40" s="395"/>
      <c r="K40" s="396"/>
    </row>
    <row r="41" spans="1:11" ht="35.25" customHeight="1" thickBot="1">
      <c r="A41" s="24"/>
      <c r="B41" s="23"/>
      <c r="C41" s="752" t="s">
        <v>2764</v>
      </c>
      <c r="D41" s="397"/>
      <c r="E41" s="397"/>
      <c r="F41" s="397"/>
      <c r="G41" s="397"/>
      <c r="H41" s="397"/>
      <c r="I41" s="397"/>
      <c r="J41" s="397"/>
      <c r="K41" s="398"/>
    </row>
    <row r="42" spans="1:11" ht="24.6" customHeight="1">
      <c r="A42" s="389" t="s">
        <v>76</v>
      </c>
      <c r="B42" s="390"/>
      <c r="C42" s="753" t="s">
        <v>419</v>
      </c>
      <c r="D42" s="605"/>
      <c r="E42" s="605"/>
      <c r="F42" s="605"/>
      <c r="G42" s="605"/>
      <c r="H42" s="605"/>
      <c r="I42" s="605"/>
      <c r="J42" s="605"/>
      <c r="K42" s="606"/>
    </row>
    <row r="43" spans="1:11" ht="21" customHeight="1">
      <c r="A43" s="389"/>
      <c r="B43" s="390"/>
      <c r="C43" s="377" t="s">
        <v>418</v>
      </c>
      <c r="D43" s="498"/>
      <c r="E43" s="498"/>
      <c r="F43" s="498"/>
      <c r="G43" s="498"/>
      <c r="H43" s="498"/>
      <c r="I43" s="498"/>
      <c r="J43" s="498"/>
      <c r="K43" s="406"/>
    </row>
    <row r="44" spans="1:11" ht="22.5" customHeight="1">
      <c r="A44" s="389"/>
      <c r="B44" s="390"/>
      <c r="C44" s="377" t="s">
        <v>417</v>
      </c>
      <c r="D44" s="498"/>
      <c r="E44" s="498"/>
      <c r="F44" s="498"/>
      <c r="G44" s="498"/>
      <c r="H44" s="498"/>
      <c r="I44" s="498"/>
      <c r="J44" s="498"/>
      <c r="K44" s="406"/>
    </row>
    <row r="45" spans="1:11" ht="22.5" customHeight="1">
      <c r="A45" s="389"/>
      <c r="B45" s="390"/>
      <c r="C45" s="722" t="s">
        <v>416</v>
      </c>
      <c r="D45" s="498"/>
      <c r="E45" s="498"/>
      <c r="F45" s="498"/>
      <c r="G45" s="498"/>
      <c r="H45" s="498"/>
      <c r="I45" s="498"/>
      <c r="J45" s="498"/>
      <c r="K45" s="406"/>
    </row>
    <row r="46" spans="1:11" ht="21.6" customHeight="1">
      <c r="A46" s="389"/>
      <c r="B46" s="390"/>
      <c r="C46" s="722" t="s">
        <v>415</v>
      </c>
      <c r="D46" s="498"/>
      <c r="E46" s="498"/>
      <c r="F46" s="498"/>
      <c r="G46" s="498"/>
      <c r="H46" s="498"/>
      <c r="I46" s="498"/>
      <c r="J46" s="498"/>
      <c r="K46" s="406"/>
    </row>
    <row r="47" spans="1:11" ht="22.5" customHeight="1" thickBot="1">
      <c r="A47" s="389"/>
      <c r="B47" s="390"/>
      <c r="C47" s="377" t="s">
        <v>414</v>
      </c>
      <c r="D47" s="498"/>
      <c r="E47" s="498"/>
      <c r="F47" s="498"/>
      <c r="G47" s="498"/>
      <c r="H47" s="498"/>
      <c r="I47" s="498"/>
      <c r="J47" s="498"/>
      <c r="K47" s="406"/>
    </row>
    <row r="48" spans="1:11" ht="15.75" thickBot="1">
      <c r="A48" s="528" t="s">
        <v>70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30"/>
    </row>
    <row r="49" spans="1:12">
      <c r="A49" s="5" t="s">
        <v>69</v>
      </c>
      <c r="B49" s="4"/>
      <c r="C49" s="4"/>
      <c r="D49" s="4"/>
      <c r="E49" s="4"/>
      <c r="F49" s="351">
        <v>20</v>
      </c>
      <c r="G49" s="351"/>
      <c r="H49" s="351"/>
      <c r="I49" s="351"/>
      <c r="J49" s="351"/>
      <c r="K49" s="352"/>
      <c r="L49" s="1" t="s">
        <v>68</v>
      </c>
    </row>
    <row r="50" spans="1:12">
      <c r="A50" s="3" t="s">
        <v>67</v>
      </c>
      <c r="B50" s="2"/>
      <c r="C50" s="2"/>
      <c r="D50" s="2"/>
      <c r="E50" s="2"/>
      <c r="F50" s="354">
        <v>30</v>
      </c>
      <c r="G50" s="354"/>
      <c r="H50" s="354"/>
      <c r="I50" s="354"/>
      <c r="J50" s="354"/>
      <c r="K50" s="355"/>
      <c r="L50" s="1" t="s">
        <v>66</v>
      </c>
    </row>
    <row r="51" spans="1:12" ht="15.75" thickBot="1">
      <c r="A51" s="356" t="s">
        <v>65</v>
      </c>
      <c r="B51" s="357"/>
      <c r="C51" s="357"/>
      <c r="D51" s="357"/>
      <c r="E51" s="358"/>
      <c r="F51" s="712" t="s">
        <v>407</v>
      </c>
      <c r="G51" s="712"/>
      <c r="H51" s="712"/>
      <c r="I51" s="712"/>
      <c r="J51" s="712"/>
      <c r="K51" s="713"/>
    </row>
    <row r="52" spans="1:12" ht="34.5" customHeight="1">
      <c r="A52" s="387" t="s">
        <v>64</v>
      </c>
      <c r="B52" s="522"/>
      <c r="C52" s="522"/>
      <c r="D52" s="522"/>
      <c r="E52" s="714"/>
      <c r="F52" s="718" t="s">
        <v>558</v>
      </c>
      <c r="G52" s="605"/>
      <c r="H52" s="605"/>
      <c r="I52" s="605"/>
      <c r="J52" s="605"/>
      <c r="K52" s="606"/>
    </row>
    <row r="53" spans="1:12" ht="33" customHeight="1">
      <c r="A53" s="389"/>
      <c r="B53" s="715"/>
      <c r="C53" s="715"/>
      <c r="D53" s="715"/>
      <c r="E53" s="716"/>
      <c r="F53" s="404" t="s">
        <v>412</v>
      </c>
      <c r="G53" s="498"/>
      <c r="H53" s="498"/>
      <c r="I53" s="498"/>
      <c r="J53" s="498"/>
      <c r="K53" s="406"/>
    </row>
    <row r="54" spans="1:12" ht="33.75" customHeight="1">
      <c r="A54" s="389"/>
      <c r="B54" s="715"/>
      <c r="C54" s="715"/>
      <c r="D54" s="715"/>
      <c r="E54" s="716"/>
      <c r="F54" s="404" t="s">
        <v>529</v>
      </c>
      <c r="G54" s="498"/>
      <c r="H54" s="498"/>
      <c r="I54" s="498"/>
      <c r="J54" s="498"/>
      <c r="K54" s="406"/>
    </row>
    <row r="55" spans="1:12" ht="30" customHeight="1" thickBot="1">
      <c r="A55" s="391"/>
      <c r="B55" s="523"/>
      <c r="C55" s="523"/>
      <c r="D55" s="523"/>
      <c r="E55" s="717"/>
      <c r="F55" s="524" t="s">
        <v>557</v>
      </c>
      <c r="G55" s="525"/>
      <c r="H55" s="525"/>
      <c r="I55" s="525"/>
      <c r="J55" s="525"/>
      <c r="K55" s="526"/>
    </row>
  </sheetData>
  <sheetProtection algorithmName="SHA-512" hashValue="cRiBEVSy4RD3FCT/p2MZQsoYWwIOQhddpLSI0O6uDtUidP0Ef7YosgXpK/ROa2QY34t73fCUDJIsJac2458qsQ==" saltValue="KN55bVZB2TLR8tABo9CW9A==" spinCount="100000" sheet="1" objects="1" scenarios="1"/>
  <mergeCells count="133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6:C6"/>
    <mergeCell ref="D6:K6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B34"/>
    <mergeCell ref="C33:K33"/>
    <mergeCell ref="C34:K34"/>
    <mergeCell ref="C35:K35"/>
    <mergeCell ref="A36:B36"/>
    <mergeCell ref="C36:K36"/>
    <mergeCell ref="A37:B40"/>
    <mergeCell ref="C37:K37"/>
    <mergeCell ref="C38:K38"/>
    <mergeCell ref="C39:K39"/>
    <mergeCell ref="C40:K40"/>
    <mergeCell ref="C41:K41"/>
    <mergeCell ref="A42:B47"/>
    <mergeCell ref="C42:K42"/>
    <mergeCell ref="C43:K43"/>
    <mergeCell ref="C44:K44"/>
    <mergeCell ref="C45:K45"/>
    <mergeCell ref="C46:K46"/>
    <mergeCell ref="C47:K47"/>
    <mergeCell ref="A48:K48"/>
    <mergeCell ref="F49:K49"/>
    <mergeCell ref="F50:K50"/>
    <mergeCell ref="A51:E51"/>
    <mergeCell ref="F51:K51"/>
    <mergeCell ref="A52:E55"/>
    <mergeCell ref="F52:K52"/>
    <mergeCell ref="F53:K53"/>
    <mergeCell ref="F54:K54"/>
    <mergeCell ref="F55:K5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R55"/>
  <sheetViews>
    <sheetView workbookViewId="0">
      <selection activeCell="M1" sqref="M1"/>
    </sheetView>
  </sheetViews>
  <sheetFormatPr defaultColWidth="9.140625" defaultRowHeight="15"/>
  <cols>
    <col min="1" max="2" width="9.140625" style="1"/>
    <col min="3" max="3" width="10.7109375" style="1" customWidth="1"/>
    <col min="4" max="4" width="10.85546875" style="1" customWidth="1"/>
    <col min="5" max="5" width="11.85546875" style="1" customWidth="1"/>
    <col min="6" max="7" width="9.140625" style="1"/>
    <col min="8" max="8" width="9" style="1" customWidth="1"/>
    <col min="9" max="9" width="7.8554687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8" ht="34.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8" ht="18" customHeight="1" thickBot="1">
      <c r="A2" s="477" t="s">
        <v>137</v>
      </c>
      <c r="B2" s="478"/>
      <c r="C2" s="744"/>
      <c r="D2" s="479" t="s">
        <v>136</v>
      </c>
      <c r="E2" s="480"/>
      <c r="F2" s="477" t="s">
        <v>135</v>
      </c>
      <c r="G2" s="478"/>
      <c r="H2" s="744"/>
      <c r="I2" s="479" t="s">
        <v>609</v>
      </c>
      <c r="J2" s="747"/>
      <c r="K2" s="480"/>
    </row>
    <row r="3" spans="1:18" ht="15.75" thickBot="1">
      <c r="A3" s="477" t="s">
        <v>134</v>
      </c>
      <c r="B3" s="478"/>
      <c r="C3" s="744"/>
      <c r="D3" s="479">
        <v>15</v>
      </c>
      <c r="E3" s="480"/>
      <c r="F3" s="477" t="s">
        <v>132</v>
      </c>
      <c r="G3" s="478"/>
      <c r="H3" s="744"/>
      <c r="I3" s="479">
        <v>2</v>
      </c>
      <c r="J3" s="747"/>
      <c r="K3" s="480"/>
    </row>
    <row r="4" spans="1:18" ht="15.75" thickBot="1">
      <c r="A4" s="477" t="s">
        <v>131</v>
      </c>
      <c r="B4" s="478"/>
      <c r="C4" s="744"/>
      <c r="D4" s="479" t="s">
        <v>130</v>
      </c>
      <c r="E4" s="480"/>
      <c r="F4" s="477" t="s">
        <v>129</v>
      </c>
      <c r="G4" s="478"/>
      <c r="H4" s="744"/>
      <c r="I4" s="755" t="s">
        <v>128</v>
      </c>
      <c r="J4" s="747"/>
      <c r="K4" s="480"/>
      <c r="L4" s="1" t="s">
        <v>127</v>
      </c>
    </row>
    <row r="5" spans="1:18" ht="15" customHeight="1" thickBot="1">
      <c r="A5" s="477" t="s">
        <v>126</v>
      </c>
      <c r="B5" s="478"/>
      <c r="C5" s="744"/>
      <c r="D5" s="479" t="s">
        <v>125</v>
      </c>
      <c r="E5" s="480"/>
      <c r="F5" s="477" t="s">
        <v>124</v>
      </c>
      <c r="G5" s="478"/>
      <c r="H5" s="744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8" ht="34.9" customHeight="1" thickBot="1">
      <c r="A6" s="739" t="s">
        <v>121</v>
      </c>
      <c r="B6" s="740"/>
      <c r="C6" s="741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50.45" customHeight="1" thickBot="1">
      <c r="A7" s="739" t="s">
        <v>120</v>
      </c>
      <c r="B7" s="740"/>
      <c r="C7" s="741"/>
      <c r="D7" s="365" t="s">
        <v>2729</v>
      </c>
      <c r="E7" s="366"/>
      <c r="F7" s="366"/>
      <c r="G7" s="366"/>
      <c r="H7" s="366"/>
      <c r="I7" s="366"/>
      <c r="J7" s="366"/>
      <c r="K7" s="367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46.5" customHeight="1">
      <c r="A9" s="454" t="s">
        <v>115</v>
      </c>
      <c r="B9" s="455"/>
      <c r="C9" s="456"/>
      <c r="D9" s="581" t="s">
        <v>585</v>
      </c>
      <c r="E9" s="385"/>
      <c r="F9" s="385"/>
      <c r="G9" s="385"/>
      <c r="H9" s="385"/>
      <c r="I9" s="385"/>
      <c r="J9" s="385"/>
      <c r="K9" s="386"/>
    </row>
    <row r="10" spans="1:18" ht="36.75" customHeight="1">
      <c r="A10" s="457"/>
      <c r="B10" s="458"/>
      <c r="C10" s="458"/>
      <c r="D10" s="476" t="s">
        <v>2760</v>
      </c>
      <c r="E10" s="400"/>
      <c r="F10" s="400"/>
      <c r="G10" s="400"/>
      <c r="H10" s="400"/>
      <c r="I10" s="400"/>
      <c r="J10" s="400"/>
      <c r="K10" s="463"/>
    </row>
    <row r="11" spans="1:18" ht="36.75" customHeight="1" thickBot="1">
      <c r="A11" s="457"/>
      <c r="B11" s="458"/>
      <c r="C11" s="458"/>
      <c r="D11" s="503" t="s">
        <v>608</v>
      </c>
      <c r="E11" s="400"/>
      <c r="F11" s="400"/>
      <c r="G11" s="400"/>
      <c r="H11" s="400"/>
      <c r="I11" s="400"/>
      <c r="J11" s="400"/>
      <c r="K11" s="463"/>
    </row>
    <row r="12" spans="1:18" ht="38.25" customHeight="1">
      <c r="A12" s="454" t="s">
        <v>113</v>
      </c>
      <c r="B12" s="455"/>
      <c r="C12" s="456"/>
      <c r="D12" s="581" t="s">
        <v>583</v>
      </c>
      <c r="E12" s="385"/>
      <c r="F12" s="385"/>
      <c r="G12" s="385"/>
      <c r="H12" s="385"/>
      <c r="I12" s="385"/>
      <c r="J12" s="385"/>
      <c r="K12" s="386"/>
    </row>
    <row r="13" spans="1:18" ht="52.5" customHeight="1">
      <c r="A13" s="457"/>
      <c r="B13" s="458"/>
      <c r="C13" s="458"/>
      <c r="D13" s="503" t="s">
        <v>582</v>
      </c>
      <c r="E13" s="400"/>
      <c r="F13" s="400"/>
      <c r="G13" s="400"/>
      <c r="H13" s="400"/>
      <c r="I13" s="400"/>
      <c r="J13" s="400"/>
      <c r="K13" s="463"/>
    </row>
    <row r="14" spans="1:18" ht="36.75" customHeight="1" thickBot="1">
      <c r="A14" s="21"/>
      <c r="B14" s="20"/>
      <c r="C14" s="20"/>
      <c r="D14" s="580" t="s">
        <v>2761</v>
      </c>
      <c r="E14" s="506"/>
      <c r="F14" s="506"/>
      <c r="G14" s="506"/>
      <c r="H14" s="506"/>
      <c r="I14" s="506"/>
      <c r="J14" s="506"/>
      <c r="K14" s="507"/>
    </row>
    <row r="15" spans="1:18" ht="78" customHeight="1" thickBot="1">
      <c r="A15" s="362" t="s">
        <v>112</v>
      </c>
      <c r="B15" s="363"/>
      <c r="C15" s="364"/>
      <c r="D15" s="501" t="s">
        <v>190</v>
      </c>
      <c r="E15" s="440"/>
      <c r="F15" s="440"/>
      <c r="G15" s="440"/>
      <c r="H15" s="440"/>
      <c r="I15" s="440"/>
      <c r="J15" s="440"/>
      <c r="K15" s="441"/>
      <c r="L15" s="442" t="s">
        <v>111</v>
      </c>
      <c r="M15" s="443"/>
      <c r="N15" s="443"/>
      <c r="O15" s="443"/>
      <c r="P15" s="443"/>
      <c r="Q15" s="443"/>
      <c r="R15" s="443"/>
    </row>
    <row r="16" spans="1:18" ht="18.75" customHeight="1" thickBot="1">
      <c r="A16" s="7" t="s">
        <v>110</v>
      </c>
      <c r="B16" s="6"/>
      <c r="C16" s="6"/>
      <c r="D16" s="444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477" t="s">
        <v>108</v>
      </c>
      <c r="B17" s="478"/>
      <c r="C17" s="478"/>
      <c r="D17" s="478"/>
      <c r="E17" s="575"/>
      <c r="F17" s="725" t="s">
        <v>107</v>
      </c>
      <c r="G17" s="726"/>
      <c r="H17" s="725" t="s">
        <v>106</v>
      </c>
      <c r="I17" s="726"/>
      <c r="J17" s="725" t="s">
        <v>105</v>
      </c>
      <c r="K17" s="727"/>
      <c r="L17" s="453" t="s">
        <v>104</v>
      </c>
      <c r="M17" s="443"/>
      <c r="N17" s="443"/>
      <c r="O17" s="443"/>
      <c r="P17" s="443"/>
      <c r="Q17" s="443"/>
      <c r="R17" s="443"/>
    </row>
    <row r="18" spans="1:18" ht="37.5" customHeight="1">
      <c r="A18" s="728" t="s">
        <v>2765</v>
      </c>
      <c r="B18" s="385"/>
      <c r="C18" s="385"/>
      <c r="D18" s="385"/>
      <c r="E18" s="729"/>
      <c r="F18" s="730" t="s">
        <v>85</v>
      </c>
      <c r="G18" s="731"/>
      <c r="H18" s="732" t="s">
        <v>573</v>
      </c>
      <c r="I18" s="733"/>
      <c r="J18" s="718" t="s">
        <v>431</v>
      </c>
      <c r="K18" s="606"/>
    </row>
    <row r="19" spans="1:18" ht="41.1" customHeight="1">
      <c r="A19" s="399" t="s">
        <v>607</v>
      </c>
      <c r="B19" s="400"/>
      <c r="C19" s="400"/>
      <c r="D19" s="400"/>
      <c r="E19" s="401"/>
      <c r="F19" s="402" t="s">
        <v>85</v>
      </c>
      <c r="G19" s="403"/>
      <c r="H19" s="404" t="s">
        <v>606</v>
      </c>
      <c r="I19" s="405"/>
      <c r="J19" s="404" t="s">
        <v>602</v>
      </c>
      <c r="K19" s="406"/>
    </row>
    <row r="20" spans="1:18" ht="48.75" customHeight="1">
      <c r="A20" s="399" t="s">
        <v>605</v>
      </c>
      <c r="B20" s="400"/>
      <c r="C20" s="400"/>
      <c r="D20" s="400"/>
      <c r="E20" s="401"/>
      <c r="F20" s="402" t="s">
        <v>85</v>
      </c>
      <c r="G20" s="403"/>
      <c r="H20" s="404" t="s">
        <v>573</v>
      </c>
      <c r="I20" s="405"/>
      <c r="J20" s="404" t="s">
        <v>431</v>
      </c>
      <c r="K20" s="406"/>
    </row>
    <row r="21" spans="1:18" ht="37.5" customHeight="1">
      <c r="A21" s="399" t="s">
        <v>604</v>
      </c>
      <c r="B21" s="400"/>
      <c r="C21" s="400"/>
      <c r="D21" s="400"/>
      <c r="E21" s="401"/>
      <c r="F21" s="402" t="s">
        <v>603</v>
      </c>
      <c r="G21" s="403"/>
      <c r="H21" s="404" t="s">
        <v>265</v>
      </c>
      <c r="I21" s="405"/>
      <c r="J21" s="404" t="s">
        <v>602</v>
      </c>
      <c r="K21" s="406"/>
    </row>
    <row r="22" spans="1:18" ht="35.1" customHeight="1">
      <c r="A22" s="399" t="s">
        <v>601</v>
      </c>
      <c r="B22" s="400"/>
      <c r="C22" s="400"/>
      <c r="D22" s="400"/>
      <c r="E22" s="401"/>
      <c r="F22" s="402" t="s">
        <v>85</v>
      </c>
      <c r="G22" s="403"/>
      <c r="H22" s="404" t="s">
        <v>573</v>
      </c>
      <c r="I22" s="405"/>
      <c r="J22" s="404" t="s">
        <v>431</v>
      </c>
      <c r="K22" s="406"/>
    </row>
    <row r="23" spans="1:18" ht="38.450000000000003" customHeight="1">
      <c r="A23" s="399" t="s">
        <v>600</v>
      </c>
      <c r="B23" s="400"/>
      <c r="C23" s="400"/>
      <c r="D23" s="400"/>
      <c r="E23" s="401"/>
      <c r="F23" s="402" t="s">
        <v>85</v>
      </c>
      <c r="G23" s="403"/>
      <c r="H23" s="404" t="s">
        <v>594</v>
      </c>
      <c r="I23" s="405"/>
      <c r="J23" s="404" t="s">
        <v>431</v>
      </c>
      <c r="K23" s="406"/>
    </row>
    <row r="24" spans="1:18" ht="38.25" customHeight="1">
      <c r="A24" s="399" t="s">
        <v>444</v>
      </c>
      <c r="B24" s="400"/>
      <c r="C24" s="400"/>
      <c r="D24" s="400"/>
      <c r="E24" s="401"/>
      <c r="F24" s="402" t="s">
        <v>85</v>
      </c>
      <c r="G24" s="403"/>
      <c r="H24" s="404" t="s">
        <v>482</v>
      </c>
      <c r="I24" s="405"/>
      <c r="J24" s="404" t="s">
        <v>428</v>
      </c>
      <c r="K24" s="406"/>
    </row>
    <row r="25" spans="1:18" ht="42.6" customHeight="1">
      <c r="A25" s="399" t="s">
        <v>599</v>
      </c>
      <c r="B25" s="400"/>
      <c r="C25" s="400"/>
      <c r="D25" s="400"/>
      <c r="E25" s="401"/>
      <c r="F25" s="402" t="s">
        <v>85</v>
      </c>
      <c r="G25" s="403"/>
      <c r="H25" s="404" t="s">
        <v>598</v>
      </c>
      <c r="I25" s="405"/>
      <c r="J25" s="404" t="s">
        <v>518</v>
      </c>
      <c r="K25" s="406"/>
    </row>
    <row r="26" spans="1:18" ht="31.5" customHeight="1">
      <c r="A26" s="414" t="s">
        <v>2766</v>
      </c>
      <c r="B26" s="400"/>
      <c r="C26" s="400"/>
      <c r="D26" s="400"/>
      <c r="E26" s="401"/>
      <c r="F26" s="402" t="s">
        <v>85</v>
      </c>
      <c r="G26" s="403"/>
      <c r="H26" s="404" t="s">
        <v>573</v>
      </c>
      <c r="I26" s="405"/>
      <c r="J26" s="404" t="s">
        <v>431</v>
      </c>
      <c r="K26" s="406"/>
    </row>
    <row r="27" spans="1:18" ht="38.450000000000003" customHeight="1">
      <c r="A27" s="399" t="s">
        <v>597</v>
      </c>
      <c r="B27" s="400"/>
      <c r="C27" s="400"/>
      <c r="D27" s="400"/>
      <c r="E27" s="401"/>
      <c r="F27" s="402" t="s">
        <v>85</v>
      </c>
      <c r="G27" s="403"/>
      <c r="H27" s="404" t="s">
        <v>519</v>
      </c>
      <c r="I27" s="405"/>
      <c r="J27" s="404" t="s">
        <v>518</v>
      </c>
      <c r="K27" s="406"/>
    </row>
    <row r="28" spans="1:18" ht="38.1" customHeight="1">
      <c r="A28" s="399" t="s">
        <v>596</v>
      </c>
      <c r="B28" s="400"/>
      <c r="C28" s="400"/>
      <c r="D28" s="400"/>
      <c r="E28" s="401"/>
      <c r="F28" s="402" t="s">
        <v>85</v>
      </c>
      <c r="G28" s="403"/>
      <c r="H28" s="404" t="s">
        <v>594</v>
      </c>
      <c r="I28" s="405"/>
      <c r="J28" s="404" t="s">
        <v>431</v>
      </c>
      <c r="K28" s="406"/>
    </row>
    <row r="29" spans="1:18" ht="39" customHeight="1">
      <c r="A29" s="399" t="s">
        <v>595</v>
      </c>
      <c r="B29" s="400"/>
      <c r="C29" s="400"/>
      <c r="D29" s="400"/>
      <c r="E29" s="401"/>
      <c r="F29" s="402" t="s">
        <v>85</v>
      </c>
      <c r="G29" s="403"/>
      <c r="H29" s="404" t="s">
        <v>519</v>
      </c>
      <c r="I29" s="405"/>
      <c r="J29" s="404" t="s">
        <v>518</v>
      </c>
      <c r="K29" s="406"/>
    </row>
    <row r="30" spans="1:18" ht="51" customHeight="1">
      <c r="A30" s="414" t="s">
        <v>2767</v>
      </c>
      <c r="B30" s="400"/>
      <c r="C30" s="400"/>
      <c r="D30" s="400"/>
      <c r="E30" s="401"/>
      <c r="F30" s="402" t="s">
        <v>85</v>
      </c>
      <c r="G30" s="403"/>
      <c r="H30" s="404" t="s">
        <v>594</v>
      </c>
      <c r="I30" s="405"/>
      <c r="J30" s="404" t="s">
        <v>431</v>
      </c>
      <c r="K30" s="406"/>
    </row>
    <row r="31" spans="1:18" ht="53.25" customHeight="1">
      <c r="A31" s="399" t="s">
        <v>564</v>
      </c>
      <c r="B31" s="400"/>
      <c r="C31" s="400"/>
      <c r="D31" s="400"/>
      <c r="E31" s="401"/>
      <c r="F31" s="402" t="s">
        <v>85</v>
      </c>
      <c r="G31" s="403"/>
      <c r="H31" s="404" t="s">
        <v>563</v>
      </c>
      <c r="I31" s="405"/>
      <c r="J31" s="404" t="s">
        <v>518</v>
      </c>
      <c r="K31" s="406"/>
    </row>
    <row r="32" spans="1:18" ht="37.5" customHeight="1" thickBot="1">
      <c r="A32" s="399" t="s">
        <v>430</v>
      </c>
      <c r="B32" s="400"/>
      <c r="C32" s="400"/>
      <c r="D32" s="400"/>
      <c r="E32" s="401"/>
      <c r="F32" s="402" t="s">
        <v>85</v>
      </c>
      <c r="G32" s="403"/>
      <c r="H32" s="404" t="s">
        <v>482</v>
      </c>
      <c r="I32" s="405"/>
      <c r="J32" s="404" t="s">
        <v>428</v>
      </c>
      <c r="K32" s="406"/>
    </row>
    <row r="33" spans="1:11" ht="24.75" customHeight="1">
      <c r="A33" s="387" t="s">
        <v>82</v>
      </c>
      <c r="B33" s="388"/>
      <c r="C33" s="385" t="s">
        <v>427</v>
      </c>
      <c r="D33" s="385"/>
      <c r="E33" s="385"/>
      <c r="F33" s="385"/>
      <c r="G33" s="385"/>
      <c r="H33" s="385"/>
      <c r="I33" s="385"/>
      <c r="J33" s="385"/>
      <c r="K33" s="386"/>
    </row>
    <row r="34" spans="1:11" ht="24" customHeight="1">
      <c r="A34" s="389"/>
      <c r="B34" s="390"/>
      <c r="C34" s="400" t="s">
        <v>426</v>
      </c>
      <c r="D34" s="400"/>
      <c r="E34" s="400"/>
      <c r="F34" s="400"/>
      <c r="G34" s="400"/>
      <c r="H34" s="400"/>
      <c r="I34" s="400"/>
      <c r="J34" s="400"/>
      <c r="K34" s="463"/>
    </row>
    <row r="35" spans="1:11" ht="24" customHeight="1" thickBot="1">
      <c r="A35" s="24"/>
      <c r="B35" s="23"/>
      <c r="C35" s="506" t="s">
        <v>425</v>
      </c>
      <c r="D35" s="506"/>
      <c r="E35" s="506"/>
      <c r="F35" s="506"/>
      <c r="G35" s="506"/>
      <c r="H35" s="506"/>
      <c r="I35" s="506"/>
      <c r="J35" s="506"/>
      <c r="K35" s="507"/>
    </row>
    <row r="36" spans="1:11" ht="33.6" customHeight="1" thickBot="1">
      <c r="A36" s="362" t="s">
        <v>81</v>
      </c>
      <c r="B36" s="383"/>
      <c r="C36" s="366" t="s">
        <v>2740</v>
      </c>
      <c r="D36" s="366"/>
      <c r="E36" s="366"/>
      <c r="F36" s="366"/>
      <c r="G36" s="366"/>
      <c r="H36" s="366"/>
      <c r="I36" s="366"/>
      <c r="J36" s="366"/>
      <c r="K36" s="367"/>
    </row>
    <row r="37" spans="1:11" ht="35.25" customHeight="1">
      <c r="A37" s="387" t="s">
        <v>79</v>
      </c>
      <c r="B37" s="388"/>
      <c r="C37" s="541" t="s">
        <v>593</v>
      </c>
      <c r="D37" s="393"/>
      <c r="E37" s="393"/>
      <c r="F37" s="393"/>
      <c r="G37" s="393"/>
      <c r="H37" s="393"/>
      <c r="I37" s="393"/>
      <c r="J37" s="393"/>
      <c r="K37" s="394"/>
    </row>
    <row r="38" spans="1:11" ht="26.45" customHeight="1">
      <c r="A38" s="389"/>
      <c r="B38" s="390"/>
      <c r="C38" s="540" t="s">
        <v>592</v>
      </c>
      <c r="D38" s="395"/>
      <c r="E38" s="395"/>
      <c r="F38" s="395"/>
      <c r="G38" s="395"/>
      <c r="H38" s="395"/>
      <c r="I38" s="395"/>
      <c r="J38" s="395"/>
      <c r="K38" s="396"/>
    </row>
    <row r="39" spans="1:11" ht="26.45" customHeight="1">
      <c r="A39" s="389"/>
      <c r="B39" s="390"/>
      <c r="C39" s="540" t="s">
        <v>591</v>
      </c>
      <c r="D39" s="395"/>
      <c r="E39" s="395"/>
      <c r="F39" s="395"/>
      <c r="G39" s="395"/>
      <c r="H39" s="395"/>
      <c r="I39" s="395"/>
      <c r="J39" s="395"/>
      <c r="K39" s="396"/>
    </row>
    <row r="40" spans="1:11" ht="26.45" customHeight="1">
      <c r="A40" s="389"/>
      <c r="B40" s="390"/>
      <c r="C40" s="540" t="s">
        <v>590</v>
      </c>
      <c r="D40" s="395"/>
      <c r="E40" s="395"/>
      <c r="F40" s="395"/>
      <c r="G40" s="395"/>
      <c r="H40" s="395"/>
      <c r="I40" s="395"/>
      <c r="J40" s="395"/>
      <c r="K40" s="396"/>
    </row>
    <row r="41" spans="1:11" ht="29.45" customHeight="1" thickBot="1">
      <c r="A41" s="24"/>
      <c r="B41" s="23"/>
      <c r="C41" s="752" t="s">
        <v>2768</v>
      </c>
      <c r="D41" s="397"/>
      <c r="E41" s="397"/>
      <c r="F41" s="397"/>
      <c r="G41" s="397"/>
      <c r="H41" s="397"/>
      <c r="I41" s="397"/>
      <c r="J41" s="397"/>
      <c r="K41" s="398"/>
    </row>
    <row r="42" spans="1:11" ht="21" customHeight="1">
      <c r="A42" s="389" t="s">
        <v>76</v>
      </c>
      <c r="B42" s="390"/>
      <c r="C42" s="753" t="s">
        <v>419</v>
      </c>
      <c r="D42" s="605"/>
      <c r="E42" s="605"/>
      <c r="F42" s="605"/>
      <c r="G42" s="605"/>
      <c r="H42" s="605"/>
      <c r="I42" s="605"/>
      <c r="J42" s="605"/>
      <c r="K42" s="606"/>
    </row>
    <row r="43" spans="1:11" ht="23.45" customHeight="1">
      <c r="A43" s="389"/>
      <c r="B43" s="390"/>
      <c r="C43" s="377" t="s">
        <v>418</v>
      </c>
      <c r="D43" s="498"/>
      <c r="E43" s="498"/>
      <c r="F43" s="498"/>
      <c r="G43" s="498"/>
      <c r="H43" s="498"/>
      <c r="I43" s="498"/>
      <c r="J43" s="498"/>
      <c r="K43" s="406"/>
    </row>
    <row r="44" spans="1:11" ht="24.75" customHeight="1">
      <c r="A44" s="389"/>
      <c r="B44" s="390"/>
      <c r="C44" s="377" t="s">
        <v>417</v>
      </c>
      <c r="D44" s="498"/>
      <c r="E44" s="498"/>
      <c r="F44" s="498"/>
      <c r="G44" s="498"/>
      <c r="H44" s="498"/>
      <c r="I44" s="498"/>
      <c r="J44" s="498"/>
      <c r="K44" s="406"/>
    </row>
    <row r="45" spans="1:11" ht="22.5" customHeight="1">
      <c r="A45" s="389"/>
      <c r="B45" s="390"/>
      <c r="C45" s="722" t="s">
        <v>416</v>
      </c>
      <c r="D45" s="498"/>
      <c r="E45" s="498"/>
      <c r="F45" s="498"/>
      <c r="G45" s="498"/>
      <c r="H45" s="498"/>
      <c r="I45" s="498"/>
      <c r="J45" s="498"/>
      <c r="K45" s="406"/>
    </row>
    <row r="46" spans="1:11" ht="21.6" customHeight="1">
      <c r="A46" s="389"/>
      <c r="B46" s="390"/>
      <c r="C46" s="722" t="s">
        <v>415</v>
      </c>
      <c r="D46" s="498"/>
      <c r="E46" s="498"/>
      <c r="F46" s="498"/>
      <c r="G46" s="498"/>
      <c r="H46" s="498"/>
      <c r="I46" s="498"/>
      <c r="J46" s="498"/>
      <c r="K46" s="406"/>
    </row>
    <row r="47" spans="1:11" ht="26.1" customHeight="1" thickBot="1">
      <c r="A47" s="389"/>
      <c r="B47" s="390"/>
      <c r="C47" s="377" t="s">
        <v>414</v>
      </c>
      <c r="D47" s="498"/>
      <c r="E47" s="498"/>
      <c r="F47" s="498"/>
      <c r="G47" s="498"/>
      <c r="H47" s="498"/>
      <c r="I47" s="498"/>
      <c r="J47" s="498"/>
      <c r="K47" s="406"/>
    </row>
    <row r="48" spans="1:11" ht="15.75" thickBot="1">
      <c r="A48" s="528" t="s">
        <v>70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30"/>
    </row>
    <row r="49" spans="1:12">
      <c r="A49" s="5" t="s">
        <v>69</v>
      </c>
      <c r="B49" s="4"/>
      <c r="C49" s="4"/>
      <c r="D49" s="4"/>
      <c r="E49" s="4"/>
      <c r="F49" s="351">
        <v>20</v>
      </c>
      <c r="G49" s="351"/>
      <c r="H49" s="351"/>
      <c r="I49" s="351"/>
      <c r="J49" s="351"/>
      <c r="K49" s="352"/>
      <c r="L49" s="1" t="s">
        <v>68</v>
      </c>
    </row>
    <row r="50" spans="1:12">
      <c r="A50" s="3" t="s">
        <v>67</v>
      </c>
      <c r="B50" s="2"/>
      <c r="C50" s="2"/>
      <c r="D50" s="2"/>
      <c r="E50" s="2"/>
      <c r="F50" s="354">
        <v>30</v>
      </c>
      <c r="G50" s="354"/>
      <c r="H50" s="354"/>
      <c r="I50" s="354"/>
      <c r="J50" s="354"/>
      <c r="K50" s="355"/>
      <c r="L50" s="1" t="s">
        <v>66</v>
      </c>
    </row>
    <row r="51" spans="1:12" ht="15.75" thickBot="1">
      <c r="A51" s="356" t="s">
        <v>65</v>
      </c>
      <c r="B51" s="357"/>
      <c r="C51" s="357"/>
      <c r="D51" s="357"/>
      <c r="E51" s="358"/>
      <c r="F51" s="712" t="s">
        <v>407</v>
      </c>
      <c r="G51" s="712"/>
      <c r="H51" s="712"/>
      <c r="I51" s="712"/>
      <c r="J51" s="712"/>
      <c r="K51" s="713"/>
    </row>
    <row r="52" spans="1:12" ht="35.25" customHeight="1">
      <c r="A52" s="387" t="s">
        <v>64</v>
      </c>
      <c r="B52" s="522"/>
      <c r="C52" s="522"/>
      <c r="D52" s="522"/>
      <c r="E52" s="714"/>
      <c r="F52" s="718" t="s">
        <v>589</v>
      </c>
      <c r="G52" s="605"/>
      <c r="H52" s="605"/>
      <c r="I52" s="605"/>
      <c r="J52" s="605"/>
      <c r="K52" s="606"/>
    </row>
    <row r="53" spans="1:12" ht="33" customHeight="1">
      <c r="A53" s="389"/>
      <c r="B53" s="715"/>
      <c r="C53" s="715"/>
      <c r="D53" s="715"/>
      <c r="E53" s="716"/>
      <c r="F53" s="404" t="s">
        <v>588</v>
      </c>
      <c r="G53" s="498"/>
      <c r="H53" s="498"/>
      <c r="I53" s="498"/>
      <c r="J53" s="498"/>
      <c r="K53" s="406"/>
    </row>
    <row r="54" spans="1:12" ht="33" customHeight="1">
      <c r="A54" s="389"/>
      <c r="B54" s="715"/>
      <c r="C54" s="715"/>
      <c r="D54" s="715"/>
      <c r="E54" s="716"/>
      <c r="F54" s="404" t="s">
        <v>587</v>
      </c>
      <c r="G54" s="498"/>
      <c r="H54" s="498"/>
      <c r="I54" s="498"/>
      <c r="J54" s="498"/>
      <c r="K54" s="406"/>
    </row>
    <row r="55" spans="1:12" ht="30" customHeight="1" thickBot="1">
      <c r="A55" s="391"/>
      <c r="B55" s="523"/>
      <c r="C55" s="523"/>
      <c r="D55" s="523"/>
      <c r="E55" s="717"/>
      <c r="F55" s="524" t="s">
        <v>557</v>
      </c>
      <c r="G55" s="525"/>
      <c r="H55" s="525"/>
      <c r="I55" s="525"/>
      <c r="J55" s="525"/>
      <c r="K55" s="526"/>
    </row>
  </sheetData>
  <sheetProtection algorithmName="SHA-512" hashValue="ZSj/EVVhQfiRG7t1N76880+fVe0PnnmboeJYBrMEE3lT+wVB0nQOSPd8SoHXwwTCwRQjmUMwy+U2/rmnkQdO0g==" saltValue="5ogOrvoq99B5GwsPyeeaUA==" spinCount="100000" sheet="1" objects="1" scenarios="1"/>
  <mergeCells count="133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6:C6"/>
    <mergeCell ref="D6:K6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B34"/>
    <mergeCell ref="C33:K33"/>
    <mergeCell ref="C34:K34"/>
    <mergeCell ref="C35:K35"/>
    <mergeCell ref="A36:B36"/>
    <mergeCell ref="C36:K36"/>
    <mergeCell ref="A37:B40"/>
    <mergeCell ref="C37:K37"/>
    <mergeCell ref="C38:K38"/>
    <mergeCell ref="C39:K39"/>
    <mergeCell ref="C40:K40"/>
    <mergeCell ref="C41:K41"/>
    <mergeCell ref="A42:B47"/>
    <mergeCell ref="C42:K42"/>
    <mergeCell ref="C43:K43"/>
    <mergeCell ref="C44:K44"/>
    <mergeCell ref="C45:K45"/>
    <mergeCell ref="C46:K46"/>
    <mergeCell ref="C47:K47"/>
    <mergeCell ref="A48:K48"/>
    <mergeCell ref="F49:K49"/>
    <mergeCell ref="F50:K50"/>
    <mergeCell ref="A51:E51"/>
    <mergeCell ref="F51:K51"/>
    <mergeCell ref="A52:E55"/>
    <mergeCell ref="F52:K52"/>
    <mergeCell ref="F53:K53"/>
    <mergeCell ref="F54:K54"/>
    <mergeCell ref="F55:K5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R72"/>
  <sheetViews>
    <sheetView showGridLines="0" zoomScaleSheetLayoutView="100" workbookViewId="0">
      <selection activeCell="O47" sqref="O47"/>
    </sheetView>
  </sheetViews>
  <sheetFormatPr defaultColWidth="9.140625" defaultRowHeight="14.45" customHeight="1"/>
  <cols>
    <col min="1" max="4" width="9.140625" style="28" customWidth="1"/>
    <col min="5" max="5" width="16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6384" width="9.140625" style="28"/>
  </cols>
  <sheetData>
    <row r="1" spans="1:18" ht="37.5" customHeight="1" thickBot="1">
      <c r="A1" s="891" t="s">
        <v>140</v>
      </c>
      <c r="B1" s="892"/>
      <c r="C1" s="893"/>
      <c r="D1" s="886" t="s">
        <v>139</v>
      </c>
      <c r="E1" s="887"/>
      <c r="F1" s="865" t="s">
        <v>138</v>
      </c>
      <c r="G1" s="866"/>
      <c r="H1" s="885"/>
      <c r="I1" s="894" t="s">
        <v>667</v>
      </c>
      <c r="J1" s="895"/>
      <c r="K1" s="896"/>
      <c r="L1" s="36"/>
      <c r="M1" s="37"/>
      <c r="N1" s="37"/>
      <c r="O1" s="37"/>
      <c r="P1" s="37"/>
      <c r="Q1" s="37"/>
      <c r="R1" s="37"/>
    </row>
    <row r="2" spans="1:18" ht="21.75" customHeight="1" thickBot="1">
      <c r="A2" s="865" t="s">
        <v>137</v>
      </c>
      <c r="B2" s="866"/>
      <c r="C2" s="885"/>
      <c r="D2" s="886" t="s">
        <v>136</v>
      </c>
      <c r="E2" s="887"/>
      <c r="F2" s="865" t="s">
        <v>135</v>
      </c>
      <c r="G2" s="866"/>
      <c r="H2" s="885"/>
      <c r="I2" s="886" t="s">
        <v>377</v>
      </c>
      <c r="J2" s="897"/>
      <c r="K2" s="887"/>
      <c r="L2" s="36"/>
      <c r="M2" s="37"/>
      <c r="N2" s="37"/>
      <c r="O2" s="37"/>
      <c r="P2" s="37"/>
      <c r="Q2" s="37"/>
      <c r="R2" s="37"/>
    </row>
    <row r="3" spans="1:18" ht="15.75" customHeight="1" thickBot="1">
      <c r="A3" s="865" t="s">
        <v>134</v>
      </c>
      <c r="B3" s="866"/>
      <c r="C3" s="885"/>
      <c r="D3" s="888" t="s">
        <v>192</v>
      </c>
      <c r="E3" s="890"/>
      <c r="F3" s="865" t="s">
        <v>132</v>
      </c>
      <c r="G3" s="866"/>
      <c r="H3" s="885"/>
      <c r="I3" s="898">
        <v>4</v>
      </c>
      <c r="J3" s="889"/>
      <c r="K3" s="890"/>
      <c r="L3" s="36"/>
      <c r="M3" s="37"/>
      <c r="N3" s="37"/>
      <c r="O3" s="37"/>
      <c r="P3" s="37"/>
      <c r="Q3" s="37"/>
      <c r="R3" s="37"/>
    </row>
    <row r="4" spans="1:18" ht="15.75" customHeight="1" thickBot="1">
      <c r="A4" s="865" t="s">
        <v>131</v>
      </c>
      <c r="B4" s="866"/>
      <c r="C4" s="885"/>
      <c r="D4" s="886" t="s">
        <v>872</v>
      </c>
      <c r="E4" s="887"/>
      <c r="F4" s="865" t="s">
        <v>129</v>
      </c>
      <c r="G4" s="866"/>
      <c r="H4" s="885"/>
      <c r="I4" s="888" t="s">
        <v>128</v>
      </c>
      <c r="J4" s="889"/>
      <c r="K4" s="890"/>
      <c r="L4" s="38" t="s">
        <v>127</v>
      </c>
      <c r="M4" s="37"/>
      <c r="N4" s="37"/>
      <c r="O4" s="37"/>
      <c r="P4" s="37"/>
      <c r="Q4" s="37"/>
      <c r="R4" s="37"/>
    </row>
    <row r="5" spans="1:18" ht="16.5" customHeight="1" thickBot="1">
      <c r="A5" s="865" t="s">
        <v>126</v>
      </c>
      <c r="B5" s="866"/>
      <c r="C5" s="885"/>
      <c r="D5" s="888" t="s">
        <v>125</v>
      </c>
      <c r="E5" s="890"/>
      <c r="F5" s="865" t="s">
        <v>124</v>
      </c>
      <c r="G5" s="866"/>
      <c r="H5" s="885"/>
      <c r="I5" s="888" t="s">
        <v>123</v>
      </c>
      <c r="J5" s="889"/>
      <c r="K5" s="890"/>
      <c r="L5" s="756" t="s">
        <v>122</v>
      </c>
      <c r="M5" s="757"/>
      <c r="N5" s="757"/>
      <c r="O5" s="757"/>
      <c r="P5" s="757"/>
      <c r="Q5" s="757"/>
      <c r="R5" s="37"/>
    </row>
    <row r="6" spans="1:18" ht="48.6" customHeight="1" thickBot="1">
      <c r="A6" s="876" t="s">
        <v>121</v>
      </c>
      <c r="B6" s="877"/>
      <c r="C6" s="877"/>
      <c r="D6" s="860" t="s">
        <v>662</v>
      </c>
      <c r="E6" s="861"/>
      <c r="F6" s="861"/>
      <c r="G6" s="861"/>
      <c r="H6" s="861"/>
      <c r="I6" s="861"/>
      <c r="J6" s="861"/>
      <c r="K6" s="862"/>
      <c r="L6" s="758"/>
      <c r="M6" s="757"/>
      <c r="N6" s="757"/>
      <c r="O6" s="757"/>
      <c r="P6" s="757"/>
      <c r="Q6" s="757"/>
      <c r="R6" s="37"/>
    </row>
    <row r="7" spans="1:18" ht="63.95" customHeight="1" thickBot="1">
      <c r="A7" s="876" t="s">
        <v>120</v>
      </c>
      <c r="B7" s="877"/>
      <c r="C7" s="877"/>
      <c r="D7" s="878" t="s">
        <v>661</v>
      </c>
      <c r="E7" s="879"/>
      <c r="F7" s="879"/>
      <c r="G7" s="879"/>
      <c r="H7" s="879"/>
      <c r="I7" s="879"/>
      <c r="J7" s="879"/>
      <c r="K7" s="880"/>
      <c r="L7" s="36"/>
      <c r="M7" s="37"/>
      <c r="N7" s="37"/>
      <c r="O7" s="37"/>
      <c r="P7" s="37"/>
      <c r="Q7" s="37"/>
      <c r="R7" s="37"/>
    </row>
    <row r="8" spans="1:18" ht="37.5" customHeight="1" thickBot="1">
      <c r="A8" s="881" t="s">
        <v>118</v>
      </c>
      <c r="B8" s="868"/>
      <c r="C8" s="868"/>
      <c r="D8" s="868"/>
      <c r="E8" s="868"/>
      <c r="F8" s="868"/>
      <c r="G8" s="868"/>
      <c r="H8" s="868"/>
      <c r="I8" s="868"/>
      <c r="J8" s="868"/>
      <c r="K8" s="869"/>
      <c r="L8" s="36"/>
      <c r="M8" s="37"/>
      <c r="N8" s="37"/>
      <c r="O8" s="37"/>
      <c r="P8" s="37"/>
      <c r="Q8" s="37"/>
      <c r="R8" s="37"/>
    </row>
    <row r="9" spans="1:18" ht="53.1" customHeight="1">
      <c r="A9" s="870" t="s">
        <v>117</v>
      </c>
      <c r="B9" s="871"/>
      <c r="C9" s="872"/>
      <c r="D9" s="849" t="s">
        <v>2769</v>
      </c>
      <c r="E9" s="841"/>
      <c r="F9" s="841"/>
      <c r="G9" s="841"/>
      <c r="H9" s="841"/>
      <c r="I9" s="841"/>
      <c r="J9" s="841"/>
      <c r="K9" s="842"/>
      <c r="L9" s="36"/>
      <c r="M9" s="37"/>
      <c r="N9" s="37"/>
      <c r="O9" s="37"/>
      <c r="P9" s="37"/>
      <c r="Q9" s="37"/>
      <c r="R9" s="37"/>
    </row>
    <row r="10" spans="1:18" ht="36.950000000000003" customHeight="1">
      <c r="A10" s="882"/>
      <c r="B10" s="883"/>
      <c r="C10" s="884"/>
      <c r="D10" s="790" t="s">
        <v>2770</v>
      </c>
      <c r="E10" s="766"/>
      <c r="F10" s="766"/>
      <c r="G10" s="766"/>
      <c r="H10" s="766"/>
      <c r="I10" s="766"/>
      <c r="J10" s="766"/>
      <c r="K10" s="767"/>
      <c r="L10" s="36"/>
      <c r="M10" s="37"/>
      <c r="N10" s="37"/>
      <c r="O10" s="37"/>
      <c r="P10" s="37"/>
      <c r="Q10" s="37"/>
      <c r="R10" s="37"/>
    </row>
    <row r="11" spans="1:18" ht="54" customHeight="1" thickBot="1">
      <c r="A11" s="873"/>
      <c r="B11" s="874"/>
      <c r="C11" s="875"/>
      <c r="D11" s="854" t="s">
        <v>2773</v>
      </c>
      <c r="E11" s="855"/>
      <c r="F11" s="855"/>
      <c r="G11" s="855"/>
      <c r="H11" s="855"/>
      <c r="I11" s="855"/>
      <c r="J11" s="855"/>
      <c r="K11" s="856"/>
      <c r="L11" s="36"/>
      <c r="M11" s="37"/>
      <c r="N11" s="37"/>
      <c r="O11" s="37"/>
      <c r="P11" s="37"/>
      <c r="Q11" s="37"/>
      <c r="R11" s="37"/>
    </row>
    <row r="12" spans="1:18" ht="51.95" customHeight="1">
      <c r="A12" s="870" t="s">
        <v>115</v>
      </c>
      <c r="B12" s="871"/>
      <c r="C12" s="872"/>
      <c r="D12" s="849" t="s">
        <v>2771</v>
      </c>
      <c r="E12" s="841"/>
      <c r="F12" s="841"/>
      <c r="G12" s="841"/>
      <c r="H12" s="841"/>
      <c r="I12" s="841"/>
      <c r="J12" s="841"/>
      <c r="K12" s="842"/>
      <c r="L12" s="36"/>
      <c r="M12" s="37"/>
      <c r="N12" s="37"/>
      <c r="O12" s="37"/>
      <c r="P12" s="37"/>
      <c r="Q12" s="37"/>
      <c r="R12" s="37"/>
    </row>
    <row r="13" spans="1:18" ht="41.25" customHeight="1">
      <c r="A13" s="882"/>
      <c r="B13" s="883"/>
      <c r="C13" s="884"/>
      <c r="D13" s="790" t="s">
        <v>665</v>
      </c>
      <c r="E13" s="766"/>
      <c r="F13" s="766"/>
      <c r="G13" s="766"/>
      <c r="H13" s="766"/>
      <c r="I13" s="766"/>
      <c r="J13" s="766"/>
      <c r="K13" s="767"/>
      <c r="L13" s="36"/>
      <c r="M13" s="37"/>
      <c r="N13" s="37"/>
      <c r="O13" s="37"/>
      <c r="P13" s="37"/>
      <c r="Q13" s="37"/>
      <c r="R13" s="37"/>
    </row>
    <row r="14" spans="1:18" ht="57.75" customHeight="1" thickBot="1">
      <c r="A14" s="873"/>
      <c r="B14" s="874"/>
      <c r="C14" s="875"/>
      <c r="D14" s="854" t="s">
        <v>2772</v>
      </c>
      <c r="E14" s="855"/>
      <c r="F14" s="855"/>
      <c r="G14" s="855"/>
      <c r="H14" s="855"/>
      <c r="I14" s="855"/>
      <c r="J14" s="855"/>
      <c r="K14" s="856"/>
      <c r="L14" s="36"/>
      <c r="M14" s="37"/>
      <c r="N14" s="37"/>
      <c r="O14" s="37"/>
      <c r="P14" s="37"/>
      <c r="Q14" s="37"/>
      <c r="R14" s="37"/>
    </row>
    <row r="15" spans="1:18" ht="54" customHeight="1">
      <c r="A15" s="870" t="s">
        <v>113</v>
      </c>
      <c r="B15" s="871"/>
      <c r="C15" s="872"/>
      <c r="D15" s="851" t="s">
        <v>2774</v>
      </c>
      <c r="E15" s="852"/>
      <c r="F15" s="852"/>
      <c r="G15" s="852"/>
      <c r="H15" s="852"/>
      <c r="I15" s="852"/>
      <c r="J15" s="852"/>
      <c r="K15" s="853"/>
      <c r="L15" s="36"/>
      <c r="M15" s="37"/>
      <c r="N15" s="37"/>
      <c r="O15" s="37"/>
      <c r="P15" s="37"/>
      <c r="Q15" s="37"/>
      <c r="R15" s="37"/>
    </row>
    <row r="16" spans="1:18" ht="60.95" customHeight="1" thickBot="1">
      <c r="A16" s="873"/>
      <c r="B16" s="874"/>
      <c r="C16" s="875"/>
      <c r="D16" s="854" t="s">
        <v>666</v>
      </c>
      <c r="E16" s="855"/>
      <c r="F16" s="855"/>
      <c r="G16" s="855"/>
      <c r="H16" s="855"/>
      <c r="I16" s="855"/>
      <c r="J16" s="855"/>
      <c r="K16" s="856"/>
      <c r="L16" s="36"/>
      <c r="M16" s="37"/>
      <c r="N16" s="37"/>
      <c r="O16" s="37"/>
      <c r="P16" s="37"/>
      <c r="Q16" s="37"/>
      <c r="R16" s="37"/>
    </row>
    <row r="17" spans="1:18" ht="97.5" customHeight="1" thickBot="1">
      <c r="A17" s="857" t="s">
        <v>112</v>
      </c>
      <c r="B17" s="858"/>
      <c r="C17" s="859"/>
      <c r="D17" s="860" t="s">
        <v>2540</v>
      </c>
      <c r="E17" s="861"/>
      <c r="F17" s="861"/>
      <c r="G17" s="861"/>
      <c r="H17" s="861"/>
      <c r="I17" s="861"/>
      <c r="J17" s="861"/>
      <c r="K17" s="862"/>
      <c r="L17" s="756" t="s">
        <v>111</v>
      </c>
      <c r="M17" s="757"/>
      <c r="N17" s="757"/>
      <c r="O17" s="757"/>
      <c r="P17" s="757"/>
      <c r="Q17" s="757"/>
      <c r="R17" s="757"/>
    </row>
    <row r="18" spans="1:18" ht="17.100000000000001" customHeight="1" thickBot="1">
      <c r="A18" s="29" t="s">
        <v>660</v>
      </c>
      <c r="B18" s="30"/>
      <c r="C18" s="31"/>
      <c r="D18" s="860" t="s">
        <v>189</v>
      </c>
      <c r="E18" s="861"/>
      <c r="F18" s="861"/>
      <c r="G18" s="861"/>
      <c r="H18" s="861"/>
      <c r="I18" s="861"/>
      <c r="J18" s="861"/>
      <c r="K18" s="862"/>
      <c r="L18" s="863" t="s">
        <v>109</v>
      </c>
      <c r="M18" s="864"/>
      <c r="N18" s="864"/>
      <c r="O18" s="864"/>
      <c r="P18" s="864"/>
      <c r="Q18" s="864"/>
      <c r="R18" s="864"/>
    </row>
    <row r="19" spans="1:18" ht="50.45" customHeight="1" thickBot="1">
      <c r="A19" s="865" t="s">
        <v>108</v>
      </c>
      <c r="B19" s="866"/>
      <c r="C19" s="866"/>
      <c r="D19" s="866"/>
      <c r="E19" s="866"/>
      <c r="F19" s="867" t="s">
        <v>659</v>
      </c>
      <c r="G19" s="868"/>
      <c r="H19" s="867" t="s">
        <v>106</v>
      </c>
      <c r="I19" s="868"/>
      <c r="J19" s="867" t="s">
        <v>105</v>
      </c>
      <c r="K19" s="869"/>
      <c r="L19" s="756" t="s">
        <v>104</v>
      </c>
      <c r="M19" s="757"/>
      <c r="N19" s="757"/>
      <c r="O19" s="757"/>
      <c r="P19" s="757"/>
      <c r="Q19" s="757"/>
      <c r="R19" s="757"/>
    </row>
    <row r="20" spans="1:18" ht="67.5" customHeight="1">
      <c r="A20" s="840" t="s">
        <v>2775</v>
      </c>
      <c r="B20" s="841"/>
      <c r="C20" s="841"/>
      <c r="D20" s="841"/>
      <c r="E20" s="841"/>
      <c r="F20" s="845" t="s">
        <v>97</v>
      </c>
      <c r="G20" s="846"/>
      <c r="H20" s="847" t="s">
        <v>658</v>
      </c>
      <c r="I20" s="848"/>
      <c r="J20" s="849" t="s">
        <v>657</v>
      </c>
      <c r="K20" s="850"/>
      <c r="L20" s="36"/>
      <c r="M20" s="37"/>
      <c r="N20" s="37"/>
      <c r="O20" s="37"/>
      <c r="P20" s="37"/>
      <c r="Q20" s="37"/>
      <c r="R20" s="37"/>
    </row>
    <row r="21" spans="1:18" ht="68.099999999999994" customHeight="1">
      <c r="A21" s="765" t="s">
        <v>656</v>
      </c>
      <c r="B21" s="766"/>
      <c r="C21" s="766"/>
      <c r="D21" s="766"/>
      <c r="E21" s="786"/>
      <c r="F21" s="843" t="s">
        <v>97</v>
      </c>
      <c r="G21" s="844"/>
      <c r="H21" s="789" t="s">
        <v>630</v>
      </c>
      <c r="I21" s="786"/>
      <c r="J21" s="790" t="s">
        <v>629</v>
      </c>
      <c r="K21" s="767"/>
      <c r="L21" s="36"/>
      <c r="M21" s="37"/>
      <c r="N21" s="37"/>
      <c r="O21" s="37"/>
      <c r="P21" s="37"/>
      <c r="Q21" s="37"/>
      <c r="R21" s="37"/>
    </row>
    <row r="22" spans="1:18" ht="63.75" customHeight="1">
      <c r="A22" s="765" t="s">
        <v>655</v>
      </c>
      <c r="B22" s="766"/>
      <c r="C22" s="766"/>
      <c r="D22" s="766"/>
      <c r="E22" s="786"/>
      <c r="F22" s="843" t="s">
        <v>97</v>
      </c>
      <c r="G22" s="844"/>
      <c r="H22" s="789" t="s">
        <v>630</v>
      </c>
      <c r="I22" s="786"/>
      <c r="J22" s="790" t="s">
        <v>629</v>
      </c>
      <c r="K22" s="767"/>
      <c r="L22" s="36"/>
      <c r="M22" s="37"/>
      <c r="N22" s="37"/>
      <c r="O22" s="37"/>
      <c r="P22" s="37"/>
      <c r="Q22" s="37"/>
      <c r="R22" s="37"/>
    </row>
    <row r="23" spans="1:18" ht="64.5" customHeight="1">
      <c r="A23" s="765" t="s">
        <v>654</v>
      </c>
      <c r="B23" s="766"/>
      <c r="C23" s="766"/>
      <c r="D23" s="766"/>
      <c r="E23" s="786"/>
      <c r="F23" s="843" t="s">
        <v>97</v>
      </c>
      <c r="G23" s="844"/>
      <c r="H23" s="789" t="s">
        <v>630</v>
      </c>
      <c r="I23" s="786"/>
      <c r="J23" s="790" t="s">
        <v>629</v>
      </c>
      <c r="K23" s="767"/>
      <c r="L23" s="36"/>
      <c r="M23" s="37"/>
      <c r="N23" s="37"/>
      <c r="O23" s="37"/>
      <c r="P23" s="37"/>
      <c r="Q23" s="37"/>
      <c r="R23" s="37"/>
    </row>
    <row r="24" spans="1:18" ht="63" customHeight="1">
      <c r="A24" s="765" t="s">
        <v>653</v>
      </c>
      <c r="B24" s="766"/>
      <c r="C24" s="766"/>
      <c r="D24" s="766"/>
      <c r="E24" s="786"/>
      <c r="F24" s="843" t="s">
        <v>97</v>
      </c>
      <c r="G24" s="844"/>
      <c r="H24" s="789" t="s">
        <v>630</v>
      </c>
      <c r="I24" s="786"/>
      <c r="J24" s="790" t="s">
        <v>629</v>
      </c>
      <c r="K24" s="767"/>
      <c r="L24" s="36"/>
      <c r="M24" s="37"/>
      <c r="N24" s="37"/>
      <c r="O24" s="37"/>
      <c r="P24" s="37"/>
      <c r="Q24" s="37"/>
      <c r="R24" s="37"/>
    </row>
    <row r="25" spans="1:18" ht="66.75" customHeight="1">
      <c r="A25" s="765" t="s">
        <v>652</v>
      </c>
      <c r="B25" s="766"/>
      <c r="C25" s="766"/>
      <c r="D25" s="766"/>
      <c r="E25" s="786"/>
      <c r="F25" s="843" t="s">
        <v>97</v>
      </c>
      <c r="G25" s="844"/>
      <c r="H25" s="789" t="s">
        <v>630</v>
      </c>
      <c r="I25" s="786"/>
      <c r="J25" s="790" t="s">
        <v>629</v>
      </c>
      <c r="K25" s="767"/>
      <c r="L25" s="36"/>
      <c r="M25" s="37"/>
      <c r="N25" s="37"/>
      <c r="O25" s="37"/>
      <c r="P25" s="37"/>
      <c r="Q25" s="37"/>
      <c r="R25" s="37"/>
    </row>
    <row r="26" spans="1:18" ht="63.75" customHeight="1">
      <c r="A26" s="765" t="s">
        <v>651</v>
      </c>
      <c r="B26" s="766"/>
      <c r="C26" s="766"/>
      <c r="D26" s="766"/>
      <c r="E26" s="786"/>
      <c r="F26" s="843" t="s">
        <v>97</v>
      </c>
      <c r="G26" s="844"/>
      <c r="H26" s="789" t="s">
        <v>630</v>
      </c>
      <c r="I26" s="786"/>
      <c r="J26" s="790" t="s">
        <v>629</v>
      </c>
      <c r="K26" s="767"/>
      <c r="L26" s="36"/>
      <c r="M26" s="37"/>
      <c r="N26" s="37"/>
      <c r="O26" s="37"/>
      <c r="P26" s="37"/>
      <c r="Q26" s="37"/>
      <c r="R26" s="37"/>
    </row>
    <row r="27" spans="1:18" ht="66.95" customHeight="1">
      <c r="A27" s="765" t="s">
        <v>650</v>
      </c>
      <c r="B27" s="766"/>
      <c r="C27" s="766"/>
      <c r="D27" s="766"/>
      <c r="E27" s="786"/>
      <c r="F27" s="843" t="s">
        <v>97</v>
      </c>
      <c r="G27" s="844"/>
      <c r="H27" s="789" t="s">
        <v>630</v>
      </c>
      <c r="I27" s="786"/>
      <c r="J27" s="790" t="s">
        <v>629</v>
      </c>
      <c r="K27" s="767"/>
      <c r="L27" s="36"/>
      <c r="M27" s="37"/>
      <c r="N27" s="37"/>
      <c r="O27" s="37"/>
      <c r="P27" s="37"/>
      <c r="Q27" s="37"/>
      <c r="R27" s="37"/>
    </row>
    <row r="28" spans="1:18" ht="63.75" customHeight="1">
      <c r="A28" s="765" t="s">
        <v>2776</v>
      </c>
      <c r="B28" s="766"/>
      <c r="C28" s="766"/>
      <c r="D28" s="766"/>
      <c r="E28" s="786"/>
      <c r="F28" s="843" t="s">
        <v>97</v>
      </c>
      <c r="G28" s="844"/>
      <c r="H28" s="789" t="s">
        <v>630</v>
      </c>
      <c r="I28" s="786"/>
      <c r="J28" s="790" t="s">
        <v>629</v>
      </c>
      <c r="K28" s="767"/>
      <c r="L28" s="36"/>
      <c r="M28" s="37"/>
      <c r="N28" s="37"/>
      <c r="O28" s="37"/>
      <c r="P28" s="37"/>
      <c r="Q28" s="37"/>
      <c r="R28" s="37"/>
    </row>
    <row r="29" spans="1:18" ht="63.75" customHeight="1">
      <c r="A29" s="765" t="s">
        <v>649</v>
      </c>
      <c r="B29" s="766"/>
      <c r="C29" s="766"/>
      <c r="D29" s="766"/>
      <c r="E29" s="786"/>
      <c r="F29" s="843" t="s">
        <v>97</v>
      </c>
      <c r="G29" s="844"/>
      <c r="H29" s="789" t="s">
        <v>630</v>
      </c>
      <c r="I29" s="786"/>
      <c r="J29" s="790" t="s">
        <v>629</v>
      </c>
      <c r="K29" s="767"/>
      <c r="L29" s="36"/>
      <c r="M29" s="37"/>
      <c r="N29" s="37"/>
      <c r="O29" s="37"/>
      <c r="P29" s="37"/>
      <c r="Q29" s="37"/>
      <c r="R29" s="37"/>
    </row>
    <row r="30" spans="1:18" ht="65.099999999999994" customHeight="1">
      <c r="A30" s="765" t="s">
        <v>648</v>
      </c>
      <c r="B30" s="766"/>
      <c r="C30" s="766"/>
      <c r="D30" s="766"/>
      <c r="E30" s="786"/>
      <c r="F30" s="843" t="s">
        <v>97</v>
      </c>
      <c r="G30" s="844"/>
      <c r="H30" s="789" t="s">
        <v>630</v>
      </c>
      <c r="I30" s="786"/>
      <c r="J30" s="790" t="s">
        <v>629</v>
      </c>
      <c r="K30" s="767"/>
      <c r="L30" s="36"/>
      <c r="M30" s="37"/>
      <c r="N30" s="37"/>
      <c r="O30" s="37"/>
      <c r="P30" s="37"/>
      <c r="Q30" s="37"/>
      <c r="R30" s="37"/>
    </row>
    <row r="31" spans="1:18" ht="64.5" customHeight="1">
      <c r="A31" s="765" t="s">
        <v>647</v>
      </c>
      <c r="B31" s="766"/>
      <c r="C31" s="766"/>
      <c r="D31" s="766"/>
      <c r="E31" s="786"/>
      <c r="F31" s="843" t="s">
        <v>97</v>
      </c>
      <c r="G31" s="844"/>
      <c r="H31" s="789" t="s">
        <v>630</v>
      </c>
      <c r="I31" s="786"/>
      <c r="J31" s="790" t="s">
        <v>629</v>
      </c>
      <c r="K31" s="767"/>
      <c r="L31" s="36"/>
      <c r="M31" s="37"/>
      <c r="N31" s="37"/>
      <c r="O31" s="37"/>
      <c r="P31" s="37"/>
      <c r="Q31" s="37"/>
      <c r="R31" s="37"/>
    </row>
    <row r="32" spans="1:18" ht="63.75" customHeight="1">
      <c r="A32" s="765" t="s">
        <v>646</v>
      </c>
      <c r="B32" s="766"/>
      <c r="C32" s="766"/>
      <c r="D32" s="766"/>
      <c r="E32" s="786"/>
      <c r="F32" s="843" t="s">
        <v>97</v>
      </c>
      <c r="G32" s="844"/>
      <c r="H32" s="789" t="s">
        <v>630</v>
      </c>
      <c r="I32" s="786"/>
      <c r="J32" s="790" t="s">
        <v>629</v>
      </c>
      <c r="K32" s="767"/>
      <c r="L32" s="36"/>
      <c r="M32" s="37"/>
      <c r="N32" s="37"/>
      <c r="O32" s="37"/>
      <c r="P32" s="37"/>
      <c r="Q32" s="37"/>
      <c r="R32" s="37"/>
    </row>
    <row r="33" spans="1:18" ht="64.5" customHeight="1">
      <c r="A33" s="765" t="s">
        <v>645</v>
      </c>
      <c r="B33" s="766"/>
      <c r="C33" s="766"/>
      <c r="D33" s="766"/>
      <c r="E33" s="786"/>
      <c r="F33" s="843" t="s">
        <v>97</v>
      </c>
      <c r="G33" s="844"/>
      <c r="H33" s="789" t="s">
        <v>630</v>
      </c>
      <c r="I33" s="786"/>
      <c r="J33" s="790" t="s">
        <v>629</v>
      </c>
      <c r="K33" s="767"/>
      <c r="L33" s="36"/>
      <c r="M33" s="37"/>
      <c r="N33" s="37"/>
      <c r="O33" s="37"/>
      <c r="P33" s="37"/>
      <c r="Q33" s="37"/>
      <c r="R33" s="37"/>
    </row>
    <row r="34" spans="1:18" ht="63.75" customHeight="1">
      <c r="A34" s="765" t="s">
        <v>644</v>
      </c>
      <c r="B34" s="766"/>
      <c r="C34" s="766"/>
      <c r="D34" s="766"/>
      <c r="E34" s="786"/>
      <c r="F34" s="843" t="s">
        <v>97</v>
      </c>
      <c r="G34" s="844"/>
      <c r="H34" s="789" t="s">
        <v>630</v>
      </c>
      <c r="I34" s="786"/>
      <c r="J34" s="790" t="s">
        <v>629</v>
      </c>
      <c r="K34" s="767"/>
      <c r="L34" s="36"/>
      <c r="M34" s="37"/>
      <c r="N34" s="37"/>
      <c r="O34" s="37"/>
      <c r="P34" s="37"/>
      <c r="Q34" s="37"/>
      <c r="R34" s="37"/>
    </row>
    <row r="35" spans="1:18" ht="66" customHeight="1">
      <c r="A35" s="765" t="s">
        <v>643</v>
      </c>
      <c r="B35" s="766"/>
      <c r="C35" s="766"/>
      <c r="D35" s="766"/>
      <c r="E35" s="786"/>
      <c r="F35" s="787" t="s">
        <v>152</v>
      </c>
      <c r="G35" s="788"/>
      <c r="H35" s="789" t="s">
        <v>630</v>
      </c>
      <c r="I35" s="786"/>
      <c r="J35" s="790" t="s">
        <v>629</v>
      </c>
      <c r="K35" s="767"/>
      <c r="L35" s="36"/>
      <c r="M35" s="37"/>
      <c r="N35" s="37"/>
      <c r="O35" s="37"/>
      <c r="P35" s="37"/>
      <c r="Q35" s="37"/>
      <c r="R35" s="37"/>
    </row>
    <row r="36" spans="1:18" ht="60" customHeight="1">
      <c r="A36" s="768" t="s">
        <v>642</v>
      </c>
      <c r="B36" s="769"/>
      <c r="C36" s="769"/>
      <c r="D36" s="769"/>
      <c r="E36" s="769"/>
      <c r="F36" s="787" t="s">
        <v>152</v>
      </c>
      <c r="G36" s="788"/>
      <c r="H36" s="789" t="s">
        <v>630</v>
      </c>
      <c r="I36" s="786"/>
      <c r="J36" s="790" t="s">
        <v>629</v>
      </c>
      <c r="K36" s="767"/>
      <c r="L36" s="36"/>
      <c r="M36" s="37"/>
      <c r="N36" s="37"/>
      <c r="O36" s="37"/>
      <c r="P36" s="37"/>
      <c r="Q36" s="37"/>
      <c r="R36" s="37"/>
    </row>
    <row r="37" spans="1:18" ht="63.75" customHeight="1">
      <c r="A37" s="768" t="s">
        <v>641</v>
      </c>
      <c r="B37" s="769"/>
      <c r="C37" s="769"/>
      <c r="D37" s="769"/>
      <c r="E37" s="769"/>
      <c r="F37" s="787" t="s">
        <v>152</v>
      </c>
      <c r="G37" s="788"/>
      <c r="H37" s="789" t="s">
        <v>630</v>
      </c>
      <c r="I37" s="786"/>
      <c r="J37" s="790" t="s">
        <v>629</v>
      </c>
      <c r="K37" s="767"/>
      <c r="L37" s="36"/>
      <c r="M37" s="37"/>
      <c r="N37" s="37"/>
      <c r="O37" s="37"/>
      <c r="P37" s="37"/>
      <c r="Q37" s="37"/>
      <c r="R37" s="37"/>
    </row>
    <row r="38" spans="1:18" ht="65.25" customHeight="1">
      <c r="A38" s="768" t="s">
        <v>640</v>
      </c>
      <c r="B38" s="769"/>
      <c r="C38" s="769"/>
      <c r="D38" s="769"/>
      <c r="E38" s="769"/>
      <c r="F38" s="787" t="s">
        <v>152</v>
      </c>
      <c r="G38" s="788"/>
      <c r="H38" s="789" t="s">
        <v>630</v>
      </c>
      <c r="I38" s="786"/>
      <c r="J38" s="790" t="s">
        <v>629</v>
      </c>
      <c r="K38" s="767"/>
      <c r="L38" s="36"/>
      <c r="M38" s="37"/>
      <c r="N38" s="37"/>
      <c r="O38" s="37"/>
      <c r="P38" s="37"/>
      <c r="Q38" s="37"/>
      <c r="R38" s="37"/>
    </row>
    <row r="39" spans="1:18" ht="65.25" customHeight="1">
      <c r="A39" s="765" t="s">
        <v>2777</v>
      </c>
      <c r="B39" s="766"/>
      <c r="C39" s="766"/>
      <c r="D39" s="766"/>
      <c r="E39" s="786"/>
      <c r="F39" s="787" t="s">
        <v>152</v>
      </c>
      <c r="G39" s="788"/>
      <c r="H39" s="789" t="s">
        <v>630</v>
      </c>
      <c r="I39" s="786"/>
      <c r="J39" s="790" t="s">
        <v>629</v>
      </c>
      <c r="K39" s="767"/>
      <c r="L39" s="36"/>
      <c r="M39" s="37"/>
      <c r="N39" s="37"/>
      <c r="O39" s="37"/>
      <c r="P39" s="37"/>
      <c r="Q39" s="37"/>
      <c r="R39" s="37"/>
    </row>
    <row r="40" spans="1:18" ht="61.5" customHeight="1">
      <c r="A40" s="765" t="s">
        <v>639</v>
      </c>
      <c r="B40" s="766"/>
      <c r="C40" s="766"/>
      <c r="D40" s="766"/>
      <c r="E40" s="786"/>
      <c r="F40" s="787" t="s">
        <v>152</v>
      </c>
      <c r="G40" s="788"/>
      <c r="H40" s="789" t="s">
        <v>630</v>
      </c>
      <c r="I40" s="786"/>
      <c r="J40" s="790" t="s">
        <v>629</v>
      </c>
      <c r="K40" s="767"/>
      <c r="L40" s="36"/>
      <c r="M40" s="37"/>
      <c r="N40" s="37"/>
      <c r="O40" s="37"/>
      <c r="P40" s="37"/>
      <c r="Q40" s="37"/>
      <c r="R40" s="37"/>
    </row>
    <row r="41" spans="1:18" ht="63" customHeight="1">
      <c r="A41" s="765" t="s">
        <v>638</v>
      </c>
      <c r="B41" s="766"/>
      <c r="C41" s="766"/>
      <c r="D41" s="766"/>
      <c r="E41" s="786"/>
      <c r="F41" s="787" t="s">
        <v>152</v>
      </c>
      <c r="G41" s="788"/>
      <c r="H41" s="789" t="s">
        <v>630</v>
      </c>
      <c r="I41" s="786"/>
      <c r="J41" s="790" t="s">
        <v>629</v>
      </c>
      <c r="K41" s="767"/>
      <c r="L41" s="36"/>
      <c r="M41" s="37"/>
      <c r="N41" s="37"/>
      <c r="O41" s="37"/>
      <c r="P41" s="37"/>
      <c r="Q41" s="37"/>
      <c r="R41" s="37"/>
    </row>
    <row r="42" spans="1:18" ht="65.099999999999994" customHeight="1">
      <c r="A42" s="765" t="s">
        <v>637</v>
      </c>
      <c r="B42" s="766"/>
      <c r="C42" s="766"/>
      <c r="D42" s="766"/>
      <c r="E42" s="786"/>
      <c r="F42" s="787" t="s">
        <v>152</v>
      </c>
      <c r="G42" s="788"/>
      <c r="H42" s="789" t="s">
        <v>630</v>
      </c>
      <c r="I42" s="786"/>
      <c r="J42" s="790" t="s">
        <v>629</v>
      </c>
      <c r="K42" s="767"/>
      <c r="L42" s="36"/>
      <c r="M42" s="37"/>
      <c r="N42" s="37"/>
      <c r="O42" s="37"/>
      <c r="P42" s="37"/>
      <c r="Q42" s="37"/>
      <c r="R42" s="37"/>
    </row>
    <row r="43" spans="1:18" ht="63" customHeight="1">
      <c r="A43" s="765" t="s">
        <v>636</v>
      </c>
      <c r="B43" s="766"/>
      <c r="C43" s="766"/>
      <c r="D43" s="766"/>
      <c r="E43" s="786"/>
      <c r="F43" s="787" t="s">
        <v>152</v>
      </c>
      <c r="G43" s="788"/>
      <c r="H43" s="789" t="s">
        <v>630</v>
      </c>
      <c r="I43" s="786"/>
      <c r="J43" s="790" t="s">
        <v>629</v>
      </c>
      <c r="K43" s="767"/>
      <c r="L43" s="36"/>
      <c r="M43" s="37"/>
      <c r="N43" s="37"/>
      <c r="O43" s="37"/>
      <c r="P43" s="37"/>
      <c r="Q43" s="37"/>
      <c r="R43" s="37"/>
    </row>
    <row r="44" spans="1:18" ht="62.25" customHeight="1">
      <c r="A44" s="765" t="s">
        <v>635</v>
      </c>
      <c r="B44" s="766"/>
      <c r="C44" s="766"/>
      <c r="D44" s="766"/>
      <c r="E44" s="786"/>
      <c r="F44" s="787" t="s">
        <v>152</v>
      </c>
      <c r="G44" s="788"/>
      <c r="H44" s="789" t="s">
        <v>630</v>
      </c>
      <c r="I44" s="786"/>
      <c r="J44" s="790" t="s">
        <v>629</v>
      </c>
      <c r="K44" s="767"/>
      <c r="L44" s="36"/>
      <c r="M44" s="37"/>
      <c r="N44" s="37"/>
      <c r="O44" s="37"/>
      <c r="P44" s="37"/>
      <c r="Q44" s="37"/>
      <c r="R44" s="37"/>
    </row>
    <row r="45" spans="1:18" ht="63" customHeight="1">
      <c r="A45" s="765" t="s">
        <v>634</v>
      </c>
      <c r="B45" s="766"/>
      <c r="C45" s="766"/>
      <c r="D45" s="766"/>
      <c r="E45" s="786"/>
      <c r="F45" s="787" t="s">
        <v>152</v>
      </c>
      <c r="G45" s="788"/>
      <c r="H45" s="789" t="s">
        <v>630</v>
      </c>
      <c r="I45" s="786"/>
      <c r="J45" s="790" t="s">
        <v>629</v>
      </c>
      <c r="K45" s="767"/>
      <c r="L45" s="36"/>
      <c r="M45" s="37"/>
      <c r="N45" s="37"/>
      <c r="O45" s="37"/>
      <c r="P45" s="37"/>
      <c r="Q45" s="37"/>
      <c r="R45" s="37"/>
    </row>
    <row r="46" spans="1:18" ht="65.25" customHeight="1">
      <c r="A46" s="765" t="s">
        <v>633</v>
      </c>
      <c r="B46" s="766"/>
      <c r="C46" s="766"/>
      <c r="D46" s="766"/>
      <c r="E46" s="786"/>
      <c r="F46" s="787" t="s">
        <v>152</v>
      </c>
      <c r="G46" s="788"/>
      <c r="H46" s="789" t="s">
        <v>630</v>
      </c>
      <c r="I46" s="786"/>
      <c r="J46" s="790" t="s">
        <v>629</v>
      </c>
      <c r="K46" s="767"/>
      <c r="L46" s="36"/>
      <c r="M46" s="37"/>
      <c r="N46" s="37"/>
      <c r="O46" s="37"/>
      <c r="P46" s="37"/>
      <c r="Q46" s="37"/>
      <c r="R46" s="37"/>
    </row>
    <row r="47" spans="1:18" ht="63" customHeight="1">
      <c r="A47" s="765" t="s">
        <v>2778</v>
      </c>
      <c r="B47" s="766"/>
      <c r="C47" s="766"/>
      <c r="D47" s="766"/>
      <c r="E47" s="786"/>
      <c r="F47" s="787" t="s">
        <v>152</v>
      </c>
      <c r="G47" s="788"/>
      <c r="H47" s="789" t="s">
        <v>630</v>
      </c>
      <c r="I47" s="786"/>
      <c r="J47" s="790" t="s">
        <v>629</v>
      </c>
      <c r="K47" s="767"/>
      <c r="L47" s="36"/>
      <c r="M47" s="37"/>
      <c r="N47" s="37"/>
      <c r="O47" s="37"/>
      <c r="P47" s="37"/>
      <c r="Q47" s="37"/>
      <c r="R47" s="37"/>
    </row>
    <row r="48" spans="1:18" ht="67.5" customHeight="1">
      <c r="A48" s="765" t="s">
        <v>632</v>
      </c>
      <c r="B48" s="766"/>
      <c r="C48" s="766"/>
      <c r="D48" s="766"/>
      <c r="E48" s="786"/>
      <c r="F48" s="787" t="s">
        <v>152</v>
      </c>
      <c r="G48" s="788"/>
      <c r="H48" s="789" t="s">
        <v>630</v>
      </c>
      <c r="I48" s="786"/>
      <c r="J48" s="790" t="s">
        <v>629</v>
      </c>
      <c r="K48" s="767"/>
      <c r="L48" s="36"/>
      <c r="M48" s="37"/>
      <c r="N48" s="37"/>
      <c r="O48" s="37"/>
      <c r="P48" s="37"/>
      <c r="Q48" s="37"/>
      <c r="R48" s="37"/>
    </row>
    <row r="49" spans="1:18" ht="66.75" customHeight="1" thickBot="1">
      <c r="A49" s="791" t="s">
        <v>631</v>
      </c>
      <c r="B49" s="792"/>
      <c r="C49" s="792"/>
      <c r="D49" s="792"/>
      <c r="E49" s="792"/>
      <c r="F49" s="793" t="s">
        <v>152</v>
      </c>
      <c r="G49" s="794"/>
      <c r="H49" s="795" t="s">
        <v>630</v>
      </c>
      <c r="I49" s="796"/>
      <c r="J49" s="797" t="s">
        <v>629</v>
      </c>
      <c r="K49" s="798"/>
      <c r="L49" s="36"/>
      <c r="M49" s="37"/>
      <c r="N49" s="37"/>
      <c r="O49" s="37"/>
      <c r="P49" s="37"/>
      <c r="Q49" s="37"/>
      <c r="R49" s="37"/>
    </row>
    <row r="50" spans="1:18" ht="17.100000000000001" customHeight="1" thickBot="1">
      <c r="A50" s="759" t="s">
        <v>82</v>
      </c>
      <c r="B50" s="760"/>
      <c r="C50" s="816" t="s">
        <v>628</v>
      </c>
      <c r="D50" s="817"/>
      <c r="E50" s="817"/>
      <c r="F50" s="817"/>
      <c r="G50" s="817"/>
      <c r="H50" s="817"/>
      <c r="I50" s="817"/>
      <c r="J50" s="817"/>
      <c r="K50" s="818"/>
      <c r="L50" s="39"/>
      <c r="M50" s="37"/>
      <c r="N50" s="37"/>
      <c r="O50" s="37"/>
      <c r="P50" s="37"/>
      <c r="Q50" s="37"/>
      <c r="R50" s="37"/>
    </row>
    <row r="51" spans="1:18" ht="17.100000000000001" customHeight="1" thickBot="1">
      <c r="A51" s="761"/>
      <c r="B51" s="762"/>
      <c r="C51" s="765" t="s">
        <v>627</v>
      </c>
      <c r="D51" s="819"/>
      <c r="E51" s="819"/>
      <c r="F51" s="819"/>
      <c r="G51" s="819"/>
      <c r="H51" s="819"/>
      <c r="I51" s="819"/>
      <c r="J51" s="819"/>
      <c r="K51" s="820"/>
      <c r="L51" s="39"/>
      <c r="M51" s="37"/>
      <c r="N51" s="37"/>
      <c r="O51" s="37"/>
      <c r="P51" s="37"/>
      <c r="Q51" s="37"/>
      <c r="R51" s="37"/>
    </row>
    <row r="52" spans="1:18" ht="17.100000000000001" customHeight="1" thickBot="1">
      <c r="A52" s="763"/>
      <c r="B52" s="764"/>
      <c r="C52" s="821" t="s">
        <v>626</v>
      </c>
      <c r="D52" s="822"/>
      <c r="E52" s="822"/>
      <c r="F52" s="822"/>
      <c r="G52" s="822"/>
      <c r="H52" s="822"/>
      <c r="I52" s="822"/>
      <c r="J52" s="822"/>
      <c r="K52" s="823"/>
      <c r="L52" s="39"/>
      <c r="M52" s="37"/>
      <c r="N52" s="37"/>
      <c r="O52" s="37"/>
      <c r="P52" s="37"/>
      <c r="Q52" s="37"/>
      <c r="R52" s="37"/>
    </row>
    <row r="53" spans="1:18" ht="30" customHeight="1" thickBot="1">
      <c r="A53" s="824" t="s">
        <v>81</v>
      </c>
      <c r="B53" s="815"/>
      <c r="C53" s="825" t="s">
        <v>625</v>
      </c>
      <c r="D53" s="826"/>
      <c r="E53" s="826"/>
      <c r="F53" s="826"/>
      <c r="G53" s="826"/>
      <c r="H53" s="826"/>
      <c r="I53" s="826"/>
      <c r="J53" s="826"/>
      <c r="K53" s="827"/>
      <c r="L53" s="36"/>
      <c r="M53" s="37"/>
      <c r="N53" s="37"/>
      <c r="O53" s="37"/>
      <c r="P53" s="37"/>
      <c r="Q53" s="37"/>
      <c r="R53" s="37"/>
    </row>
    <row r="54" spans="1:18" ht="20.45" customHeight="1">
      <c r="A54" s="810" t="s">
        <v>79</v>
      </c>
      <c r="B54" s="811"/>
      <c r="C54" s="828" t="s">
        <v>624</v>
      </c>
      <c r="D54" s="829"/>
      <c r="E54" s="829"/>
      <c r="F54" s="829"/>
      <c r="G54" s="829"/>
      <c r="H54" s="829"/>
      <c r="I54" s="829"/>
      <c r="J54" s="829"/>
      <c r="K54" s="830"/>
      <c r="L54" s="36"/>
      <c r="M54" s="37"/>
      <c r="N54" s="37"/>
      <c r="O54" s="37"/>
      <c r="P54" s="37"/>
      <c r="Q54" s="37"/>
      <c r="R54" s="37"/>
    </row>
    <row r="55" spans="1:18" ht="20.45" customHeight="1">
      <c r="A55" s="812"/>
      <c r="B55" s="813"/>
      <c r="C55" s="834" t="s">
        <v>623</v>
      </c>
      <c r="D55" s="835"/>
      <c r="E55" s="835"/>
      <c r="F55" s="835"/>
      <c r="G55" s="835"/>
      <c r="H55" s="835"/>
      <c r="I55" s="835"/>
      <c r="J55" s="835"/>
      <c r="K55" s="836"/>
      <c r="L55" s="36"/>
      <c r="M55" s="37"/>
      <c r="N55" s="37"/>
      <c r="O55" s="37"/>
      <c r="P55" s="37"/>
      <c r="Q55" s="37"/>
      <c r="R55" s="37"/>
    </row>
    <row r="56" spans="1:18" ht="20.45" customHeight="1">
      <c r="A56" s="812"/>
      <c r="B56" s="813"/>
      <c r="C56" s="834" t="s">
        <v>622</v>
      </c>
      <c r="D56" s="835"/>
      <c r="E56" s="835"/>
      <c r="F56" s="835"/>
      <c r="G56" s="835"/>
      <c r="H56" s="835"/>
      <c r="I56" s="835"/>
      <c r="J56" s="835"/>
      <c r="K56" s="836"/>
      <c r="L56" s="36"/>
      <c r="M56" s="37"/>
      <c r="N56" s="37"/>
      <c r="O56" s="37"/>
      <c r="P56" s="37"/>
      <c r="Q56" s="37"/>
      <c r="R56" s="37"/>
    </row>
    <row r="57" spans="1:18" ht="20.45" customHeight="1">
      <c r="A57" s="812"/>
      <c r="B57" s="813"/>
      <c r="C57" s="834" t="s">
        <v>621</v>
      </c>
      <c r="D57" s="835"/>
      <c r="E57" s="835"/>
      <c r="F57" s="835"/>
      <c r="G57" s="835"/>
      <c r="H57" s="835"/>
      <c r="I57" s="835"/>
      <c r="J57" s="835"/>
      <c r="K57" s="836"/>
      <c r="L57" s="36"/>
      <c r="M57" s="37"/>
      <c r="N57" s="37"/>
      <c r="O57" s="37"/>
      <c r="P57" s="37"/>
      <c r="Q57" s="37"/>
      <c r="R57" s="37"/>
    </row>
    <row r="58" spans="1:18" ht="20.45" customHeight="1" thickBot="1">
      <c r="A58" s="814"/>
      <c r="B58" s="815"/>
      <c r="C58" s="837" t="s">
        <v>620</v>
      </c>
      <c r="D58" s="838"/>
      <c r="E58" s="838"/>
      <c r="F58" s="838"/>
      <c r="G58" s="838"/>
      <c r="H58" s="838"/>
      <c r="I58" s="838"/>
      <c r="J58" s="838"/>
      <c r="K58" s="839"/>
      <c r="L58" s="36"/>
      <c r="M58" s="37"/>
      <c r="N58" s="37"/>
      <c r="O58" s="37"/>
      <c r="P58" s="37"/>
      <c r="Q58" s="37"/>
      <c r="R58" s="37"/>
    </row>
    <row r="59" spans="1:18" ht="24" customHeight="1">
      <c r="A59" s="804" t="s">
        <v>76</v>
      </c>
      <c r="B59" s="805"/>
      <c r="C59" s="840" t="s">
        <v>619</v>
      </c>
      <c r="D59" s="841"/>
      <c r="E59" s="841"/>
      <c r="F59" s="841"/>
      <c r="G59" s="841"/>
      <c r="H59" s="841"/>
      <c r="I59" s="841"/>
      <c r="J59" s="841"/>
      <c r="K59" s="842"/>
      <c r="L59" s="36"/>
      <c r="M59" s="37"/>
      <c r="N59" s="37"/>
      <c r="O59" s="37"/>
      <c r="P59" s="37"/>
      <c r="Q59" s="37"/>
      <c r="R59" s="37"/>
    </row>
    <row r="60" spans="1:18" ht="24" customHeight="1">
      <c r="A60" s="806"/>
      <c r="B60" s="807"/>
      <c r="C60" s="765" t="s">
        <v>618</v>
      </c>
      <c r="D60" s="766"/>
      <c r="E60" s="766"/>
      <c r="F60" s="766"/>
      <c r="G60" s="766"/>
      <c r="H60" s="766"/>
      <c r="I60" s="766"/>
      <c r="J60" s="766"/>
      <c r="K60" s="767"/>
      <c r="L60" s="36"/>
      <c r="M60" s="37"/>
      <c r="N60" s="37"/>
      <c r="O60" s="37"/>
      <c r="P60" s="37"/>
      <c r="Q60" s="37"/>
      <c r="R60" s="37"/>
    </row>
    <row r="61" spans="1:18" ht="24" customHeight="1">
      <c r="A61" s="806"/>
      <c r="B61" s="807"/>
      <c r="C61" s="765" t="s">
        <v>617</v>
      </c>
      <c r="D61" s="766"/>
      <c r="E61" s="766"/>
      <c r="F61" s="766"/>
      <c r="G61" s="766"/>
      <c r="H61" s="766"/>
      <c r="I61" s="766"/>
      <c r="J61" s="766"/>
      <c r="K61" s="767"/>
      <c r="L61" s="36"/>
      <c r="M61" s="37"/>
      <c r="N61" s="37"/>
      <c r="O61" s="37"/>
      <c r="P61" s="37"/>
      <c r="Q61" s="37"/>
      <c r="R61" s="37"/>
    </row>
    <row r="62" spans="1:18" ht="24" customHeight="1">
      <c r="A62" s="806"/>
      <c r="B62" s="807"/>
      <c r="C62" s="768" t="s">
        <v>616</v>
      </c>
      <c r="D62" s="769"/>
      <c r="E62" s="769"/>
      <c r="F62" s="769"/>
      <c r="G62" s="769"/>
      <c r="H62" s="769"/>
      <c r="I62" s="769"/>
      <c r="J62" s="769"/>
      <c r="K62" s="770"/>
      <c r="L62" s="36"/>
      <c r="M62" s="37"/>
      <c r="N62" s="37"/>
      <c r="O62" s="37"/>
      <c r="P62" s="37"/>
      <c r="Q62" s="37"/>
      <c r="R62" s="37"/>
    </row>
    <row r="63" spans="1:18" ht="24" customHeight="1">
      <c r="A63" s="806"/>
      <c r="B63" s="807"/>
      <c r="C63" s="768" t="s">
        <v>615</v>
      </c>
      <c r="D63" s="769"/>
      <c r="E63" s="769"/>
      <c r="F63" s="769"/>
      <c r="G63" s="769"/>
      <c r="H63" s="769"/>
      <c r="I63" s="769"/>
      <c r="J63" s="769"/>
      <c r="K63" s="770"/>
      <c r="L63" s="36"/>
      <c r="M63" s="37"/>
      <c r="N63" s="37"/>
      <c r="O63" s="37"/>
      <c r="P63" s="37"/>
      <c r="Q63" s="37"/>
      <c r="R63" s="37"/>
    </row>
    <row r="64" spans="1:18" ht="33" customHeight="1">
      <c r="A64" s="806"/>
      <c r="B64" s="807"/>
      <c r="C64" s="768" t="s">
        <v>614</v>
      </c>
      <c r="D64" s="769"/>
      <c r="E64" s="769"/>
      <c r="F64" s="769"/>
      <c r="G64" s="769"/>
      <c r="H64" s="769"/>
      <c r="I64" s="769"/>
      <c r="J64" s="769"/>
      <c r="K64" s="770"/>
      <c r="L64" s="36"/>
      <c r="M64" s="37"/>
      <c r="N64" s="37"/>
      <c r="O64" s="37"/>
      <c r="P64" s="37"/>
      <c r="Q64" s="37"/>
      <c r="R64" s="37"/>
    </row>
    <row r="65" spans="1:18" ht="24" customHeight="1">
      <c r="A65" s="806"/>
      <c r="B65" s="807"/>
      <c r="C65" s="768" t="s">
        <v>613</v>
      </c>
      <c r="D65" s="769"/>
      <c r="E65" s="769"/>
      <c r="F65" s="769"/>
      <c r="G65" s="769"/>
      <c r="H65" s="769"/>
      <c r="I65" s="769"/>
      <c r="J65" s="769"/>
      <c r="K65" s="770"/>
      <c r="L65" s="36"/>
      <c r="M65" s="37"/>
      <c r="N65" s="37"/>
      <c r="O65" s="37"/>
      <c r="P65" s="37"/>
      <c r="Q65" s="37"/>
      <c r="R65" s="37"/>
    </row>
    <row r="66" spans="1:18" ht="33" customHeight="1" thickBot="1">
      <c r="A66" s="808"/>
      <c r="B66" s="809"/>
      <c r="C66" s="831" t="s">
        <v>612</v>
      </c>
      <c r="D66" s="832"/>
      <c r="E66" s="832"/>
      <c r="F66" s="832"/>
      <c r="G66" s="832"/>
      <c r="H66" s="832"/>
      <c r="I66" s="832"/>
      <c r="J66" s="832"/>
      <c r="K66" s="833"/>
      <c r="L66" s="36"/>
      <c r="M66" s="37"/>
      <c r="N66" s="37"/>
      <c r="O66" s="37"/>
      <c r="P66" s="37"/>
      <c r="Q66" s="37"/>
      <c r="R66" s="37"/>
    </row>
    <row r="67" spans="1:18" ht="15" customHeight="1" thickBot="1">
      <c r="A67" s="771" t="s">
        <v>70</v>
      </c>
      <c r="B67" s="772"/>
      <c r="C67" s="772"/>
      <c r="D67" s="772"/>
      <c r="E67" s="772"/>
      <c r="F67" s="772"/>
      <c r="G67" s="772"/>
      <c r="H67" s="772"/>
      <c r="I67" s="772"/>
      <c r="J67" s="772"/>
      <c r="K67" s="773"/>
      <c r="L67" s="36"/>
      <c r="M67" s="37"/>
      <c r="N67" s="37"/>
      <c r="O67" s="37"/>
      <c r="P67" s="37"/>
      <c r="Q67" s="37"/>
      <c r="R67" s="37"/>
    </row>
    <row r="68" spans="1:18" ht="16.5" customHeight="1">
      <c r="A68" s="32" t="s">
        <v>69</v>
      </c>
      <c r="B68" s="33"/>
      <c r="C68" s="33"/>
      <c r="D68" s="33"/>
      <c r="E68" s="33"/>
      <c r="F68" s="774">
        <v>60</v>
      </c>
      <c r="G68" s="775"/>
      <c r="H68" s="775"/>
      <c r="I68" s="775"/>
      <c r="J68" s="775"/>
      <c r="K68" s="776"/>
      <c r="L68" s="38" t="s">
        <v>68</v>
      </c>
      <c r="M68" s="37"/>
      <c r="N68" s="37"/>
      <c r="O68" s="37"/>
      <c r="P68" s="37"/>
      <c r="Q68" s="37"/>
      <c r="R68" s="37"/>
    </row>
    <row r="69" spans="1:18" ht="15.95" customHeight="1">
      <c r="A69" s="34" t="s">
        <v>67</v>
      </c>
      <c r="B69" s="35"/>
      <c r="C69" s="35"/>
      <c r="D69" s="35"/>
      <c r="E69" s="35"/>
      <c r="F69" s="777">
        <v>40</v>
      </c>
      <c r="G69" s="778"/>
      <c r="H69" s="778"/>
      <c r="I69" s="778"/>
      <c r="J69" s="778"/>
      <c r="K69" s="779"/>
      <c r="L69" s="38" t="s">
        <v>66</v>
      </c>
      <c r="M69" s="37"/>
      <c r="N69" s="37"/>
      <c r="O69" s="37"/>
      <c r="P69" s="37"/>
      <c r="Q69" s="37"/>
      <c r="R69" s="37"/>
    </row>
    <row r="70" spans="1:18" ht="15" customHeight="1" thickBot="1">
      <c r="A70" s="780" t="s">
        <v>65</v>
      </c>
      <c r="B70" s="781"/>
      <c r="C70" s="781"/>
      <c r="D70" s="781"/>
      <c r="E70" s="782"/>
      <c r="F70" s="783" t="s">
        <v>202</v>
      </c>
      <c r="G70" s="784"/>
      <c r="H70" s="784"/>
      <c r="I70" s="784"/>
      <c r="J70" s="784"/>
      <c r="K70" s="785"/>
      <c r="L70" s="36"/>
      <c r="M70" s="37"/>
      <c r="N70" s="37"/>
      <c r="O70" s="37"/>
      <c r="P70" s="37"/>
      <c r="Q70" s="37"/>
      <c r="R70" s="37"/>
    </row>
    <row r="71" spans="1:18" ht="32.1" customHeight="1" thickBot="1">
      <c r="A71" s="799" t="s">
        <v>611</v>
      </c>
      <c r="B71" s="800"/>
      <c r="C71" s="800"/>
      <c r="D71" s="800"/>
      <c r="E71" s="801"/>
      <c r="F71" s="802" t="s">
        <v>664</v>
      </c>
      <c r="G71" s="802"/>
      <c r="H71" s="802"/>
      <c r="I71" s="802"/>
      <c r="J71" s="802"/>
      <c r="K71" s="803"/>
      <c r="L71" s="39"/>
      <c r="M71" s="37"/>
      <c r="N71" s="37"/>
      <c r="O71" s="37"/>
      <c r="P71" s="37"/>
      <c r="Q71" s="37"/>
      <c r="R71" s="37"/>
    </row>
    <row r="72" spans="1:18" ht="14.45" customHeight="1">
      <c r="L72" s="40"/>
      <c r="M72" s="40"/>
      <c r="N72" s="40"/>
      <c r="O72" s="40"/>
      <c r="P72" s="40"/>
      <c r="Q72" s="40"/>
      <c r="R72" s="40"/>
    </row>
  </sheetData>
  <sheetProtection algorithmName="SHA-512" hashValue="+v/G7tu600lFjjBZn1ZI3/N6WejuAMMlKnDmOndjsTIM8pm6j9wDa/r6Lbef/cjL732ZkLo3EvTpvhsL2cfZ1Q==" saltValue="5EuJ/B0oEkXosJ9ipV/HqQ==" spinCount="100000" sheet="1" objects="1" scenarios="1"/>
  <mergeCells count="195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D9:K9"/>
    <mergeCell ref="D10:K10"/>
    <mergeCell ref="D11:K11"/>
    <mergeCell ref="D12:K12"/>
    <mergeCell ref="D13:K13"/>
    <mergeCell ref="D14:K14"/>
    <mergeCell ref="A12:C14"/>
    <mergeCell ref="A9:C11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5:C1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71:E71"/>
    <mergeCell ref="F71:K71"/>
    <mergeCell ref="A59:B66"/>
    <mergeCell ref="A54:B58"/>
    <mergeCell ref="C50:K50"/>
    <mergeCell ref="C51:K51"/>
    <mergeCell ref="C52:K52"/>
    <mergeCell ref="A53:B53"/>
    <mergeCell ref="C53:K53"/>
    <mergeCell ref="C54:K54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L5:Q6"/>
    <mergeCell ref="A50:B52"/>
    <mergeCell ref="C61:K61"/>
    <mergeCell ref="C62:K62"/>
    <mergeCell ref="C63:K63"/>
    <mergeCell ref="A67:K67"/>
    <mergeCell ref="F68:K68"/>
    <mergeCell ref="F69:K69"/>
    <mergeCell ref="A70:E70"/>
    <mergeCell ref="F70:K70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</mergeCells>
  <pageMargins left="0.2" right="0.2" top="0.2" bottom="0.2" header="0.31" footer="0.31"/>
  <pageSetup orientation="portrait" useFirstPageNumber="1" horizontalDpi="4294967295" verticalDpi="4294967295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R72"/>
  <sheetViews>
    <sheetView showGridLines="0" zoomScaleSheetLayoutView="100" workbookViewId="0">
      <selection activeCell="M1" sqref="M1"/>
    </sheetView>
  </sheetViews>
  <sheetFormatPr defaultColWidth="9.140625" defaultRowHeight="14.45" customHeight="1"/>
  <cols>
    <col min="1" max="4" width="9.140625" style="28" customWidth="1"/>
    <col min="5" max="5" width="14.85546875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6384" width="9.140625" style="28"/>
  </cols>
  <sheetData>
    <row r="1" spans="1:18" ht="37.5" customHeight="1" thickBot="1">
      <c r="A1" s="891" t="s">
        <v>140</v>
      </c>
      <c r="B1" s="892"/>
      <c r="C1" s="893"/>
      <c r="D1" s="886" t="s">
        <v>139</v>
      </c>
      <c r="E1" s="887"/>
      <c r="F1" s="865" t="s">
        <v>138</v>
      </c>
      <c r="G1" s="866"/>
      <c r="H1" s="885"/>
      <c r="I1" s="894" t="s">
        <v>667</v>
      </c>
      <c r="J1" s="895"/>
      <c r="K1" s="896"/>
      <c r="L1" s="36"/>
      <c r="M1" s="37"/>
      <c r="N1" s="37"/>
      <c r="O1" s="37"/>
      <c r="P1" s="37"/>
      <c r="Q1" s="37"/>
      <c r="R1" s="37"/>
    </row>
    <row r="2" spans="1:18" ht="21.75" customHeight="1" thickBot="1">
      <c r="A2" s="865" t="s">
        <v>137</v>
      </c>
      <c r="B2" s="866"/>
      <c r="C2" s="885"/>
      <c r="D2" s="886" t="s">
        <v>663</v>
      </c>
      <c r="E2" s="887"/>
      <c r="F2" s="865" t="s">
        <v>135</v>
      </c>
      <c r="G2" s="866"/>
      <c r="H2" s="885"/>
      <c r="I2" s="886" t="s">
        <v>493</v>
      </c>
      <c r="J2" s="897"/>
      <c r="K2" s="887"/>
      <c r="L2" s="36"/>
      <c r="M2" s="37"/>
      <c r="N2" s="37"/>
      <c r="O2" s="37"/>
      <c r="P2" s="37"/>
      <c r="Q2" s="37"/>
      <c r="R2" s="37"/>
    </row>
    <row r="3" spans="1:18" ht="15.75" customHeight="1" thickBot="1">
      <c r="A3" s="865" t="s">
        <v>134</v>
      </c>
      <c r="B3" s="866"/>
      <c r="C3" s="885"/>
      <c r="D3" s="888" t="s">
        <v>192</v>
      </c>
      <c r="E3" s="890"/>
      <c r="F3" s="865" t="s">
        <v>132</v>
      </c>
      <c r="G3" s="866"/>
      <c r="H3" s="885"/>
      <c r="I3" s="898">
        <v>3</v>
      </c>
      <c r="J3" s="889"/>
      <c r="K3" s="890"/>
      <c r="L3" s="36"/>
      <c r="M3" s="37"/>
      <c r="N3" s="37"/>
      <c r="O3" s="37"/>
      <c r="P3" s="37"/>
      <c r="Q3" s="37"/>
      <c r="R3" s="37"/>
    </row>
    <row r="4" spans="1:18" ht="15.75" customHeight="1" thickBot="1">
      <c r="A4" s="865" t="s">
        <v>131</v>
      </c>
      <c r="B4" s="866"/>
      <c r="C4" s="885"/>
      <c r="D4" s="886" t="s">
        <v>872</v>
      </c>
      <c r="E4" s="887"/>
      <c r="F4" s="865" t="s">
        <v>129</v>
      </c>
      <c r="G4" s="866"/>
      <c r="H4" s="885"/>
      <c r="I4" s="888" t="s">
        <v>128</v>
      </c>
      <c r="J4" s="889"/>
      <c r="K4" s="890"/>
      <c r="L4" s="38" t="s">
        <v>127</v>
      </c>
      <c r="M4" s="37"/>
      <c r="N4" s="37"/>
      <c r="O4" s="37"/>
      <c r="P4" s="37"/>
      <c r="Q4" s="37"/>
      <c r="R4" s="37"/>
    </row>
    <row r="5" spans="1:18" ht="16.5" customHeight="1" thickBot="1">
      <c r="A5" s="865" t="s">
        <v>126</v>
      </c>
      <c r="B5" s="866"/>
      <c r="C5" s="885"/>
      <c r="D5" s="888" t="s">
        <v>125</v>
      </c>
      <c r="E5" s="890"/>
      <c r="F5" s="865" t="s">
        <v>124</v>
      </c>
      <c r="G5" s="866"/>
      <c r="H5" s="885"/>
      <c r="I5" s="888" t="s">
        <v>123</v>
      </c>
      <c r="J5" s="889"/>
      <c r="K5" s="890"/>
      <c r="L5" s="756" t="s">
        <v>122</v>
      </c>
      <c r="M5" s="757"/>
      <c r="N5" s="757"/>
      <c r="O5" s="757"/>
      <c r="P5" s="757"/>
      <c r="Q5" s="757"/>
      <c r="R5" s="37"/>
    </row>
    <row r="6" spans="1:18" ht="67.5" customHeight="1" thickBot="1">
      <c r="A6" s="876" t="s">
        <v>121</v>
      </c>
      <c r="B6" s="877"/>
      <c r="C6" s="877"/>
      <c r="D6" s="860" t="s">
        <v>2779</v>
      </c>
      <c r="E6" s="861"/>
      <c r="F6" s="861"/>
      <c r="G6" s="861"/>
      <c r="H6" s="861"/>
      <c r="I6" s="861"/>
      <c r="J6" s="861"/>
      <c r="K6" s="862"/>
      <c r="L6" s="758"/>
      <c r="M6" s="757"/>
      <c r="N6" s="757"/>
      <c r="O6" s="757"/>
      <c r="P6" s="757"/>
      <c r="Q6" s="757"/>
      <c r="R6" s="37"/>
    </row>
    <row r="7" spans="1:18" ht="62.45" customHeight="1" thickBot="1">
      <c r="A7" s="876" t="s">
        <v>120</v>
      </c>
      <c r="B7" s="877"/>
      <c r="C7" s="877"/>
      <c r="D7" s="878" t="s">
        <v>661</v>
      </c>
      <c r="E7" s="879"/>
      <c r="F7" s="879"/>
      <c r="G7" s="879"/>
      <c r="H7" s="879"/>
      <c r="I7" s="879"/>
      <c r="J7" s="879"/>
      <c r="K7" s="880"/>
      <c r="L7" s="36"/>
      <c r="M7" s="37"/>
      <c r="N7" s="37"/>
      <c r="O7" s="37"/>
      <c r="P7" s="37"/>
      <c r="Q7" s="37"/>
      <c r="R7" s="37"/>
    </row>
    <row r="8" spans="1:18" ht="37.5" customHeight="1" thickBot="1">
      <c r="A8" s="881" t="s">
        <v>118</v>
      </c>
      <c r="B8" s="868"/>
      <c r="C8" s="868"/>
      <c r="D8" s="868"/>
      <c r="E8" s="868"/>
      <c r="F8" s="868"/>
      <c r="G8" s="868"/>
      <c r="H8" s="868"/>
      <c r="I8" s="868"/>
      <c r="J8" s="868"/>
      <c r="K8" s="869"/>
      <c r="L8" s="36"/>
      <c r="M8" s="37"/>
      <c r="N8" s="37"/>
      <c r="O8" s="37"/>
      <c r="P8" s="37"/>
      <c r="Q8" s="37"/>
      <c r="R8" s="37"/>
    </row>
    <row r="9" spans="1:18" ht="63.75" customHeight="1">
      <c r="A9" s="870" t="s">
        <v>117</v>
      </c>
      <c r="B9" s="871"/>
      <c r="C9" s="872"/>
      <c r="D9" s="849" t="s">
        <v>2780</v>
      </c>
      <c r="E9" s="841"/>
      <c r="F9" s="841"/>
      <c r="G9" s="841"/>
      <c r="H9" s="841"/>
      <c r="I9" s="841"/>
      <c r="J9" s="841"/>
      <c r="K9" s="842"/>
      <c r="L9" s="36"/>
      <c r="M9" s="37"/>
      <c r="N9" s="37"/>
      <c r="O9" s="37"/>
      <c r="P9" s="37"/>
      <c r="Q9" s="37"/>
      <c r="R9" s="37"/>
    </row>
    <row r="10" spans="1:18" ht="49.5" customHeight="1">
      <c r="A10" s="882"/>
      <c r="B10" s="883"/>
      <c r="C10" s="884"/>
      <c r="D10" s="790" t="s">
        <v>2781</v>
      </c>
      <c r="E10" s="766"/>
      <c r="F10" s="766"/>
      <c r="G10" s="766"/>
      <c r="H10" s="766"/>
      <c r="I10" s="766"/>
      <c r="J10" s="766"/>
      <c r="K10" s="767"/>
      <c r="L10" s="36"/>
      <c r="M10" s="37"/>
      <c r="N10" s="37"/>
      <c r="O10" s="37"/>
      <c r="P10" s="37"/>
      <c r="Q10" s="37"/>
      <c r="R10" s="37"/>
    </row>
    <row r="11" spans="1:18" ht="52.5" customHeight="1" thickBot="1">
      <c r="A11" s="873"/>
      <c r="B11" s="874"/>
      <c r="C11" s="875"/>
      <c r="D11" s="854" t="s">
        <v>2782</v>
      </c>
      <c r="E11" s="855"/>
      <c r="F11" s="855"/>
      <c r="G11" s="855"/>
      <c r="H11" s="855"/>
      <c r="I11" s="855"/>
      <c r="J11" s="855"/>
      <c r="K11" s="856"/>
      <c r="L11" s="36"/>
      <c r="M11" s="37"/>
      <c r="N11" s="37"/>
      <c r="O11" s="37"/>
      <c r="P11" s="37"/>
      <c r="Q11" s="37"/>
      <c r="R11" s="37"/>
    </row>
    <row r="12" spans="1:18" ht="51" customHeight="1">
      <c r="A12" s="870" t="s">
        <v>115</v>
      </c>
      <c r="B12" s="871"/>
      <c r="C12" s="872"/>
      <c r="D12" s="849" t="s">
        <v>2783</v>
      </c>
      <c r="E12" s="841"/>
      <c r="F12" s="841"/>
      <c r="G12" s="841"/>
      <c r="H12" s="841"/>
      <c r="I12" s="841"/>
      <c r="J12" s="841"/>
      <c r="K12" s="842"/>
      <c r="L12" s="36"/>
      <c r="M12" s="37"/>
      <c r="N12" s="37"/>
      <c r="O12" s="37"/>
      <c r="P12" s="37"/>
      <c r="Q12" s="37"/>
      <c r="R12" s="37"/>
    </row>
    <row r="13" spans="1:18" ht="49.5" customHeight="1">
      <c r="A13" s="882"/>
      <c r="B13" s="883"/>
      <c r="C13" s="884"/>
      <c r="D13" s="790" t="s">
        <v>2784</v>
      </c>
      <c r="E13" s="766"/>
      <c r="F13" s="766"/>
      <c r="G13" s="766"/>
      <c r="H13" s="766"/>
      <c r="I13" s="766"/>
      <c r="J13" s="766"/>
      <c r="K13" s="767"/>
      <c r="L13" s="36"/>
      <c r="M13" s="37"/>
      <c r="N13" s="37"/>
      <c r="O13" s="37"/>
      <c r="P13" s="37"/>
      <c r="Q13" s="37"/>
      <c r="R13" s="37"/>
    </row>
    <row r="14" spans="1:18" ht="46.5" customHeight="1" thickBot="1">
      <c r="A14" s="873"/>
      <c r="B14" s="874"/>
      <c r="C14" s="875"/>
      <c r="D14" s="854" t="s">
        <v>2772</v>
      </c>
      <c r="E14" s="855"/>
      <c r="F14" s="855"/>
      <c r="G14" s="855"/>
      <c r="H14" s="855"/>
      <c r="I14" s="855"/>
      <c r="J14" s="855"/>
      <c r="K14" s="856"/>
      <c r="L14" s="36"/>
      <c r="M14" s="37"/>
      <c r="N14" s="37"/>
      <c r="O14" s="37"/>
      <c r="P14" s="37"/>
      <c r="Q14" s="37"/>
      <c r="R14" s="37"/>
    </row>
    <row r="15" spans="1:18" ht="48.6" customHeight="1">
      <c r="A15" s="870" t="s">
        <v>113</v>
      </c>
      <c r="B15" s="871"/>
      <c r="C15" s="872"/>
      <c r="D15" s="851" t="s">
        <v>2774</v>
      </c>
      <c r="E15" s="852"/>
      <c r="F15" s="852"/>
      <c r="G15" s="852"/>
      <c r="H15" s="852"/>
      <c r="I15" s="852"/>
      <c r="J15" s="852"/>
      <c r="K15" s="853"/>
      <c r="L15" s="36"/>
      <c r="M15" s="37"/>
      <c r="N15" s="37"/>
      <c r="O15" s="37"/>
      <c r="P15" s="37"/>
      <c r="Q15" s="37"/>
      <c r="R15" s="37"/>
    </row>
    <row r="16" spans="1:18" ht="66" customHeight="1" thickBot="1">
      <c r="A16" s="873"/>
      <c r="B16" s="874"/>
      <c r="C16" s="875"/>
      <c r="D16" s="854" t="s">
        <v>2785</v>
      </c>
      <c r="E16" s="855"/>
      <c r="F16" s="855"/>
      <c r="G16" s="855"/>
      <c r="H16" s="855"/>
      <c r="I16" s="855"/>
      <c r="J16" s="855"/>
      <c r="K16" s="856"/>
      <c r="L16" s="36"/>
      <c r="M16" s="37"/>
      <c r="N16" s="37"/>
      <c r="O16" s="37"/>
      <c r="P16" s="37"/>
      <c r="Q16" s="37"/>
      <c r="R16" s="37"/>
    </row>
    <row r="17" spans="1:18" ht="81" customHeight="1" thickBot="1">
      <c r="A17" s="857" t="s">
        <v>701</v>
      </c>
      <c r="B17" s="858"/>
      <c r="C17" s="859"/>
      <c r="D17" s="860" t="s">
        <v>2540</v>
      </c>
      <c r="E17" s="861"/>
      <c r="F17" s="861"/>
      <c r="G17" s="861"/>
      <c r="H17" s="861"/>
      <c r="I17" s="861"/>
      <c r="J17" s="861"/>
      <c r="K17" s="862"/>
      <c r="L17" s="756" t="s">
        <v>111</v>
      </c>
      <c r="M17" s="757"/>
      <c r="N17" s="757"/>
      <c r="O17" s="757"/>
      <c r="P17" s="757"/>
      <c r="Q17" s="757"/>
      <c r="R17" s="757"/>
    </row>
    <row r="18" spans="1:18" ht="17.100000000000001" customHeight="1" thickBot="1">
      <c r="A18" s="29" t="s">
        <v>660</v>
      </c>
      <c r="B18" s="30"/>
      <c r="C18" s="31"/>
      <c r="D18" s="860" t="s">
        <v>189</v>
      </c>
      <c r="E18" s="861"/>
      <c r="F18" s="861"/>
      <c r="G18" s="861"/>
      <c r="H18" s="861"/>
      <c r="I18" s="861"/>
      <c r="J18" s="861"/>
      <c r="K18" s="862"/>
      <c r="L18" s="863" t="s">
        <v>109</v>
      </c>
      <c r="M18" s="864"/>
      <c r="N18" s="864"/>
      <c r="O18" s="864"/>
      <c r="P18" s="864"/>
      <c r="Q18" s="864"/>
      <c r="R18" s="864"/>
    </row>
    <row r="19" spans="1:18" ht="50.45" customHeight="1" thickBot="1">
      <c r="A19" s="935" t="s">
        <v>108</v>
      </c>
      <c r="B19" s="936"/>
      <c r="C19" s="936"/>
      <c r="D19" s="936"/>
      <c r="E19" s="936"/>
      <c r="F19" s="937" t="s">
        <v>659</v>
      </c>
      <c r="G19" s="938"/>
      <c r="H19" s="937" t="s">
        <v>106</v>
      </c>
      <c r="I19" s="938"/>
      <c r="J19" s="937" t="s">
        <v>105</v>
      </c>
      <c r="K19" s="939"/>
      <c r="L19" s="756" t="s">
        <v>104</v>
      </c>
      <c r="M19" s="757"/>
      <c r="N19" s="757"/>
      <c r="O19" s="757"/>
      <c r="P19" s="757"/>
      <c r="Q19" s="757"/>
      <c r="R19" s="757"/>
    </row>
    <row r="20" spans="1:18" ht="63.95" customHeight="1">
      <c r="A20" s="927" t="s">
        <v>2786</v>
      </c>
      <c r="B20" s="928"/>
      <c r="C20" s="928"/>
      <c r="D20" s="928"/>
      <c r="E20" s="928"/>
      <c r="F20" s="929" t="s">
        <v>97</v>
      </c>
      <c r="G20" s="930"/>
      <c r="H20" s="931" t="s">
        <v>658</v>
      </c>
      <c r="I20" s="932"/>
      <c r="J20" s="933" t="s">
        <v>657</v>
      </c>
      <c r="K20" s="934"/>
      <c r="L20" s="39"/>
      <c r="M20" s="37"/>
      <c r="N20" s="37"/>
      <c r="O20" s="37"/>
      <c r="P20" s="37"/>
      <c r="Q20" s="37"/>
      <c r="R20" s="37"/>
    </row>
    <row r="21" spans="1:18" ht="65.099999999999994" customHeight="1">
      <c r="A21" s="908" t="s">
        <v>700</v>
      </c>
      <c r="B21" s="766"/>
      <c r="C21" s="766"/>
      <c r="D21" s="766"/>
      <c r="E21" s="786"/>
      <c r="F21" s="843" t="s">
        <v>97</v>
      </c>
      <c r="G21" s="844"/>
      <c r="H21" s="790" t="s">
        <v>630</v>
      </c>
      <c r="I21" s="786"/>
      <c r="J21" s="790" t="s">
        <v>629</v>
      </c>
      <c r="K21" s="909"/>
      <c r="L21" s="39"/>
      <c r="M21" s="37"/>
      <c r="N21" s="37"/>
      <c r="O21" s="37"/>
      <c r="P21" s="37"/>
      <c r="Q21" s="37"/>
      <c r="R21" s="37"/>
    </row>
    <row r="22" spans="1:18" ht="63.95" customHeight="1">
      <c r="A22" s="908" t="s">
        <v>699</v>
      </c>
      <c r="B22" s="766"/>
      <c r="C22" s="766"/>
      <c r="D22" s="766"/>
      <c r="E22" s="786"/>
      <c r="F22" s="843" t="s">
        <v>97</v>
      </c>
      <c r="G22" s="844"/>
      <c r="H22" s="790" t="s">
        <v>630</v>
      </c>
      <c r="I22" s="786"/>
      <c r="J22" s="790" t="s">
        <v>629</v>
      </c>
      <c r="K22" s="909"/>
      <c r="L22" s="39"/>
      <c r="M22" s="37"/>
      <c r="N22" s="37"/>
      <c r="O22" s="37"/>
      <c r="P22" s="37"/>
      <c r="Q22" s="37"/>
      <c r="R22" s="37"/>
    </row>
    <row r="23" spans="1:18" ht="63.95" customHeight="1">
      <c r="A23" s="908" t="s">
        <v>698</v>
      </c>
      <c r="B23" s="766"/>
      <c r="C23" s="766"/>
      <c r="D23" s="766"/>
      <c r="E23" s="786"/>
      <c r="F23" s="843" t="s">
        <v>97</v>
      </c>
      <c r="G23" s="844"/>
      <c r="H23" s="790" t="s">
        <v>630</v>
      </c>
      <c r="I23" s="786"/>
      <c r="J23" s="790" t="s">
        <v>629</v>
      </c>
      <c r="K23" s="909"/>
      <c r="L23" s="39"/>
      <c r="M23" s="37"/>
      <c r="N23" s="37"/>
      <c r="O23" s="37"/>
      <c r="P23" s="37"/>
      <c r="Q23" s="37"/>
      <c r="R23" s="37"/>
    </row>
    <row r="24" spans="1:18" ht="62.1" customHeight="1">
      <c r="A24" s="908" t="s">
        <v>697</v>
      </c>
      <c r="B24" s="766"/>
      <c r="C24" s="766"/>
      <c r="D24" s="766"/>
      <c r="E24" s="786"/>
      <c r="F24" s="843" t="s">
        <v>97</v>
      </c>
      <c r="G24" s="844"/>
      <c r="H24" s="790" t="s">
        <v>630</v>
      </c>
      <c r="I24" s="786"/>
      <c r="J24" s="790" t="s">
        <v>629</v>
      </c>
      <c r="K24" s="909"/>
      <c r="L24" s="39"/>
      <c r="M24" s="37"/>
      <c r="N24" s="37"/>
      <c r="O24" s="37"/>
      <c r="P24" s="37"/>
      <c r="Q24" s="37"/>
      <c r="R24" s="37"/>
    </row>
    <row r="25" spans="1:18" ht="63" customHeight="1">
      <c r="A25" s="908" t="s">
        <v>696</v>
      </c>
      <c r="B25" s="766"/>
      <c r="C25" s="766"/>
      <c r="D25" s="766"/>
      <c r="E25" s="786"/>
      <c r="F25" s="843" t="s">
        <v>97</v>
      </c>
      <c r="G25" s="844"/>
      <c r="H25" s="790" t="s">
        <v>630</v>
      </c>
      <c r="I25" s="786"/>
      <c r="J25" s="790" t="s">
        <v>629</v>
      </c>
      <c r="K25" s="909"/>
      <c r="L25" s="39"/>
      <c r="M25" s="37"/>
      <c r="N25" s="37"/>
      <c r="O25" s="37"/>
      <c r="P25" s="37"/>
      <c r="Q25" s="37"/>
      <c r="R25" s="37"/>
    </row>
    <row r="26" spans="1:18" ht="60.95" customHeight="1">
      <c r="A26" s="908" t="s">
        <v>695</v>
      </c>
      <c r="B26" s="766"/>
      <c r="C26" s="766"/>
      <c r="D26" s="766"/>
      <c r="E26" s="786"/>
      <c r="F26" s="843" t="s">
        <v>97</v>
      </c>
      <c r="G26" s="844"/>
      <c r="H26" s="790" t="s">
        <v>630</v>
      </c>
      <c r="I26" s="786"/>
      <c r="J26" s="790" t="s">
        <v>629</v>
      </c>
      <c r="K26" s="909"/>
      <c r="L26" s="39"/>
      <c r="M26" s="37"/>
      <c r="N26" s="37"/>
      <c r="O26" s="37"/>
      <c r="P26" s="37"/>
      <c r="Q26" s="37"/>
      <c r="R26" s="37"/>
    </row>
    <row r="27" spans="1:18" ht="60.95" customHeight="1">
      <c r="A27" s="908" t="s">
        <v>694</v>
      </c>
      <c r="B27" s="766"/>
      <c r="C27" s="766"/>
      <c r="D27" s="766"/>
      <c r="E27" s="786"/>
      <c r="F27" s="843" t="s">
        <v>97</v>
      </c>
      <c r="G27" s="844"/>
      <c r="H27" s="790" t="s">
        <v>630</v>
      </c>
      <c r="I27" s="786"/>
      <c r="J27" s="790" t="s">
        <v>629</v>
      </c>
      <c r="K27" s="909"/>
      <c r="L27" s="39"/>
      <c r="M27" s="37"/>
      <c r="N27" s="37"/>
      <c r="O27" s="37"/>
      <c r="P27" s="37"/>
      <c r="Q27" s="37"/>
      <c r="R27" s="37"/>
    </row>
    <row r="28" spans="1:18" ht="66" customHeight="1">
      <c r="A28" s="908" t="s">
        <v>693</v>
      </c>
      <c r="B28" s="766"/>
      <c r="C28" s="766"/>
      <c r="D28" s="766"/>
      <c r="E28" s="786"/>
      <c r="F28" s="843" t="s">
        <v>97</v>
      </c>
      <c r="G28" s="844"/>
      <c r="H28" s="790" t="s">
        <v>630</v>
      </c>
      <c r="I28" s="786"/>
      <c r="J28" s="790" t="s">
        <v>629</v>
      </c>
      <c r="K28" s="909"/>
      <c r="L28" s="39"/>
      <c r="M28" s="37"/>
      <c r="N28" s="37"/>
      <c r="O28" s="37"/>
      <c r="P28" s="37"/>
      <c r="Q28" s="37"/>
      <c r="R28" s="37"/>
    </row>
    <row r="29" spans="1:18" ht="60.95" customHeight="1">
      <c r="A29" s="908" t="s">
        <v>692</v>
      </c>
      <c r="B29" s="766"/>
      <c r="C29" s="766"/>
      <c r="D29" s="766"/>
      <c r="E29" s="786"/>
      <c r="F29" s="843" t="s">
        <v>97</v>
      </c>
      <c r="G29" s="844"/>
      <c r="H29" s="790" t="s">
        <v>630</v>
      </c>
      <c r="I29" s="786"/>
      <c r="J29" s="790" t="s">
        <v>629</v>
      </c>
      <c r="K29" s="909"/>
      <c r="L29" s="39"/>
      <c r="M29" s="37"/>
      <c r="N29" s="37"/>
      <c r="O29" s="37"/>
      <c r="P29" s="37"/>
      <c r="Q29" s="37"/>
      <c r="R29" s="37"/>
    </row>
    <row r="30" spans="1:18" ht="60.95" customHeight="1">
      <c r="A30" s="908" t="s">
        <v>691</v>
      </c>
      <c r="B30" s="766"/>
      <c r="C30" s="766"/>
      <c r="D30" s="766"/>
      <c r="E30" s="786"/>
      <c r="F30" s="843" t="s">
        <v>97</v>
      </c>
      <c r="G30" s="844"/>
      <c r="H30" s="790" t="s">
        <v>630</v>
      </c>
      <c r="I30" s="786"/>
      <c r="J30" s="790" t="s">
        <v>629</v>
      </c>
      <c r="K30" s="909"/>
      <c r="L30" s="39"/>
      <c r="M30" s="37"/>
      <c r="N30" s="37"/>
      <c r="O30" s="37"/>
      <c r="P30" s="37"/>
      <c r="Q30" s="37"/>
      <c r="R30" s="37"/>
    </row>
    <row r="31" spans="1:18" ht="66" customHeight="1">
      <c r="A31" s="908" t="s">
        <v>690</v>
      </c>
      <c r="B31" s="766"/>
      <c r="C31" s="766"/>
      <c r="D31" s="766"/>
      <c r="E31" s="786"/>
      <c r="F31" s="843" t="s">
        <v>97</v>
      </c>
      <c r="G31" s="844"/>
      <c r="H31" s="790" t="s">
        <v>630</v>
      </c>
      <c r="I31" s="786"/>
      <c r="J31" s="790" t="s">
        <v>629</v>
      </c>
      <c r="K31" s="909"/>
      <c r="L31" s="39"/>
      <c r="M31" s="37"/>
      <c r="N31" s="37"/>
      <c r="O31" s="37"/>
      <c r="P31" s="37"/>
      <c r="Q31" s="37"/>
      <c r="R31" s="37"/>
    </row>
    <row r="32" spans="1:18" ht="60" customHeight="1">
      <c r="A32" s="908" t="s">
        <v>689</v>
      </c>
      <c r="B32" s="766"/>
      <c r="C32" s="766"/>
      <c r="D32" s="766"/>
      <c r="E32" s="786"/>
      <c r="F32" s="843" t="s">
        <v>97</v>
      </c>
      <c r="G32" s="844"/>
      <c r="H32" s="790" t="s">
        <v>630</v>
      </c>
      <c r="I32" s="786"/>
      <c r="J32" s="790" t="s">
        <v>629</v>
      </c>
      <c r="K32" s="909"/>
      <c r="L32" s="39"/>
      <c r="M32" s="37"/>
      <c r="N32" s="37"/>
      <c r="O32" s="37"/>
      <c r="P32" s="37"/>
      <c r="Q32" s="37"/>
      <c r="R32" s="37"/>
    </row>
    <row r="33" spans="1:18" ht="62.1" customHeight="1">
      <c r="A33" s="908" t="s">
        <v>688</v>
      </c>
      <c r="B33" s="766"/>
      <c r="C33" s="766"/>
      <c r="D33" s="766"/>
      <c r="E33" s="786"/>
      <c r="F33" s="843" t="s">
        <v>97</v>
      </c>
      <c r="G33" s="844"/>
      <c r="H33" s="790" t="s">
        <v>630</v>
      </c>
      <c r="I33" s="786"/>
      <c r="J33" s="790" t="s">
        <v>629</v>
      </c>
      <c r="K33" s="909"/>
      <c r="L33" s="39"/>
      <c r="M33" s="37"/>
      <c r="N33" s="37"/>
      <c r="O33" s="37"/>
      <c r="P33" s="37"/>
      <c r="Q33" s="37"/>
      <c r="R33" s="37"/>
    </row>
    <row r="34" spans="1:18" ht="63" customHeight="1">
      <c r="A34" s="908" t="s">
        <v>687</v>
      </c>
      <c r="B34" s="766"/>
      <c r="C34" s="766"/>
      <c r="D34" s="766"/>
      <c r="E34" s="786"/>
      <c r="F34" s="843" t="s">
        <v>97</v>
      </c>
      <c r="G34" s="844"/>
      <c r="H34" s="790" t="s">
        <v>630</v>
      </c>
      <c r="I34" s="786"/>
      <c r="J34" s="790" t="s">
        <v>629</v>
      </c>
      <c r="K34" s="909"/>
      <c r="L34" s="39"/>
      <c r="M34" s="37"/>
      <c r="N34" s="37"/>
      <c r="O34" s="37"/>
      <c r="P34" s="37"/>
      <c r="Q34" s="37"/>
      <c r="R34" s="37"/>
    </row>
    <row r="35" spans="1:18" ht="65.099999999999994" customHeight="1">
      <c r="A35" s="908" t="s">
        <v>643</v>
      </c>
      <c r="B35" s="766"/>
      <c r="C35" s="766"/>
      <c r="D35" s="766"/>
      <c r="E35" s="786"/>
      <c r="F35" s="787" t="s">
        <v>152</v>
      </c>
      <c r="G35" s="788"/>
      <c r="H35" s="790" t="s">
        <v>630</v>
      </c>
      <c r="I35" s="786"/>
      <c r="J35" s="790" t="s">
        <v>629</v>
      </c>
      <c r="K35" s="909"/>
      <c r="L35" s="39"/>
      <c r="M35" s="37"/>
      <c r="N35" s="37"/>
      <c r="O35" s="37"/>
      <c r="P35" s="37"/>
      <c r="Q35" s="37"/>
      <c r="R35" s="37"/>
    </row>
    <row r="36" spans="1:18" ht="65.45" customHeight="1">
      <c r="A36" s="926" t="s">
        <v>686</v>
      </c>
      <c r="B36" s="769"/>
      <c r="C36" s="769"/>
      <c r="D36" s="769"/>
      <c r="E36" s="769"/>
      <c r="F36" s="787" t="s">
        <v>152</v>
      </c>
      <c r="G36" s="788"/>
      <c r="H36" s="790" t="s">
        <v>630</v>
      </c>
      <c r="I36" s="786"/>
      <c r="J36" s="790" t="s">
        <v>630</v>
      </c>
      <c r="K36" s="909"/>
      <c r="L36" s="39"/>
      <c r="M36" s="37"/>
      <c r="N36" s="37"/>
      <c r="O36" s="37"/>
      <c r="P36" s="37"/>
      <c r="Q36" s="37"/>
      <c r="R36" s="37"/>
    </row>
    <row r="37" spans="1:18" ht="66" customHeight="1">
      <c r="A37" s="926" t="s">
        <v>685</v>
      </c>
      <c r="B37" s="769"/>
      <c r="C37" s="769"/>
      <c r="D37" s="769"/>
      <c r="E37" s="769"/>
      <c r="F37" s="787" t="s">
        <v>152</v>
      </c>
      <c r="G37" s="788"/>
      <c r="H37" s="790" t="s">
        <v>630</v>
      </c>
      <c r="I37" s="786"/>
      <c r="J37" s="790" t="s">
        <v>630</v>
      </c>
      <c r="K37" s="909"/>
      <c r="L37" s="39"/>
      <c r="M37" s="37"/>
      <c r="N37" s="37"/>
      <c r="O37" s="37"/>
      <c r="P37" s="37"/>
      <c r="Q37" s="37"/>
      <c r="R37" s="37"/>
    </row>
    <row r="38" spans="1:18" ht="62.1" customHeight="1">
      <c r="A38" s="926" t="s">
        <v>684</v>
      </c>
      <c r="B38" s="769"/>
      <c r="C38" s="769"/>
      <c r="D38" s="769"/>
      <c r="E38" s="769"/>
      <c r="F38" s="787" t="s">
        <v>152</v>
      </c>
      <c r="G38" s="788"/>
      <c r="H38" s="790" t="s">
        <v>630</v>
      </c>
      <c r="I38" s="786"/>
      <c r="J38" s="790" t="s">
        <v>629</v>
      </c>
      <c r="K38" s="909"/>
      <c r="L38" s="39"/>
      <c r="M38" s="37"/>
      <c r="N38" s="37"/>
      <c r="O38" s="37"/>
      <c r="P38" s="37"/>
      <c r="Q38" s="37"/>
      <c r="R38" s="37"/>
    </row>
    <row r="39" spans="1:18" ht="59.1" customHeight="1">
      <c r="A39" s="908" t="s">
        <v>683</v>
      </c>
      <c r="B39" s="766"/>
      <c r="C39" s="766"/>
      <c r="D39" s="766"/>
      <c r="E39" s="786"/>
      <c r="F39" s="787" t="s">
        <v>152</v>
      </c>
      <c r="G39" s="788"/>
      <c r="H39" s="790" t="s">
        <v>630</v>
      </c>
      <c r="I39" s="786"/>
      <c r="J39" s="790" t="s">
        <v>629</v>
      </c>
      <c r="K39" s="909"/>
      <c r="L39" s="39"/>
      <c r="M39" s="37"/>
      <c r="N39" s="37"/>
      <c r="O39" s="37"/>
      <c r="P39" s="37"/>
      <c r="Q39" s="37"/>
      <c r="R39" s="37"/>
    </row>
    <row r="40" spans="1:18" ht="63.95" customHeight="1">
      <c r="A40" s="908" t="s">
        <v>682</v>
      </c>
      <c r="B40" s="766"/>
      <c r="C40" s="766"/>
      <c r="D40" s="766"/>
      <c r="E40" s="786"/>
      <c r="F40" s="787" t="s">
        <v>152</v>
      </c>
      <c r="G40" s="788"/>
      <c r="H40" s="790" t="s">
        <v>630</v>
      </c>
      <c r="I40" s="786"/>
      <c r="J40" s="790" t="s">
        <v>629</v>
      </c>
      <c r="K40" s="909"/>
      <c r="L40" s="39"/>
      <c r="M40" s="37"/>
      <c r="N40" s="37"/>
      <c r="O40" s="37"/>
      <c r="P40" s="37"/>
      <c r="Q40" s="37"/>
      <c r="R40" s="37"/>
    </row>
    <row r="41" spans="1:18" ht="60.95" customHeight="1">
      <c r="A41" s="908" t="s">
        <v>681</v>
      </c>
      <c r="B41" s="766"/>
      <c r="C41" s="766"/>
      <c r="D41" s="766"/>
      <c r="E41" s="786"/>
      <c r="F41" s="787" t="s">
        <v>152</v>
      </c>
      <c r="G41" s="788"/>
      <c r="H41" s="790" t="s">
        <v>630</v>
      </c>
      <c r="I41" s="786"/>
      <c r="J41" s="790" t="s">
        <v>629</v>
      </c>
      <c r="K41" s="909"/>
      <c r="L41" s="39"/>
      <c r="M41" s="37"/>
      <c r="N41" s="37"/>
      <c r="O41" s="37"/>
      <c r="P41" s="37"/>
      <c r="Q41" s="37"/>
      <c r="R41" s="37"/>
    </row>
    <row r="42" spans="1:18" ht="59.1" customHeight="1">
      <c r="A42" s="908" t="s">
        <v>680</v>
      </c>
      <c r="B42" s="766"/>
      <c r="C42" s="766"/>
      <c r="D42" s="766"/>
      <c r="E42" s="786"/>
      <c r="F42" s="787" t="s">
        <v>152</v>
      </c>
      <c r="G42" s="788"/>
      <c r="H42" s="790" t="s">
        <v>630</v>
      </c>
      <c r="I42" s="786"/>
      <c r="J42" s="790" t="s">
        <v>629</v>
      </c>
      <c r="K42" s="909"/>
      <c r="L42" s="39"/>
      <c r="M42" s="37"/>
      <c r="N42" s="37"/>
      <c r="O42" s="37"/>
      <c r="P42" s="37"/>
      <c r="Q42" s="37"/>
      <c r="R42" s="37"/>
    </row>
    <row r="43" spans="1:18" ht="60.95" customHeight="1">
      <c r="A43" s="908" t="s">
        <v>679</v>
      </c>
      <c r="B43" s="766"/>
      <c r="C43" s="766"/>
      <c r="D43" s="766"/>
      <c r="E43" s="786"/>
      <c r="F43" s="787" t="s">
        <v>152</v>
      </c>
      <c r="G43" s="788"/>
      <c r="H43" s="790" t="s">
        <v>630</v>
      </c>
      <c r="I43" s="786"/>
      <c r="J43" s="790" t="s">
        <v>629</v>
      </c>
      <c r="K43" s="909"/>
      <c r="L43" s="39"/>
      <c r="M43" s="37"/>
      <c r="N43" s="37"/>
      <c r="O43" s="37"/>
      <c r="P43" s="37"/>
      <c r="Q43" s="37"/>
      <c r="R43" s="37"/>
    </row>
    <row r="44" spans="1:18" ht="69" customHeight="1">
      <c r="A44" s="908" t="s">
        <v>678</v>
      </c>
      <c r="B44" s="766"/>
      <c r="C44" s="766"/>
      <c r="D44" s="766"/>
      <c r="E44" s="786"/>
      <c r="F44" s="787" t="s">
        <v>152</v>
      </c>
      <c r="G44" s="788"/>
      <c r="H44" s="790" t="s">
        <v>630</v>
      </c>
      <c r="I44" s="786"/>
      <c r="J44" s="790" t="s">
        <v>629</v>
      </c>
      <c r="K44" s="909"/>
      <c r="L44" s="39"/>
      <c r="M44" s="37"/>
      <c r="N44" s="37"/>
      <c r="O44" s="37"/>
      <c r="P44" s="37"/>
      <c r="Q44" s="37"/>
      <c r="R44" s="37"/>
    </row>
    <row r="45" spans="1:18" ht="57.95" customHeight="1">
      <c r="A45" s="908" t="s">
        <v>677</v>
      </c>
      <c r="B45" s="766"/>
      <c r="C45" s="766"/>
      <c r="D45" s="766"/>
      <c r="E45" s="786"/>
      <c r="F45" s="787" t="s">
        <v>152</v>
      </c>
      <c r="G45" s="788"/>
      <c r="H45" s="790" t="s">
        <v>630</v>
      </c>
      <c r="I45" s="786"/>
      <c r="J45" s="790" t="s">
        <v>629</v>
      </c>
      <c r="K45" s="909"/>
      <c r="L45" s="39"/>
      <c r="M45" s="37"/>
      <c r="N45" s="37"/>
      <c r="O45" s="37"/>
      <c r="P45" s="37"/>
      <c r="Q45" s="37"/>
      <c r="R45" s="37"/>
    </row>
    <row r="46" spans="1:18" ht="62.1" customHeight="1">
      <c r="A46" s="908" t="s">
        <v>676</v>
      </c>
      <c r="B46" s="766"/>
      <c r="C46" s="766"/>
      <c r="D46" s="766"/>
      <c r="E46" s="786"/>
      <c r="F46" s="787" t="s">
        <v>152</v>
      </c>
      <c r="G46" s="788"/>
      <c r="H46" s="790" t="s">
        <v>630</v>
      </c>
      <c r="I46" s="786"/>
      <c r="J46" s="790" t="s">
        <v>629</v>
      </c>
      <c r="K46" s="909"/>
      <c r="L46" s="39"/>
      <c r="M46" s="37"/>
      <c r="N46" s="37"/>
      <c r="O46" s="37"/>
      <c r="P46" s="37"/>
      <c r="Q46" s="37"/>
      <c r="R46" s="37"/>
    </row>
    <row r="47" spans="1:18" ht="60.95" customHeight="1">
      <c r="A47" s="908" t="s">
        <v>675</v>
      </c>
      <c r="B47" s="766"/>
      <c r="C47" s="766"/>
      <c r="D47" s="766"/>
      <c r="E47" s="786"/>
      <c r="F47" s="787" t="s">
        <v>152</v>
      </c>
      <c r="G47" s="788"/>
      <c r="H47" s="790" t="s">
        <v>630</v>
      </c>
      <c r="I47" s="786"/>
      <c r="J47" s="790" t="s">
        <v>629</v>
      </c>
      <c r="K47" s="909"/>
      <c r="L47" s="39"/>
      <c r="M47" s="37"/>
      <c r="N47" s="37"/>
      <c r="O47" s="37"/>
      <c r="P47" s="37"/>
      <c r="Q47" s="37"/>
      <c r="R47" s="37"/>
    </row>
    <row r="48" spans="1:18" ht="62.1" customHeight="1">
      <c r="A48" s="908" t="s">
        <v>674</v>
      </c>
      <c r="B48" s="766"/>
      <c r="C48" s="766"/>
      <c r="D48" s="766"/>
      <c r="E48" s="786"/>
      <c r="F48" s="787" t="s">
        <v>152</v>
      </c>
      <c r="G48" s="788"/>
      <c r="H48" s="790" t="s">
        <v>630</v>
      </c>
      <c r="I48" s="786"/>
      <c r="J48" s="790" t="s">
        <v>629</v>
      </c>
      <c r="K48" s="909"/>
      <c r="L48" s="39"/>
      <c r="M48" s="37"/>
      <c r="N48" s="37"/>
      <c r="O48" s="37"/>
      <c r="P48" s="37"/>
      <c r="Q48" s="37"/>
      <c r="R48" s="37"/>
    </row>
    <row r="49" spans="1:18" ht="63.6" customHeight="1" thickBot="1">
      <c r="A49" s="910" t="s">
        <v>673</v>
      </c>
      <c r="B49" s="911"/>
      <c r="C49" s="911"/>
      <c r="D49" s="911"/>
      <c r="E49" s="911"/>
      <c r="F49" s="912" t="s">
        <v>152</v>
      </c>
      <c r="G49" s="913"/>
      <c r="H49" s="914" t="s">
        <v>630</v>
      </c>
      <c r="I49" s="915"/>
      <c r="J49" s="914" t="s">
        <v>629</v>
      </c>
      <c r="K49" s="916"/>
      <c r="L49" s="39"/>
      <c r="M49" s="37"/>
      <c r="N49" s="37"/>
      <c r="O49" s="37"/>
      <c r="P49" s="37"/>
      <c r="Q49" s="37"/>
      <c r="R49" s="37"/>
    </row>
    <row r="50" spans="1:18" ht="17.100000000000001" customHeight="1" thickBot="1">
      <c r="A50" s="824" t="s">
        <v>82</v>
      </c>
      <c r="B50" s="899"/>
      <c r="C50" s="918" t="s">
        <v>628</v>
      </c>
      <c r="D50" s="919"/>
      <c r="E50" s="919"/>
      <c r="F50" s="919"/>
      <c r="G50" s="919"/>
      <c r="H50" s="919"/>
      <c r="I50" s="919"/>
      <c r="J50" s="919"/>
      <c r="K50" s="920"/>
      <c r="L50" s="36"/>
      <c r="M50" s="37"/>
      <c r="N50" s="37"/>
      <c r="O50" s="37"/>
      <c r="P50" s="37"/>
      <c r="Q50" s="37"/>
      <c r="R50" s="37"/>
    </row>
    <row r="51" spans="1:18" ht="17.100000000000001" customHeight="1" thickBot="1">
      <c r="A51" s="900"/>
      <c r="B51" s="901"/>
      <c r="C51" s="765" t="s">
        <v>627</v>
      </c>
      <c r="D51" s="819"/>
      <c r="E51" s="819"/>
      <c r="F51" s="819"/>
      <c r="G51" s="819"/>
      <c r="H51" s="819"/>
      <c r="I51" s="819"/>
      <c r="J51" s="819"/>
      <c r="K51" s="921"/>
      <c r="L51" s="36"/>
      <c r="M51" s="37"/>
      <c r="N51" s="37"/>
      <c r="O51" s="37"/>
      <c r="P51" s="37"/>
      <c r="Q51" s="37"/>
      <c r="R51" s="37"/>
    </row>
    <row r="52" spans="1:18" ht="17.100000000000001" customHeight="1" thickBot="1">
      <c r="A52" s="900"/>
      <c r="B52" s="901"/>
      <c r="C52" s="825" t="s">
        <v>626</v>
      </c>
      <c r="D52" s="922"/>
      <c r="E52" s="922"/>
      <c r="F52" s="922"/>
      <c r="G52" s="922"/>
      <c r="H52" s="922"/>
      <c r="I52" s="922"/>
      <c r="J52" s="922"/>
      <c r="K52" s="923"/>
      <c r="L52" s="36"/>
      <c r="M52" s="37"/>
      <c r="N52" s="37"/>
      <c r="O52" s="37"/>
      <c r="P52" s="37"/>
      <c r="Q52" s="37"/>
      <c r="R52" s="37"/>
    </row>
    <row r="53" spans="1:18" ht="30" customHeight="1" thickBot="1">
      <c r="A53" s="857" t="s">
        <v>81</v>
      </c>
      <c r="B53" s="924"/>
      <c r="C53" s="925" t="s">
        <v>625</v>
      </c>
      <c r="D53" s="861"/>
      <c r="E53" s="861"/>
      <c r="F53" s="861"/>
      <c r="G53" s="861"/>
      <c r="H53" s="861"/>
      <c r="I53" s="861"/>
      <c r="J53" s="861"/>
      <c r="K53" s="862"/>
      <c r="L53" s="36"/>
      <c r="M53" s="37"/>
      <c r="N53" s="37"/>
      <c r="O53" s="37"/>
      <c r="P53" s="37"/>
      <c r="Q53" s="37"/>
      <c r="R53" s="37"/>
    </row>
    <row r="54" spans="1:18" ht="20.100000000000001" customHeight="1">
      <c r="A54" s="810" t="s">
        <v>79</v>
      </c>
      <c r="B54" s="811"/>
      <c r="C54" s="828" t="s">
        <v>672</v>
      </c>
      <c r="D54" s="829"/>
      <c r="E54" s="829"/>
      <c r="F54" s="829"/>
      <c r="G54" s="829"/>
      <c r="H54" s="829"/>
      <c r="I54" s="829"/>
      <c r="J54" s="829"/>
      <c r="K54" s="830"/>
      <c r="L54" s="36"/>
      <c r="M54" s="37"/>
      <c r="N54" s="37"/>
      <c r="O54" s="37"/>
      <c r="P54" s="37"/>
      <c r="Q54" s="37"/>
      <c r="R54" s="37"/>
    </row>
    <row r="55" spans="1:18" ht="20.100000000000001" customHeight="1">
      <c r="A55" s="812"/>
      <c r="B55" s="813"/>
      <c r="C55" s="834" t="s">
        <v>671</v>
      </c>
      <c r="D55" s="835"/>
      <c r="E55" s="835"/>
      <c r="F55" s="835"/>
      <c r="G55" s="835"/>
      <c r="H55" s="835"/>
      <c r="I55" s="835"/>
      <c r="J55" s="835"/>
      <c r="K55" s="836"/>
      <c r="L55" s="36"/>
      <c r="M55" s="37"/>
      <c r="N55" s="37"/>
      <c r="O55" s="37"/>
      <c r="P55" s="37"/>
      <c r="Q55" s="37"/>
      <c r="R55" s="37"/>
    </row>
    <row r="56" spans="1:18" ht="20.100000000000001" customHeight="1">
      <c r="A56" s="812"/>
      <c r="B56" s="813"/>
      <c r="C56" s="834" t="s">
        <v>670</v>
      </c>
      <c r="D56" s="835"/>
      <c r="E56" s="835"/>
      <c r="F56" s="835"/>
      <c r="G56" s="835"/>
      <c r="H56" s="835"/>
      <c r="I56" s="835"/>
      <c r="J56" s="835"/>
      <c r="K56" s="836"/>
      <c r="L56" s="36"/>
      <c r="M56" s="37"/>
      <c r="N56" s="37"/>
      <c r="O56" s="37"/>
      <c r="P56" s="37"/>
      <c r="Q56" s="37"/>
      <c r="R56" s="37"/>
    </row>
    <row r="57" spans="1:18" ht="20.100000000000001" customHeight="1">
      <c r="A57" s="812"/>
      <c r="B57" s="813"/>
      <c r="C57" s="834" t="s">
        <v>669</v>
      </c>
      <c r="D57" s="835"/>
      <c r="E57" s="835"/>
      <c r="F57" s="835"/>
      <c r="G57" s="835"/>
      <c r="H57" s="835"/>
      <c r="I57" s="835"/>
      <c r="J57" s="835"/>
      <c r="K57" s="836"/>
      <c r="L57" s="36"/>
      <c r="M57" s="37"/>
      <c r="N57" s="37"/>
      <c r="O57" s="37"/>
      <c r="P57" s="37"/>
      <c r="Q57" s="37"/>
      <c r="R57" s="37"/>
    </row>
    <row r="58" spans="1:18" ht="20.100000000000001" customHeight="1" thickBot="1">
      <c r="A58" s="814"/>
      <c r="B58" s="815"/>
      <c r="C58" s="837" t="s">
        <v>668</v>
      </c>
      <c r="D58" s="838"/>
      <c r="E58" s="838"/>
      <c r="F58" s="838"/>
      <c r="G58" s="838"/>
      <c r="H58" s="838"/>
      <c r="I58" s="838"/>
      <c r="J58" s="838"/>
      <c r="K58" s="839"/>
      <c r="L58" s="36"/>
      <c r="M58" s="37"/>
      <c r="N58" s="37"/>
      <c r="O58" s="37"/>
      <c r="P58" s="37"/>
      <c r="Q58" s="37"/>
      <c r="R58" s="37"/>
    </row>
    <row r="59" spans="1:18" ht="20.45" customHeight="1">
      <c r="A59" s="804" t="s">
        <v>76</v>
      </c>
      <c r="B59" s="805"/>
      <c r="C59" s="840" t="s">
        <v>619</v>
      </c>
      <c r="D59" s="841"/>
      <c r="E59" s="841"/>
      <c r="F59" s="841"/>
      <c r="G59" s="841"/>
      <c r="H59" s="841"/>
      <c r="I59" s="841"/>
      <c r="J59" s="841"/>
      <c r="K59" s="842"/>
      <c r="L59" s="36"/>
      <c r="M59" s="37"/>
      <c r="N59" s="37"/>
      <c r="O59" s="37"/>
      <c r="P59" s="37"/>
      <c r="Q59" s="37"/>
      <c r="R59" s="37"/>
    </row>
    <row r="60" spans="1:18" ht="20.45" customHeight="1">
      <c r="A60" s="806"/>
      <c r="B60" s="807"/>
      <c r="C60" s="765" t="s">
        <v>618</v>
      </c>
      <c r="D60" s="766"/>
      <c r="E60" s="766"/>
      <c r="F60" s="766"/>
      <c r="G60" s="766"/>
      <c r="H60" s="766"/>
      <c r="I60" s="766"/>
      <c r="J60" s="766"/>
      <c r="K60" s="767"/>
      <c r="L60" s="36"/>
      <c r="M60" s="37"/>
      <c r="N60" s="37"/>
      <c r="O60" s="37"/>
      <c r="P60" s="37"/>
      <c r="Q60" s="37"/>
      <c r="R60" s="37"/>
    </row>
    <row r="61" spans="1:18" ht="20.45" customHeight="1">
      <c r="A61" s="806"/>
      <c r="B61" s="807"/>
      <c r="C61" s="765" t="s">
        <v>617</v>
      </c>
      <c r="D61" s="766"/>
      <c r="E61" s="766"/>
      <c r="F61" s="766"/>
      <c r="G61" s="766"/>
      <c r="H61" s="766"/>
      <c r="I61" s="766"/>
      <c r="J61" s="766"/>
      <c r="K61" s="767"/>
      <c r="L61" s="36"/>
      <c r="M61" s="37"/>
      <c r="N61" s="37"/>
      <c r="O61" s="37"/>
      <c r="P61" s="37"/>
      <c r="Q61" s="37"/>
      <c r="R61" s="37"/>
    </row>
    <row r="62" spans="1:18" ht="20.45" customHeight="1">
      <c r="A62" s="806"/>
      <c r="B62" s="807"/>
      <c r="C62" s="768" t="s">
        <v>616</v>
      </c>
      <c r="D62" s="769"/>
      <c r="E62" s="769"/>
      <c r="F62" s="769"/>
      <c r="G62" s="769"/>
      <c r="H62" s="769"/>
      <c r="I62" s="769"/>
      <c r="J62" s="769"/>
      <c r="K62" s="770"/>
      <c r="L62" s="36"/>
      <c r="M62" s="37"/>
      <c r="N62" s="37"/>
      <c r="O62" s="37"/>
      <c r="P62" s="37"/>
      <c r="Q62" s="37"/>
      <c r="R62" s="37"/>
    </row>
    <row r="63" spans="1:18" ht="20.45" customHeight="1">
      <c r="A63" s="806"/>
      <c r="B63" s="807"/>
      <c r="C63" s="768" t="s">
        <v>615</v>
      </c>
      <c r="D63" s="769"/>
      <c r="E63" s="769"/>
      <c r="F63" s="769"/>
      <c r="G63" s="769"/>
      <c r="H63" s="769"/>
      <c r="I63" s="769"/>
      <c r="J63" s="769"/>
      <c r="K63" s="770"/>
      <c r="L63" s="36"/>
      <c r="M63" s="37"/>
      <c r="N63" s="37"/>
      <c r="O63" s="37"/>
      <c r="P63" s="37"/>
      <c r="Q63" s="37"/>
      <c r="R63" s="37"/>
    </row>
    <row r="64" spans="1:18" ht="32.1" customHeight="1">
      <c r="A64" s="806"/>
      <c r="B64" s="807"/>
      <c r="C64" s="768" t="s">
        <v>614</v>
      </c>
      <c r="D64" s="769"/>
      <c r="E64" s="769"/>
      <c r="F64" s="769"/>
      <c r="G64" s="769"/>
      <c r="H64" s="769"/>
      <c r="I64" s="769"/>
      <c r="J64" s="769"/>
      <c r="K64" s="770"/>
      <c r="L64" s="36"/>
      <c r="M64" s="37"/>
      <c r="N64" s="37"/>
      <c r="O64" s="37"/>
      <c r="P64" s="37"/>
      <c r="Q64" s="37"/>
      <c r="R64" s="37"/>
    </row>
    <row r="65" spans="1:18" ht="20.45" customHeight="1">
      <c r="A65" s="806"/>
      <c r="B65" s="807"/>
      <c r="C65" s="768" t="s">
        <v>613</v>
      </c>
      <c r="D65" s="769"/>
      <c r="E65" s="769"/>
      <c r="F65" s="769"/>
      <c r="G65" s="769"/>
      <c r="H65" s="769"/>
      <c r="I65" s="769"/>
      <c r="J65" s="769"/>
      <c r="K65" s="770"/>
      <c r="L65" s="36"/>
      <c r="M65" s="37"/>
      <c r="N65" s="37"/>
      <c r="O65" s="37"/>
      <c r="P65" s="37"/>
      <c r="Q65" s="37"/>
      <c r="R65" s="37"/>
    </row>
    <row r="66" spans="1:18" ht="30.95" customHeight="1" thickBot="1">
      <c r="A66" s="808"/>
      <c r="B66" s="809"/>
      <c r="C66" s="831" t="s">
        <v>612</v>
      </c>
      <c r="D66" s="832"/>
      <c r="E66" s="832"/>
      <c r="F66" s="832"/>
      <c r="G66" s="832"/>
      <c r="H66" s="832"/>
      <c r="I66" s="832"/>
      <c r="J66" s="832"/>
      <c r="K66" s="833"/>
      <c r="L66" s="36"/>
      <c r="M66" s="37"/>
      <c r="N66" s="37"/>
      <c r="O66" s="37"/>
      <c r="P66" s="37"/>
      <c r="Q66" s="37"/>
      <c r="R66" s="37"/>
    </row>
    <row r="67" spans="1:18" ht="15" customHeight="1" thickBot="1">
      <c r="A67" s="771" t="s">
        <v>70</v>
      </c>
      <c r="B67" s="772"/>
      <c r="C67" s="772"/>
      <c r="D67" s="772"/>
      <c r="E67" s="772"/>
      <c r="F67" s="772"/>
      <c r="G67" s="772"/>
      <c r="H67" s="772"/>
      <c r="I67" s="772"/>
      <c r="J67" s="772"/>
      <c r="K67" s="773"/>
      <c r="L67" s="36"/>
      <c r="M67" s="37"/>
      <c r="N67" s="37"/>
      <c r="O67" s="37"/>
      <c r="P67" s="37"/>
      <c r="Q67" s="37"/>
      <c r="R67" s="37"/>
    </row>
    <row r="68" spans="1:18" ht="16.5" customHeight="1">
      <c r="A68" s="32" t="s">
        <v>69</v>
      </c>
      <c r="B68" s="33"/>
      <c r="C68" s="33"/>
      <c r="D68" s="33"/>
      <c r="E68" s="33"/>
      <c r="F68" s="774">
        <v>50</v>
      </c>
      <c r="G68" s="775"/>
      <c r="H68" s="775"/>
      <c r="I68" s="775"/>
      <c r="J68" s="775"/>
      <c r="K68" s="776"/>
      <c r="L68" s="38" t="s">
        <v>68</v>
      </c>
      <c r="M68" s="37"/>
      <c r="N68" s="37"/>
      <c r="O68" s="37"/>
      <c r="P68" s="37"/>
      <c r="Q68" s="37"/>
      <c r="R68" s="37"/>
    </row>
    <row r="69" spans="1:18" ht="15.95" customHeight="1">
      <c r="A69" s="34" t="s">
        <v>67</v>
      </c>
      <c r="B69" s="35"/>
      <c r="C69" s="35"/>
      <c r="D69" s="35"/>
      <c r="E69" s="35"/>
      <c r="F69" s="777">
        <v>25</v>
      </c>
      <c r="G69" s="778"/>
      <c r="H69" s="778"/>
      <c r="I69" s="778"/>
      <c r="J69" s="778"/>
      <c r="K69" s="779"/>
      <c r="L69" s="38" t="s">
        <v>66</v>
      </c>
      <c r="M69" s="37"/>
      <c r="N69" s="37"/>
      <c r="O69" s="37"/>
      <c r="P69" s="37"/>
      <c r="Q69" s="37"/>
      <c r="R69" s="37"/>
    </row>
    <row r="70" spans="1:18" ht="15" customHeight="1" thickBot="1">
      <c r="A70" s="902" t="s">
        <v>65</v>
      </c>
      <c r="B70" s="903"/>
      <c r="C70" s="903"/>
      <c r="D70" s="903"/>
      <c r="E70" s="904"/>
      <c r="F70" s="905" t="s">
        <v>276</v>
      </c>
      <c r="G70" s="906"/>
      <c r="H70" s="906"/>
      <c r="I70" s="906"/>
      <c r="J70" s="906"/>
      <c r="K70" s="907"/>
      <c r="L70" s="36"/>
      <c r="M70" s="37"/>
      <c r="N70" s="37"/>
      <c r="O70" s="37"/>
      <c r="P70" s="37"/>
      <c r="Q70" s="37"/>
      <c r="R70" s="37"/>
    </row>
    <row r="71" spans="1:18" ht="30.6" customHeight="1" thickBot="1">
      <c r="A71" s="857" t="s">
        <v>611</v>
      </c>
      <c r="B71" s="858"/>
      <c r="C71" s="858"/>
      <c r="D71" s="858"/>
      <c r="E71" s="859"/>
      <c r="F71" s="917" t="s">
        <v>702</v>
      </c>
      <c r="G71" s="917"/>
      <c r="H71" s="917"/>
      <c r="I71" s="917"/>
      <c r="J71" s="917"/>
      <c r="K71" s="917"/>
      <c r="L71" s="36"/>
      <c r="M71" s="37"/>
      <c r="N71" s="37"/>
      <c r="O71" s="37"/>
      <c r="P71" s="37"/>
      <c r="Q71" s="37"/>
      <c r="R71" s="37"/>
    </row>
    <row r="72" spans="1:18" ht="14.45" customHeight="1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1"/>
      <c r="M72" s="41"/>
      <c r="N72" s="41"/>
      <c r="O72" s="41"/>
      <c r="P72" s="41"/>
      <c r="Q72" s="41"/>
      <c r="R72" s="42"/>
    </row>
  </sheetData>
  <sheetProtection algorithmName="SHA-512" hashValue="1fWiLvXmHqqBDDF0nQ7xzfQeHrgO8b1ibiPxupAWKBKlcDWTSipHtdnIt47E7iTxWg4mXvGflUdaUb2GBQEa5w==" saltValue="k3pb9xqA/d278PTGMgxNNA==" spinCount="100000" sheet="1" objects="1" scenarios="1"/>
  <mergeCells count="195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D9:K9"/>
    <mergeCell ref="D10:K10"/>
    <mergeCell ref="D11:K11"/>
    <mergeCell ref="D12:K12"/>
    <mergeCell ref="D13:K13"/>
    <mergeCell ref="D14:K14"/>
    <mergeCell ref="A12:C14"/>
    <mergeCell ref="A9:C11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5:C1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71:E71"/>
    <mergeCell ref="F71:K71"/>
    <mergeCell ref="A59:B66"/>
    <mergeCell ref="A54:B58"/>
    <mergeCell ref="C50:K50"/>
    <mergeCell ref="C51:K51"/>
    <mergeCell ref="C52:K52"/>
    <mergeCell ref="A53:B53"/>
    <mergeCell ref="C53:K53"/>
    <mergeCell ref="C54:K54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L5:Q6"/>
    <mergeCell ref="A50:B52"/>
    <mergeCell ref="C61:K61"/>
    <mergeCell ref="C62:K62"/>
    <mergeCell ref="C63:K63"/>
    <mergeCell ref="A67:K67"/>
    <mergeCell ref="F68:K68"/>
    <mergeCell ref="F69:K69"/>
    <mergeCell ref="A70:E70"/>
    <mergeCell ref="F70:K70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</mergeCells>
  <pageMargins left="0.2" right="0.2" top="0.2" bottom="0.2" header="0.31" footer="0.31"/>
  <pageSetup orientation="portrait" useFirstPageNumber="1" horizontalDpi="0" verticalDpi="0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R71"/>
  <sheetViews>
    <sheetView workbookViewId="0">
      <selection activeCell="P49" sqref="P49"/>
    </sheetView>
  </sheetViews>
  <sheetFormatPr defaultColWidth="8.7109375" defaultRowHeight="15"/>
  <cols>
    <col min="1" max="4" width="8.7109375" style="45"/>
    <col min="5" max="5" width="17.140625" style="45" customWidth="1"/>
    <col min="6" max="10" width="8.7109375" style="45"/>
    <col min="11" max="11" width="7.7109375" style="45" customWidth="1"/>
    <col min="12" max="16384" width="8.7109375" style="45"/>
  </cols>
  <sheetData>
    <row r="1" spans="1:18" ht="29.1" customHeight="1" thickBot="1">
      <c r="A1" s="952" t="s">
        <v>140</v>
      </c>
      <c r="B1" s="953"/>
      <c r="C1" s="953"/>
      <c r="D1" s="954" t="s">
        <v>139</v>
      </c>
      <c r="E1" s="955"/>
      <c r="F1" s="956" t="s">
        <v>138</v>
      </c>
      <c r="G1" s="957"/>
      <c r="H1" s="958"/>
      <c r="I1" s="954" t="s">
        <v>762</v>
      </c>
      <c r="J1" s="959"/>
      <c r="K1" s="955"/>
    </row>
    <row r="2" spans="1:18" ht="21.95" customHeight="1" thickBot="1">
      <c r="A2" s="956" t="s">
        <v>137</v>
      </c>
      <c r="B2" s="957"/>
      <c r="C2" s="958"/>
      <c r="D2" s="960" t="s">
        <v>136</v>
      </c>
      <c r="E2" s="961"/>
      <c r="F2" s="956" t="s">
        <v>135</v>
      </c>
      <c r="G2" s="957"/>
      <c r="H2" s="958"/>
      <c r="I2" s="962" t="s">
        <v>609</v>
      </c>
      <c r="J2" s="963"/>
      <c r="K2" s="961"/>
    </row>
    <row r="3" spans="1:18" ht="15.75" thickBot="1">
      <c r="A3" s="956" t="s">
        <v>134</v>
      </c>
      <c r="B3" s="957"/>
      <c r="C3" s="958"/>
      <c r="D3" s="964" t="s">
        <v>192</v>
      </c>
      <c r="E3" s="965"/>
      <c r="F3" s="956" t="s">
        <v>132</v>
      </c>
      <c r="G3" s="957"/>
      <c r="H3" s="958"/>
      <c r="I3" s="966">
        <v>2</v>
      </c>
      <c r="J3" s="967"/>
      <c r="K3" s="965"/>
    </row>
    <row r="4" spans="1:18" ht="21" customHeight="1" thickBot="1">
      <c r="A4" s="956" t="s">
        <v>131</v>
      </c>
      <c r="B4" s="957"/>
      <c r="C4" s="958"/>
      <c r="D4" s="954" t="s">
        <v>130</v>
      </c>
      <c r="E4" s="955"/>
      <c r="F4" s="956" t="s">
        <v>129</v>
      </c>
      <c r="G4" s="957"/>
      <c r="H4" s="958"/>
      <c r="I4" s="966" t="s">
        <v>128</v>
      </c>
      <c r="J4" s="967"/>
      <c r="K4" s="965"/>
      <c r="L4" s="1" t="s">
        <v>127</v>
      </c>
      <c r="M4" s="1"/>
      <c r="N4" s="1"/>
      <c r="O4" s="1"/>
      <c r="P4" s="1"/>
      <c r="Q4" s="1"/>
    </row>
    <row r="5" spans="1:18" ht="34.5" customHeight="1" thickBot="1">
      <c r="A5" s="956" t="s">
        <v>126</v>
      </c>
      <c r="B5" s="957"/>
      <c r="C5" s="958"/>
      <c r="D5" s="966" t="s">
        <v>125</v>
      </c>
      <c r="E5" s="965"/>
      <c r="F5" s="956" t="s">
        <v>124</v>
      </c>
      <c r="G5" s="957"/>
      <c r="H5" s="958"/>
      <c r="I5" s="966" t="s">
        <v>123</v>
      </c>
      <c r="J5" s="967"/>
      <c r="K5" s="965"/>
      <c r="L5" s="453" t="s">
        <v>122</v>
      </c>
      <c r="M5" s="442"/>
      <c r="N5" s="442"/>
      <c r="O5" s="442"/>
      <c r="P5" s="442"/>
      <c r="Q5" s="442"/>
    </row>
    <row r="6" spans="1:18" ht="19.5" customHeight="1" thickBot="1">
      <c r="A6" s="968" t="s">
        <v>121</v>
      </c>
      <c r="B6" s="969"/>
      <c r="C6" s="969"/>
      <c r="D6" s="970" t="s">
        <v>379</v>
      </c>
      <c r="E6" s="971"/>
      <c r="F6" s="971"/>
      <c r="G6" s="971"/>
      <c r="H6" s="971"/>
      <c r="I6" s="971"/>
      <c r="J6" s="971"/>
      <c r="K6" s="972"/>
      <c r="L6" s="453"/>
      <c r="M6" s="442"/>
      <c r="N6" s="442"/>
      <c r="O6" s="442"/>
      <c r="P6" s="442"/>
      <c r="Q6" s="442"/>
    </row>
    <row r="7" spans="1:18" ht="93.6" customHeight="1" thickBot="1">
      <c r="A7" s="973" t="s">
        <v>120</v>
      </c>
      <c r="B7" s="974"/>
      <c r="C7" s="974"/>
      <c r="D7" s="975" t="s">
        <v>2787</v>
      </c>
      <c r="E7" s="976"/>
      <c r="F7" s="976"/>
      <c r="G7" s="976"/>
      <c r="H7" s="976"/>
      <c r="I7" s="976"/>
      <c r="J7" s="976"/>
      <c r="K7" s="977"/>
    </row>
    <row r="8" spans="1:18" ht="30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83.1" customHeight="1">
      <c r="A9" s="940" t="s">
        <v>117</v>
      </c>
      <c r="B9" s="941"/>
      <c r="C9" s="942"/>
      <c r="D9" s="946" t="s">
        <v>2788</v>
      </c>
      <c r="E9" s="947"/>
      <c r="F9" s="947"/>
      <c r="G9" s="947"/>
      <c r="H9" s="947"/>
      <c r="I9" s="947"/>
      <c r="J9" s="947"/>
      <c r="K9" s="948"/>
    </row>
    <row r="10" spans="1:18" ht="52.5" customHeight="1" thickBot="1">
      <c r="A10" s="943"/>
      <c r="B10" s="944"/>
      <c r="C10" s="945"/>
      <c r="D10" s="949" t="s">
        <v>761</v>
      </c>
      <c r="E10" s="950"/>
      <c r="F10" s="950"/>
      <c r="G10" s="950"/>
      <c r="H10" s="950"/>
      <c r="I10" s="950"/>
      <c r="J10" s="950"/>
      <c r="K10" s="951"/>
    </row>
    <row r="11" spans="1:18" ht="69" customHeight="1">
      <c r="A11" s="940" t="s">
        <v>115</v>
      </c>
      <c r="B11" s="941"/>
      <c r="C11" s="942"/>
      <c r="D11" s="984" t="s">
        <v>760</v>
      </c>
      <c r="E11" s="985"/>
      <c r="F11" s="985"/>
      <c r="G11" s="985"/>
      <c r="H11" s="985"/>
      <c r="I11" s="985"/>
      <c r="J11" s="985"/>
      <c r="K11" s="986"/>
    </row>
    <row r="12" spans="1:18" ht="80.25" customHeight="1">
      <c r="A12" s="943"/>
      <c r="B12" s="944"/>
      <c r="C12" s="945"/>
      <c r="D12" s="949" t="s">
        <v>759</v>
      </c>
      <c r="E12" s="950"/>
      <c r="F12" s="950"/>
      <c r="G12" s="950"/>
      <c r="H12" s="950"/>
      <c r="I12" s="950"/>
      <c r="J12" s="950"/>
      <c r="K12" s="951"/>
    </row>
    <row r="13" spans="1:18" ht="54" customHeight="1" thickBot="1">
      <c r="A13" s="943"/>
      <c r="B13" s="944"/>
      <c r="C13" s="945"/>
      <c r="D13" s="987" t="s">
        <v>758</v>
      </c>
      <c r="E13" s="988"/>
      <c r="F13" s="988"/>
      <c r="G13" s="988"/>
      <c r="H13" s="988"/>
      <c r="I13" s="988"/>
      <c r="J13" s="988"/>
      <c r="K13" s="989"/>
    </row>
    <row r="14" spans="1:18" ht="65.099999999999994" customHeight="1">
      <c r="A14" s="940" t="s">
        <v>113</v>
      </c>
      <c r="B14" s="941"/>
      <c r="C14" s="942"/>
      <c r="D14" s="990" t="s">
        <v>757</v>
      </c>
      <c r="E14" s="991"/>
      <c r="F14" s="991"/>
      <c r="G14" s="991"/>
      <c r="H14" s="991"/>
      <c r="I14" s="991"/>
      <c r="J14" s="991"/>
      <c r="K14" s="992"/>
    </row>
    <row r="15" spans="1:18" ht="79.5" customHeight="1" thickBot="1">
      <c r="A15" s="943"/>
      <c r="B15" s="944"/>
      <c r="C15" s="945"/>
      <c r="D15" s="993" t="s">
        <v>756</v>
      </c>
      <c r="E15" s="950"/>
      <c r="F15" s="950"/>
      <c r="G15" s="950"/>
      <c r="H15" s="950"/>
      <c r="I15" s="950"/>
      <c r="J15" s="950"/>
      <c r="K15" s="951"/>
    </row>
    <row r="16" spans="1:18" ht="99" customHeight="1" thickBot="1">
      <c r="A16" s="994" t="s">
        <v>112</v>
      </c>
      <c r="B16" s="995"/>
      <c r="C16" s="996"/>
      <c r="D16" s="970" t="s">
        <v>190</v>
      </c>
      <c r="E16" s="997"/>
      <c r="F16" s="997"/>
      <c r="G16" s="997"/>
      <c r="H16" s="997"/>
      <c r="I16" s="997"/>
      <c r="J16" s="997"/>
      <c r="K16" s="998"/>
      <c r="L16" s="442" t="s">
        <v>111</v>
      </c>
      <c r="M16" s="443"/>
      <c r="N16" s="443"/>
      <c r="O16" s="443"/>
      <c r="P16" s="443"/>
      <c r="Q16" s="443"/>
      <c r="R16" s="443"/>
    </row>
    <row r="17" spans="1:18" ht="20.100000000000001" customHeight="1" thickBot="1">
      <c r="A17" s="51" t="s">
        <v>110</v>
      </c>
      <c r="B17" s="50"/>
      <c r="C17" s="50"/>
      <c r="D17" s="444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48.6" customHeight="1" thickBot="1">
      <c r="A18" s="999" t="s">
        <v>108</v>
      </c>
      <c r="B18" s="1000"/>
      <c r="C18" s="1000"/>
      <c r="D18" s="1000"/>
      <c r="E18" s="1000"/>
      <c r="F18" s="1001" t="s">
        <v>107</v>
      </c>
      <c r="G18" s="1001"/>
      <c r="H18" s="1001" t="s">
        <v>106</v>
      </c>
      <c r="I18" s="1001"/>
      <c r="J18" s="1001" t="s">
        <v>105</v>
      </c>
      <c r="K18" s="1002"/>
      <c r="L18" s="453" t="s">
        <v>104</v>
      </c>
      <c r="M18" s="443"/>
      <c r="N18" s="443"/>
      <c r="O18" s="443"/>
      <c r="P18" s="443"/>
      <c r="Q18" s="443"/>
      <c r="R18" s="443"/>
    </row>
    <row r="19" spans="1:18" ht="76.5" customHeight="1">
      <c r="A19" s="1003" t="s">
        <v>755</v>
      </c>
      <c r="B19" s="1004"/>
      <c r="C19" s="1004"/>
      <c r="D19" s="1004"/>
      <c r="E19" s="1004"/>
      <c r="F19" s="1005" t="s">
        <v>97</v>
      </c>
      <c r="G19" s="1005"/>
      <c r="H19" s="1006" t="s">
        <v>164</v>
      </c>
      <c r="I19" s="1006"/>
      <c r="J19" s="1004" t="s">
        <v>734</v>
      </c>
      <c r="K19" s="1007"/>
    </row>
    <row r="20" spans="1:18" ht="60.6" customHeight="1">
      <c r="A20" s="978" t="s">
        <v>2789</v>
      </c>
      <c r="B20" s="950"/>
      <c r="C20" s="950"/>
      <c r="D20" s="950"/>
      <c r="E20" s="979"/>
      <c r="F20" s="980" t="s">
        <v>97</v>
      </c>
      <c r="G20" s="980"/>
      <c r="H20" s="981" t="s">
        <v>175</v>
      </c>
      <c r="I20" s="981"/>
      <c r="J20" s="982" t="s">
        <v>726</v>
      </c>
      <c r="K20" s="983"/>
    </row>
    <row r="21" spans="1:18" ht="79.5" customHeight="1">
      <c r="A21" s="978" t="s">
        <v>754</v>
      </c>
      <c r="B21" s="950"/>
      <c r="C21" s="950"/>
      <c r="D21" s="950"/>
      <c r="E21" s="979"/>
      <c r="F21" s="980" t="s">
        <v>97</v>
      </c>
      <c r="G21" s="980"/>
      <c r="H21" s="981" t="s">
        <v>164</v>
      </c>
      <c r="I21" s="981"/>
      <c r="J21" s="982" t="s">
        <v>734</v>
      </c>
      <c r="K21" s="983"/>
    </row>
    <row r="22" spans="1:18" ht="77.45" customHeight="1">
      <c r="A22" s="978" t="s">
        <v>753</v>
      </c>
      <c r="B22" s="950"/>
      <c r="C22" s="950"/>
      <c r="D22" s="950"/>
      <c r="E22" s="979"/>
      <c r="F22" s="980" t="s">
        <v>97</v>
      </c>
      <c r="G22" s="980"/>
      <c r="H22" s="981" t="s">
        <v>164</v>
      </c>
      <c r="I22" s="981"/>
      <c r="J22" s="982" t="s">
        <v>734</v>
      </c>
      <c r="K22" s="983"/>
    </row>
    <row r="23" spans="1:18" ht="63.95" customHeight="1">
      <c r="A23" s="978" t="s">
        <v>752</v>
      </c>
      <c r="B23" s="950"/>
      <c r="C23" s="950"/>
      <c r="D23" s="950"/>
      <c r="E23" s="979"/>
      <c r="F23" s="980" t="s">
        <v>97</v>
      </c>
      <c r="G23" s="980"/>
      <c r="H23" s="1008" t="s">
        <v>175</v>
      </c>
      <c r="I23" s="981"/>
      <c r="J23" s="982" t="s">
        <v>726</v>
      </c>
      <c r="K23" s="983"/>
    </row>
    <row r="24" spans="1:18" ht="63.6" customHeight="1">
      <c r="A24" s="978" t="s">
        <v>751</v>
      </c>
      <c r="B24" s="950"/>
      <c r="C24" s="950"/>
      <c r="D24" s="950"/>
      <c r="E24" s="979"/>
      <c r="F24" s="980" t="s">
        <v>97</v>
      </c>
      <c r="G24" s="980"/>
      <c r="H24" s="1008" t="s">
        <v>175</v>
      </c>
      <c r="I24" s="981"/>
      <c r="J24" s="982" t="s">
        <v>726</v>
      </c>
      <c r="K24" s="983"/>
    </row>
    <row r="25" spans="1:18" ht="27.75" customHeight="1">
      <c r="A25" s="978" t="s">
        <v>750</v>
      </c>
      <c r="B25" s="950"/>
      <c r="C25" s="950"/>
      <c r="D25" s="950"/>
      <c r="E25" s="979"/>
      <c r="F25" s="980" t="s">
        <v>97</v>
      </c>
      <c r="G25" s="980"/>
      <c r="H25" s="1008" t="s">
        <v>855</v>
      </c>
      <c r="I25" s="981"/>
      <c r="J25" s="982" t="s">
        <v>746</v>
      </c>
      <c r="K25" s="983"/>
    </row>
    <row r="26" spans="1:18" ht="32.1" customHeight="1">
      <c r="A26" s="978" t="s">
        <v>749</v>
      </c>
      <c r="B26" s="950"/>
      <c r="C26" s="950"/>
      <c r="D26" s="950"/>
      <c r="E26" s="979"/>
      <c r="F26" s="980" t="s">
        <v>97</v>
      </c>
      <c r="G26" s="980"/>
      <c r="H26" s="1008" t="s">
        <v>855</v>
      </c>
      <c r="I26" s="981"/>
      <c r="J26" s="982" t="s">
        <v>746</v>
      </c>
      <c r="K26" s="983"/>
    </row>
    <row r="27" spans="1:18" ht="51" customHeight="1">
      <c r="A27" s="978" t="s">
        <v>748</v>
      </c>
      <c r="B27" s="950"/>
      <c r="C27" s="950"/>
      <c r="D27" s="950"/>
      <c r="E27" s="979"/>
      <c r="F27" s="980" t="s">
        <v>97</v>
      </c>
      <c r="G27" s="980"/>
      <c r="H27" s="993" t="s">
        <v>437</v>
      </c>
      <c r="I27" s="979"/>
      <c r="J27" s="982" t="s">
        <v>730</v>
      </c>
      <c r="K27" s="983"/>
    </row>
    <row r="28" spans="1:18" ht="62.45" customHeight="1">
      <c r="A28" s="978" t="s">
        <v>747</v>
      </c>
      <c r="B28" s="950"/>
      <c r="C28" s="950"/>
      <c r="D28" s="950"/>
      <c r="E28" s="979"/>
      <c r="F28" s="980" t="s">
        <v>97</v>
      </c>
      <c r="G28" s="980"/>
      <c r="H28" s="1008" t="s">
        <v>175</v>
      </c>
      <c r="I28" s="981"/>
      <c r="J28" s="982" t="s">
        <v>726</v>
      </c>
      <c r="K28" s="983"/>
    </row>
    <row r="29" spans="1:18" ht="27.75" customHeight="1">
      <c r="A29" s="978" t="s">
        <v>2790</v>
      </c>
      <c r="B29" s="950"/>
      <c r="C29" s="950"/>
      <c r="D29" s="950"/>
      <c r="E29" s="979"/>
      <c r="F29" s="980" t="s">
        <v>97</v>
      </c>
      <c r="G29" s="980"/>
      <c r="H29" s="993" t="s">
        <v>510</v>
      </c>
      <c r="I29" s="979"/>
      <c r="J29" s="982" t="s">
        <v>729</v>
      </c>
      <c r="K29" s="983"/>
    </row>
    <row r="30" spans="1:18" ht="48.6" customHeight="1">
      <c r="A30" s="978" t="s">
        <v>2791</v>
      </c>
      <c r="B30" s="950"/>
      <c r="C30" s="950"/>
      <c r="D30" s="950"/>
      <c r="E30" s="979"/>
      <c r="F30" s="980" t="s">
        <v>97</v>
      </c>
      <c r="G30" s="980"/>
      <c r="H30" s="993" t="s">
        <v>437</v>
      </c>
      <c r="I30" s="979"/>
      <c r="J30" s="982" t="s">
        <v>730</v>
      </c>
      <c r="K30" s="983"/>
    </row>
    <row r="31" spans="1:18" ht="34.5" customHeight="1">
      <c r="A31" s="978" t="s">
        <v>763</v>
      </c>
      <c r="B31" s="950"/>
      <c r="C31" s="950"/>
      <c r="D31" s="950"/>
      <c r="E31" s="979"/>
      <c r="F31" s="980" t="s">
        <v>97</v>
      </c>
      <c r="G31" s="980"/>
      <c r="H31" s="1011" t="s">
        <v>855</v>
      </c>
      <c r="I31" s="979"/>
      <c r="J31" s="982" t="s">
        <v>746</v>
      </c>
      <c r="K31" s="983"/>
    </row>
    <row r="32" spans="1:18" ht="45.95" customHeight="1">
      <c r="A32" s="1012" t="s">
        <v>745</v>
      </c>
      <c r="B32" s="950"/>
      <c r="C32" s="950"/>
      <c r="D32" s="950"/>
      <c r="E32" s="979"/>
      <c r="F32" s="980" t="s">
        <v>97</v>
      </c>
      <c r="G32" s="980"/>
      <c r="H32" s="993" t="s">
        <v>742</v>
      </c>
      <c r="I32" s="979"/>
      <c r="J32" s="982" t="s">
        <v>741</v>
      </c>
      <c r="K32" s="983"/>
    </row>
    <row r="33" spans="1:11" ht="42" customHeight="1">
      <c r="A33" s="978" t="s">
        <v>2792</v>
      </c>
      <c r="B33" s="950"/>
      <c r="C33" s="950"/>
      <c r="D33" s="950"/>
      <c r="E33" s="979"/>
      <c r="F33" s="980" t="s">
        <v>97</v>
      </c>
      <c r="G33" s="980"/>
      <c r="H33" s="993" t="s">
        <v>439</v>
      </c>
      <c r="I33" s="979"/>
      <c r="J33" s="982" t="s">
        <v>720</v>
      </c>
      <c r="K33" s="983"/>
    </row>
    <row r="34" spans="1:11" ht="36.6" customHeight="1">
      <c r="A34" s="978" t="s">
        <v>744</v>
      </c>
      <c r="B34" s="950"/>
      <c r="C34" s="950"/>
      <c r="D34" s="950"/>
      <c r="E34" s="979"/>
      <c r="F34" s="1009" t="s">
        <v>152</v>
      </c>
      <c r="G34" s="1010"/>
      <c r="H34" s="993" t="s">
        <v>439</v>
      </c>
      <c r="I34" s="979"/>
      <c r="J34" s="982" t="s">
        <v>720</v>
      </c>
      <c r="K34" s="983"/>
    </row>
    <row r="35" spans="1:11" ht="63.6" customHeight="1">
      <c r="A35" s="1013" t="s">
        <v>743</v>
      </c>
      <c r="B35" s="1014"/>
      <c r="C35" s="1014"/>
      <c r="D35" s="1014"/>
      <c r="E35" s="1014"/>
      <c r="F35" s="1009" t="s">
        <v>152</v>
      </c>
      <c r="G35" s="1010"/>
      <c r="H35" s="993" t="s">
        <v>180</v>
      </c>
      <c r="I35" s="979"/>
      <c r="J35" s="982" t="s">
        <v>726</v>
      </c>
      <c r="K35" s="983"/>
    </row>
    <row r="36" spans="1:11" ht="53.1" customHeight="1">
      <c r="A36" s="1015" t="s">
        <v>2793</v>
      </c>
      <c r="B36" s="982"/>
      <c r="C36" s="982"/>
      <c r="D36" s="982"/>
      <c r="E36" s="982"/>
      <c r="F36" s="1009" t="s">
        <v>152</v>
      </c>
      <c r="G36" s="1010"/>
      <c r="H36" s="993" t="s">
        <v>742</v>
      </c>
      <c r="I36" s="979"/>
      <c r="J36" s="982" t="s">
        <v>741</v>
      </c>
      <c r="K36" s="983"/>
    </row>
    <row r="37" spans="1:11" ht="79.5" customHeight="1">
      <c r="A37" s="1015" t="s">
        <v>740</v>
      </c>
      <c r="B37" s="982"/>
      <c r="C37" s="982"/>
      <c r="D37" s="982"/>
      <c r="E37" s="982"/>
      <c r="F37" s="1009" t="s">
        <v>152</v>
      </c>
      <c r="G37" s="1010"/>
      <c r="H37" s="993" t="s">
        <v>164</v>
      </c>
      <c r="I37" s="979"/>
      <c r="J37" s="982" t="s">
        <v>734</v>
      </c>
      <c r="K37" s="983"/>
    </row>
    <row r="38" spans="1:11" ht="66.599999999999994" customHeight="1">
      <c r="A38" s="978" t="s">
        <v>739</v>
      </c>
      <c r="B38" s="950"/>
      <c r="C38" s="950"/>
      <c r="D38" s="950"/>
      <c r="E38" s="979"/>
      <c r="F38" s="1009" t="s">
        <v>152</v>
      </c>
      <c r="G38" s="1010"/>
      <c r="H38" s="993" t="s">
        <v>180</v>
      </c>
      <c r="I38" s="979"/>
      <c r="J38" s="982" t="s">
        <v>726</v>
      </c>
      <c r="K38" s="983"/>
    </row>
    <row r="39" spans="1:11" ht="64.5" customHeight="1">
      <c r="A39" s="1012" t="s">
        <v>738</v>
      </c>
      <c r="B39" s="950"/>
      <c r="C39" s="950"/>
      <c r="D39" s="950"/>
      <c r="E39" s="979"/>
      <c r="F39" s="1009" t="s">
        <v>152</v>
      </c>
      <c r="G39" s="1010"/>
      <c r="H39" s="993" t="s">
        <v>737</v>
      </c>
      <c r="I39" s="979"/>
      <c r="J39" s="982" t="s">
        <v>726</v>
      </c>
      <c r="K39" s="983"/>
    </row>
    <row r="40" spans="1:11" ht="78" customHeight="1">
      <c r="A40" s="1012" t="s">
        <v>736</v>
      </c>
      <c r="B40" s="950"/>
      <c r="C40" s="950"/>
      <c r="D40" s="950"/>
      <c r="E40" s="979"/>
      <c r="F40" s="1009" t="s">
        <v>152</v>
      </c>
      <c r="G40" s="1010"/>
      <c r="H40" s="993" t="s">
        <v>735</v>
      </c>
      <c r="I40" s="979"/>
      <c r="J40" s="982" t="s">
        <v>734</v>
      </c>
      <c r="K40" s="983"/>
    </row>
    <row r="41" spans="1:11" ht="26.25" customHeight="1">
      <c r="A41" s="1012" t="s">
        <v>733</v>
      </c>
      <c r="B41" s="950"/>
      <c r="C41" s="950"/>
      <c r="D41" s="950"/>
      <c r="E41" s="979"/>
      <c r="F41" s="1009" t="s">
        <v>152</v>
      </c>
      <c r="G41" s="1010"/>
      <c r="H41" s="993" t="s">
        <v>510</v>
      </c>
      <c r="I41" s="979"/>
      <c r="J41" s="993" t="s">
        <v>729</v>
      </c>
      <c r="K41" s="951"/>
    </row>
    <row r="42" spans="1:11" ht="48" customHeight="1">
      <c r="A42" s="978" t="s">
        <v>732</v>
      </c>
      <c r="B42" s="950"/>
      <c r="C42" s="950"/>
      <c r="D42" s="950"/>
      <c r="E42" s="979"/>
      <c r="F42" s="1009" t="s">
        <v>152</v>
      </c>
      <c r="G42" s="1010"/>
      <c r="H42" s="993" t="s">
        <v>437</v>
      </c>
      <c r="I42" s="979"/>
      <c r="J42" s="982" t="s">
        <v>730</v>
      </c>
      <c r="K42" s="983"/>
    </row>
    <row r="43" spans="1:11" ht="51.6" customHeight="1">
      <c r="A43" s="978" t="s">
        <v>731</v>
      </c>
      <c r="B43" s="950"/>
      <c r="C43" s="950"/>
      <c r="D43" s="950"/>
      <c r="E43" s="979"/>
      <c r="F43" s="1009" t="s">
        <v>152</v>
      </c>
      <c r="G43" s="1010"/>
      <c r="H43" s="993" t="s">
        <v>437</v>
      </c>
      <c r="I43" s="979"/>
      <c r="J43" s="982" t="s">
        <v>730</v>
      </c>
      <c r="K43" s="983"/>
    </row>
    <row r="44" spans="1:11" ht="25.5" customHeight="1">
      <c r="A44" s="978" t="s">
        <v>2794</v>
      </c>
      <c r="B44" s="950"/>
      <c r="C44" s="950"/>
      <c r="D44" s="950"/>
      <c r="E44" s="979"/>
      <c r="F44" s="1009" t="s">
        <v>152</v>
      </c>
      <c r="G44" s="1010"/>
      <c r="H44" s="993" t="s">
        <v>510</v>
      </c>
      <c r="I44" s="979"/>
      <c r="J44" s="993" t="s">
        <v>729</v>
      </c>
      <c r="K44" s="951"/>
    </row>
    <row r="45" spans="1:11" ht="60.95" customHeight="1">
      <c r="A45" s="978" t="s">
        <v>728</v>
      </c>
      <c r="B45" s="950"/>
      <c r="C45" s="950"/>
      <c r="D45" s="950"/>
      <c r="E45" s="979"/>
      <c r="F45" s="1009" t="s">
        <v>152</v>
      </c>
      <c r="G45" s="1010"/>
      <c r="H45" s="993" t="s">
        <v>727</v>
      </c>
      <c r="I45" s="979"/>
      <c r="J45" s="982" t="s">
        <v>726</v>
      </c>
      <c r="K45" s="983"/>
    </row>
    <row r="46" spans="1:11" ht="63.95" customHeight="1">
      <c r="A46" s="1012" t="s">
        <v>725</v>
      </c>
      <c r="B46" s="950"/>
      <c r="C46" s="950"/>
      <c r="D46" s="950"/>
      <c r="E46" s="979"/>
      <c r="F46" s="1009" t="s">
        <v>152</v>
      </c>
      <c r="G46" s="1010"/>
      <c r="H46" s="993" t="s">
        <v>724</v>
      </c>
      <c r="I46" s="979"/>
      <c r="J46" s="982" t="s">
        <v>723</v>
      </c>
      <c r="K46" s="983"/>
    </row>
    <row r="47" spans="1:11" ht="36.6" customHeight="1">
      <c r="A47" s="978" t="s">
        <v>722</v>
      </c>
      <c r="B47" s="950"/>
      <c r="C47" s="950"/>
      <c r="D47" s="950"/>
      <c r="E47" s="979"/>
      <c r="F47" s="1009" t="s">
        <v>152</v>
      </c>
      <c r="G47" s="1010"/>
      <c r="H47" s="993" t="s">
        <v>439</v>
      </c>
      <c r="I47" s="979"/>
      <c r="J47" s="982" t="s">
        <v>720</v>
      </c>
      <c r="K47" s="983"/>
    </row>
    <row r="48" spans="1:11" ht="39.6" customHeight="1" thickBot="1">
      <c r="A48" s="1028" t="s">
        <v>721</v>
      </c>
      <c r="B48" s="1029"/>
      <c r="C48" s="1029"/>
      <c r="D48" s="1029"/>
      <c r="E48" s="1029"/>
      <c r="F48" s="1030" t="s">
        <v>152</v>
      </c>
      <c r="G48" s="1030"/>
      <c r="H48" s="1031" t="s">
        <v>439</v>
      </c>
      <c r="I48" s="1032"/>
      <c r="J48" s="1004" t="s">
        <v>720</v>
      </c>
      <c r="K48" s="1007"/>
    </row>
    <row r="49" spans="1:11" ht="35.1" customHeight="1" thickBot="1">
      <c r="A49" s="994" t="s">
        <v>82</v>
      </c>
      <c r="B49" s="995"/>
      <c r="C49" s="1052" t="s">
        <v>391</v>
      </c>
      <c r="D49" s="971"/>
      <c r="E49" s="971"/>
      <c r="F49" s="971"/>
      <c r="G49" s="971"/>
      <c r="H49" s="971"/>
      <c r="I49" s="971"/>
      <c r="J49" s="971"/>
      <c r="K49" s="972"/>
    </row>
    <row r="50" spans="1:11" ht="33" customHeight="1" thickBot="1">
      <c r="A50" s="994" t="s">
        <v>81</v>
      </c>
      <c r="B50" s="1033"/>
      <c r="C50" s="1034" t="s">
        <v>719</v>
      </c>
      <c r="D50" s="1035"/>
      <c r="E50" s="1035"/>
      <c r="F50" s="1035"/>
      <c r="G50" s="1035"/>
      <c r="H50" s="1035"/>
      <c r="I50" s="1035"/>
      <c r="J50" s="1035"/>
      <c r="K50" s="1036"/>
    </row>
    <row r="51" spans="1:11" ht="21" customHeight="1">
      <c r="A51" s="1037" t="s">
        <v>79</v>
      </c>
      <c r="B51" s="1038"/>
      <c r="C51" s="1043" t="s">
        <v>718</v>
      </c>
      <c r="D51" s="1043"/>
      <c r="E51" s="1043"/>
      <c r="F51" s="1043"/>
      <c r="G51" s="1043"/>
      <c r="H51" s="1043"/>
      <c r="I51" s="1043"/>
      <c r="J51" s="1043"/>
      <c r="K51" s="1044"/>
    </row>
    <row r="52" spans="1:11" ht="21" customHeight="1">
      <c r="A52" s="1039"/>
      <c r="B52" s="1040"/>
      <c r="C52" s="1045" t="s">
        <v>717</v>
      </c>
      <c r="D52" s="1046"/>
      <c r="E52" s="1046"/>
      <c r="F52" s="1046"/>
      <c r="G52" s="1046"/>
      <c r="H52" s="1046"/>
      <c r="I52" s="1046"/>
      <c r="J52" s="1046"/>
      <c r="K52" s="1047"/>
    </row>
    <row r="53" spans="1:11" ht="21" customHeight="1">
      <c r="A53" s="1039"/>
      <c r="B53" s="1040"/>
      <c r="C53" s="1046" t="s">
        <v>716</v>
      </c>
      <c r="D53" s="1046"/>
      <c r="E53" s="1046"/>
      <c r="F53" s="1046"/>
      <c r="G53" s="1046"/>
      <c r="H53" s="1046"/>
      <c r="I53" s="1046"/>
      <c r="J53" s="1046"/>
      <c r="K53" s="1047"/>
    </row>
    <row r="54" spans="1:11" ht="33.950000000000003" customHeight="1">
      <c r="A54" s="1039"/>
      <c r="B54" s="1040"/>
      <c r="C54" s="1046" t="s">
        <v>715</v>
      </c>
      <c r="D54" s="1046"/>
      <c r="E54" s="1046"/>
      <c r="F54" s="1046"/>
      <c r="G54" s="1046"/>
      <c r="H54" s="1046"/>
      <c r="I54" s="1046"/>
      <c r="J54" s="1046"/>
      <c r="K54" s="1047"/>
    </row>
    <row r="55" spans="1:11" ht="21.75" customHeight="1" thickBot="1">
      <c r="A55" s="1041"/>
      <c r="B55" s="1042"/>
      <c r="C55" s="1048" t="s">
        <v>714</v>
      </c>
      <c r="D55" s="1048"/>
      <c r="E55" s="1048"/>
      <c r="F55" s="1048"/>
      <c r="G55" s="1048"/>
      <c r="H55" s="1048"/>
      <c r="I55" s="1048"/>
      <c r="J55" s="1048"/>
      <c r="K55" s="1049"/>
    </row>
    <row r="56" spans="1:11" ht="34.5" customHeight="1">
      <c r="A56" s="1037" t="s">
        <v>76</v>
      </c>
      <c r="B56" s="1038"/>
      <c r="C56" s="1064" t="s">
        <v>713</v>
      </c>
      <c r="D56" s="1065"/>
      <c r="E56" s="1065"/>
      <c r="F56" s="1065"/>
      <c r="G56" s="1065"/>
      <c r="H56" s="1065"/>
      <c r="I56" s="1065"/>
      <c r="J56" s="1065"/>
      <c r="K56" s="1066"/>
    </row>
    <row r="57" spans="1:11" ht="24.6" customHeight="1">
      <c r="A57" s="1039"/>
      <c r="B57" s="1040"/>
      <c r="C57" s="1012" t="s">
        <v>712</v>
      </c>
      <c r="D57" s="1050"/>
      <c r="E57" s="1050"/>
      <c r="F57" s="1050"/>
      <c r="G57" s="1050"/>
      <c r="H57" s="1050"/>
      <c r="I57" s="1050"/>
      <c r="J57" s="1050"/>
      <c r="K57" s="1051"/>
    </row>
    <row r="58" spans="1:11" ht="34.5" customHeight="1">
      <c r="A58" s="1039"/>
      <c r="B58" s="1040"/>
      <c r="C58" s="1012" t="s">
        <v>711</v>
      </c>
      <c r="D58" s="1050"/>
      <c r="E58" s="1050"/>
      <c r="F58" s="1050"/>
      <c r="G58" s="1050"/>
      <c r="H58" s="1050"/>
      <c r="I58" s="1050"/>
      <c r="J58" s="1050"/>
      <c r="K58" s="1051"/>
    </row>
    <row r="59" spans="1:11" ht="24.6" customHeight="1">
      <c r="A59" s="1039"/>
      <c r="B59" s="1040"/>
      <c r="C59" s="1012" t="s">
        <v>710</v>
      </c>
      <c r="D59" s="1050"/>
      <c r="E59" s="1050"/>
      <c r="F59" s="1050"/>
      <c r="G59" s="1050"/>
      <c r="H59" s="1050"/>
      <c r="I59" s="1050"/>
      <c r="J59" s="1050"/>
      <c r="K59" s="1051"/>
    </row>
    <row r="60" spans="1:11" ht="24.6" customHeight="1">
      <c r="A60" s="1039"/>
      <c r="B60" s="1040"/>
      <c r="C60" s="1012" t="s">
        <v>709</v>
      </c>
      <c r="D60" s="1050"/>
      <c r="E60" s="1050"/>
      <c r="F60" s="1050"/>
      <c r="G60" s="1050"/>
      <c r="H60" s="1050"/>
      <c r="I60" s="1050"/>
      <c r="J60" s="1050"/>
      <c r="K60" s="1051"/>
    </row>
    <row r="61" spans="1:11" ht="24.6" customHeight="1">
      <c r="A61" s="1039"/>
      <c r="B61" s="1040"/>
      <c r="C61" s="1012" t="s">
        <v>708</v>
      </c>
      <c r="D61" s="1050"/>
      <c r="E61" s="1050"/>
      <c r="F61" s="1050"/>
      <c r="G61" s="1050"/>
      <c r="H61" s="1050"/>
      <c r="I61" s="1050"/>
      <c r="J61" s="1050"/>
      <c r="K61" s="1051"/>
    </row>
    <row r="62" spans="1:11" ht="34.5" customHeight="1">
      <c r="A62" s="1039"/>
      <c r="B62" s="1040"/>
      <c r="C62" s="1012" t="s">
        <v>707</v>
      </c>
      <c r="D62" s="1050"/>
      <c r="E62" s="1050"/>
      <c r="F62" s="1050"/>
      <c r="G62" s="1050"/>
      <c r="H62" s="1050"/>
      <c r="I62" s="1050"/>
      <c r="J62" s="1050"/>
      <c r="K62" s="1051"/>
    </row>
    <row r="63" spans="1:11" ht="24.6" customHeight="1">
      <c r="A63" s="1039"/>
      <c r="B63" s="1040"/>
      <c r="C63" s="1012" t="s">
        <v>706</v>
      </c>
      <c r="D63" s="1050"/>
      <c r="E63" s="1050"/>
      <c r="F63" s="1050"/>
      <c r="G63" s="1050"/>
      <c r="H63" s="1050"/>
      <c r="I63" s="1050"/>
      <c r="J63" s="1050"/>
      <c r="K63" s="1051"/>
    </row>
    <row r="64" spans="1:11" ht="24.6" customHeight="1">
      <c r="A64" s="1039"/>
      <c r="B64" s="1040"/>
      <c r="C64" s="1012" t="s">
        <v>705</v>
      </c>
      <c r="D64" s="1050"/>
      <c r="E64" s="1050"/>
      <c r="F64" s="1050"/>
      <c r="G64" s="1050"/>
      <c r="H64" s="1050"/>
      <c r="I64" s="1050"/>
      <c r="J64" s="1050"/>
      <c r="K64" s="1051"/>
    </row>
    <row r="65" spans="1:11" ht="24.6" customHeight="1" thickBot="1">
      <c r="A65" s="1041"/>
      <c r="B65" s="1042"/>
      <c r="C65" s="1016" t="s">
        <v>704</v>
      </c>
      <c r="D65" s="1017"/>
      <c r="E65" s="1017"/>
      <c r="F65" s="1017"/>
      <c r="G65" s="1017"/>
      <c r="H65" s="1017"/>
      <c r="I65" s="1017"/>
      <c r="J65" s="1017"/>
      <c r="K65" s="1018"/>
    </row>
    <row r="66" spans="1:11" ht="15.75" thickBot="1">
      <c r="A66" s="1019" t="s">
        <v>70</v>
      </c>
      <c r="B66" s="1020"/>
      <c r="C66" s="1020"/>
      <c r="D66" s="1020"/>
      <c r="E66" s="1020"/>
      <c r="F66" s="1020"/>
      <c r="G66" s="1020"/>
      <c r="H66" s="1020"/>
      <c r="I66" s="1020"/>
      <c r="J66" s="1020"/>
      <c r="K66" s="1021"/>
    </row>
    <row r="67" spans="1:11">
      <c r="A67" s="49" t="s">
        <v>69</v>
      </c>
      <c r="B67" s="48"/>
      <c r="C67" s="48"/>
      <c r="D67" s="48"/>
      <c r="E67" s="48"/>
      <c r="F67" s="1022">
        <v>45</v>
      </c>
      <c r="G67" s="1023"/>
      <c r="H67" s="1023"/>
      <c r="I67" s="1023"/>
      <c r="J67" s="1023"/>
      <c r="K67" s="1024"/>
    </row>
    <row r="68" spans="1:11">
      <c r="A68" s="47" t="s">
        <v>67</v>
      </c>
      <c r="B68" s="46"/>
      <c r="C68" s="46"/>
      <c r="D68" s="46"/>
      <c r="E68" s="46"/>
      <c r="F68" s="1025">
        <v>5</v>
      </c>
      <c r="G68" s="1026"/>
      <c r="H68" s="1026"/>
      <c r="I68" s="1026"/>
      <c r="J68" s="1026"/>
      <c r="K68" s="1027"/>
    </row>
    <row r="69" spans="1:11" ht="15.75" thickBot="1">
      <c r="A69" s="1058" t="s">
        <v>65</v>
      </c>
      <c r="B69" s="1059"/>
      <c r="C69" s="1059"/>
      <c r="D69" s="1059"/>
      <c r="E69" s="1060"/>
      <c r="F69" s="1061" t="s">
        <v>407</v>
      </c>
      <c r="G69" s="1062"/>
      <c r="H69" s="1062"/>
      <c r="I69" s="1062"/>
      <c r="J69" s="1062"/>
      <c r="K69" s="1063"/>
    </row>
    <row r="70" spans="1:11" ht="30.6" customHeight="1">
      <c r="A70" s="1037" t="s">
        <v>64</v>
      </c>
      <c r="B70" s="1053"/>
      <c r="C70" s="1053"/>
      <c r="D70" s="1053"/>
      <c r="E70" s="1053"/>
      <c r="F70" s="975" t="s">
        <v>703</v>
      </c>
      <c r="G70" s="1067"/>
      <c r="H70" s="1067"/>
      <c r="I70" s="1067"/>
      <c r="J70" s="1067"/>
      <c r="K70" s="1068"/>
    </row>
    <row r="71" spans="1:11" ht="33.6" customHeight="1" thickBot="1">
      <c r="A71" s="1041"/>
      <c r="B71" s="1054"/>
      <c r="C71" s="1054"/>
      <c r="D71" s="1054"/>
      <c r="E71" s="1054"/>
      <c r="F71" s="1055" t="s">
        <v>764</v>
      </c>
      <c r="G71" s="1056"/>
      <c r="H71" s="1056"/>
      <c r="I71" s="1056"/>
      <c r="J71" s="1056"/>
      <c r="K71" s="1057"/>
    </row>
  </sheetData>
  <sheetProtection algorithmName="SHA-512" hashValue="JN02WdnI5WUGb4lDzd7n7S0i2y+izdlf5pwkuxzgmZgXs5hHsnYh1jF+wspOqiRtrFMydagGxuhl141QVFTsFg==" saltValue="ehDcoTXe5RPxmbwTC9J5kA==" spinCount="100000" sheet="1" objects="1" scenarios="1"/>
  <mergeCells count="195">
    <mergeCell ref="C63:K63"/>
    <mergeCell ref="C64:K64"/>
    <mergeCell ref="A49:B49"/>
    <mergeCell ref="C49:K49"/>
    <mergeCell ref="A70:E71"/>
    <mergeCell ref="F71:K71"/>
    <mergeCell ref="A69:E69"/>
    <mergeCell ref="F69:K69"/>
    <mergeCell ref="A56:B65"/>
    <mergeCell ref="C56:K56"/>
    <mergeCell ref="C57:K57"/>
    <mergeCell ref="C58:K58"/>
    <mergeCell ref="C59:K59"/>
    <mergeCell ref="C60:K60"/>
    <mergeCell ref="C61:K61"/>
    <mergeCell ref="C62:K62"/>
    <mergeCell ref="F70:K70"/>
    <mergeCell ref="L5:Q6"/>
    <mergeCell ref="L16:R16"/>
    <mergeCell ref="L17:R17"/>
    <mergeCell ref="L18:R18"/>
    <mergeCell ref="C65:K65"/>
    <mergeCell ref="A66:K66"/>
    <mergeCell ref="F67:K67"/>
    <mergeCell ref="F68:K68"/>
    <mergeCell ref="A47:E47"/>
    <mergeCell ref="F47:G47"/>
    <mergeCell ref="H47:I47"/>
    <mergeCell ref="J47:K47"/>
    <mergeCell ref="A48:E48"/>
    <mergeCell ref="F48:G48"/>
    <mergeCell ref="H48:I48"/>
    <mergeCell ref="J48:K48"/>
    <mergeCell ref="A50:B50"/>
    <mergeCell ref="C50:K50"/>
    <mergeCell ref="A51:B55"/>
    <mergeCell ref="C51:K51"/>
    <mergeCell ref="C52:K52"/>
    <mergeCell ref="C53:K53"/>
    <mergeCell ref="C54:K54"/>
    <mergeCell ref="C55:K55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46:E46"/>
    <mergeCell ref="F46:G46"/>
    <mergeCell ref="H46:I46"/>
    <mergeCell ref="J46:K46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28:E28"/>
    <mergeCell ref="F28:G28"/>
    <mergeCell ref="H28:I28"/>
    <mergeCell ref="J28:K28"/>
    <mergeCell ref="A29:E29"/>
    <mergeCell ref="F29:G29"/>
    <mergeCell ref="H29:I29"/>
    <mergeCell ref="J29:K29"/>
    <mergeCell ref="A38:E38"/>
    <mergeCell ref="F38:G38"/>
    <mergeCell ref="H38:I38"/>
    <mergeCell ref="J38:K38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D6:K6"/>
    <mergeCell ref="A7:C7"/>
    <mergeCell ref="D7:K7"/>
    <mergeCell ref="A8:K8"/>
    <mergeCell ref="A22:E22"/>
    <mergeCell ref="F22:G22"/>
    <mergeCell ref="H22:I22"/>
    <mergeCell ref="J22:K22"/>
    <mergeCell ref="A11:C13"/>
    <mergeCell ref="D11:K11"/>
    <mergeCell ref="D12:K12"/>
    <mergeCell ref="D13:K13"/>
    <mergeCell ref="A14:C15"/>
    <mergeCell ref="D14:K14"/>
    <mergeCell ref="D15:K15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R70"/>
  <sheetViews>
    <sheetView zoomScaleNormal="100" workbookViewId="0">
      <selection activeCell="A46" sqref="A46:E46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836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194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 t="s">
        <v>192</v>
      </c>
      <c r="E3" s="489"/>
      <c r="F3" s="481" t="s">
        <v>132</v>
      </c>
      <c r="G3" s="482"/>
      <c r="H3" s="483"/>
      <c r="I3" s="487">
        <v>3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130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91.5" customHeight="1" thickBot="1">
      <c r="A7" s="467" t="s">
        <v>120</v>
      </c>
      <c r="B7" s="468"/>
      <c r="C7" s="468"/>
      <c r="D7" s="469" t="s">
        <v>2795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66.75" customHeight="1">
      <c r="A9" s="457" t="s">
        <v>117</v>
      </c>
      <c r="B9" s="458"/>
      <c r="C9" s="459"/>
      <c r="D9" s="474" t="s">
        <v>765</v>
      </c>
      <c r="E9" s="474"/>
      <c r="F9" s="474"/>
      <c r="G9" s="474"/>
      <c r="H9" s="474"/>
      <c r="I9" s="474"/>
      <c r="J9" s="474"/>
      <c r="K9" s="475"/>
    </row>
    <row r="10" spans="1:17" ht="65.25" customHeight="1">
      <c r="A10" s="457"/>
      <c r="B10" s="458"/>
      <c r="C10" s="459"/>
      <c r="D10" s="1072" t="s">
        <v>766</v>
      </c>
      <c r="E10" s="1073"/>
      <c r="F10" s="1073"/>
      <c r="G10" s="1073"/>
      <c r="H10" s="1073"/>
      <c r="I10" s="1073"/>
      <c r="J10" s="1073"/>
      <c r="K10" s="1074"/>
    </row>
    <row r="11" spans="1:17" ht="112.5" customHeight="1">
      <c r="A11" s="457"/>
      <c r="B11" s="458"/>
      <c r="C11" s="459"/>
      <c r="D11" s="1072" t="s">
        <v>767</v>
      </c>
      <c r="E11" s="1073"/>
      <c r="F11" s="1073"/>
      <c r="G11" s="1073"/>
      <c r="H11" s="1073"/>
      <c r="I11" s="1073"/>
      <c r="J11" s="1073"/>
      <c r="K11" s="1074"/>
    </row>
    <row r="12" spans="1:17" ht="49.5" customHeight="1" thickBot="1">
      <c r="A12" s="457"/>
      <c r="B12" s="458"/>
      <c r="C12" s="459"/>
      <c r="D12" s="1072" t="s">
        <v>768</v>
      </c>
      <c r="E12" s="1073"/>
      <c r="F12" s="1073"/>
      <c r="G12" s="1073"/>
      <c r="H12" s="1073"/>
      <c r="I12" s="1073"/>
      <c r="J12" s="1073"/>
      <c r="K12" s="1074"/>
      <c r="Q12" s="11"/>
    </row>
    <row r="13" spans="1:17" ht="109.5" customHeight="1">
      <c r="A13" s="454" t="s">
        <v>115</v>
      </c>
      <c r="B13" s="455"/>
      <c r="C13" s="456"/>
      <c r="D13" s="579" t="s">
        <v>2796</v>
      </c>
      <c r="E13" s="460"/>
      <c r="F13" s="460"/>
      <c r="G13" s="460"/>
      <c r="H13" s="460"/>
      <c r="I13" s="460"/>
      <c r="J13" s="460"/>
      <c r="K13" s="461"/>
    </row>
    <row r="14" spans="1:17" ht="36.75" customHeight="1">
      <c r="A14" s="457"/>
      <c r="B14" s="458"/>
      <c r="C14" s="459"/>
      <c r="D14" s="1075" t="s">
        <v>2797</v>
      </c>
      <c r="E14" s="1073"/>
      <c r="F14" s="1073"/>
      <c r="G14" s="1073"/>
      <c r="H14" s="1073"/>
      <c r="I14" s="1073"/>
      <c r="J14" s="1073"/>
      <c r="K14" s="1074"/>
    </row>
    <row r="15" spans="1:17" ht="38.25" customHeight="1" thickBot="1">
      <c r="A15" s="457"/>
      <c r="B15" s="458"/>
      <c r="C15" s="459"/>
      <c r="D15" s="1076" t="s">
        <v>769</v>
      </c>
      <c r="E15" s="1077"/>
      <c r="F15" s="1077"/>
      <c r="G15" s="1077"/>
      <c r="H15" s="1077"/>
      <c r="I15" s="1077"/>
      <c r="J15" s="1077"/>
      <c r="K15" s="1078"/>
    </row>
    <row r="16" spans="1:17" ht="66.75" customHeight="1">
      <c r="A16" s="454" t="s">
        <v>113</v>
      </c>
      <c r="B16" s="455"/>
      <c r="C16" s="456"/>
      <c r="D16" s="573" t="s">
        <v>2798</v>
      </c>
      <c r="E16" s="465"/>
      <c r="F16" s="465"/>
      <c r="G16" s="465"/>
      <c r="H16" s="465"/>
      <c r="I16" s="465"/>
      <c r="J16" s="465"/>
      <c r="K16" s="466"/>
    </row>
    <row r="17" spans="1:18" ht="54" customHeight="1" thickBot="1">
      <c r="A17" s="457"/>
      <c r="B17" s="458"/>
      <c r="C17" s="459"/>
      <c r="D17" s="1072" t="s">
        <v>770</v>
      </c>
      <c r="E17" s="1073"/>
      <c r="F17" s="1073"/>
      <c r="G17" s="1073"/>
      <c r="H17" s="1073"/>
      <c r="I17" s="1073"/>
      <c r="J17" s="1073"/>
      <c r="K17" s="1074"/>
    </row>
    <row r="18" spans="1:18" ht="84.75" customHeight="1" thickBot="1">
      <c r="A18" s="362" t="s">
        <v>112</v>
      </c>
      <c r="B18" s="363"/>
      <c r="C18" s="1083"/>
      <c r="D18" s="501" t="s">
        <v>771</v>
      </c>
      <c r="E18" s="440"/>
      <c r="F18" s="440"/>
      <c r="G18" s="440"/>
      <c r="H18" s="440"/>
      <c r="I18" s="440"/>
      <c r="J18" s="440"/>
      <c r="K18" s="441"/>
      <c r="L18" s="442" t="s">
        <v>111</v>
      </c>
      <c r="M18" s="443"/>
      <c r="N18" s="443"/>
      <c r="O18" s="443"/>
      <c r="P18" s="443"/>
      <c r="Q18" s="443"/>
      <c r="R18" s="443"/>
    </row>
    <row r="19" spans="1:18" ht="19.5" customHeight="1" thickBot="1">
      <c r="A19" s="7" t="s">
        <v>110</v>
      </c>
      <c r="B19" s="6"/>
      <c r="C19" s="6"/>
      <c r="D19" s="444" t="s">
        <v>189</v>
      </c>
      <c r="E19" s="445"/>
      <c r="F19" s="445"/>
      <c r="G19" s="445"/>
      <c r="H19" s="445"/>
      <c r="I19" s="445"/>
      <c r="J19" s="445"/>
      <c r="K19" s="446"/>
      <c r="L19" s="447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49" t="s">
        <v>108</v>
      </c>
      <c r="B20" s="450"/>
      <c r="C20" s="450"/>
      <c r="D20" s="450"/>
      <c r="E20" s="450"/>
      <c r="F20" s="451" t="s">
        <v>107</v>
      </c>
      <c r="G20" s="451"/>
      <c r="H20" s="451" t="s">
        <v>106</v>
      </c>
      <c r="I20" s="451"/>
      <c r="J20" s="451" t="s">
        <v>105</v>
      </c>
      <c r="K20" s="452"/>
      <c r="L20" s="453" t="s">
        <v>104</v>
      </c>
      <c r="M20" s="443"/>
      <c r="N20" s="443"/>
      <c r="O20" s="443"/>
      <c r="P20" s="443"/>
      <c r="Q20" s="443"/>
      <c r="R20" s="443"/>
    </row>
    <row r="21" spans="1:18" ht="54.75" customHeight="1">
      <c r="A21" s="591" t="s">
        <v>772</v>
      </c>
      <c r="B21" s="592"/>
      <c r="C21" s="592"/>
      <c r="D21" s="592"/>
      <c r="E21" s="592"/>
      <c r="F21" s="593" t="s">
        <v>97</v>
      </c>
      <c r="G21" s="593"/>
      <c r="H21" s="594" t="s">
        <v>773</v>
      </c>
      <c r="I21" s="594"/>
      <c r="J21" s="595" t="s">
        <v>774</v>
      </c>
      <c r="K21" s="596"/>
    </row>
    <row r="22" spans="1:18" ht="48.75" customHeight="1">
      <c r="A22" s="1079" t="s">
        <v>2799</v>
      </c>
      <c r="B22" s="1080"/>
      <c r="C22" s="1080"/>
      <c r="D22" s="1080"/>
      <c r="E22" s="1081"/>
      <c r="F22" s="1082" t="s">
        <v>97</v>
      </c>
      <c r="G22" s="1082"/>
      <c r="H22" s="587" t="s">
        <v>164</v>
      </c>
      <c r="I22" s="588"/>
      <c r="J22" s="587" t="s">
        <v>775</v>
      </c>
      <c r="K22" s="589"/>
    </row>
    <row r="23" spans="1:18" ht="49.5" customHeight="1">
      <c r="A23" s="1079" t="s">
        <v>776</v>
      </c>
      <c r="B23" s="1080"/>
      <c r="C23" s="1080"/>
      <c r="D23" s="1080"/>
      <c r="E23" s="1081"/>
      <c r="F23" s="1086" t="s">
        <v>97</v>
      </c>
      <c r="G23" s="1087"/>
      <c r="H23" s="587" t="s">
        <v>164</v>
      </c>
      <c r="I23" s="588"/>
      <c r="J23" s="587" t="s">
        <v>775</v>
      </c>
      <c r="K23" s="589"/>
    </row>
    <row r="24" spans="1:18" ht="38.25" customHeight="1">
      <c r="A24" s="1079" t="s">
        <v>777</v>
      </c>
      <c r="B24" s="1080"/>
      <c r="C24" s="1080"/>
      <c r="D24" s="1080"/>
      <c r="E24" s="1081"/>
      <c r="F24" s="1082" t="s">
        <v>97</v>
      </c>
      <c r="G24" s="1082"/>
      <c r="H24" s="587" t="s">
        <v>164</v>
      </c>
      <c r="I24" s="588"/>
      <c r="J24" s="587" t="s">
        <v>775</v>
      </c>
      <c r="K24" s="589"/>
    </row>
    <row r="25" spans="1:18" ht="47.25" customHeight="1">
      <c r="A25" s="1079" t="s">
        <v>2800</v>
      </c>
      <c r="B25" s="1080"/>
      <c r="C25" s="1080"/>
      <c r="D25" s="1080"/>
      <c r="E25" s="1081"/>
      <c r="F25" s="1082" t="s">
        <v>97</v>
      </c>
      <c r="G25" s="1082"/>
      <c r="H25" s="587" t="s">
        <v>778</v>
      </c>
      <c r="I25" s="588"/>
      <c r="J25" s="1084" t="s">
        <v>779</v>
      </c>
      <c r="K25" s="1085"/>
    </row>
    <row r="26" spans="1:18" ht="53.25" customHeight="1">
      <c r="A26" s="1079" t="s">
        <v>2801</v>
      </c>
      <c r="B26" s="1080"/>
      <c r="C26" s="1080"/>
      <c r="D26" s="1080"/>
      <c r="E26" s="1081"/>
      <c r="F26" s="1086" t="s">
        <v>97</v>
      </c>
      <c r="G26" s="1087"/>
      <c r="H26" s="587" t="s">
        <v>778</v>
      </c>
      <c r="I26" s="588"/>
      <c r="J26" s="587" t="s">
        <v>779</v>
      </c>
      <c r="K26" s="589"/>
    </row>
    <row r="27" spans="1:18" ht="51.75" customHeight="1">
      <c r="A27" s="1079" t="s">
        <v>2802</v>
      </c>
      <c r="B27" s="1080"/>
      <c r="C27" s="1080"/>
      <c r="D27" s="1080"/>
      <c r="E27" s="1081"/>
      <c r="F27" s="1082" t="s">
        <v>97</v>
      </c>
      <c r="G27" s="1082"/>
      <c r="H27" s="587" t="s">
        <v>164</v>
      </c>
      <c r="I27" s="588"/>
      <c r="J27" s="1084" t="s">
        <v>775</v>
      </c>
      <c r="K27" s="1085"/>
    </row>
    <row r="28" spans="1:18" ht="49.9" customHeight="1">
      <c r="A28" s="1079" t="s">
        <v>780</v>
      </c>
      <c r="B28" s="1080"/>
      <c r="C28" s="1080"/>
      <c r="D28" s="1080"/>
      <c r="E28" s="1081"/>
      <c r="F28" s="1086" t="s">
        <v>97</v>
      </c>
      <c r="G28" s="1087"/>
      <c r="H28" s="587" t="s">
        <v>164</v>
      </c>
      <c r="I28" s="588"/>
      <c r="J28" s="587" t="s">
        <v>775</v>
      </c>
      <c r="K28" s="589"/>
    </row>
    <row r="29" spans="1:18" ht="49.9" customHeight="1">
      <c r="A29" s="1079" t="s">
        <v>2803</v>
      </c>
      <c r="B29" s="1080"/>
      <c r="C29" s="1080"/>
      <c r="D29" s="1080"/>
      <c r="E29" s="1081"/>
      <c r="F29" s="1082" t="s">
        <v>97</v>
      </c>
      <c r="G29" s="1082"/>
      <c r="H29" s="587" t="s">
        <v>781</v>
      </c>
      <c r="I29" s="588"/>
      <c r="J29" s="1084" t="s">
        <v>782</v>
      </c>
      <c r="K29" s="1085"/>
    </row>
    <row r="30" spans="1:18" ht="49.9" customHeight="1">
      <c r="A30" s="1079" t="s">
        <v>783</v>
      </c>
      <c r="B30" s="1080"/>
      <c r="C30" s="1080"/>
      <c r="D30" s="1080"/>
      <c r="E30" s="1081"/>
      <c r="F30" s="1086" t="s">
        <v>97</v>
      </c>
      <c r="G30" s="1087"/>
      <c r="H30" s="587" t="s">
        <v>781</v>
      </c>
      <c r="I30" s="588"/>
      <c r="J30" s="587" t="s">
        <v>782</v>
      </c>
      <c r="K30" s="589"/>
    </row>
    <row r="31" spans="1:18" ht="49.9" customHeight="1">
      <c r="A31" s="1079" t="s">
        <v>784</v>
      </c>
      <c r="B31" s="1080"/>
      <c r="C31" s="1080"/>
      <c r="D31" s="1080"/>
      <c r="E31" s="1081"/>
      <c r="F31" s="1082" t="s">
        <v>97</v>
      </c>
      <c r="G31" s="1082"/>
      <c r="H31" s="587" t="s">
        <v>778</v>
      </c>
      <c r="I31" s="588"/>
      <c r="J31" s="1084" t="s">
        <v>779</v>
      </c>
      <c r="K31" s="1085"/>
    </row>
    <row r="32" spans="1:18" ht="49.9" customHeight="1">
      <c r="A32" s="1079" t="s">
        <v>2804</v>
      </c>
      <c r="B32" s="1080"/>
      <c r="C32" s="1080"/>
      <c r="D32" s="1080"/>
      <c r="E32" s="1081"/>
      <c r="F32" s="1082" t="s">
        <v>97</v>
      </c>
      <c r="G32" s="1082"/>
      <c r="H32" s="587" t="s">
        <v>778</v>
      </c>
      <c r="I32" s="588"/>
      <c r="J32" s="1084" t="s">
        <v>779</v>
      </c>
      <c r="K32" s="1085"/>
    </row>
    <row r="33" spans="1:11" ht="49.9" customHeight="1">
      <c r="A33" s="1079" t="s">
        <v>785</v>
      </c>
      <c r="B33" s="1080"/>
      <c r="C33" s="1080"/>
      <c r="D33" s="1080"/>
      <c r="E33" s="1081"/>
      <c r="F33" s="1086" t="s">
        <v>97</v>
      </c>
      <c r="G33" s="1087"/>
      <c r="H33" s="587" t="s">
        <v>778</v>
      </c>
      <c r="I33" s="588"/>
      <c r="J33" s="587" t="s">
        <v>779</v>
      </c>
      <c r="K33" s="589"/>
    </row>
    <row r="34" spans="1:11" ht="49.9" customHeight="1">
      <c r="A34" s="1079" t="s">
        <v>786</v>
      </c>
      <c r="B34" s="1080"/>
      <c r="C34" s="1080"/>
      <c r="D34" s="1080"/>
      <c r="E34" s="1081"/>
      <c r="F34" s="1082" t="s">
        <v>97</v>
      </c>
      <c r="G34" s="1082"/>
      <c r="H34" s="587" t="s">
        <v>778</v>
      </c>
      <c r="I34" s="588"/>
      <c r="J34" s="1084" t="s">
        <v>779</v>
      </c>
      <c r="K34" s="1085"/>
    </row>
    <row r="35" spans="1:11" ht="39.75" customHeight="1">
      <c r="A35" s="1079" t="s">
        <v>787</v>
      </c>
      <c r="B35" s="1080"/>
      <c r="C35" s="1080"/>
      <c r="D35" s="1080"/>
      <c r="E35" s="1081"/>
      <c r="F35" s="1082" t="s">
        <v>97</v>
      </c>
      <c r="G35" s="1082"/>
      <c r="H35" s="587" t="s">
        <v>788</v>
      </c>
      <c r="I35" s="588"/>
      <c r="J35" s="587" t="s">
        <v>789</v>
      </c>
      <c r="K35" s="589"/>
    </row>
    <row r="36" spans="1:11" ht="80.25" customHeight="1">
      <c r="A36" s="1097" t="s">
        <v>2805</v>
      </c>
      <c r="B36" s="1073"/>
      <c r="C36" s="1073"/>
      <c r="D36" s="1073"/>
      <c r="E36" s="1098"/>
      <c r="F36" s="1090" t="s">
        <v>152</v>
      </c>
      <c r="G36" s="1091"/>
      <c r="H36" s="598" t="s">
        <v>773</v>
      </c>
      <c r="I36" s="599"/>
      <c r="J36" s="598" t="s">
        <v>774</v>
      </c>
      <c r="K36" s="600"/>
    </row>
    <row r="37" spans="1:11" ht="41.25" customHeight="1">
      <c r="A37" s="1088" t="s">
        <v>790</v>
      </c>
      <c r="B37" s="1089"/>
      <c r="C37" s="1089"/>
      <c r="D37" s="1089"/>
      <c r="E37" s="1089"/>
      <c r="F37" s="1090" t="s">
        <v>152</v>
      </c>
      <c r="G37" s="1091"/>
      <c r="H37" s="1092" t="s">
        <v>791</v>
      </c>
      <c r="I37" s="1092"/>
      <c r="J37" s="598" t="s">
        <v>792</v>
      </c>
      <c r="K37" s="600"/>
    </row>
    <row r="38" spans="1:11" ht="52.5" customHeight="1">
      <c r="A38" s="1093" t="s">
        <v>793</v>
      </c>
      <c r="B38" s="1094"/>
      <c r="C38" s="1094"/>
      <c r="D38" s="1094"/>
      <c r="E38" s="1094"/>
      <c r="F38" s="1090" t="s">
        <v>152</v>
      </c>
      <c r="G38" s="1091"/>
      <c r="H38" s="1095" t="s">
        <v>794</v>
      </c>
      <c r="I38" s="1095"/>
      <c r="J38" s="1095" t="s">
        <v>795</v>
      </c>
      <c r="K38" s="1096"/>
    </row>
    <row r="39" spans="1:11" ht="57" customHeight="1">
      <c r="A39" s="1101" t="s">
        <v>2806</v>
      </c>
      <c r="B39" s="1094"/>
      <c r="C39" s="1094"/>
      <c r="D39" s="1094"/>
      <c r="E39" s="1094"/>
      <c r="F39" s="1090" t="s">
        <v>152</v>
      </c>
      <c r="G39" s="1091"/>
      <c r="H39" s="1095" t="s">
        <v>794</v>
      </c>
      <c r="I39" s="1095"/>
      <c r="J39" s="1095" t="s">
        <v>795</v>
      </c>
      <c r="K39" s="1096"/>
    </row>
    <row r="40" spans="1:11" ht="66" customHeight="1">
      <c r="A40" s="1097" t="s">
        <v>2807</v>
      </c>
      <c r="B40" s="1073"/>
      <c r="C40" s="1073"/>
      <c r="D40" s="1073"/>
      <c r="E40" s="1098"/>
      <c r="F40" s="1090" t="s">
        <v>152</v>
      </c>
      <c r="G40" s="1091"/>
      <c r="H40" s="598" t="s">
        <v>796</v>
      </c>
      <c r="I40" s="599"/>
      <c r="J40" s="598" t="s">
        <v>797</v>
      </c>
      <c r="K40" s="600"/>
    </row>
    <row r="41" spans="1:11" ht="65.45" customHeight="1">
      <c r="A41" s="1099" t="s">
        <v>798</v>
      </c>
      <c r="B41" s="1073"/>
      <c r="C41" s="1073"/>
      <c r="D41" s="1073"/>
      <c r="E41" s="1098"/>
      <c r="F41" s="1090" t="s">
        <v>152</v>
      </c>
      <c r="G41" s="1091"/>
      <c r="H41" s="598" t="s">
        <v>799</v>
      </c>
      <c r="I41" s="599"/>
      <c r="J41" s="1100" t="s">
        <v>800</v>
      </c>
      <c r="K41" s="600"/>
    </row>
    <row r="42" spans="1:11" ht="42.75" customHeight="1">
      <c r="A42" s="1099" t="s">
        <v>801</v>
      </c>
      <c r="B42" s="1073"/>
      <c r="C42" s="1073"/>
      <c r="D42" s="1073"/>
      <c r="E42" s="1098"/>
      <c r="F42" s="1090" t="s">
        <v>152</v>
      </c>
      <c r="G42" s="1091"/>
      <c r="H42" s="598" t="s">
        <v>802</v>
      </c>
      <c r="I42" s="599"/>
      <c r="J42" s="598" t="s">
        <v>803</v>
      </c>
      <c r="K42" s="600"/>
    </row>
    <row r="43" spans="1:11" ht="66" customHeight="1">
      <c r="A43" s="1099" t="s">
        <v>804</v>
      </c>
      <c r="B43" s="1073"/>
      <c r="C43" s="1073"/>
      <c r="D43" s="1073"/>
      <c r="E43" s="1098"/>
      <c r="F43" s="1090" t="s">
        <v>152</v>
      </c>
      <c r="G43" s="1091"/>
      <c r="H43" s="598" t="s">
        <v>805</v>
      </c>
      <c r="I43" s="599"/>
      <c r="J43" s="598" t="s">
        <v>806</v>
      </c>
      <c r="K43" s="600"/>
    </row>
    <row r="44" spans="1:11" ht="49.9" customHeight="1">
      <c r="A44" s="1099" t="s">
        <v>807</v>
      </c>
      <c r="B44" s="1073"/>
      <c r="C44" s="1073"/>
      <c r="D44" s="1073"/>
      <c r="E44" s="1098"/>
      <c r="F44" s="1090" t="s">
        <v>152</v>
      </c>
      <c r="G44" s="1091"/>
      <c r="H44" s="598" t="s">
        <v>794</v>
      </c>
      <c r="I44" s="599"/>
      <c r="J44" s="598" t="s">
        <v>795</v>
      </c>
      <c r="K44" s="600"/>
    </row>
    <row r="45" spans="1:11" ht="66.75" customHeight="1">
      <c r="A45" s="1097" t="s">
        <v>2808</v>
      </c>
      <c r="B45" s="1073"/>
      <c r="C45" s="1073"/>
      <c r="D45" s="1073"/>
      <c r="E45" s="1098"/>
      <c r="F45" s="1090" t="s">
        <v>152</v>
      </c>
      <c r="G45" s="1091"/>
      <c r="H45" s="598" t="s">
        <v>808</v>
      </c>
      <c r="I45" s="599"/>
      <c r="J45" s="1100" t="s">
        <v>809</v>
      </c>
      <c r="K45" s="600"/>
    </row>
    <row r="46" spans="1:11" ht="53.25" customHeight="1">
      <c r="A46" s="1099" t="s">
        <v>810</v>
      </c>
      <c r="B46" s="1073"/>
      <c r="C46" s="1073"/>
      <c r="D46" s="1073"/>
      <c r="E46" s="1098"/>
      <c r="F46" s="1090" t="s">
        <v>152</v>
      </c>
      <c r="G46" s="1091"/>
      <c r="H46" s="598" t="s">
        <v>811</v>
      </c>
      <c r="I46" s="599"/>
      <c r="J46" s="598" t="s">
        <v>812</v>
      </c>
      <c r="K46" s="600"/>
    </row>
    <row r="47" spans="1:11" ht="49.9" customHeight="1">
      <c r="A47" s="1099" t="s">
        <v>813</v>
      </c>
      <c r="B47" s="1073"/>
      <c r="C47" s="1073"/>
      <c r="D47" s="1073"/>
      <c r="E47" s="1098"/>
      <c r="F47" s="1090" t="s">
        <v>152</v>
      </c>
      <c r="G47" s="1091"/>
      <c r="H47" s="598" t="s">
        <v>814</v>
      </c>
      <c r="I47" s="599"/>
      <c r="J47" s="598" t="s">
        <v>815</v>
      </c>
      <c r="K47" s="600"/>
    </row>
    <row r="48" spans="1:11" ht="67.5" customHeight="1">
      <c r="A48" s="1099" t="s">
        <v>816</v>
      </c>
      <c r="B48" s="1073"/>
      <c r="C48" s="1073"/>
      <c r="D48" s="1073"/>
      <c r="E48" s="1098"/>
      <c r="F48" s="1090" t="s">
        <v>152</v>
      </c>
      <c r="G48" s="1091"/>
      <c r="H48" s="598" t="s">
        <v>817</v>
      </c>
      <c r="I48" s="599"/>
      <c r="J48" s="598" t="s">
        <v>806</v>
      </c>
      <c r="K48" s="600"/>
    </row>
    <row r="49" spans="1:11" ht="68.25" customHeight="1">
      <c r="A49" s="1099" t="s">
        <v>818</v>
      </c>
      <c r="B49" s="1073"/>
      <c r="C49" s="1073"/>
      <c r="D49" s="1073"/>
      <c r="E49" s="1098"/>
      <c r="F49" s="1090" t="s">
        <v>152</v>
      </c>
      <c r="G49" s="1091"/>
      <c r="H49" s="598" t="s">
        <v>819</v>
      </c>
      <c r="I49" s="599"/>
      <c r="J49" s="598" t="s">
        <v>820</v>
      </c>
      <c r="K49" s="600"/>
    </row>
    <row r="50" spans="1:11" ht="71.25" customHeight="1" thickBot="1">
      <c r="A50" s="499" t="s">
        <v>821</v>
      </c>
      <c r="B50" s="408"/>
      <c r="C50" s="408"/>
      <c r="D50" s="408"/>
      <c r="E50" s="408"/>
      <c r="F50" s="409" t="s">
        <v>152</v>
      </c>
      <c r="G50" s="409"/>
      <c r="H50" s="410" t="s">
        <v>822</v>
      </c>
      <c r="I50" s="410"/>
      <c r="J50" s="410" t="s">
        <v>823</v>
      </c>
      <c r="K50" s="411"/>
    </row>
    <row r="51" spans="1:11" ht="38.25" customHeight="1" thickBot="1">
      <c r="A51" s="362" t="s">
        <v>82</v>
      </c>
      <c r="B51" s="383"/>
      <c r="C51" s="385" t="s">
        <v>391</v>
      </c>
      <c r="D51" s="385"/>
      <c r="E51" s="385"/>
      <c r="F51" s="385"/>
      <c r="G51" s="385"/>
      <c r="H51" s="385"/>
      <c r="I51" s="385"/>
      <c r="J51" s="385"/>
      <c r="K51" s="386"/>
    </row>
    <row r="52" spans="1:11" ht="33.6" customHeight="1" thickBot="1">
      <c r="A52" s="362" t="s">
        <v>81</v>
      </c>
      <c r="B52" s="383"/>
      <c r="C52" s="366" t="s">
        <v>253</v>
      </c>
      <c r="D52" s="366"/>
      <c r="E52" s="366"/>
      <c r="F52" s="366"/>
      <c r="G52" s="366"/>
      <c r="H52" s="366"/>
      <c r="I52" s="366"/>
      <c r="J52" s="366"/>
      <c r="K52" s="367"/>
    </row>
    <row r="53" spans="1:11" ht="26.45" customHeight="1">
      <c r="A53" s="387" t="s">
        <v>79</v>
      </c>
      <c r="B53" s="388"/>
      <c r="C53" s="393" t="s">
        <v>824</v>
      </c>
      <c r="D53" s="393"/>
      <c r="E53" s="393"/>
      <c r="F53" s="393"/>
      <c r="G53" s="393"/>
      <c r="H53" s="393"/>
      <c r="I53" s="393"/>
      <c r="J53" s="393"/>
      <c r="K53" s="394"/>
    </row>
    <row r="54" spans="1:11" ht="26.45" customHeight="1">
      <c r="A54" s="389"/>
      <c r="B54" s="390"/>
      <c r="C54" s="1104" t="s">
        <v>825</v>
      </c>
      <c r="D54" s="1104"/>
      <c r="E54" s="1104"/>
      <c r="F54" s="1104"/>
      <c r="G54" s="1104"/>
      <c r="H54" s="1104"/>
      <c r="I54" s="1104"/>
      <c r="J54" s="1104"/>
      <c r="K54" s="1105"/>
    </row>
    <row r="55" spans="1:11" ht="26.45" customHeight="1">
      <c r="A55" s="389"/>
      <c r="B55" s="390"/>
      <c r="C55" s="1104" t="s">
        <v>826</v>
      </c>
      <c r="D55" s="1104"/>
      <c r="E55" s="1104"/>
      <c r="F55" s="1104"/>
      <c r="G55" s="1104"/>
      <c r="H55" s="1104"/>
      <c r="I55" s="1104"/>
      <c r="J55" s="1104"/>
      <c r="K55" s="1105"/>
    </row>
    <row r="56" spans="1:11" ht="26.45" customHeight="1">
      <c r="A56" s="389"/>
      <c r="B56" s="390"/>
      <c r="C56" s="1104" t="s">
        <v>827</v>
      </c>
      <c r="D56" s="1104"/>
      <c r="E56" s="1104"/>
      <c r="F56" s="1104"/>
      <c r="G56" s="1104"/>
      <c r="H56" s="1104"/>
      <c r="I56" s="1104"/>
      <c r="J56" s="1104"/>
      <c r="K56" s="1105"/>
    </row>
    <row r="57" spans="1:11" ht="26.45" customHeight="1" thickBot="1">
      <c r="A57" s="1102"/>
      <c r="B57" s="1103"/>
      <c r="C57" s="1106" t="s">
        <v>828</v>
      </c>
      <c r="D57" s="1106"/>
      <c r="E57" s="1106"/>
      <c r="F57" s="1106"/>
      <c r="G57" s="1106"/>
      <c r="H57" s="1106"/>
      <c r="I57" s="1106"/>
      <c r="J57" s="1106"/>
      <c r="K57" s="1107"/>
    </row>
    <row r="58" spans="1:11" ht="24.75" customHeight="1">
      <c r="A58" s="368" t="s">
        <v>76</v>
      </c>
      <c r="B58" s="369"/>
      <c r="C58" s="374" t="s">
        <v>2350</v>
      </c>
      <c r="D58" s="375"/>
      <c r="E58" s="375"/>
      <c r="F58" s="375"/>
      <c r="G58" s="375"/>
      <c r="H58" s="375"/>
      <c r="I58" s="375"/>
      <c r="J58" s="375"/>
      <c r="K58" s="376"/>
    </row>
    <row r="59" spans="1:11" ht="33.75" customHeight="1">
      <c r="A59" s="370"/>
      <c r="B59" s="371"/>
      <c r="C59" s="1118" t="s">
        <v>829</v>
      </c>
      <c r="D59" s="1119"/>
      <c r="E59" s="1119"/>
      <c r="F59" s="1119"/>
      <c r="G59" s="1119"/>
      <c r="H59" s="1119"/>
      <c r="I59" s="1119"/>
      <c r="J59" s="1119"/>
      <c r="K59" s="1120"/>
    </row>
    <row r="60" spans="1:11" ht="33.75" customHeight="1">
      <c r="A60" s="370"/>
      <c r="B60" s="371"/>
      <c r="C60" s="1118" t="s">
        <v>830</v>
      </c>
      <c r="D60" s="1119"/>
      <c r="E60" s="1119"/>
      <c r="F60" s="1119"/>
      <c r="G60" s="1119"/>
      <c r="H60" s="1119"/>
      <c r="I60" s="1119"/>
      <c r="J60" s="1119"/>
      <c r="K60" s="1120"/>
    </row>
    <row r="61" spans="1:11" ht="23.25" customHeight="1">
      <c r="A61" s="1116"/>
      <c r="B61" s="1117"/>
      <c r="C61" s="1121" t="s">
        <v>2351</v>
      </c>
      <c r="D61" s="1095"/>
      <c r="E61" s="1095"/>
      <c r="F61" s="1095"/>
      <c r="G61" s="1095"/>
      <c r="H61" s="1095"/>
      <c r="I61" s="1095"/>
      <c r="J61" s="1095"/>
      <c r="K61" s="1096"/>
    </row>
    <row r="62" spans="1:11" ht="21.75" customHeight="1">
      <c r="A62" s="1116"/>
      <c r="B62" s="1117"/>
      <c r="C62" s="1121" t="s">
        <v>831</v>
      </c>
      <c r="D62" s="1095"/>
      <c r="E62" s="1095"/>
      <c r="F62" s="1095"/>
      <c r="G62" s="1095"/>
      <c r="H62" s="1095"/>
      <c r="I62" s="1095"/>
      <c r="J62" s="1095"/>
      <c r="K62" s="1096"/>
    </row>
    <row r="63" spans="1:11" ht="35.25" customHeight="1">
      <c r="A63" s="1116"/>
      <c r="B63" s="1117"/>
      <c r="C63" s="1121" t="s">
        <v>832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36.75" customHeight="1">
      <c r="A64" s="1116"/>
      <c r="B64" s="1117"/>
      <c r="C64" s="1121" t="s">
        <v>833</v>
      </c>
      <c r="D64" s="1095"/>
      <c r="E64" s="1095"/>
      <c r="F64" s="1095"/>
      <c r="G64" s="1095"/>
      <c r="H64" s="1095"/>
      <c r="I64" s="1095"/>
      <c r="J64" s="1095"/>
      <c r="K64" s="1096"/>
    </row>
    <row r="65" spans="1:12" ht="22.5" customHeight="1" thickBot="1">
      <c r="A65" s="1116"/>
      <c r="B65" s="1117"/>
      <c r="C65" s="1121" t="s">
        <v>834</v>
      </c>
      <c r="D65" s="1095"/>
      <c r="E65" s="1095"/>
      <c r="F65" s="1095"/>
      <c r="G65" s="1095"/>
      <c r="H65" s="1095"/>
      <c r="I65" s="1095"/>
      <c r="J65" s="1095"/>
      <c r="K65" s="1096"/>
    </row>
    <row r="66" spans="1:12" ht="15.75" thickBot="1">
      <c r="A66" s="347" t="s">
        <v>70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9"/>
    </row>
    <row r="67" spans="1:12">
      <c r="A67" s="5" t="s">
        <v>69</v>
      </c>
      <c r="B67" s="4"/>
      <c r="C67" s="4"/>
      <c r="D67" s="4"/>
      <c r="E67" s="4"/>
      <c r="F67" s="350">
        <v>50</v>
      </c>
      <c r="G67" s="351"/>
      <c r="H67" s="351"/>
      <c r="I67" s="351"/>
      <c r="J67" s="351"/>
      <c r="K67" s="352"/>
      <c r="L67" s="1" t="s">
        <v>68</v>
      </c>
    </row>
    <row r="68" spans="1:12">
      <c r="A68" s="52" t="s">
        <v>67</v>
      </c>
      <c r="B68" s="53"/>
      <c r="C68" s="53"/>
      <c r="D68" s="53"/>
      <c r="E68" s="53"/>
      <c r="F68" s="1108">
        <v>25</v>
      </c>
      <c r="G68" s="1109"/>
      <c r="H68" s="1109"/>
      <c r="I68" s="1109"/>
      <c r="J68" s="1109"/>
      <c r="K68" s="1110"/>
      <c r="L68" s="1" t="s">
        <v>66</v>
      </c>
    </row>
    <row r="69" spans="1:12" ht="15.75" thickBot="1">
      <c r="A69" s="356" t="s">
        <v>65</v>
      </c>
      <c r="B69" s="1111"/>
      <c r="C69" s="1111"/>
      <c r="D69" s="1111"/>
      <c r="E69" s="1112"/>
      <c r="F69" s="1113" t="s">
        <v>276</v>
      </c>
      <c r="G69" s="1114"/>
      <c r="H69" s="1114"/>
      <c r="I69" s="1114"/>
      <c r="J69" s="1114"/>
      <c r="K69" s="1115"/>
    </row>
    <row r="70" spans="1:12" ht="40.5" customHeight="1" thickBot="1">
      <c r="A70" s="362" t="s">
        <v>64</v>
      </c>
      <c r="B70" s="363"/>
      <c r="C70" s="363"/>
      <c r="D70" s="363"/>
      <c r="E70" s="1083"/>
      <c r="F70" s="365" t="s">
        <v>835</v>
      </c>
      <c r="G70" s="366"/>
      <c r="H70" s="366"/>
      <c r="I70" s="366"/>
      <c r="J70" s="366"/>
      <c r="K70" s="367"/>
    </row>
  </sheetData>
  <sheetProtection algorithmName="SHA-512" hashValue="/U8R61h0ERBsP7xAId7UTQxRcSNXHx+KWRe3lxvZwMJHgOdXFtrbGdDeoYrk66Ck1EBxYmKeW4grBCIK1o1k4Q==" saltValue="HL2+rQ3uExcVcY1JLO5gZw==" spinCount="100000" sheet="1" objects="1" scenarios="1"/>
  <mergeCells count="194">
    <mergeCell ref="A66:K66"/>
    <mergeCell ref="F67:K67"/>
    <mergeCell ref="F68:K68"/>
    <mergeCell ref="A69:E69"/>
    <mergeCell ref="F69:K69"/>
    <mergeCell ref="A70:E70"/>
    <mergeCell ref="F70:K70"/>
    <mergeCell ref="A58:B65"/>
    <mergeCell ref="C58:K58"/>
    <mergeCell ref="C59:K59"/>
    <mergeCell ref="C60:K60"/>
    <mergeCell ref="C61:K61"/>
    <mergeCell ref="C62:K62"/>
    <mergeCell ref="C63:K63"/>
    <mergeCell ref="C64:K64"/>
    <mergeCell ref="C65:K65"/>
    <mergeCell ref="A51:B51"/>
    <mergeCell ref="C51:K51"/>
    <mergeCell ref="A52:B52"/>
    <mergeCell ref="C52:K52"/>
    <mergeCell ref="A53:B57"/>
    <mergeCell ref="C53:K53"/>
    <mergeCell ref="C54:K54"/>
    <mergeCell ref="C55:K55"/>
    <mergeCell ref="C56:K56"/>
    <mergeCell ref="C57:K57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F41:G41"/>
    <mergeCell ref="H41:I41"/>
    <mergeCell ref="J41:K41"/>
    <mergeCell ref="A42:E42"/>
    <mergeCell ref="F42:G42"/>
    <mergeCell ref="H42:I42"/>
    <mergeCell ref="J42:K42"/>
    <mergeCell ref="A39:E39"/>
    <mergeCell ref="F39:G39"/>
    <mergeCell ref="H39:I39"/>
    <mergeCell ref="J39:K39"/>
    <mergeCell ref="A40:E40"/>
    <mergeCell ref="F40:G40"/>
    <mergeCell ref="H40:I40"/>
    <mergeCell ref="J40:K40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13:C15"/>
    <mergeCell ref="D13:K13"/>
    <mergeCell ref="D14:K14"/>
    <mergeCell ref="D15:K15"/>
    <mergeCell ref="A16:C17"/>
    <mergeCell ref="D16:K16"/>
    <mergeCell ref="D17:K17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R71"/>
  <sheetViews>
    <sheetView workbookViewId="0">
      <selection activeCell="Q47" sqref="Q47"/>
    </sheetView>
  </sheetViews>
  <sheetFormatPr defaultColWidth="9.140625" defaultRowHeight="15"/>
  <cols>
    <col min="1" max="2" width="9.140625" style="1"/>
    <col min="3" max="4" width="11.5703125" style="1" customWidth="1"/>
    <col min="5" max="5" width="10" style="1" customWidth="1"/>
    <col min="6" max="6" width="8.85546875" style="1" customWidth="1"/>
    <col min="7" max="7" width="9.140625" style="1"/>
    <col min="8" max="8" width="9" style="1" customWidth="1"/>
    <col min="9" max="9" width="8.85546875" style="1" customWidth="1"/>
    <col min="10" max="10" width="7.42578125" style="1" customWidth="1"/>
    <col min="11" max="11" width="7.28515625" style="1" customWidth="1"/>
    <col min="12" max="14" width="9.140625" style="1"/>
    <col min="15" max="15" width="9.42578125" style="1" customWidth="1"/>
    <col min="16" max="16" width="9.140625" style="1"/>
    <col min="17" max="17" width="13.85546875" style="1" customWidth="1"/>
    <col min="18" max="16384" width="9.140625" style="1"/>
  </cols>
  <sheetData>
    <row r="1" spans="1:18" ht="47.25" customHeight="1" thickBot="1">
      <c r="A1" s="477" t="s">
        <v>140</v>
      </c>
      <c r="B1" s="478"/>
      <c r="C1" s="478"/>
      <c r="D1" s="628" t="s">
        <v>139</v>
      </c>
      <c r="E1" s="629"/>
      <c r="F1" s="481" t="s">
        <v>138</v>
      </c>
      <c r="G1" s="482"/>
      <c r="H1" s="483"/>
      <c r="I1" s="1127" t="s">
        <v>2809</v>
      </c>
      <c r="J1" s="631"/>
      <c r="K1" s="632"/>
    </row>
    <row r="2" spans="1:18" ht="16.5" customHeight="1" thickBot="1">
      <c r="A2" s="481" t="s">
        <v>137</v>
      </c>
      <c r="B2" s="482"/>
      <c r="C2" s="483"/>
      <c r="D2" s="630" t="s">
        <v>873</v>
      </c>
      <c r="E2" s="632"/>
      <c r="F2" s="481" t="s">
        <v>135</v>
      </c>
      <c r="G2" s="482"/>
      <c r="H2" s="483"/>
      <c r="I2" s="1129" t="s">
        <v>194</v>
      </c>
      <c r="J2" s="1130"/>
      <c r="K2" s="1131"/>
    </row>
    <row r="3" spans="1:18" ht="15.75" thickBot="1">
      <c r="A3" s="481" t="s">
        <v>134</v>
      </c>
      <c r="B3" s="482"/>
      <c r="C3" s="483"/>
      <c r="D3" s="636" t="s">
        <v>133</v>
      </c>
      <c r="E3" s="638"/>
      <c r="F3" s="481" t="s">
        <v>132</v>
      </c>
      <c r="G3" s="482"/>
      <c r="H3" s="483"/>
      <c r="I3" s="636">
        <v>4</v>
      </c>
      <c r="J3" s="637"/>
      <c r="K3" s="638"/>
    </row>
    <row r="4" spans="1:18" ht="15.75" thickBot="1">
      <c r="A4" s="481" t="s">
        <v>131</v>
      </c>
      <c r="B4" s="482"/>
      <c r="C4" s="483"/>
      <c r="D4" s="628" t="s">
        <v>872</v>
      </c>
      <c r="E4" s="629"/>
      <c r="F4" s="481" t="s">
        <v>129</v>
      </c>
      <c r="G4" s="482"/>
      <c r="H4" s="483"/>
      <c r="I4" s="636" t="s">
        <v>128</v>
      </c>
      <c r="J4" s="637"/>
      <c r="K4" s="638"/>
      <c r="L4" s="1" t="s">
        <v>127</v>
      </c>
    </row>
    <row r="5" spans="1:18" ht="15" customHeight="1" thickBot="1">
      <c r="A5" s="481" t="s">
        <v>126</v>
      </c>
      <c r="B5" s="482"/>
      <c r="C5" s="483"/>
      <c r="D5" s="636" t="s">
        <v>125</v>
      </c>
      <c r="E5" s="638"/>
      <c r="F5" s="481" t="s">
        <v>124</v>
      </c>
      <c r="G5" s="482"/>
      <c r="H5" s="483"/>
      <c r="I5" s="636" t="s">
        <v>123</v>
      </c>
      <c r="J5" s="637"/>
      <c r="K5" s="638"/>
      <c r="L5" s="453" t="s">
        <v>122</v>
      </c>
      <c r="M5" s="442"/>
      <c r="N5" s="442"/>
      <c r="O5" s="442"/>
      <c r="P5" s="442"/>
      <c r="Q5" s="442"/>
    </row>
    <row r="6" spans="1:18" ht="21.75" customHeight="1" thickBot="1">
      <c r="A6" s="493" t="s">
        <v>121</v>
      </c>
      <c r="B6" s="494"/>
      <c r="C6" s="494"/>
      <c r="D6" s="501" t="s">
        <v>379</v>
      </c>
      <c r="E6" s="440"/>
      <c r="F6" s="440"/>
      <c r="G6" s="440"/>
      <c r="H6" s="440"/>
      <c r="I6" s="440"/>
      <c r="J6" s="440"/>
      <c r="K6" s="441"/>
      <c r="L6" s="453"/>
      <c r="M6" s="442"/>
      <c r="N6" s="442"/>
      <c r="O6" s="442"/>
      <c r="P6" s="442"/>
      <c r="Q6" s="442"/>
    </row>
    <row r="7" spans="1:18" ht="93" customHeight="1" thickBot="1">
      <c r="A7" s="467" t="s">
        <v>120</v>
      </c>
      <c r="B7" s="468"/>
      <c r="C7" s="468"/>
      <c r="D7" s="661" t="s">
        <v>2810</v>
      </c>
      <c r="E7" s="662"/>
      <c r="F7" s="662"/>
      <c r="G7" s="662"/>
      <c r="H7" s="662"/>
      <c r="I7" s="662"/>
      <c r="J7" s="662"/>
      <c r="K7" s="663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80.25" customHeight="1">
      <c r="A9" s="457" t="s">
        <v>117</v>
      </c>
      <c r="B9" s="458"/>
      <c r="C9" s="459"/>
      <c r="D9" s="578" t="s">
        <v>2811</v>
      </c>
      <c r="E9" s="474"/>
      <c r="F9" s="474"/>
      <c r="G9" s="474"/>
      <c r="H9" s="474"/>
      <c r="I9" s="474"/>
      <c r="J9" s="474"/>
      <c r="K9" s="475"/>
    </row>
    <row r="10" spans="1:18" ht="99.75" customHeight="1" thickBot="1">
      <c r="A10" s="457"/>
      <c r="B10" s="458"/>
      <c r="C10" s="459"/>
      <c r="D10" s="1075" t="s">
        <v>2812</v>
      </c>
      <c r="E10" s="1073"/>
      <c r="F10" s="1073"/>
      <c r="G10" s="1073"/>
      <c r="H10" s="1073"/>
      <c r="I10" s="1073"/>
      <c r="J10" s="1073"/>
      <c r="K10" s="1074"/>
    </row>
    <row r="11" spans="1:18" ht="36" customHeight="1">
      <c r="A11" s="454" t="s">
        <v>115</v>
      </c>
      <c r="B11" s="455"/>
      <c r="C11" s="456"/>
      <c r="D11" s="460" t="s">
        <v>871</v>
      </c>
      <c r="E11" s="460"/>
      <c r="F11" s="460"/>
      <c r="G11" s="460"/>
      <c r="H11" s="460"/>
      <c r="I11" s="460"/>
      <c r="J11" s="460"/>
      <c r="K11" s="461"/>
    </row>
    <row r="12" spans="1:18" ht="53.25" customHeight="1" thickBot="1">
      <c r="A12" s="457"/>
      <c r="B12" s="458"/>
      <c r="C12" s="459"/>
      <c r="D12" s="1076" t="s">
        <v>870</v>
      </c>
      <c r="E12" s="1077"/>
      <c r="F12" s="1077"/>
      <c r="G12" s="1077"/>
      <c r="H12" s="1077"/>
      <c r="I12" s="1077"/>
      <c r="J12" s="1077"/>
      <c r="K12" s="1078"/>
    </row>
    <row r="13" spans="1:18" ht="34.5" customHeight="1">
      <c r="A13" s="454" t="s">
        <v>113</v>
      </c>
      <c r="B13" s="455"/>
      <c r="C13" s="456"/>
      <c r="D13" s="573" t="s">
        <v>2813</v>
      </c>
      <c r="E13" s="465"/>
      <c r="F13" s="465"/>
      <c r="G13" s="465"/>
      <c r="H13" s="465"/>
      <c r="I13" s="465"/>
      <c r="J13" s="465"/>
      <c r="K13" s="466"/>
    </row>
    <row r="14" spans="1:18" ht="36.75" customHeight="1" thickBot="1">
      <c r="A14" s="457"/>
      <c r="B14" s="458"/>
      <c r="C14" s="459"/>
      <c r="D14" s="1072" t="s">
        <v>869</v>
      </c>
      <c r="E14" s="1073"/>
      <c r="F14" s="1073"/>
      <c r="G14" s="1073"/>
      <c r="H14" s="1073"/>
      <c r="I14" s="1073"/>
      <c r="J14" s="1073"/>
      <c r="K14" s="1074"/>
    </row>
    <row r="15" spans="1:18" ht="83.25" customHeight="1" thickBot="1">
      <c r="A15" s="362" t="s">
        <v>112</v>
      </c>
      <c r="B15" s="363"/>
      <c r="C15" s="1083"/>
      <c r="D15" s="501" t="s">
        <v>190</v>
      </c>
      <c r="E15" s="440"/>
      <c r="F15" s="440"/>
      <c r="G15" s="440"/>
      <c r="H15" s="440"/>
      <c r="I15" s="440"/>
      <c r="J15" s="440"/>
      <c r="K15" s="441"/>
      <c r="L15" s="442" t="s">
        <v>111</v>
      </c>
      <c r="M15" s="443"/>
      <c r="N15" s="443"/>
      <c r="O15" s="443"/>
      <c r="P15" s="443"/>
      <c r="Q15" s="443"/>
      <c r="R15" s="443"/>
    </row>
    <row r="16" spans="1:18" ht="19.149999999999999" customHeight="1" thickBot="1">
      <c r="A16" s="7" t="s">
        <v>110</v>
      </c>
      <c r="B16" s="6"/>
      <c r="C16" s="6"/>
      <c r="D16" s="444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481" t="s">
        <v>108</v>
      </c>
      <c r="B17" s="482"/>
      <c r="C17" s="482"/>
      <c r="D17" s="482"/>
      <c r="E17" s="482"/>
      <c r="F17" s="576" t="s">
        <v>107</v>
      </c>
      <c r="G17" s="576"/>
      <c r="H17" s="576" t="s">
        <v>106</v>
      </c>
      <c r="I17" s="576"/>
      <c r="J17" s="576" t="s">
        <v>105</v>
      </c>
      <c r="K17" s="577"/>
      <c r="L17" s="453" t="s">
        <v>104</v>
      </c>
      <c r="M17" s="443"/>
      <c r="N17" s="443"/>
      <c r="O17" s="443"/>
      <c r="P17" s="443"/>
      <c r="Q17" s="443"/>
      <c r="R17" s="443"/>
    </row>
    <row r="18" spans="1:18" ht="63" customHeight="1">
      <c r="A18" s="1132" t="s">
        <v>868</v>
      </c>
      <c r="B18" s="662"/>
      <c r="C18" s="662"/>
      <c r="D18" s="662"/>
      <c r="E18" s="662"/>
      <c r="F18" s="1133" t="s">
        <v>97</v>
      </c>
      <c r="G18" s="1133"/>
      <c r="H18" s="460" t="s">
        <v>855</v>
      </c>
      <c r="I18" s="460"/>
      <c r="J18" s="460" t="s">
        <v>854</v>
      </c>
      <c r="K18" s="461"/>
    </row>
    <row r="19" spans="1:18" ht="39" customHeight="1">
      <c r="A19" s="1093" t="s">
        <v>867</v>
      </c>
      <c r="B19" s="1094"/>
      <c r="C19" s="1094"/>
      <c r="D19" s="1094"/>
      <c r="E19" s="1094"/>
      <c r="F19" s="1134" t="s">
        <v>97</v>
      </c>
      <c r="G19" s="1134"/>
      <c r="H19" s="1094" t="s">
        <v>180</v>
      </c>
      <c r="I19" s="1094"/>
      <c r="J19" s="1094" t="s">
        <v>857</v>
      </c>
      <c r="K19" s="1135"/>
    </row>
    <row r="20" spans="1:18" ht="38.25" customHeight="1">
      <c r="A20" s="1099" t="s">
        <v>866</v>
      </c>
      <c r="B20" s="1073"/>
      <c r="C20" s="1073"/>
      <c r="D20" s="1073"/>
      <c r="E20" s="1098"/>
      <c r="F20" s="1134" t="s">
        <v>97</v>
      </c>
      <c r="G20" s="1134"/>
      <c r="H20" s="1094" t="s">
        <v>180</v>
      </c>
      <c r="I20" s="1094"/>
      <c r="J20" s="1094" t="s">
        <v>857</v>
      </c>
      <c r="K20" s="1135"/>
    </row>
    <row r="21" spans="1:18" ht="36" customHeight="1">
      <c r="A21" s="1099" t="s">
        <v>865</v>
      </c>
      <c r="B21" s="1073"/>
      <c r="C21" s="1073"/>
      <c r="D21" s="1073"/>
      <c r="E21" s="1098"/>
      <c r="F21" s="1134" t="s">
        <v>97</v>
      </c>
      <c r="G21" s="1134"/>
      <c r="H21" s="1094" t="s">
        <v>180</v>
      </c>
      <c r="I21" s="1094"/>
      <c r="J21" s="1094" t="s">
        <v>857</v>
      </c>
      <c r="K21" s="1135"/>
    </row>
    <row r="22" spans="1:18" ht="47.45" customHeight="1">
      <c r="A22" s="1097" t="s">
        <v>2814</v>
      </c>
      <c r="B22" s="1073"/>
      <c r="C22" s="1073"/>
      <c r="D22" s="1073"/>
      <c r="E22" s="1098"/>
      <c r="F22" s="1134" t="s">
        <v>97</v>
      </c>
      <c r="G22" s="1134"/>
      <c r="H22" s="1094" t="s">
        <v>180</v>
      </c>
      <c r="I22" s="1094"/>
      <c r="J22" s="1094" t="s">
        <v>857</v>
      </c>
      <c r="K22" s="1135"/>
    </row>
    <row r="23" spans="1:18" ht="58.5" customHeight="1">
      <c r="A23" s="1099" t="s">
        <v>864</v>
      </c>
      <c r="B23" s="1073"/>
      <c r="C23" s="1073"/>
      <c r="D23" s="1073"/>
      <c r="E23" s="1098"/>
      <c r="F23" s="1134" t="s">
        <v>97</v>
      </c>
      <c r="G23" s="1134"/>
      <c r="H23" s="1094" t="s">
        <v>180</v>
      </c>
      <c r="I23" s="1094"/>
      <c r="J23" s="1094" t="s">
        <v>857</v>
      </c>
      <c r="K23" s="1135"/>
    </row>
    <row r="24" spans="1:18" ht="47.1" customHeight="1">
      <c r="A24" s="1099" t="s">
        <v>863</v>
      </c>
      <c r="B24" s="1073"/>
      <c r="C24" s="1073"/>
      <c r="D24" s="1073"/>
      <c r="E24" s="1098"/>
      <c r="F24" s="1134" t="s">
        <v>97</v>
      </c>
      <c r="G24" s="1134"/>
      <c r="H24" s="1094" t="s">
        <v>180</v>
      </c>
      <c r="I24" s="1094"/>
      <c r="J24" s="1094" t="s">
        <v>857</v>
      </c>
      <c r="K24" s="1135"/>
    </row>
    <row r="25" spans="1:18" ht="36.6" customHeight="1">
      <c r="A25" s="1099" t="s">
        <v>862</v>
      </c>
      <c r="B25" s="1073"/>
      <c r="C25" s="1073"/>
      <c r="D25" s="1073"/>
      <c r="E25" s="1098"/>
      <c r="F25" s="1134" t="s">
        <v>97</v>
      </c>
      <c r="G25" s="1134"/>
      <c r="H25" s="1094" t="s">
        <v>180</v>
      </c>
      <c r="I25" s="1094"/>
      <c r="J25" s="1094" t="s">
        <v>857</v>
      </c>
      <c r="K25" s="1135"/>
    </row>
    <row r="26" spans="1:18" ht="33.6" customHeight="1">
      <c r="A26" s="1097" t="s">
        <v>2815</v>
      </c>
      <c r="B26" s="1073"/>
      <c r="C26" s="1073"/>
      <c r="D26" s="1073"/>
      <c r="E26" s="1098"/>
      <c r="F26" s="1134" t="s">
        <v>97</v>
      </c>
      <c r="G26" s="1134"/>
      <c r="H26" s="1094" t="s">
        <v>180</v>
      </c>
      <c r="I26" s="1094"/>
      <c r="J26" s="1094" t="s">
        <v>857</v>
      </c>
      <c r="K26" s="1135"/>
    </row>
    <row r="27" spans="1:18" ht="47.1" customHeight="1">
      <c r="A27" s="1097" t="s">
        <v>2816</v>
      </c>
      <c r="B27" s="1073"/>
      <c r="C27" s="1073"/>
      <c r="D27" s="1073"/>
      <c r="E27" s="1098"/>
      <c r="F27" s="1134" t="s">
        <v>97</v>
      </c>
      <c r="G27" s="1134"/>
      <c r="H27" s="1094" t="s">
        <v>180</v>
      </c>
      <c r="I27" s="1094"/>
      <c r="J27" s="1094" t="s">
        <v>857</v>
      </c>
      <c r="K27" s="1135"/>
    </row>
    <row r="28" spans="1:18" ht="48" customHeight="1">
      <c r="A28" s="1097" t="s">
        <v>2817</v>
      </c>
      <c r="B28" s="1073"/>
      <c r="C28" s="1073"/>
      <c r="D28" s="1073"/>
      <c r="E28" s="1098"/>
      <c r="F28" s="1134" t="s">
        <v>97</v>
      </c>
      <c r="G28" s="1134"/>
      <c r="H28" s="1094" t="s">
        <v>180</v>
      </c>
      <c r="I28" s="1094"/>
      <c r="J28" s="1094" t="s">
        <v>857</v>
      </c>
      <c r="K28" s="1135"/>
    </row>
    <row r="29" spans="1:18" ht="33.75" customHeight="1">
      <c r="A29" s="1099" t="s">
        <v>861</v>
      </c>
      <c r="B29" s="1073"/>
      <c r="C29" s="1073"/>
      <c r="D29" s="1073"/>
      <c r="E29" s="1098"/>
      <c r="F29" s="1134" t="s">
        <v>97</v>
      </c>
      <c r="G29" s="1134"/>
      <c r="H29" s="1094" t="s">
        <v>180</v>
      </c>
      <c r="I29" s="1094"/>
      <c r="J29" s="1094" t="s">
        <v>857</v>
      </c>
      <c r="K29" s="1135"/>
    </row>
    <row r="30" spans="1:18" ht="49.5" customHeight="1">
      <c r="A30" s="1099" t="s">
        <v>860</v>
      </c>
      <c r="B30" s="1073"/>
      <c r="C30" s="1073"/>
      <c r="D30" s="1073"/>
      <c r="E30" s="1098"/>
      <c r="F30" s="1134" t="s">
        <v>97</v>
      </c>
      <c r="G30" s="1134"/>
      <c r="H30" s="1094" t="s">
        <v>180</v>
      </c>
      <c r="I30" s="1094"/>
      <c r="J30" s="1094" t="s">
        <v>857</v>
      </c>
      <c r="K30" s="1135"/>
    </row>
    <row r="31" spans="1:18" ht="33" customHeight="1">
      <c r="A31" s="1099" t="s">
        <v>859</v>
      </c>
      <c r="B31" s="1073"/>
      <c r="C31" s="1073"/>
      <c r="D31" s="1073"/>
      <c r="E31" s="1098"/>
      <c r="F31" s="1134" t="s">
        <v>97</v>
      </c>
      <c r="G31" s="1134"/>
      <c r="H31" s="1094" t="s">
        <v>180</v>
      </c>
      <c r="I31" s="1094"/>
      <c r="J31" s="1094" t="s">
        <v>857</v>
      </c>
      <c r="K31" s="1135"/>
    </row>
    <row r="32" spans="1:18" ht="23.45" customHeight="1">
      <c r="A32" s="1099" t="s">
        <v>858</v>
      </c>
      <c r="B32" s="1073"/>
      <c r="C32" s="1073"/>
      <c r="D32" s="1073"/>
      <c r="E32" s="1098"/>
      <c r="F32" s="1134" t="s">
        <v>97</v>
      </c>
      <c r="G32" s="1134"/>
      <c r="H32" s="1094" t="s">
        <v>180</v>
      </c>
      <c r="I32" s="1094"/>
      <c r="J32" s="1094" t="s">
        <v>857</v>
      </c>
      <c r="K32" s="1135"/>
    </row>
    <row r="33" spans="1:11" ht="48" customHeight="1">
      <c r="A33" s="1136" t="s">
        <v>856</v>
      </c>
      <c r="B33" s="723"/>
      <c r="C33" s="723"/>
      <c r="D33" s="723"/>
      <c r="E33" s="1137"/>
      <c r="F33" s="1138" t="s">
        <v>85</v>
      </c>
      <c r="G33" s="1139"/>
      <c r="H33" s="474" t="s">
        <v>855</v>
      </c>
      <c r="I33" s="474"/>
      <c r="J33" s="751" t="s">
        <v>854</v>
      </c>
      <c r="K33" s="724"/>
    </row>
    <row r="34" spans="1:11" ht="32.1" customHeight="1">
      <c r="A34" s="1088" t="s">
        <v>853</v>
      </c>
      <c r="B34" s="1089"/>
      <c r="C34" s="1089"/>
      <c r="D34" s="1089"/>
      <c r="E34" s="1089"/>
      <c r="F34" s="1125" t="s">
        <v>85</v>
      </c>
      <c r="G34" s="1126"/>
      <c r="H34" s="1089" t="s">
        <v>264</v>
      </c>
      <c r="I34" s="1089"/>
      <c r="J34" s="1072" t="s">
        <v>847</v>
      </c>
      <c r="K34" s="1074"/>
    </row>
    <row r="35" spans="1:11" ht="44.45" customHeight="1">
      <c r="A35" s="1099" t="s">
        <v>852</v>
      </c>
      <c r="B35" s="1073"/>
      <c r="C35" s="1073"/>
      <c r="D35" s="1073"/>
      <c r="E35" s="1098"/>
      <c r="F35" s="1125" t="s">
        <v>85</v>
      </c>
      <c r="G35" s="1126"/>
      <c r="H35" s="1089" t="s">
        <v>264</v>
      </c>
      <c r="I35" s="1089"/>
      <c r="J35" s="1072" t="s">
        <v>847</v>
      </c>
      <c r="K35" s="1074"/>
    </row>
    <row r="36" spans="1:11" ht="40.5" customHeight="1">
      <c r="A36" s="1099" t="s">
        <v>851</v>
      </c>
      <c r="B36" s="1073"/>
      <c r="C36" s="1073"/>
      <c r="D36" s="1073"/>
      <c r="E36" s="1098"/>
      <c r="F36" s="1125" t="s">
        <v>85</v>
      </c>
      <c r="G36" s="1126"/>
      <c r="H36" s="1089" t="s">
        <v>264</v>
      </c>
      <c r="I36" s="1089"/>
      <c r="J36" s="1072" t="s">
        <v>847</v>
      </c>
      <c r="K36" s="1074"/>
    </row>
    <row r="37" spans="1:11" ht="49.5" customHeight="1">
      <c r="A37" s="1097" t="s">
        <v>2818</v>
      </c>
      <c r="B37" s="1073"/>
      <c r="C37" s="1073"/>
      <c r="D37" s="1073"/>
      <c r="E37" s="1098"/>
      <c r="F37" s="1125" t="s">
        <v>85</v>
      </c>
      <c r="G37" s="1126"/>
      <c r="H37" s="1089" t="s">
        <v>264</v>
      </c>
      <c r="I37" s="1089"/>
      <c r="J37" s="1072" t="s">
        <v>847</v>
      </c>
      <c r="K37" s="1074"/>
    </row>
    <row r="38" spans="1:11" ht="36.6" customHeight="1">
      <c r="A38" s="1099" t="s">
        <v>850</v>
      </c>
      <c r="B38" s="1073"/>
      <c r="C38" s="1073"/>
      <c r="D38" s="1073"/>
      <c r="E38" s="1098"/>
      <c r="F38" s="1125" t="s">
        <v>85</v>
      </c>
      <c r="G38" s="1126"/>
      <c r="H38" s="1089" t="s">
        <v>264</v>
      </c>
      <c r="I38" s="1089"/>
      <c r="J38" s="1072" t="s">
        <v>847</v>
      </c>
      <c r="K38" s="1074"/>
    </row>
    <row r="39" spans="1:11" ht="45.95" customHeight="1">
      <c r="A39" s="660" t="s">
        <v>849</v>
      </c>
      <c r="B39" s="648"/>
      <c r="C39" s="648"/>
      <c r="D39" s="648"/>
      <c r="E39" s="1128"/>
      <c r="F39" s="1125" t="s">
        <v>85</v>
      </c>
      <c r="G39" s="1126"/>
      <c r="H39" s="1089" t="s">
        <v>264</v>
      </c>
      <c r="I39" s="1089"/>
      <c r="J39" s="1072" t="s">
        <v>847</v>
      </c>
      <c r="K39" s="1074"/>
    </row>
    <row r="40" spans="1:11" ht="32.1" customHeight="1">
      <c r="A40" s="1097" t="s">
        <v>2820</v>
      </c>
      <c r="B40" s="1073"/>
      <c r="C40" s="1073"/>
      <c r="D40" s="1073"/>
      <c r="E40" s="1098"/>
      <c r="F40" s="1125" t="s">
        <v>85</v>
      </c>
      <c r="G40" s="1126"/>
      <c r="H40" s="1089" t="s">
        <v>264</v>
      </c>
      <c r="I40" s="1089"/>
      <c r="J40" s="1072" t="s">
        <v>847</v>
      </c>
      <c r="K40" s="1074"/>
    </row>
    <row r="41" spans="1:11" ht="33.6" customHeight="1">
      <c r="A41" s="1144" t="s">
        <v>2821</v>
      </c>
      <c r="B41" s="648"/>
      <c r="C41" s="648"/>
      <c r="D41" s="648"/>
      <c r="E41" s="1128"/>
      <c r="F41" s="1125" t="s">
        <v>85</v>
      </c>
      <c r="G41" s="1126"/>
      <c r="H41" s="1089" t="s">
        <v>264</v>
      </c>
      <c r="I41" s="1089"/>
      <c r="J41" s="1072" t="s">
        <v>847</v>
      </c>
      <c r="K41" s="1074"/>
    </row>
    <row r="42" spans="1:11" ht="53.25" customHeight="1">
      <c r="A42" s="1097" t="s">
        <v>2819</v>
      </c>
      <c r="B42" s="1073"/>
      <c r="C42" s="1073"/>
      <c r="D42" s="1073"/>
      <c r="E42" s="1098"/>
      <c r="F42" s="1125" t="s">
        <v>85</v>
      </c>
      <c r="G42" s="1126"/>
      <c r="H42" s="1089" t="s">
        <v>264</v>
      </c>
      <c r="I42" s="1089"/>
      <c r="J42" s="1072" t="s">
        <v>847</v>
      </c>
      <c r="K42" s="1074"/>
    </row>
    <row r="43" spans="1:11" ht="38.25" customHeight="1">
      <c r="A43" s="1099" t="s">
        <v>848</v>
      </c>
      <c r="B43" s="1073"/>
      <c r="C43" s="1073"/>
      <c r="D43" s="1073"/>
      <c r="E43" s="1098"/>
      <c r="F43" s="1125" t="s">
        <v>85</v>
      </c>
      <c r="G43" s="1126"/>
      <c r="H43" s="1089" t="s">
        <v>264</v>
      </c>
      <c r="I43" s="1089"/>
      <c r="J43" s="1072" t="s">
        <v>847</v>
      </c>
      <c r="K43" s="1074"/>
    </row>
    <row r="44" spans="1:11" ht="33.75" customHeight="1">
      <c r="A44" s="1097" t="s">
        <v>2822</v>
      </c>
      <c r="B44" s="1073"/>
      <c r="C44" s="1073"/>
      <c r="D44" s="1073"/>
      <c r="E44" s="1098"/>
      <c r="F44" s="1125" t="s">
        <v>85</v>
      </c>
      <c r="G44" s="1126"/>
      <c r="H44" s="1089" t="s">
        <v>264</v>
      </c>
      <c r="I44" s="1089"/>
      <c r="J44" s="1072" t="s">
        <v>847</v>
      </c>
      <c r="K44" s="1074"/>
    </row>
    <row r="45" spans="1:11" ht="33" customHeight="1">
      <c r="A45" s="1097" t="s">
        <v>2823</v>
      </c>
      <c r="B45" s="1073"/>
      <c r="C45" s="1073"/>
      <c r="D45" s="1073"/>
      <c r="E45" s="1098"/>
      <c r="F45" s="1125" t="s">
        <v>85</v>
      </c>
      <c r="G45" s="1126"/>
      <c r="H45" s="1089" t="s">
        <v>264</v>
      </c>
      <c r="I45" s="1089"/>
      <c r="J45" s="1072" t="s">
        <v>847</v>
      </c>
      <c r="K45" s="1074"/>
    </row>
    <row r="46" spans="1:11" ht="33" customHeight="1">
      <c r="A46" s="1097" t="s">
        <v>2838</v>
      </c>
      <c r="B46" s="1073"/>
      <c r="C46" s="1073"/>
      <c r="D46" s="1073"/>
      <c r="E46" s="1098"/>
      <c r="F46" s="1125" t="s">
        <v>85</v>
      </c>
      <c r="G46" s="1126"/>
      <c r="H46" s="1089" t="s">
        <v>264</v>
      </c>
      <c r="I46" s="1089"/>
      <c r="J46" s="1072" t="s">
        <v>847</v>
      </c>
      <c r="K46" s="1074"/>
    </row>
    <row r="47" spans="1:11" ht="33.75" customHeight="1" thickBot="1">
      <c r="A47" s="543" t="s">
        <v>2839</v>
      </c>
      <c r="B47" s="1077"/>
      <c r="C47" s="1077"/>
      <c r="D47" s="1077"/>
      <c r="E47" s="1122"/>
      <c r="F47" s="1123" t="s">
        <v>85</v>
      </c>
      <c r="G47" s="1124"/>
      <c r="H47" s="408" t="s">
        <v>264</v>
      </c>
      <c r="I47" s="408"/>
      <c r="J47" s="1076" t="s">
        <v>847</v>
      </c>
      <c r="K47" s="1078"/>
    </row>
    <row r="48" spans="1:11" ht="23.25" customHeight="1">
      <c r="A48" s="387" t="s">
        <v>82</v>
      </c>
      <c r="B48" s="388"/>
      <c r="C48" s="385" t="s">
        <v>846</v>
      </c>
      <c r="D48" s="385"/>
      <c r="E48" s="385"/>
      <c r="F48" s="385"/>
      <c r="G48" s="385"/>
      <c r="H48" s="385"/>
      <c r="I48" s="385"/>
      <c r="J48" s="385"/>
      <c r="K48" s="386"/>
    </row>
    <row r="49" spans="1:11" ht="23.25" customHeight="1">
      <c r="A49" s="389"/>
      <c r="B49" s="390"/>
      <c r="C49" s="1073" t="s">
        <v>845</v>
      </c>
      <c r="D49" s="1073"/>
      <c r="E49" s="1073"/>
      <c r="F49" s="1073"/>
      <c r="G49" s="1073"/>
      <c r="H49" s="1073"/>
      <c r="I49" s="1073"/>
      <c r="J49" s="1073"/>
      <c r="K49" s="1074"/>
    </row>
    <row r="50" spans="1:11" ht="23.25" customHeight="1" thickBot="1">
      <c r="A50" s="1102"/>
      <c r="B50" s="1103"/>
      <c r="C50" s="1073" t="s">
        <v>844</v>
      </c>
      <c r="D50" s="1073"/>
      <c r="E50" s="1073"/>
      <c r="F50" s="1073"/>
      <c r="G50" s="1073"/>
      <c r="H50" s="1073"/>
      <c r="I50" s="1073"/>
      <c r="J50" s="1073"/>
      <c r="K50" s="1074"/>
    </row>
    <row r="51" spans="1:11" ht="36.75" customHeight="1" thickBot="1">
      <c r="A51" s="362" t="s">
        <v>81</v>
      </c>
      <c r="B51" s="383"/>
      <c r="C51" s="440" t="s">
        <v>843</v>
      </c>
      <c r="D51" s="440"/>
      <c r="E51" s="440"/>
      <c r="F51" s="440"/>
      <c r="G51" s="440"/>
      <c r="H51" s="440"/>
      <c r="I51" s="440"/>
      <c r="J51" s="440"/>
      <c r="K51" s="441"/>
    </row>
    <row r="52" spans="1:11" ht="23.25" customHeight="1">
      <c r="A52" s="387" t="s">
        <v>79</v>
      </c>
      <c r="B52" s="388"/>
      <c r="C52" s="1140" t="s">
        <v>842</v>
      </c>
      <c r="D52" s="1140"/>
      <c r="E52" s="1140"/>
      <c r="F52" s="1140"/>
      <c r="G52" s="1140"/>
      <c r="H52" s="1140"/>
      <c r="I52" s="1140"/>
      <c r="J52" s="1140"/>
      <c r="K52" s="1141"/>
    </row>
    <row r="53" spans="1:11" ht="23.25" customHeight="1">
      <c r="A53" s="389"/>
      <c r="B53" s="390"/>
      <c r="C53" s="1140" t="s">
        <v>841</v>
      </c>
      <c r="D53" s="1140"/>
      <c r="E53" s="1140"/>
      <c r="F53" s="1140"/>
      <c r="G53" s="1140"/>
      <c r="H53" s="1140"/>
      <c r="I53" s="1140"/>
      <c r="J53" s="1140"/>
      <c r="K53" s="1141"/>
    </row>
    <row r="54" spans="1:11" ht="23.25" customHeight="1">
      <c r="A54" s="389"/>
      <c r="B54" s="390"/>
      <c r="C54" s="1140" t="s">
        <v>840</v>
      </c>
      <c r="D54" s="1140"/>
      <c r="E54" s="1140"/>
      <c r="F54" s="1140"/>
      <c r="G54" s="1140"/>
      <c r="H54" s="1140"/>
      <c r="I54" s="1140"/>
      <c r="J54" s="1140"/>
      <c r="K54" s="1141"/>
    </row>
    <row r="55" spans="1:11" ht="23.25" customHeight="1">
      <c r="A55" s="389"/>
      <c r="B55" s="390"/>
      <c r="C55" s="1140" t="s">
        <v>839</v>
      </c>
      <c r="D55" s="1140"/>
      <c r="E55" s="1140"/>
      <c r="F55" s="1140"/>
      <c r="G55" s="1140"/>
      <c r="H55" s="1140"/>
      <c r="I55" s="1140"/>
      <c r="J55" s="1140"/>
      <c r="K55" s="1141"/>
    </row>
    <row r="56" spans="1:11" ht="23.25" customHeight="1" thickBot="1">
      <c r="A56" s="1102"/>
      <c r="B56" s="1103"/>
      <c r="C56" s="1142" t="s">
        <v>838</v>
      </c>
      <c r="D56" s="1142"/>
      <c r="E56" s="1142"/>
      <c r="F56" s="1142"/>
      <c r="G56" s="1142"/>
      <c r="H56" s="1142"/>
      <c r="I56" s="1142"/>
      <c r="J56" s="1142"/>
      <c r="K56" s="1143"/>
    </row>
    <row r="57" spans="1:11" ht="22.5" customHeight="1">
      <c r="A57" s="368" t="s">
        <v>76</v>
      </c>
      <c r="B57" s="369"/>
      <c r="C57" s="1159" t="s">
        <v>2541</v>
      </c>
      <c r="D57" s="496"/>
      <c r="E57" s="496"/>
      <c r="F57" s="496"/>
      <c r="G57" s="496"/>
      <c r="H57" s="496"/>
      <c r="I57" s="496"/>
      <c r="J57" s="496"/>
      <c r="K57" s="497"/>
    </row>
    <row r="58" spans="1:11" ht="17.25" customHeight="1">
      <c r="A58" s="1116"/>
      <c r="B58" s="1117"/>
      <c r="C58" s="1160" t="s">
        <v>2542</v>
      </c>
      <c r="D58" s="1073"/>
      <c r="E58" s="1073"/>
      <c r="F58" s="1073"/>
      <c r="G58" s="1073"/>
      <c r="H58" s="1073"/>
      <c r="I58" s="1073"/>
      <c r="J58" s="1073"/>
      <c r="K58" s="1074"/>
    </row>
    <row r="59" spans="1:11" ht="21.75" customHeight="1">
      <c r="A59" s="1116"/>
      <c r="B59" s="1117"/>
      <c r="C59" s="1118" t="s">
        <v>2543</v>
      </c>
      <c r="D59" s="1119"/>
      <c r="E59" s="1119"/>
      <c r="F59" s="1119"/>
      <c r="G59" s="1119"/>
      <c r="H59" s="1119"/>
      <c r="I59" s="1119"/>
      <c r="J59" s="1119"/>
      <c r="K59" s="1120"/>
    </row>
    <row r="60" spans="1:11" ht="21.75" customHeight="1">
      <c r="A60" s="1116"/>
      <c r="B60" s="1117"/>
      <c r="C60" s="1118" t="s">
        <v>2544</v>
      </c>
      <c r="D60" s="1119"/>
      <c r="E60" s="1119"/>
      <c r="F60" s="1119"/>
      <c r="G60" s="1119"/>
      <c r="H60" s="1119"/>
      <c r="I60" s="1119"/>
      <c r="J60" s="1119"/>
      <c r="K60" s="1120"/>
    </row>
    <row r="61" spans="1:11" ht="30" customHeight="1">
      <c r="A61" s="1116"/>
      <c r="B61" s="1117"/>
      <c r="C61" s="1164" t="s">
        <v>2545</v>
      </c>
      <c r="D61" s="1165"/>
      <c r="E61" s="1165"/>
      <c r="F61" s="1165"/>
      <c r="G61" s="1165"/>
      <c r="H61" s="1165"/>
      <c r="I61" s="1165"/>
      <c r="J61" s="1165"/>
      <c r="K61" s="1166"/>
    </row>
    <row r="62" spans="1:11" ht="17.100000000000001" customHeight="1">
      <c r="A62" s="1116"/>
      <c r="B62" s="1117"/>
      <c r="C62" s="1160" t="s">
        <v>837</v>
      </c>
      <c r="D62" s="1073"/>
      <c r="E62" s="1073"/>
      <c r="F62" s="1073"/>
      <c r="G62" s="1073"/>
      <c r="H62" s="1073"/>
      <c r="I62" s="1073"/>
      <c r="J62" s="1073"/>
      <c r="K62" s="1074"/>
    </row>
    <row r="63" spans="1:11" ht="20.100000000000001" customHeight="1">
      <c r="A63" s="1116"/>
      <c r="B63" s="1117"/>
      <c r="C63" s="1167" t="s">
        <v>2546</v>
      </c>
      <c r="D63" s="1140"/>
      <c r="E63" s="1140"/>
      <c r="F63" s="1140"/>
      <c r="G63" s="1140"/>
      <c r="H63" s="1140"/>
      <c r="I63" s="1140"/>
      <c r="J63" s="1140"/>
      <c r="K63" s="1141"/>
    </row>
    <row r="64" spans="1:11" ht="18.600000000000001" customHeight="1">
      <c r="A64" s="1116"/>
      <c r="B64" s="1117"/>
      <c r="C64" s="1167" t="s">
        <v>2548</v>
      </c>
      <c r="D64" s="1140"/>
      <c r="E64" s="1140"/>
      <c r="F64" s="1140"/>
      <c r="G64" s="1140"/>
      <c r="H64" s="1140"/>
      <c r="I64" s="1140"/>
      <c r="J64" s="1140"/>
      <c r="K64" s="1141"/>
    </row>
    <row r="65" spans="1:12" ht="31.5" customHeight="1" thickBot="1">
      <c r="A65" s="1116"/>
      <c r="B65" s="1117"/>
      <c r="C65" s="1161" t="s">
        <v>2547</v>
      </c>
      <c r="D65" s="1162"/>
      <c r="E65" s="1162"/>
      <c r="F65" s="1162"/>
      <c r="G65" s="1162"/>
      <c r="H65" s="1162"/>
      <c r="I65" s="1162"/>
      <c r="J65" s="1162"/>
      <c r="K65" s="1163"/>
    </row>
    <row r="66" spans="1:12" ht="15.75" thickBot="1">
      <c r="A66" s="347" t="s">
        <v>70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9"/>
    </row>
    <row r="67" spans="1:12">
      <c r="A67" s="5" t="s">
        <v>69</v>
      </c>
      <c r="B67" s="15"/>
      <c r="C67" s="15"/>
      <c r="D67" s="15"/>
      <c r="E67" s="15"/>
      <c r="F67" s="677">
        <v>35</v>
      </c>
      <c r="G67" s="678"/>
      <c r="H67" s="678"/>
      <c r="I67" s="678"/>
      <c r="J67" s="678"/>
      <c r="K67" s="679"/>
      <c r="L67" s="1" t="s">
        <v>68</v>
      </c>
    </row>
    <row r="68" spans="1:12">
      <c r="A68" s="52" t="s">
        <v>67</v>
      </c>
      <c r="B68" s="54"/>
      <c r="C68" s="54"/>
      <c r="D68" s="54"/>
      <c r="E68" s="54"/>
      <c r="F68" s="1145">
        <v>65</v>
      </c>
      <c r="G68" s="1146"/>
      <c r="H68" s="1146"/>
      <c r="I68" s="1146"/>
      <c r="J68" s="1146"/>
      <c r="K68" s="1147"/>
      <c r="L68" s="1" t="s">
        <v>66</v>
      </c>
    </row>
    <row r="69" spans="1:12" ht="15.75" thickBot="1">
      <c r="A69" s="683" t="s">
        <v>65</v>
      </c>
      <c r="B69" s="1148"/>
      <c r="C69" s="1148"/>
      <c r="D69" s="1148"/>
      <c r="E69" s="1149"/>
      <c r="F69" s="1150" t="s">
        <v>1001</v>
      </c>
      <c r="G69" s="1151"/>
      <c r="H69" s="1151"/>
      <c r="I69" s="1151"/>
      <c r="J69" s="1151"/>
      <c r="K69" s="1152"/>
    </row>
    <row r="70" spans="1:12" ht="32.450000000000003" customHeight="1">
      <c r="A70" s="1153" t="s">
        <v>64</v>
      </c>
      <c r="B70" s="1154"/>
      <c r="C70" s="1154"/>
      <c r="D70" s="1154"/>
      <c r="E70" s="1155"/>
      <c r="F70" s="513" t="s">
        <v>1002</v>
      </c>
      <c r="G70" s="620"/>
      <c r="H70" s="620"/>
      <c r="I70" s="620"/>
      <c r="J70" s="620"/>
      <c r="K70" s="621"/>
    </row>
    <row r="71" spans="1:12" ht="29.45" customHeight="1" thickBot="1">
      <c r="A71" s="1156"/>
      <c r="B71" s="1157"/>
      <c r="C71" s="1157"/>
      <c r="D71" s="1157"/>
      <c r="E71" s="1158"/>
      <c r="F71" s="1076" t="s">
        <v>1003</v>
      </c>
      <c r="G71" s="1077"/>
      <c r="H71" s="1077"/>
      <c r="I71" s="1077"/>
      <c r="J71" s="1077"/>
      <c r="K71" s="1078"/>
    </row>
  </sheetData>
  <sheetProtection algorithmName="SHA-512" hashValue="9dnqbsWBhqIZ6vn+0tY27nuOQ9do0CtL5SD9JxyJYad8i761WfRUwDLsc3ipoVZMrcR9XKs5Fd9GcCQqfCmsBw==" saltValue="MXFB7dC3O2c3NElL344GhA==" spinCount="100000" sheet="1" objects="1" scenarios="1"/>
  <sortState ref="C57:K65">
    <sortCondition ref="C57"/>
  </sortState>
  <mergeCells count="195">
    <mergeCell ref="A57:B65"/>
    <mergeCell ref="C57:K57"/>
    <mergeCell ref="C58:K58"/>
    <mergeCell ref="C59:K59"/>
    <mergeCell ref="C60:K60"/>
    <mergeCell ref="C65:K65"/>
    <mergeCell ref="C61:K61"/>
    <mergeCell ref="C62:K62"/>
    <mergeCell ref="C63:K63"/>
    <mergeCell ref="C64:K64"/>
    <mergeCell ref="A66:K66"/>
    <mergeCell ref="F67:K67"/>
    <mergeCell ref="F68:K68"/>
    <mergeCell ref="A69:E69"/>
    <mergeCell ref="F69:K69"/>
    <mergeCell ref="F70:K70"/>
    <mergeCell ref="A70:E71"/>
    <mergeCell ref="F71:K71"/>
    <mergeCell ref="A36:E36"/>
    <mergeCell ref="F36:G36"/>
    <mergeCell ref="H36:I36"/>
    <mergeCell ref="J36:K36"/>
    <mergeCell ref="A37:E37"/>
    <mergeCell ref="F37:G37"/>
    <mergeCell ref="H37:I37"/>
    <mergeCell ref="J37:K37"/>
    <mergeCell ref="A48:B50"/>
    <mergeCell ref="C48:K48"/>
    <mergeCell ref="C49:K49"/>
    <mergeCell ref="C50:K50"/>
    <mergeCell ref="A51:B51"/>
    <mergeCell ref="C51:K51"/>
    <mergeCell ref="A52:B56"/>
    <mergeCell ref="C52:K52"/>
    <mergeCell ref="A31:E31"/>
    <mergeCell ref="F31:G31"/>
    <mergeCell ref="H31:I31"/>
    <mergeCell ref="J31:K31"/>
    <mergeCell ref="C53:K53"/>
    <mergeCell ref="C54:K54"/>
    <mergeCell ref="C55:K55"/>
    <mergeCell ref="C56:K56"/>
    <mergeCell ref="A34:E34"/>
    <mergeCell ref="F34:G34"/>
    <mergeCell ref="H34:I34"/>
    <mergeCell ref="J34:K34"/>
    <mergeCell ref="A35:E35"/>
    <mergeCell ref="F35:G35"/>
    <mergeCell ref="H35:I35"/>
    <mergeCell ref="J35:K35"/>
    <mergeCell ref="A41:E41"/>
    <mergeCell ref="F41:G41"/>
    <mergeCell ref="H41:I41"/>
    <mergeCell ref="J41:K41"/>
    <mergeCell ref="A40:E40"/>
    <mergeCell ref="F40:G40"/>
    <mergeCell ref="H40:I40"/>
    <mergeCell ref="J40:K40"/>
    <mergeCell ref="A26:E26"/>
    <mergeCell ref="F26:G26"/>
    <mergeCell ref="H26:I26"/>
    <mergeCell ref="J26:K26"/>
    <mergeCell ref="A32:E32"/>
    <mergeCell ref="F32:G32"/>
    <mergeCell ref="H32:I32"/>
    <mergeCell ref="J32:K32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11:C12"/>
    <mergeCell ref="D11:K11"/>
    <mergeCell ref="D12:K12"/>
    <mergeCell ref="A13:C14"/>
    <mergeCell ref="D13:K13"/>
    <mergeCell ref="D14:K14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L15:R15"/>
    <mergeCell ref="D16:K16"/>
    <mergeCell ref="L16:R16"/>
    <mergeCell ref="A17:E17"/>
    <mergeCell ref="F17:G17"/>
    <mergeCell ref="H17:I17"/>
    <mergeCell ref="J17:K17"/>
    <mergeCell ref="L17:R17"/>
    <mergeCell ref="A15:C15"/>
    <mergeCell ref="D15:K15"/>
    <mergeCell ref="L5:Q6"/>
    <mergeCell ref="A6:C6"/>
    <mergeCell ref="D6:K6"/>
    <mergeCell ref="A3:C3"/>
    <mergeCell ref="D3:E3"/>
    <mergeCell ref="F3:H3"/>
    <mergeCell ref="I3:K3"/>
    <mergeCell ref="A4:C4"/>
    <mergeCell ref="A9:C10"/>
    <mergeCell ref="D9:K9"/>
    <mergeCell ref="D10:K10"/>
    <mergeCell ref="A5:C5"/>
    <mergeCell ref="D5:E5"/>
    <mergeCell ref="F5:H5"/>
    <mergeCell ref="I5:K5"/>
    <mergeCell ref="D4:E4"/>
    <mergeCell ref="F4:H4"/>
    <mergeCell ref="I4:K4"/>
    <mergeCell ref="A7:C7"/>
    <mergeCell ref="D7:K7"/>
    <mergeCell ref="A8:K8"/>
    <mergeCell ref="A1:C1"/>
    <mergeCell ref="D1:E1"/>
    <mergeCell ref="F1:H1"/>
    <mergeCell ref="I1:K1"/>
    <mergeCell ref="A2:C2"/>
    <mergeCell ref="D2:E2"/>
    <mergeCell ref="A39:E39"/>
    <mergeCell ref="F39:G39"/>
    <mergeCell ref="H39:I39"/>
    <mergeCell ref="J39:K39"/>
    <mergeCell ref="A38:E38"/>
    <mergeCell ref="F38:G38"/>
    <mergeCell ref="H38:I38"/>
    <mergeCell ref="J38:K38"/>
    <mergeCell ref="F2:H2"/>
    <mergeCell ref="I2:K2"/>
    <mergeCell ref="A18:E18"/>
    <mergeCell ref="F18:G18"/>
    <mergeCell ref="H18:I18"/>
    <mergeCell ref="J18:K18"/>
    <mergeCell ref="A19:E19"/>
    <mergeCell ref="F19:G19"/>
    <mergeCell ref="H19:I19"/>
    <mergeCell ref="J19:K19"/>
    <mergeCell ref="H42:I42"/>
    <mergeCell ref="J42:K42"/>
    <mergeCell ref="A47:E47"/>
    <mergeCell ref="F47:G47"/>
    <mergeCell ref="H47:I47"/>
    <mergeCell ref="J47:K47"/>
    <mergeCell ref="A45:E45"/>
    <mergeCell ref="F45:G45"/>
    <mergeCell ref="H45:I45"/>
    <mergeCell ref="J45:K45"/>
    <mergeCell ref="A46:E46"/>
    <mergeCell ref="F46:G46"/>
    <mergeCell ref="A43:E43"/>
    <mergeCell ref="F43:G43"/>
    <mergeCell ref="H43:I43"/>
    <mergeCell ref="J43:K43"/>
    <mergeCell ref="A44:E44"/>
    <mergeCell ref="F44:G44"/>
    <mergeCell ref="H44:I44"/>
    <mergeCell ref="J44:K44"/>
    <mergeCell ref="H46:I46"/>
    <mergeCell ref="J46:K46"/>
    <mergeCell ref="A42:E42"/>
    <mergeCell ref="F42:G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R66"/>
  <sheetViews>
    <sheetView workbookViewId="0">
      <selection activeCell="M24" sqref="M24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143</v>
      </c>
      <c r="J1" s="485"/>
      <c r="K1" s="486"/>
    </row>
    <row r="2" spans="1:18" ht="21.75" customHeight="1" thickBot="1">
      <c r="A2" s="481" t="s">
        <v>137</v>
      </c>
      <c r="B2" s="482"/>
      <c r="C2" s="483"/>
      <c r="D2" s="490" t="s">
        <v>136</v>
      </c>
      <c r="E2" s="491"/>
      <c r="F2" s="481" t="s">
        <v>135</v>
      </c>
      <c r="G2" s="482"/>
      <c r="H2" s="483"/>
      <c r="I2" s="490" t="s">
        <v>144</v>
      </c>
      <c r="J2" s="492"/>
      <c r="K2" s="491"/>
    </row>
    <row r="3" spans="1:18" ht="15.75" customHeight="1" thickBot="1">
      <c r="A3" s="481" t="s">
        <v>134</v>
      </c>
      <c r="B3" s="482"/>
      <c r="C3" s="483"/>
      <c r="D3" s="487" t="s">
        <v>133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8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8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35.1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69.95" customHeight="1" thickBot="1">
      <c r="A7" s="467" t="s">
        <v>120</v>
      </c>
      <c r="B7" s="468"/>
      <c r="C7" s="468"/>
      <c r="D7" s="469" t="s">
        <v>119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53.45" customHeight="1">
      <c r="A9" s="457" t="s">
        <v>117</v>
      </c>
      <c r="B9" s="458"/>
      <c r="C9" s="459"/>
      <c r="D9" s="474" t="s">
        <v>116</v>
      </c>
      <c r="E9" s="474"/>
      <c r="F9" s="474"/>
      <c r="G9" s="474"/>
      <c r="H9" s="474"/>
      <c r="I9" s="474"/>
      <c r="J9" s="474"/>
      <c r="K9" s="475"/>
    </row>
    <row r="10" spans="1:18" ht="65.25" customHeight="1" thickBot="1">
      <c r="A10" s="457"/>
      <c r="B10" s="458"/>
      <c r="C10" s="459"/>
      <c r="D10" s="476" t="s">
        <v>2633</v>
      </c>
      <c r="E10" s="400"/>
      <c r="F10" s="400"/>
      <c r="G10" s="400"/>
      <c r="H10" s="400"/>
      <c r="I10" s="400"/>
      <c r="J10" s="400"/>
      <c r="K10" s="463"/>
    </row>
    <row r="11" spans="1:18" ht="53.1" customHeight="1">
      <c r="A11" s="454" t="s">
        <v>115</v>
      </c>
      <c r="B11" s="455"/>
      <c r="C11" s="456"/>
      <c r="D11" s="460" t="s">
        <v>114</v>
      </c>
      <c r="E11" s="460"/>
      <c r="F11" s="460"/>
      <c r="G11" s="460"/>
      <c r="H11" s="460"/>
      <c r="I11" s="460"/>
      <c r="J11" s="460"/>
      <c r="K11" s="461"/>
    </row>
    <row r="12" spans="1:18" ht="54" customHeight="1" thickBot="1">
      <c r="A12" s="457"/>
      <c r="B12" s="458"/>
      <c r="C12" s="459"/>
      <c r="D12" s="462" t="s">
        <v>2500</v>
      </c>
      <c r="E12" s="400"/>
      <c r="F12" s="400"/>
      <c r="G12" s="400"/>
      <c r="H12" s="400"/>
      <c r="I12" s="400"/>
      <c r="J12" s="400"/>
      <c r="K12" s="463"/>
    </row>
    <row r="13" spans="1:18" ht="41.1" customHeight="1" thickBot="1">
      <c r="A13" s="454" t="s">
        <v>113</v>
      </c>
      <c r="B13" s="455"/>
      <c r="C13" s="456"/>
      <c r="D13" s="464" t="s">
        <v>2499</v>
      </c>
      <c r="E13" s="465"/>
      <c r="F13" s="465"/>
      <c r="G13" s="465"/>
      <c r="H13" s="465"/>
      <c r="I13" s="465"/>
      <c r="J13" s="465"/>
      <c r="K13" s="466"/>
    </row>
    <row r="14" spans="1:18" ht="78" customHeight="1" thickBot="1">
      <c r="A14" s="362" t="s">
        <v>112</v>
      </c>
      <c r="B14" s="363"/>
      <c r="C14" s="364"/>
      <c r="D14" s="439" t="s">
        <v>190</v>
      </c>
      <c r="E14" s="440"/>
      <c r="F14" s="440"/>
      <c r="G14" s="440"/>
      <c r="H14" s="440"/>
      <c r="I14" s="440"/>
      <c r="J14" s="440"/>
      <c r="K14" s="441"/>
      <c r="L14" s="442" t="s">
        <v>111</v>
      </c>
      <c r="M14" s="443"/>
      <c r="N14" s="443"/>
      <c r="O14" s="443"/>
      <c r="P14" s="443"/>
      <c r="Q14" s="443"/>
      <c r="R14" s="443"/>
    </row>
    <row r="15" spans="1:18" ht="19.5" customHeight="1" thickBot="1">
      <c r="A15" s="7" t="s">
        <v>110</v>
      </c>
      <c r="B15" s="6"/>
      <c r="C15" s="6"/>
      <c r="D15" s="444" t="s">
        <v>189</v>
      </c>
      <c r="E15" s="445"/>
      <c r="F15" s="445"/>
      <c r="G15" s="445"/>
      <c r="H15" s="445"/>
      <c r="I15" s="445"/>
      <c r="J15" s="445"/>
      <c r="K15" s="446"/>
      <c r="L15" s="447" t="s">
        <v>109</v>
      </c>
      <c r="M15" s="448"/>
      <c r="N15" s="448"/>
      <c r="O15" s="448"/>
      <c r="P15" s="448"/>
      <c r="Q15" s="448"/>
      <c r="R15" s="448"/>
    </row>
    <row r="16" spans="1:18" ht="50.45" customHeight="1" thickBot="1">
      <c r="A16" s="449" t="s">
        <v>108</v>
      </c>
      <c r="B16" s="450"/>
      <c r="C16" s="450"/>
      <c r="D16" s="450"/>
      <c r="E16" s="450"/>
      <c r="F16" s="451" t="s">
        <v>107</v>
      </c>
      <c r="G16" s="451"/>
      <c r="H16" s="451" t="s">
        <v>106</v>
      </c>
      <c r="I16" s="451"/>
      <c r="J16" s="451" t="s">
        <v>105</v>
      </c>
      <c r="K16" s="452"/>
      <c r="L16" s="453" t="s">
        <v>104</v>
      </c>
      <c r="M16" s="443"/>
      <c r="N16" s="443"/>
      <c r="O16" s="443"/>
      <c r="P16" s="443"/>
      <c r="Q16" s="443"/>
      <c r="R16" s="443"/>
    </row>
    <row r="17" spans="1:11" ht="54.75" customHeight="1">
      <c r="A17" s="433" t="s">
        <v>103</v>
      </c>
      <c r="B17" s="434"/>
      <c r="C17" s="434"/>
      <c r="D17" s="434"/>
      <c r="E17" s="434"/>
      <c r="F17" s="435" t="s">
        <v>97</v>
      </c>
      <c r="G17" s="435"/>
      <c r="H17" s="436" t="s">
        <v>96</v>
      </c>
      <c r="I17" s="436"/>
      <c r="J17" s="437" t="s">
        <v>95</v>
      </c>
      <c r="K17" s="438"/>
    </row>
    <row r="18" spans="1:11" ht="60.95" customHeight="1">
      <c r="A18" s="421" t="s">
        <v>2501</v>
      </c>
      <c r="B18" s="422"/>
      <c r="C18" s="422"/>
      <c r="D18" s="422"/>
      <c r="E18" s="423"/>
      <c r="F18" s="424" t="s">
        <v>97</v>
      </c>
      <c r="G18" s="424"/>
      <c r="H18" s="425" t="s">
        <v>96</v>
      </c>
      <c r="I18" s="426"/>
      <c r="J18" s="425" t="s">
        <v>95</v>
      </c>
      <c r="K18" s="427"/>
    </row>
    <row r="19" spans="1:11" ht="62.1" customHeight="1">
      <c r="A19" s="421" t="s">
        <v>2502</v>
      </c>
      <c r="B19" s="422"/>
      <c r="C19" s="422"/>
      <c r="D19" s="422"/>
      <c r="E19" s="423"/>
      <c r="F19" s="424" t="s">
        <v>97</v>
      </c>
      <c r="G19" s="424"/>
      <c r="H19" s="425" t="s">
        <v>96</v>
      </c>
      <c r="I19" s="426"/>
      <c r="J19" s="425" t="s">
        <v>95</v>
      </c>
      <c r="K19" s="427"/>
    </row>
    <row r="20" spans="1:11" ht="38.25" customHeight="1">
      <c r="A20" s="421" t="s">
        <v>102</v>
      </c>
      <c r="B20" s="422"/>
      <c r="C20" s="422"/>
      <c r="D20" s="422"/>
      <c r="E20" s="423"/>
      <c r="F20" s="424" t="s">
        <v>97</v>
      </c>
      <c r="G20" s="424"/>
      <c r="H20" s="425" t="s">
        <v>96</v>
      </c>
      <c r="I20" s="426"/>
      <c r="J20" s="425" t="s">
        <v>95</v>
      </c>
      <c r="K20" s="427"/>
    </row>
    <row r="21" spans="1:11" ht="27" customHeight="1">
      <c r="A21" s="421" t="s">
        <v>2503</v>
      </c>
      <c r="B21" s="422"/>
      <c r="C21" s="422"/>
      <c r="D21" s="422"/>
      <c r="E21" s="423"/>
      <c r="F21" s="424" t="s">
        <v>97</v>
      </c>
      <c r="G21" s="424"/>
      <c r="H21" s="425" t="s">
        <v>96</v>
      </c>
      <c r="I21" s="426"/>
      <c r="J21" s="428" t="s">
        <v>95</v>
      </c>
      <c r="K21" s="429"/>
    </row>
    <row r="22" spans="1:11" ht="30.6" customHeight="1">
      <c r="A22" s="421" t="s">
        <v>101</v>
      </c>
      <c r="B22" s="422"/>
      <c r="C22" s="422"/>
      <c r="D22" s="422"/>
      <c r="E22" s="423"/>
      <c r="F22" s="424" t="s">
        <v>97</v>
      </c>
      <c r="G22" s="424"/>
      <c r="H22" s="425" t="s">
        <v>96</v>
      </c>
      <c r="I22" s="426"/>
      <c r="J22" s="425" t="s">
        <v>95</v>
      </c>
      <c r="K22" s="427"/>
    </row>
    <row r="23" spans="1:11" ht="30.95" customHeight="1">
      <c r="A23" s="421" t="s">
        <v>3166</v>
      </c>
      <c r="B23" s="422"/>
      <c r="C23" s="422"/>
      <c r="D23" s="422"/>
      <c r="E23" s="423"/>
      <c r="F23" s="424" t="s">
        <v>97</v>
      </c>
      <c r="G23" s="424"/>
      <c r="H23" s="425" t="s">
        <v>96</v>
      </c>
      <c r="I23" s="426"/>
      <c r="J23" s="428" t="s">
        <v>95</v>
      </c>
      <c r="K23" s="429"/>
    </row>
    <row r="24" spans="1:11" ht="50.1" customHeight="1">
      <c r="A24" s="430" t="s">
        <v>141</v>
      </c>
      <c r="B24" s="431"/>
      <c r="C24" s="431"/>
      <c r="D24" s="431"/>
      <c r="E24" s="432"/>
      <c r="F24" s="424" t="s">
        <v>97</v>
      </c>
      <c r="G24" s="424"/>
      <c r="H24" s="425" t="s">
        <v>96</v>
      </c>
      <c r="I24" s="426"/>
      <c r="J24" s="425" t="s">
        <v>95</v>
      </c>
      <c r="K24" s="427"/>
    </row>
    <row r="25" spans="1:11" ht="51" customHeight="1">
      <c r="A25" s="421" t="s">
        <v>2504</v>
      </c>
      <c r="B25" s="422"/>
      <c r="C25" s="422"/>
      <c r="D25" s="422"/>
      <c r="E25" s="423"/>
      <c r="F25" s="424" t="s">
        <v>97</v>
      </c>
      <c r="G25" s="424"/>
      <c r="H25" s="425" t="s">
        <v>96</v>
      </c>
      <c r="I25" s="426"/>
      <c r="J25" s="428" t="s">
        <v>95</v>
      </c>
      <c r="K25" s="429"/>
    </row>
    <row r="26" spans="1:11" ht="49.5" customHeight="1">
      <c r="A26" s="421" t="s">
        <v>2505</v>
      </c>
      <c r="B26" s="422"/>
      <c r="C26" s="422"/>
      <c r="D26" s="422"/>
      <c r="E26" s="423"/>
      <c r="F26" s="424" t="s">
        <v>97</v>
      </c>
      <c r="G26" s="424"/>
      <c r="H26" s="425" t="s">
        <v>96</v>
      </c>
      <c r="I26" s="426"/>
      <c r="J26" s="425" t="s">
        <v>95</v>
      </c>
      <c r="K26" s="427"/>
    </row>
    <row r="27" spans="1:11" ht="50.1" customHeight="1">
      <c r="A27" s="421" t="s">
        <v>100</v>
      </c>
      <c r="B27" s="422"/>
      <c r="C27" s="422"/>
      <c r="D27" s="422"/>
      <c r="E27" s="423"/>
      <c r="F27" s="424" t="s">
        <v>97</v>
      </c>
      <c r="G27" s="424"/>
      <c r="H27" s="425" t="s">
        <v>96</v>
      </c>
      <c r="I27" s="426"/>
      <c r="J27" s="428" t="s">
        <v>95</v>
      </c>
      <c r="K27" s="429"/>
    </row>
    <row r="28" spans="1:11" ht="34.5" customHeight="1">
      <c r="A28" s="421" t="s">
        <v>99</v>
      </c>
      <c r="B28" s="422"/>
      <c r="C28" s="422"/>
      <c r="D28" s="422"/>
      <c r="E28" s="423"/>
      <c r="F28" s="424" t="s">
        <v>97</v>
      </c>
      <c r="G28" s="424"/>
      <c r="H28" s="425" t="s">
        <v>96</v>
      </c>
      <c r="I28" s="426"/>
      <c r="J28" s="428" t="s">
        <v>95</v>
      </c>
      <c r="K28" s="429"/>
    </row>
    <row r="29" spans="1:11" ht="38.450000000000003" customHeight="1">
      <c r="A29" s="421" t="s">
        <v>2506</v>
      </c>
      <c r="B29" s="422"/>
      <c r="C29" s="422"/>
      <c r="D29" s="422"/>
      <c r="E29" s="423"/>
      <c r="F29" s="424" t="s">
        <v>97</v>
      </c>
      <c r="G29" s="424"/>
      <c r="H29" s="425" t="s">
        <v>96</v>
      </c>
      <c r="I29" s="426"/>
      <c r="J29" s="425" t="s">
        <v>95</v>
      </c>
      <c r="K29" s="427"/>
    </row>
    <row r="30" spans="1:11" ht="40.5" customHeight="1">
      <c r="A30" s="421" t="s">
        <v>98</v>
      </c>
      <c r="B30" s="422"/>
      <c r="C30" s="422"/>
      <c r="D30" s="422"/>
      <c r="E30" s="423"/>
      <c r="F30" s="424" t="s">
        <v>97</v>
      </c>
      <c r="G30" s="424"/>
      <c r="H30" s="425" t="s">
        <v>96</v>
      </c>
      <c r="I30" s="426"/>
      <c r="J30" s="428" t="s">
        <v>95</v>
      </c>
      <c r="K30" s="429"/>
    </row>
    <row r="31" spans="1:11" ht="50.1" customHeight="1">
      <c r="A31" s="421" t="s">
        <v>2507</v>
      </c>
      <c r="B31" s="422"/>
      <c r="C31" s="422"/>
      <c r="D31" s="422"/>
      <c r="E31" s="423"/>
      <c r="F31" s="424" t="s">
        <v>97</v>
      </c>
      <c r="G31" s="424"/>
      <c r="H31" s="425" t="s">
        <v>96</v>
      </c>
      <c r="I31" s="426"/>
      <c r="J31" s="425" t="s">
        <v>95</v>
      </c>
      <c r="K31" s="427"/>
    </row>
    <row r="32" spans="1:11" ht="80.25" customHeight="1">
      <c r="A32" s="412" t="s">
        <v>2508</v>
      </c>
      <c r="B32" s="400"/>
      <c r="C32" s="400"/>
      <c r="D32" s="400"/>
      <c r="E32" s="401"/>
      <c r="F32" s="402" t="s">
        <v>85</v>
      </c>
      <c r="G32" s="403"/>
      <c r="H32" s="404" t="s">
        <v>93</v>
      </c>
      <c r="I32" s="405"/>
      <c r="J32" s="404" t="s">
        <v>92</v>
      </c>
      <c r="K32" s="406"/>
    </row>
    <row r="33" spans="1:11" ht="47.45" customHeight="1">
      <c r="A33" s="417" t="s">
        <v>2509</v>
      </c>
      <c r="B33" s="418"/>
      <c r="C33" s="418"/>
      <c r="D33" s="418"/>
      <c r="E33" s="418"/>
      <c r="F33" s="402" t="s">
        <v>85</v>
      </c>
      <c r="G33" s="403"/>
      <c r="H33" s="419" t="s">
        <v>93</v>
      </c>
      <c r="I33" s="419"/>
      <c r="J33" s="404" t="s">
        <v>92</v>
      </c>
      <c r="K33" s="406"/>
    </row>
    <row r="34" spans="1:11" ht="60.95" customHeight="1">
      <c r="A34" s="420" t="s">
        <v>94</v>
      </c>
      <c r="B34" s="416"/>
      <c r="C34" s="416"/>
      <c r="D34" s="416"/>
      <c r="E34" s="416"/>
      <c r="F34" s="402" t="s">
        <v>85</v>
      </c>
      <c r="G34" s="403"/>
      <c r="H34" s="381" t="s">
        <v>93</v>
      </c>
      <c r="I34" s="381"/>
      <c r="J34" s="381" t="s">
        <v>92</v>
      </c>
      <c r="K34" s="382"/>
    </row>
    <row r="35" spans="1:11" ht="45" customHeight="1">
      <c r="A35" s="415" t="s">
        <v>2510</v>
      </c>
      <c r="B35" s="416"/>
      <c r="C35" s="416"/>
      <c r="D35" s="416"/>
      <c r="E35" s="416"/>
      <c r="F35" s="402" t="s">
        <v>85</v>
      </c>
      <c r="G35" s="403"/>
      <c r="H35" s="381" t="s">
        <v>93</v>
      </c>
      <c r="I35" s="381"/>
      <c r="J35" s="381" t="s">
        <v>92</v>
      </c>
      <c r="K35" s="382"/>
    </row>
    <row r="36" spans="1:11" ht="41.1" customHeight="1">
      <c r="A36" s="412" t="s">
        <v>2511</v>
      </c>
      <c r="B36" s="400"/>
      <c r="C36" s="400"/>
      <c r="D36" s="400"/>
      <c r="E36" s="401"/>
      <c r="F36" s="402" t="s">
        <v>85</v>
      </c>
      <c r="G36" s="403"/>
      <c r="H36" s="404" t="s">
        <v>91</v>
      </c>
      <c r="I36" s="405"/>
      <c r="J36" s="404" t="s">
        <v>142</v>
      </c>
      <c r="K36" s="406"/>
    </row>
    <row r="37" spans="1:11" ht="39.6" customHeight="1">
      <c r="A37" s="412" t="s">
        <v>2512</v>
      </c>
      <c r="B37" s="400"/>
      <c r="C37" s="400"/>
      <c r="D37" s="400"/>
      <c r="E37" s="401"/>
      <c r="F37" s="402" t="s">
        <v>85</v>
      </c>
      <c r="G37" s="403"/>
      <c r="H37" s="404" t="s">
        <v>91</v>
      </c>
      <c r="I37" s="405"/>
      <c r="J37" s="413" t="s">
        <v>142</v>
      </c>
      <c r="K37" s="406"/>
    </row>
    <row r="38" spans="1:11" ht="42.75" customHeight="1">
      <c r="A38" s="412" t="s">
        <v>2513</v>
      </c>
      <c r="B38" s="400"/>
      <c r="C38" s="400"/>
      <c r="D38" s="400"/>
      <c r="E38" s="401"/>
      <c r="F38" s="402" t="s">
        <v>85</v>
      </c>
      <c r="G38" s="403"/>
      <c r="H38" s="404" t="s">
        <v>91</v>
      </c>
      <c r="I38" s="405"/>
      <c r="J38" s="404" t="s">
        <v>142</v>
      </c>
      <c r="K38" s="406"/>
    </row>
    <row r="39" spans="1:11" ht="41.45" customHeight="1">
      <c r="A39" s="412" t="s">
        <v>2514</v>
      </c>
      <c r="B39" s="400"/>
      <c r="C39" s="400"/>
      <c r="D39" s="400"/>
      <c r="E39" s="401"/>
      <c r="F39" s="402" t="s">
        <v>85</v>
      </c>
      <c r="G39" s="403"/>
      <c r="H39" s="404" t="s">
        <v>91</v>
      </c>
      <c r="I39" s="405"/>
      <c r="J39" s="404" t="s">
        <v>142</v>
      </c>
      <c r="K39" s="406"/>
    </row>
    <row r="40" spans="1:11" ht="50.1" customHeight="1">
      <c r="A40" s="414" t="s">
        <v>2591</v>
      </c>
      <c r="B40" s="400"/>
      <c r="C40" s="400"/>
      <c r="D40" s="400"/>
      <c r="E40" s="401"/>
      <c r="F40" s="402" t="s">
        <v>85</v>
      </c>
      <c r="G40" s="403"/>
      <c r="H40" s="404" t="s">
        <v>87</v>
      </c>
      <c r="I40" s="405"/>
      <c r="J40" s="404" t="s">
        <v>86</v>
      </c>
      <c r="K40" s="406"/>
    </row>
    <row r="41" spans="1:11" ht="52.5" customHeight="1">
      <c r="A41" s="412" t="s">
        <v>2515</v>
      </c>
      <c r="B41" s="400"/>
      <c r="C41" s="400"/>
      <c r="D41" s="400"/>
      <c r="E41" s="401"/>
      <c r="F41" s="402" t="s">
        <v>85</v>
      </c>
      <c r="G41" s="403"/>
      <c r="H41" s="404" t="s">
        <v>87</v>
      </c>
      <c r="I41" s="405"/>
      <c r="J41" s="413" t="s">
        <v>86</v>
      </c>
      <c r="K41" s="406"/>
    </row>
    <row r="42" spans="1:11" ht="39" customHeight="1">
      <c r="A42" s="412" t="s">
        <v>2516</v>
      </c>
      <c r="B42" s="400"/>
      <c r="C42" s="400"/>
      <c r="D42" s="400"/>
      <c r="E42" s="401"/>
      <c r="F42" s="402" t="s">
        <v>85</v>
      </c>
      <c r="G42" s="403"/>
      <c r="H42" s="404" t="s">
        <v>87</v>
      </c>
      <c r="I42" s="405"/>
      <c r="J42" s="404" t="s">
        <v>86</v>
      </c>
      <c r="K42" s="406"/>
    </row>
    <row r="43" spans="1:11" ht="39.950000000000003" customHeight="1">
      <c r="A43" s="399" t="s">
        <v>90</v>
      </c>
      <c r="B43" s="400"/>
      <c r="C43" s="400"/>
      <c r="D43" s="400"/>
      <c r="E43" s="401"/>
      <c r="F43" s="402" t="s">
        <v>85</v>
      </c>
      <c r="G43" s="403"/>
      <c r="H43" s="404" t="s">
        <v>87</v>
      </c>
      <c r="I43" s="405"/>
      <c r="J43" s="404" t="s">
        <v>86</v>
      </c>
      <c r="K43" s="406"/>
    </row>
    <row r="44" spans="1:11" ht="44.1" customHeight="1">
      <c r="A44" s="399" t="s">
        <v>89</v>
      </c>
      <c r="B44" s="400"/>
      <c r="C44" s="400"/>
      <c r="D44" s="400"/>
      <c r="E44" s="401"/>
      <c r="F44" s="402" t="s">
        <v>85</v>
      </c>
      <c r="G44" s="403"/>
      <c r="H44" s="404" t="s">
        <v>87</v>
      </c>
      <c r="I44" s="405"/>
      <c r="J44" s="404" t="s">
        <v>86</v>
      </c>
      <c r="K44" s="406"/>
    </row>
    <row r="45" spans="1:11" ht="40.5" customHeight="1">
      <c r="A45" s="399" t="s">
        <v>88</v>
      </c>
      <c r="B45" s="400"/>
      <c r="C45" s="400"/>
      <c r="D45" s="400"/>
      <c r="E45" s="401"/>
      <c r="F45" s="402" t="s">
        <v>85</v>
      </c>
      <c r="G45" s="403"/>
      <c r="H45" s="404" t="s">
        <v>87</v>
      </c>
      <c r="I45" s="405"/>
      <c r="J45" s="404" t="s">
        <v>86</v>
      </c>
      <c r="K45" s="406"/>
    </row>
    <row r="46" spans="1:11" ht="50.1" customHeight="1" thickBot="1">
      <c r="A46" s="407" t="s">
        <v>2366</v>
      </c>
      <c r="B46" s="408"/>
      <c r="C46" s="408"/>
      <c r="D46" s="408"/>
      <c r="E46" s="408"/>
      <c r="F46" s="409" t="s">
        <v>85</v>
      </c>
      <c r="G46" s="409"/>
      <c r="H46" s="410" t="s">
        <v>84</v>
      </c>
      <c r="I46" s="410"/>
      <c r="J46" s="410" t="s">
        <v>83</v>
      </c>
      <c r="K46" s="411"/>
    </row>
    <row r="47" spans="1:11" ht="38.25" customHeight="1" thickBot="1">
      <c r="A47" s="362" t="s">
        <v>82</v>
      </c>
      <c r="B47" s="383"/>
      <c r="C47" s="384" t="s">
        <v>2517</v>
      </c>
      <c r="D47" s="385"/>
      <c r="E47" s="385"/>
      <c r="F47" s="385"/>
      <c r="G47" s="385"/>
      <c r="H47" s="385"/>
      <c r="I47" s="385"/>
      <c r="J47" s="385"/>
      <c r="K47" s="386"/>
    </row>
    <row r="48" spans="1:11" ht="33.75" customHeight="1" thickBot="1">
      <c r="A48" s="362" t="s">
        <v>81</v>
      </c>
      <c r="B48" s="383"/>
      <c r="C48" s="366" t="s">
        <v>80</v>
      </c>
      <c r="D48" s="366"/>
      <c r="E48" s="366"/>
      <c r="F48" s="366"/>
      <c r="G48" s="366"/>
      <c r="H48" s="366"/>
      <c r="I48" s="366"/>
      <c r="J48" s="366"/>
      <c r="K48" s="367"/>
    </row>
    <row r="49" spans="1:12" ht="26.45" customHeight="1">
      <c r="A49" s="387" t="s">
        <v>79</v>
      </c>
      <c r="B49" s="388"/>
      <c r="C49" s="393" t="s">
        <v>2518</v>
      </c>
      <c r="D49" s="393"/>
      <c r="E49" s="393"/>
      <c r="F49" s="393"/>
      <c r="G49" s="393"/>
      <c r="H49" s="393"/>
      <c r="I49" s="393"/>
      <c r="J49" s="393"/>
      <c r="K49" s="394"/>
    </row>
    <row r="50" spans="1:12" ht="26.45" customHeight="1">
      <c r="A50" s="389"/>
      <c r="B50" s="390"/>
      <c r="C50" s="395" t="s">
        <v>78</v>
      </c>
      <c r="D50" s="395"/>
      <c r="E50" s="395"/>
      <c r="F50" s="395"/>
      <c r="G50" s="395"/>
      <c r="H50" s="395"/>
      <c r="I50" s="395"/>
      <c r="J50" s="395"/>
      <c r="K50" s="396"/>
    </row>
    <row r="51" spans="1:12" ht="26.45" customHeight="1">
      <c r="A51" s="389"/>
      <c r="B51" s="390"/>
      <c r="C51" s="395" t="s">
        <v>2519</v>
      </c>
      <c r="D51" s="395"/>
      <c r="E51" s="395"/>
      <c r="F51" s="395"/>
      <c r="G51" s="395"/>
      <c r="H51" s="395"/>
      <c r="I51" s="395"/>
      <c r="J51" s="395"/>
      <c r="K51" s="396"/>
    </row>
    <row r="52" spans="1:12" ht="26.45" customHeight="1">
      <c r="A52" s="389"/>
      <c r="B52" s="390"/>
      <c r="C52" s="395" t="s">
        <v>77</v>
      </c>
      <c r="D52" s="395"/>
      <c r="E52" s="395"/>
      <c r="F52" s="395"/>
      <c r="G52" s="395"/>
      <c r="H52" s="395"/>
      <c r="I52" s="395"/>
      <c r="J52" s="395"/>
      <c r="K52" s="396"/>
    </row>
    <row r="53" spans="1:12" ht="26.45" customHeight="1" thickBot="1">
      <c r="A53" s="391"/>
      <c r="B53" s="392"/>
      <c r="C53" s="397" t="s">
        <v>2520</v>
      </c>
      <c r="D53" s="397"/>
      <c r="E53" s="397"/>
      <c r="F53" s="397"/>
      <c r="G53" s="397"/>
      <c r="H53" s="397"/>
      <c r="I53" s="397"/>
      <c r="J53" s="397"/>
      <c r="K53" s="398"/>
    </row>
    <row r="54" spans="1:12" ht="34.5" customHeight="1">
      <c r="A54" s="368" t="s">
        <v>76</v>
      </c>
      <c r="B54" s="369"/>
      <c r="C54" s="374" t="s">
        <v>75</v>
      </c>
      <c r="D54" s="375"/>
      <c r="E54" s="375"/>
      <c r="F54" s="375"/>
      <c r="G54" s="375"/>
      <c r="H54" s="375"/>
      <c r="I54" s="375"/>
      <c r="J54" s="375"/>
      <c r="K54" s="376"/>
    </row>
    <row r="55" spans="1:12" ht="33.75" customHeight="1">
      <c r="A55" s="370"/>
      <c r="B55" s="371"/>
      <c r="C55" s="377" t="s">
        <v>74</v>
      </c>
      <c r="D55" s="378"/>
      <c r="E55" s="378"/>
      <c r="F55" s="378"/>
      <c r="G55" s="378"/>
      <c r="H55" s="378"/>
      <c r="I55" s="378"/>
      <c r="J55" s="378"/>
      <c r="K55" s="379"/>
    </row>
    <row r="56" spans="1:12" ht="23.45" customHeight="1">
      <c r="A56" s="370"/>
      <c r="B56" s="371"/>
      <c r="C56" s="377" t="s">
        <v>2521</v>
      </c>
      <c r="D56" s="378"/>
      <c r="E56" s="378"/>
      <c r="F56" s="378"/>
      <c r="G56" s="378"/>
      <c r="H56" s="378"/>
      <c r="I56" s="378"/>
      <c r="J56" s="378"/>
      <c r="K56" s="379"/>
    </row>
    <row r="57" spans="1:12" ht="23.25" customHeight="1">
      <c r="A57" s="372"/>
      <c r="B57" s="373"/>
      <c r="C57" s="380" t="s">
        <v>2522</v>
      </c>
      <c r="D57" s="381"/>
      <c r="E57" s="381"/>
      <c r="F57" s="381"/>
      <c r="G57" s="381"/>
      <c r="H57" s="381"/>
      <c r="I57" s="381"/>
      <c r="J57" s="381"/>
      <c r="K57" s="382"/>
    </row>
    <row r="58" spans="1:12" ht="21.75" customHeight="1">
      <c r="A58" s="372"/>
      <c r="B58" s="373"/>
      <c r="C58" s="380" t="s">
        <v>73</v>
      </c>
      <c r="D58" s="381"/>
      <c r="E58" s="381"/>
      <c r="F58" s="381"/>
      <c r="G58" s="381"/>
      <c r="H58" s="381"/>
      <c r="I58" s="381"/>
      <c r="J58" s="381"/>
      <c r="K58" s="382"/>
    </row>
    <row r="59" spans="1:12" ht="24.6" customHeight="1">
      <c r="A59" s="372"/>
      <c r="B59" s="373"/>
      <c r="C59" s="380" t="s">
        <v>2523</v>
      </c>
      <c r="D59" s="381"/>
      <c r="E59" s="381"/>
      <c r="F59" s="381"/>
      <c r="G59" s="381"/>
      <c r="H59" s="381"/>
      <c r="I59" s="381"/>
      <c r="J59" s="381"/>
      <c r="K59" s="382"/>
    </row>
    <row r="60" spans="1:12" ht="21.95" customHeight="1">
      <c r="A60" s="372"/>
      <c r="B60" s="373"/>
      <c r="C60" s="380" t="s">
        <v>72</v>
      </c>
      <c r="D60" s="381"/>
      <c r="E60" s="381"/>
      <c r="F60" s="381"/>
      <c r="G60" s="381"/>
      <c r="H60" s="381"/>
      <c r="I60" s="381"/>
      <c r="J60" s="381"/>
      <c r="K60" s="382"/>
    </row>
    <row r="61" spans="1:12" ht="32.1" customHeight="1" thickBot="1">
      <c r="A61" s="372"/>
      <c r="B61" s="373"/>
      <c r="C61" s="380" t="s">
        <v>71</v>
      </c>
      <c r="D61" s="381"/>
      <c r="E61" s="381"/>
      <c r="F61" s="381"/>
      <c r="G61" s="381"/>
      <c r="H61" s="381"/>
      <c r="I61" s="381"/>
      <c r="J61" s="381"/>
      <c r="K61" s="382"/>
    </row>
    <row r="62" spans="1:12" ht="15.75" thickBot="1">
      <c r="A62" s="347" t="s">
        <v>70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9"/>
    </row>
    <row r="63" spans="1:12">
      <c r="A63" s="5" t="s">
        <v>69</v>
      </c>
      <c r="B63" s="4"/>
      <c r="C63" s="4"/>
      <c r="D63" s="4"/>
      <c r="E63" s="4"/>
      <c r="F63" s="350">
        <v>35</v>
      </c>
      <c r="G63" s="351"/>
      <c r="H63" s="351"/>
      <c r="I63" s="351"/>
      <c r="J63" s="351"/>
      <c r="K63" s="352"/>
      <c r="L63" s="1" t="s">
        <v>68</v>
      </c>
    </row>
    <row r="64" spans="1:12">
      <c r="A64" s="3" t="s">
        <v>67</v>
      </c>
      <c r="B64" s="2"/>
      <c r="C64" s="2"/>
      <c r="D64" s="2"/>
      <c r="E64" s="2"/>
      <c r="F64" s="353">
        <v>65</v>
      </c>
      <c r="G64" s="354"/>
      <c r="H64" s="354"/>
      <c r="I64" s="354"/>
      <c r="J64" s="354"/>
      <c r="K64" s="355"/>
      <c r="L64" s="1" t="s">
        <v>66</v>
      </c>
    </row>
    <row r="65" spans="1:11" ht="15.75" thickBot="1">
      <c r="A65" s="356" t="s">
        <v>65</v>
      </c>
      <c r="B65" s="357"/>
      <c r="C65" s="357"/>
      <c r="D65" s="357"/>
      <c r="E65" s="358"/>
      <c r="F65" s="359" t="s">
        <v>202</v>
      </c>
      <c r="G65" s="360"/>
      <c r="H65" s="360"/>
      <c r="I65" s="360"/>
      <c r="J65" s="360"/>
      <c r="K65" s="361"/>
    </row>
    <row r="66" spans="1:11" ht="40.5" customHeight="1" thickBot="1">
      <c r="A66" s="362" t="s">
        <v>64</v>
      </c>
      <c r="B66" s="363"/>
      <c r="C66" s="363"/>
      <c r="D66" s="363"/>
      <c r="E66" s="364"/>
      <c r="F66" s="365" t="s">
        <v>370</v>
      </c>
      <c r="G66" s="366"/>
      <c r="H66" s="366"/>
      <c r="I66" s="366"/>
      <c r="J66" s="366"/>
      <c r="K66" s="367"/>
    </row>
  </sheetData>
  <sheetProtection algorithmName="SHA-512" hashValue="KXN676GvxCoIA4xjM3hM2slNGCrLKUYTFB5PJIN2ElRLsDv8Kp1Y1vK2IMTALIsvecXyveMPMVbVms+QbGp19g==" saltValue="20t40rAJXwQmsHQKVx8IcQ==" spinCount="100000" sheet="1" objects="1" scenarios="1"/>
  <mergeCells count="190">
    <mergeCell ref="L5:Q6"/>
    <mergeCell ref="A6:C6"/>
    <mergeCell ref="D6:K6"/>
    <mergeCell ref="A3:C3"/>
    <mergeCell ref="D3:E3"/>
    <mergeCell ref="F3:H3"/>
    <mergeCell ref="I3:K3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A4:C4"/>
    <mergeCell ref="D4:E4"/>
    <mergeCell ref="F4:H4"/>
    <mergeCell ref="I4:K4"/>
    <mergeCell ref="D2:E2"/>
    <mergeCell ref="F2:H2"/>
    <mergeCell ref="I2:K2"/>
    <mergeCell ref="A11:C12"/>
    <mergeCell ref="D11:K11"/>
    <mergeCell ref="D12:K12"/>
    <mergeCell ref="A13:C13"/>
    <mergeCell ref="D13:K13"/>
    <mergeCell ref="A7:C7"/>
    <mergeCell ref="D7:K7"/>
    <mergeCell ref="A8:K8"/>
    <mergeCell ref="A9:C10"/>
    <mergeCell ref="D9:K9"/>
    <mergeCell ref="D10:K10"/>
    <mergeCell ref="A14:C14"/>
    <mergeCell ref="D14:K14"/>
    <mergeCell ref="L14:R14"/>
    <mergeCell ref="D15:K15"/>
    <mergeCell ref="L15:R15"/>
    <mergeCell ref="A16:E16"/>
    <mergeCell ref="F16:G16"/>
    <mergeCell ref="H16:I16"/>
    <mergeCell ref="J16:K16"/>
    <mergeCell ref="L16:R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B47"/>
    <mergeCell ref="C47:K47"/>
    <mergeCell ref="A48:B48"/>
    <mergeCell ref="C48:K48"/>
    <mergeCell ref="A49:B53"/>
    <mergeCell ref="C49:K49"/>
    <mergeCell ref="C50:K50"/>
    <mergeCell ref="C51:K51"/>
    <mergeCell ref="C52:K52"/>
    <mergeCell ref="C53:K53"/>
    <mergeCell ref="A62:K62"/>
    <mergeCell ref="F63:K63"/>
    <mergeCell ref="F64:K64"/>
    <mergeCell ref="A65:E65"/>
    <mergeCell ref="F65:K65"/>
    <mergeCell ref="A66:E66"/>
    <mergeCell ref="F66:K66"/>
    <mergeCell ref="A54:B61"/>
    <mergeCell ref="C54:K54"/>
    <mergeCell ref="C55:K55"/>
    <mergeCell ref="C56:K56"/>
    <mergeCell ref="C57:K57"/>
    <mergeCell ref="C58:K58"/>
    <mergeCell ref="C59:K59"/>
    <mergeCell ref="C60:K60"/>
    <mergeCell ref="C61:K61"/>
  </mergeCells>
  <pageMargins left="0.19685039370078741" right="0.19685039370078741" top="0.19685039370078741" bottom="0.19685039370078741" header="0.31496062992125984" footer="0.31496062992125984"/>
  <pageSetup paperSize="9" scale="59" fitToHeight="0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R75"/>
  <sheetViews>
    <sheetView workbookViewId="0">
      <selection activeCell="D11" sqref="D11:K11"/>
    </sheetView>
  </sheetViews>
  <sheetFormatPr defaultColWidth="8.7109375" defaultRowHeight="14.25"/>
  <cols>
    <col min="1" max="4" width="8.7109375" style="55"/>
    <col min="5" max="5" width="16" style="55" customWidth="1"/>
    <col min="6" max="16384" width="8.7109375" style="55"/>
  </cols>
  <sheetData>
    <row r="1" spans="1:18" ht="36" customHeight="1" thickBot="1">
      <c r="A1" s="1168" t="s">
        <v>140</v>
      </c>
      <c r="B1" s="1169"/>
      <c r="C1" s="1169"/>
      <c r="D1" s="1170" t="s">
        <v>139</v>
      </c>
      <c r="E1" s="1171"/>
      <c r="F1" s="1172" t="s">
        <v>138</v>
      </c>
      <c r="G1" s="1173"/>
      <c r="H1" s="1174"/>
      <c r="I1" s="1175" t="s">
        <v>2809</v>
      </c>
      <c r="J1" s="1176"/>
      <c r="K1" s="1177"/>
    </row>
    <row r="2" spans="1:18" ht="15.75" thickBot="1">
      <c r="A2" s="1178" t="s">
        <v>137</v>
      </c>
      <c r="B2" s="1179"/>
      <c r="C2" s="1180"/>
      <c r="D2" s="1181" t="s">
        <v>873</v>
      </c>
      <c r="E2" s="1182"/>
      <c r="F2" s="1178" t="s">
        <v>135</v>
      </c>
      <c r="G2" s="1179"/>
      <c r="H2" s="1180"/>
      <c r="I2" s="1181" t="s">
        <v>1004</v>
      </c>
      <c r="J2" s="1183"/>
      <c r="K2" s="1182"/>
    </row>
    <row r="3" spans="1:18" ht="15.75" thickBot="1">
      <c r="A3" s="1178" t="s">
        <v>134</v>
      </c>
      <c r="B3" s="1179"/>
      <c r="C3" s="1180"/>
      <c r="D3" s="1191" t="s">
        <v>133</v>
      </c>
      <c r="E3" s="1192"/>
      <c r="F3" s="1178" t="s">
        <v>132</v>
      </c>
      <c r="G3" s="1179"/>
      <c r="H3" s="1180"/>
      <c r="I3" s="1191">
        <v>4</v>
      </c>
      <c r="J3" s="1193"/>
      <c r="K3" s="1192"/>
    </row>
    <row r="4" spans="1:18" ht="15.75" thickBot="1">
      <c r="A4" s="1178" t="s">
        <v>131</v>
      </c>
      <c r="B4" s="1179"/>
      <c r="C4" s="1180"/>
      <c r="D4" s="1194" t="s">
        <v>872</v>
      </c>
      <c r="E4" s="1171"/>
      <c r="F4" s="1178" t="s">
        <v>129</v>
      </c>
      <c r="G4" s="1179"/>
      <c r="H4" s="1180"/>
      <c r="I4" s="1191" t="s">
        <v>128</v>
      </c>
      <c r="J4" s="1193"/>
      <c r="K4" s="1192"/>
      <c r="L4" s="67" t="s">
        <v>127</v>
      </c>
      <c r="M4" s="67"/>
      <c r="N4" s="67"/>
      <c r="O4" s="67"/>
      <c r="P4" s="67"/>
      <c r="Q4" s="67"/>
    </row>
    <row r="5" spans="1:18" ht="15.75" thickBot="1">
      <c r="A5" s="1178" t="s">
        <v>126</v>
      </c>
      <c r="B5" s="1179"/>
      <c r="C5" s="1180"/>
      <c r="D5" s="1191" t="s">
        <v>125</v>
      </c>
      <c r="E5" s="1192"/>
      <c r="F5" s="1178" t="s">
        <v>124</v>
      </c>
      <c r="G5" s="1179"/>
      <c r="H5" s="1180"/>
      <c r="I5" s="1191" t="s">
        <v>123</v>
      </c>
      <c r="J5" s="1193"/>
      <c r="K5" s="1192"/>
      <c r="L5" s="1184" t="s">
        <v>122</v>
      </c>
      <c r="M5" s="1185"/>
      <c r="N5" s="1185"/>
      <c r="O5" s="1185"/>
      <c r="P5" s="1185"/>
      <c r="Q5" s="1185"/>
    </row>
    <row r="6" spans="1:18" ht="22.5" customHeight="1" thickBot="1">
      <c r="A6" s="1186" t="s">
        <v>121</v>
      </c>
      <c r="B6" s="1187"/>
      <c r="C6" s="1187"/>
      <c r="D6" s="1188" t="s">
        <v>379</v>
      </c>
      <c r="E6" s="1189"/>
      <c r="F6" s="1189"/>
      <c r="G6" s="1189"/>
      <c r="H6" s="1189"/>
      <c r="I6" s="1189"/>
      <c r="J6" s="1189"/>
      <c r="K6" s="1190"/>
      <c r="L6" s="1184"/>
      <c r="M6" s="1185"/>
      <c r="N6" s="1185"/>
      <c r="O6" s="1185"/>
      <c r="P6" s="1185"/>
      <c r="Q6" s="1185"/>
    </row>
    <row r="7" spans="1:18" ht="111" customHeight="1" thickBot="1">
      <c r="A7" s="1201" t="s">
        <v>120</v>
      </c>
      <c r="B7" s="1202"/>
      <c r="C7" s="1202"/>
      <c r="D7" s="1203" t="s">
        <v>2824</v>
      </c>
      <c r="E7" s="1204"/>
      <c r="F7" s="1204"/>
      <c r="G7" s="1204"/>
      <c r="H7" s="1204"/>
      <c r="I7" s="1204"/>
      <c r="J7" s="1204"/>
      <c r="K7" s="1205"/>
      <c r="N7" s="62"/>
    </row>
    <row r="8" spans="1:18" ht="36" customHeight="1" thickBot="1">
      <c r="A8" s="1206" t="s">
        <v>118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8"/>
    </row>
    <row r="9" spans="1:18" ht="65.099999999999994" customHeight="1">
      <c r="A9" s="1209" t="s">
        <v>117</v>
      </c>
      <c r="B9" s="1210"/>
      <c r="C9" s="1211"/>
      <c r="D9" s="1212" t="s">
        <v>1005</v>
      </c>
      <c r="E9" s="1212"/>
      <c r="F9" s="1212"/>
      <c r="G9" s="1212"/>
      <c r="H9" s="1212"/>
      <c r="I9" s="1212"/>
      <c r="J9" s="1212"/>
      <c r="K9" s="1213"/>
    </row>
    <row r="10" spans="1:18" ht="64.5" customHeight="1" thickBot="1">
      <c r="A10" s="1209"/>
      <c r="B10" s="1210"/>
      <c r="C10" s="1211"/>
      <c r="D10" s="1214" t="s">
        <v>2825</v>
      </c>
      <c r="E10" s="1199"/>
      <c r="F10" s="1199"/>
      <c r="G10" s="1199"/>
      <c r="H10" s="1199"/>
      <c r="I10" s="1199"/>
      <c r="J10" s="1199"/>
      <c r="K10" s="1200"/>
    </row>
    <row r="11" spans="1:18" ht="51.75" customHeight="1">
      <c r="A11" s="1215" t="s">
        <v>115</v>
      </c>
      <c r="B11" s="1216"/>
      <c r="C11" s="1217"/>
      <c r="D11" s="1218" t="s">
        <v>2826</v>
      </c>
      <c r="E11" s="1219"/>
      <c r="F11" s="1219"/>
      <c r="G11" s="1219"/>
      <c r="H11" s="1219"/>
      <c r="I11" s="1219"/>
      <c r="J11" s="1219"/>
      <c r="K11" s="1220"/>
    </row>
    <row r="12" spans="1:18" ht="38.25" customHeight="1" thickBot="1">
      <c r="A12" s="1209"/>
      <c r="B12" s="1210"/>
      <c r="C12" s="1211"/>
      <c r="D12" s="1221" t="s">
        <v>1007</v>
      </c>
      <c r="E12" s="1222"/>
      <c r="F12" s="1222"/>
      <c r="G12" s="1222"/>
      <c r="H12" s="1222"/>
      <c r="I12" s="1222"/>
      <c r="J12" s="1222"/>
      <c r="K12" s="1223"/>
    </row>
    <row r="13" spans="1:18" ht="51.6" customHeight="1">
      <c r="A13" s="1215" t="s">
        <v>113</v>
      </c>
      <c r="B13" s="1216"/>
      <c r="C13" s="1217"/>
      <c r="D13" s="1195" t="s">
        <v>2827</v>
      </c>
      <c r="E13" s="1196"/>
      <c r="F13" s="1196"/>
      <c r="G13" s="1196"/>
      <c r="H13" s="1196"/>
      <c r="I13" s="1196"/>
      <c r="J13" s="1196"/>
      <c r="K13" s="1197"/>
    </row>
    <row r="14" spans="1:18" ht="62.1" customHeight="1" thickBot="1">
      <c r="A14" s="1209"/>
      <c r="B14" s="1210"/>
      <c r="C14" s="1211"/>
      <c r="D14" s="1198" t="s">
        <v>1006</v>
      </c>
      <c r="E14" s="1199"/>
      <c r="F14" s="1199"/>
      <c r="G14" s="1199"/>
      <c r="H14" s="1199"/>
      <c r="I14" s="1199"/>
      <c r="J14" s="1199"/>
      <c r="K14" s="1200"/>
    </row>
    <row r="15" spans="1:18" ht="93.75" customHeight="1" thickBot="1">
      <c r="A15" s="1224" t="s">
        <v>112</v>
      </c>
      <c r="B15" s="1225"/>
      <c r="C15" s="1226"/>
      <c r="D15" s="1188" t="s">
        <v>190</v>
      </c>
      <c r="E15" s="1189"/>
      <c r="F15" s="1189"/>
      <c r="G15" s="1189"/>
      <c r="H15" s="1189"/>
      <c r="I15" s="1189"/>
      <c r="J15" s="1189"/>
      <c r="K15" s="1190"/>
      <c r="L15" s="1185" t="s">
        <v>111</v>
      </c>
      <c r="M15" s="1227"/>
      <c r="N15" s="1227"/>
      <c r="O15" s="1227"/>
      <c r="P15" s="1227"/>
      <c r="Q15" s="1227"/>
      <c r="R15" s="1227"/>
    </row>
    <row r="16" spans="1:18" ht="17.45" customHeight="1" thickBot="1">
      <c r="A16" s="61" t="s">
        <v>110</v>
      </c>
      <c r="B16" s="60"/>
      <c r="C16" s="60"/>
      <c r="D16" s="1188" t="s">
        <v>189</v>
      </c>
      <c r="E16" s="1189"/>
      <c r="F16" s="1189"/>
      <c r="G16" s="1189"/>
      <c r="H16" s="1189"/>
      <c r="I16" s="1189"/>
      <c r="J16" s="1189"/>
      <c r="K16" s="1190"/>
      <c r="L16" s="1228" t="s">
        <v>109</v>
      </c>
      <c r="M16" s="1229"/>
      <c r="N16" s="1229"/>
      <c r="O16" s="1229"/>
      <c r="P16" s="1229"/>
      <c r="Q16" s="1229"/>
      <c r="R16" s="1229"/>
    </row>
    <row r="17" spans="1:18" ht="51" customHeight="1" thickBot="1">
      <c r="A17" s="1230" t="s">
        <v>108</v>
      </c>
      <c r="B17" s="1231"/>
      <c r="C17" s="1231"/>
      <c r="D17" s="1231"/>
      <c r="E17" s="1231"/>
      <c r="F17" s="1232" t="s">
        <v>107</v>
      </c>
      <c r="G17" s="1232"/>
      <c r="H17" s="1232" t="s">
        <v>106</v>
      </c>
      <c r="I17" s="1232"/>
      <c r="J17" s="1232" t="s">
        <v>105</v>
      </c>
      <c r="K17" s="1233"/>
      <c r="L17" s="1184" t="s">
        <v>104</v>
      </c>
      <c r="M17" s="1227"/>
      <c r="N17" s="1227"/>
      <c r="O17" s="1227"/>
      <c r="P17" s="1227"/>
      <c r="Q17" s="1227"/>
      <c r="R17" s="1227"/>
    </row>
    <row r="18" spans="1:18" ht="49.5" customHeight="1">
      <c r="A18" s="1237" t="s">
        <v>903</v>
      </c>
      <c r="B18" s="1204"/>
      <c r="C18" s="1204"/>
      <c r="D18" s="1204"/>
      <c r="E18" s="1204"/>
      <c r="F18" s="1238" t="s">
        <v>97</v>
      </c>
      <c r="G18" s="1238"/>
      <c r="H18" s="1204" t="s">
        <v>175</v>
      </c>
      <c r="I18" s="1204"/>
      <c r="J18" s="1204" t="s">
        <v>854</v>
      </c>
      <c r="K18" s="1205"/>
    </row>
    <row r="19" spans="1:18" ht="51.95" customHeight="1">
      <c r="A19" s="1234" t="s">
        <v>902</v>
      </c>
      <c r="B19" s="1199"/>
      <c r="C19" s="1199"/>
      <c r="D19" s="1199"/>
      <c r="E19" s="1235"/>
      <c r="F19" s="1236" t="s">
        <v>97</v>
      </c>
      <c r="G19" s="1236"/>
      <c r="H19" s="1198" t="s">
        <v>891</v>
      </c>
      <c r="I19" s="1235"/>
      <c r="J19" s="1198" t="s">
        <v>890</v>
      </c>
      <c r="K19" s="1200"/>
    </row>
    <row r="20" spans="1:18" ht="30.6" customHeight="1">
      <c r="A20" s="1239" t="s">
        <v>901</v>
      </c>
      <c r="B20" s="1199"/>
      <c r="C20" s="1199"/>
      <c r="D20" s="1199"/>
      <c r="E20" s="1235"/>
      <c r="F20" s="1236" t="s">
        <v>97</v>
      </c>
      <c r="G20" s="1236"/>
      <c r="H20" s="1198" t="s">
        <v>891</v>
      </c>
      <c r="I20" s="1235"/>
      <c r="J20" s="1198" t="s">
        <v>890</v>
      </c>
      <c r="K20" s="1200"/>
    </row>
    <row r="21" spans="1:18" ht="35.450000000000003" customHeight="1">
      <c r="A21" s="1240" t="s">
        <v>900</v>
      </c>
      <c r="B21" s="1240"/>
      <c r="C21" s="1240"/>
      <c r="D21" s="1240"/>
      <c r="E21" s="1241"/>
      <c r="F21" s="1236" t="s">
        <v>97</v>
      </c>
      <c r="G21" s="1236"/>
      <c r="H21" s="1198" t="s">
        <v>891</v>
      </c>
      <c r="I21" s="1235"/>
      <c r="J21" s="1198" t="s">
        <v>890</v>
      </c>
      <c r="K21" s="1200"/>
    </row>
    <row r="22" spans="1:18" ht="33" customHeight="1">
      <c r="A22" s="1242" t="s">
        <v>899</v>
      </c>
      <c r="B22" s="1240"/>
      <c r="C22" s="1240"/>
      <c r="D22" s="1240"/>
      <c r="E22" s="1241"/>
      <c r="F22" s="1236" t="s">
        <v>97</v>
      </c>
      <c r="G22" s="1236"/>
      <c r="H22" s="1198" t="s">
        <v>891</v>
      </c>
      <c r="I22" s="1235"/>
      <c r="J22" s="1198" t="s">
        <v>890</v>
      </c>
      <c r="K22" s="1200"/>
    </row>
    <row r="23" spans="1:18" ht="36.6" customHeight="1">
      <c r="A23" s="1243" t="s">
        <v>898</v>
      </c>
      <c r="B23" s="1243"/>
      <c r="C23" s="1243"/>
      <c r="D23" s="1243"/>
      <c r="E23" s="1244"/>
      <c r="F23" s="1236" t="s">
        <v>97</v>
      </c>
      <c r="G23" s="1236"/>
      <c r="H23" s="1198" t="s">
        <v>891</v>
      </c>
      <c r="I23" s="1235"/>
      <c r="J23" s="1198" t="s">
        <v>890</v>
      </c>
      <c r="K23" s="1200"/>
    </row>
    <row r="24" spans="1:18" ht="37.5" customHeight="1">
      <c r="A24" s="1242" t="s">
        <v>897</v>
      </c>
      <c r="B24" s="1240"/>
      <c r="C24" s="1240"/>
      <c r="D24" s="1240"/>
      <c r="E24" s="1241"/>
      <c r="F24" s="1236" t="s">
        <v>97</v>
      </c>
      <c r="G24" s="1236"/>
      <c r="H24" s="1198" t="s">
        <v>891</v>
      </c>
      <c r="I24" s="1235"/>
      <c r="J24" s="1198" t="s">
        <v>890</v>
      </c>
      <c r="K24" s="1200"/>
    </row>
    <row r="25" spans="1:18" ht="48.95" customHeight="1">
      <c r="A25" s="1234" t="s">
        <v>896</v>
      </c>
      <c r="B25" s="1199"/>
      <c r="C25" s="1199"/>
      <c r="D25" s="1199"/>
      <c r="E25" s="1235"/>
      <c r="F25" s="1236" t="s">
        <v>97</v>
      </c>
      <c r="G25" s="1236"/>
      <c r="H25" s="1198" t="s">
        <v>891</v>
      </c>
      <c r="I25" s="1235"/>
      <c r="J25" s="1198" t="s">
        <v>890</v>
      </c>
      <c r="K25" s="1200"/>
    </row>
    <row r="26" spans="1:18" ht="30" customHeight="1">
      <c r="A26" s="1239" t="s">
        <v>2828</v>
      </c>
      <c r="B26" s="1199"/>
      <c r="C26" s="1199"/>
      <c r="D26" s="1199"/>
      <c r="E26" s="1235"/>
      <c r="F26" s="1236" t="s">
        <v>97</v>
      </c>
      <c r="G26" s="1236"/>
      <c r="H26" s="1198" t="s">
        <v>891</v>
      </c>
      <c r="I26" s="1235"/>
      <c r="J26" s="1198" t="s">
        <v>890</v>
      </c>
      <c r="K26" s="1200"/>
    </row>
    <row r="27" spans="1:18" ht="33" customHeight="1">
      <c r="A27" s="1239" t="s">
        <v>2829</v>
      </c>
      <c r="B27" s="1199"/>
      <c r="C27" s="1199"/>
      <c r="D27" s="1199"/>
      <c r="E27" s="1235"/>
      <c r="F27" s="1236" t="s">
        <v>97</v>
      </c>
      <c r="G27" s="1236"/>
      <c r="H27" s="1198" t="s">
        <v>891</v>
      </c>
      <c r="I27" s="1235"/>
      <c r="J27" s="1198" t="s">
        <v>890</v>
      </c>
      <c r="K27" s="1200"/>
    </row>
    <row r="28" spans="1:18" ht="33.950000000000003" customHeight="1">
      <c r="A28" s="1234" t="s">
        <v>895</v>
      </c>
      <c r="B28" s="1199"/>
      <c r="C28" s="1199"/>
      <c r="D28" s="1199"/>
      <c r="E28" s="1235"/>
      <c r="F28" s="1236" t="s">
        <v>97</v>
      </c>
      <c r="G28" s="1236"/>
      <c r="H28" s="1198" t="s">
        <v>891</v>
      </c>
      <c r="I28" s="1235"/>
      <c r="J28" s="1198" t="s">
        <v>890</v>
      </c>
      <c r="K28" s="1200"/>
    </row>
    <row r="29" spans="1:18" ht="33" customHeight="1">
      <c r="A29" s="1247" t="s">
        <v>894</v>
      </c>
      <c r="B29" s="1247"/>
      <c r="C29" s="1247"/>
      <c r="D29" s="1247"/>
      <c r="E29" s="1248"/>
      <c r="F29" s="1236" t="s">
        <v>97</v>
      </c>
      <c r="G29" s="1236"/>
      <c r="H29" s="1198" t="s">
        <v>891</v>
      </c>
      <c r="I29" s="1235"/>
      <c r="J29" s="1198" t="s">
        <v>890</v>
      </c>
      <c r="K29" s="1200"/>
    </row>
    <row r="30" spans="1:18" ht="31.5" customHeight="1">
      <c r="A30" s="1199" t="s">
        <v>893</v>
      </c>
      <c r="B30" s="1199"/>
      <c r="C30" s="1199"/>
      <c r="D30" s="1199"/>
      <c r="E30" s="1235"/>
      <c r="F30" s="1236" t="s">
        <v>97</v>
      </c>
      <c r="G30" s="1236"/>
      <c r="H30" s="1198" t="s">
        <v>891</v>
      </c>
      <c r="I30" s="1235"/>
      <c r="J30" s="1198" t="s">
        <v>890</v>
      </c>
      <c r="K30" s="1200"/>
    </row>
    <row r="31" spans="1:18" ht="32.450000000000003" customHeight="1">
      <c r="A31" s="1234" t="s">
        <v>892</v>
      </c>
      <c r="B31" s="1199"/>
      <c r="C31" s="1199"/>
      <c r="D31" s="1199"/>
      <c r="E31" s="1235"/>
      <c r="F31" s="1236" t="s">
        <v>97</v>
      </c>
      <c r="G31" s="1236"/>
      <c r="H31" s="1198" t="s">
        <v>891</v>
      </c>
      <c r="I31" s="1235"/>
      <c r="J31" s="1198" t="s">
        <v>890</v>
      </c>
      <c r="K31" s="1200"/>
    </row>
    <row r="32" spans="1:18" ht="25.5" customHeight="1">
      <c r="A32" s="1234" t="s">
        <v>858</v>
      </c>
      <c r="B32" s="1199"/>
      <c r="C32" s="1199"/>
      <c r="D32" s="1199"/>
      <c r="E32" s="1235"/>
      <c r="F32" s="1236" t="s">
        <v>97</v>
      </c>
      <c r="G32" s="1236"/>
      <c r="H32" s="1198" t="s">
        <v>254</v>
      </c>
      <c r="I32" s="1235"/>
      <c r="J32" s="1198" t="s">
        <v>889</v>
      </c>
      <c r="K32" s="1200"/>
    </row>
    <row r="33" spans="1:11" ht="47.45" customHeight="1">
      <c r="A33" s="1234" t="s">
        <v>888</v>
      </c>
      <c r="B33" s="1199"/>
      <c r="C33" s="1199"/>
      <c r="D33" s="1199"/>
      <c r="E33" s="1235"/>
      <c r="F33" s="1245" t="s">
        <v>85</v>
      </c>
      <c r="G33" s="1246"/>
      <c r="H33" s="1198" t="s">
        <v>175</v>
      </c>
      <c r="I33" s="1235"/>
      <c r="J33" s="1198" t="s">
        <v>854</v>
      </c>
      <c r="K33" s="1200"/>
    </row>
    <row r="34" spans="1:11" ht="36.6" customHeight="1">
      <c r="A34" s="1239" t="s">
        <v>2830</v>
      </c>
      <c r="B34" s="1199"/>
      <c r="C34" s="1199"/>
      <c r="D34" s="1199"/>
      <c r="E34" s="1235"/>
      <c r="F34" s="1245" t="s">
        <v>85</v>
      </c>
      <c r="G34" s="1246"/>
      <c r="H34" s="1265" t="s">
        <v>452</v>
      </c>
      <c r="I34" s="1265"/>
      <c r="J34" s="1198" t="s">
        <v>881</v>
      </c>
      <c r="K34" s="1200"/>
    </row>
    <row r="35" spans="1:11" ht="35.450000000000003" customHeight="1">
      <c r="A35" s="1234" t="s">
        <v>887</v>
      </c>
      <c r="B35" s="1199"/>
      <c r="C35" s="1199"/>
      <c r="D35" s="1199"/>
      <c r="E35" s="1235"/>
      <c r="F35" s="1245" t="s">
        <v>85</v>
      </c>
      <c r="G35" s="1246"/>
      <c r="H35" s="1198" t="s">
        <v>452</v>
      </c>
      <c r="I35" s="1235"/>
      <c r="J35" s="1198" t="s">
        <v>881</v>
      </c>
      <c r="K35" s="1200"/>
    </row>
    <row r="36" spans="1:11" ht="35.450000000000003" customHeight="1">
      <c r="A36" s="1239" t="s">
        <v>2831</v>
      </c>
      <c r="B36" s="1199"/>
      <c r="C36" s="1199"/>
      <c r="D36" s="1199"/>
      <c r="E36" s="1235"/>
      <c r="F36" s="1245" t="s">
        <v>85</v>
      </c>
      <c r="G36" s="1246"/>
      <c r="H36" s="1198" t="s">
        <v>452</v>
      </c>
      <c r="I36" s="1235"/>
      <c r="J36" s="1198" t="s">
        <v>881</v>
      </c>
      <c r="K36" s="1200"/>
    </row>
    <row r="37" spans="1:11" ht="34.5" customHeight="1">
      <c r="A37" s="1239" t="s">
        <v>2832</v>
      </c>
      <c r="B37" s="1199"/>
      <c r="C37" s="1199"/>
      <c r="D37" s="1199"/>
      <c r="E37" s="1235"/>
      <c r="F37" s="1245" t="s">
        <v>85</v>
      </c>
      <c r="G37" s="1246"/>
      <c r="H37" s="1265" t="s">
        <v>452</v>
      </c>
      <c r="I37" s="1265"/>
      <c r="J37" s="1198" t="s">
        <v>881</v>
      </c>
      <c r="K37" s="1200"/>
    </row>
    <row r="38" spans="1:11" ht="34.5" customHeight="1">
      <c r="A38" s="1239" t="s">
        <v>2833</v>
      </c>
      <c r="B38" s="1199"/>
      <c r="C38" s="1199"/>
      <c r="D38" s="1199"/>
      <c r="E38" s="1235"/>
      <c r="F38" s="1245" t="s">
        <v>85</v>
      </c>
      <c r="G38" s="1246"/>
      <c r="H38" s="1265" t="s">
        <v>452</v>
      </c>
      <c r="I38" s="1265"/>
      <c r="J38" s="1198" t="s">
        <v>881</v>
      </c>
      <c r="K38" s="1200"/>
    </row>
    <row r="39" spans="1:11" ht="49.5" customHeight="1">
      <c r="A39" s="1239" t="s">
        <v>2834</v>
      </c>
      <c r="B39" s="1199"/>
      <c r="C39" s="1199"/>
      <c r="D39" s="1199"/>
      <c r="E39" s="1235"/>
      <c r="F39" s="1245" t="s">
        <v>85</v>
      </c>
      <c r="G39" s="1246"/>
      <c r="H39" s="1265" t="s">
        <v>452</v>
      </c>
      <c r="I39" s="1265"/>
      <c r="J39" s="1198" t="s">
        <v>881</v>
      </c>
      <c r="K39" s="1200"/>
    </row>
    <row r="40" spans="1:11" ht="45.6" customHeight="1">
      <c r="A40" s="1234" t="s">
        <v>886</v>
      </c>
      <c r="B40" s="1199"/>
      <c r="C40" s="1199"/>
      <c r="D40" s="1199"/>
      <c r="E40" s="1235"/>
      <c r="F40" s="1245" t="s">
        <v>85</v>
      </c>
      <c r="G40" s="1246"/>
      <c r="H40" s="1265" t="s">
        <v>452</v>
      </c>
      <c r="I40" s="1265"/>
      <c r="J40" s="1198" t="s">
        <v>881</v>
      </c>
      <c r="K40" s="1200"/>
    </row>
    <row r="41" spans="1:11" ht="46.5" customHeight="1">
      <c r="A41" s="1239" t="s">
        <v>2835</v>
      </c>
      <c r="B41" s="1199"/>
      <c r="C41" s="1199"/>
      <c r="D41" s="1199"/>
      <c r="E41" s="1235"/>
      <c r="F41" s="1245" t="s">
        <v>85</v>
      </c>
      <c r="G41" s="1246"/>
      <c r="H41" s="1265" t="s">
        <v>452</v>
      </c>
      <c r="I41" s="1265"/>
      <c r="J41" s="1198" t="s">
        <v>881</v>
      </c>
      <c r="K41" s="1200"/>
    </row>
    <row r="42" spans="1:11" ht="33" customHeight="1">
      <c r="A42" s="1234" t="s">
        <v>885</v>
      </c>
      <c r="B42" s="1199"/>
      <c r="C42" s="1199"/>
      <c r="D42" s="1199"/>
      <c r="E42" s="1235"/>
      <c r="F42" s="1245" t="s">
        <v>85</v>
      </c>
      <c r="G42" s="1246"/>
      <c r="H42" s="1265" t="s">
        <v>479</v>
      </c>
      <c r="I42" s="1265"/>
      <c r="J42" s="1198" t="s">
        <v>881</v>
      </c>
      <c r="K42" s="1200"/>
    </row>
    <row r="43" spans="1:11" ht="34.5" customHeight="1">
      <c r="A43" s="1234" t="s">
        <v>884</v>
      </c>
      <c r="B43" s="1199"/>
      <c r="C43" s="1199"/>
      <c r="D43" s="1199"/>
      <c r="E43" s="1235"/>
      <c r="F43" s="1245" t="s">
        <v>85</v>
      </c>
      <c r="G43" s="1246"/>
      <c r="H43" s="1265" t="s">
        <v>479</v>
      </c>
      <c r="I43" s="1265"/>
      <c r="J43" s="1198" t="s">
        <v>881</v>
      </c>
      <c r="K43" s="1200"/>
    </row>
    <row r="44" spans="1:11" ht="36.6" customHeight="1">
      <c r="A44" s="1234" t="s">
        <v>883</v>
      </c>
      <c r="B44" s="1199"/>
      <c r="C44" s="1199"/>
      <c r="D44" s="1199"/>
      <c r="E44" s="1235"/>
      <c r="F44" s="1245" t="s">
        <v>85</v>
      </c>
      <c r="G44" s="1246"/>
      <c r="H44" s="1265" t="s">
        <v>479</v>
      </c>
      <c r="I44" s="1265"/>
      <c r="J44" s="1198" t="s">
        <v>881</v>
      </c>
      <c r="K44" s="1200"/>
    </row>
    <row r="45" spans="1:11" ht="34.5" customHeight="1">
      <c r="A45" s="1234" t="s">
        <v>882</v>
      </c>
      <c r="B45" s="1199"/>
      <c r="C45" s="1199"/>
      <c r="D45" s="1199"/>
      <c r="E45" s="1235"/>
      <c r="F45" s="1245" t="s">
        <v>85</v>
      </c>
      <c r="G45" s="1246"/>
      <c r="H45" s="1198" t="s">
        <v>158</v>
      </c>
      <c r="I45" s="1235"/>
      <c r="J45" s="1293" t="s">
        <v>881</v>
      </c>
      <c r="K45" s="1294"/>
    </row>
    <row r="46" spans="1:11" ht="36.6" customHeight="1">
      <c r="A46" s="1239" t="s">
        <v>2836</v>
      </c>
      <c r="B46" s="1199"/>
      <c r="C46" s="1199"/>
      <c r="D46" s="1199"/>
      <c r="E46" s="1235"/>
      <c r="F46" s="1245" t="s">
        <v>85</v>
      </c>
      <c r="G46" s="1246"/>
      <c r="H46" s="1198" t="s">
        <v>264</v>
      </c>
      <c r="I46" s="1235"/>
      <c r="J46" s="1295" t="s">
        <v>880</v>
      </c>
      <c r="K46" s="1296"/>
    </row>
    <row r="47" spans="1:11" ht="35.450000000000003" customHeight="1" thickBot="1">
      <c r="A47" s="1239" t="s">
        <v>2837</v>
      </c>
      <c r="B47" s="1199"/>
      <c r="C47" s="1199"/>
      <c r="D47" s="1199"/>
      <c r="E47" s="1235"/>
      <c r="F47" s="1245" t="s">
        <v>85</v>
      </c>
      <c r="G47" s="1246"/>
      <c r="H47" s="1198" t="s">
        <v>264</v>
      </c>
      <c r="I47" s="1235"/>
      <c r="J47" s="1198" t="s">
        <v>880</v>
      </c>
      <c r="K47" s="1200"/>
    </row>
    <row r="48" spans="1:11" ht="18.600000000000001" customHeight="1">
      <c r="A48" s="1272" t="s">
        <v>82</v>
      </c>
      <c r="B48" s="1273"/>
      <c r="C48" s="1276" t="s">
        <v>846</v>
      </c>
      <c r="D48" s="1277"/>
      <c r="E48" s="1277"/>
      <c r="F48" s="1277"/>
      <c r="G48" s="1277"/>
      <c r="H48" s="1277"/>
      <c r="I48" s="1277"/>
      <c r="J48" s="1277"/>
      <c r="K48" s="1278"/>
    </row>
    <row r="49" spans="1:11" ht="18.95" customHeight="1">
      <c r="A49" s="1274"/>
      <c r="B49" s="1275"/>
      <c r="C49" s="1198" t="s">
        <v>1010</v>
      </c>
      <c r="D49" s="1199"/>
      <c r="E49" s="1199"/>
      <c r="F49" s="1199"/>
      <c r="G49" s="1199"/>
      <c r="H49" s="1199"/>
      <c r="I49" s="1199"/>
      <c r="J49" s="1199"/>
      <c r="K49" s="1200"/>
    </row>
    <row r="50" spans="1:11" ht="19.5" customHeight="1" thickBot="1">
      <c r="A50" s="1274"/>
      <c r="B50" s="1275"/>
      <c r="C50" s="1198" t="s">
        <v>844</v>
      </c>
      <c r="D50" s="1199"/>
      <c r="E50" s="1199"/>
      <c r="F50" s="1199"/>
      <c r="G50" s="1199"/>
      <c r="H50" s="1199"/>
      <c r="I50" s="1199"/>
      <c r="J50" s="1199"/>
      <c r="K50" s="1200"/>
    </row>
    <row r="51" spans="1:11" ht="33" customHeight="1" thickBot="1">
      <c r="A51" s="1224" t="s">
        <v>81</v>
      </c>
      <c r="B51" s="1226"/>
      <c r="C51" s="1188" t="s">
        <v>879</v>
      </c>
      <c r="D51" s="1189"/>
      <c r="E51" s="1189"/>
      <c r="F51" s="1189"/>
      <c r="G51" s="1189"/>
      <c r="H51" s="1189"/>
      <c r="I51" s="1189"/>
      <c r="J51" s="1189"/>
      <c r="K51" s="1190"/>
    </row>
    <row r="52" spans="1:11" ht="18" customHeight="1">
      <c r="A52" s="1272" t="s">
        <v>79</v>
      </c>
      <c r="B52" s="1273"/>
      <c r="C52" s="1285" t="s">
        <v>2840</v>
      </c>
      <c r="D52" s="1240"/>
      <c r="E52" s="1240"/>
      <c r="F52" s="1240"/>
      <c r="G52" s="1240"/>
      <c r="H52" s="1240"/>
      <c r="I52" s="1240"/>
      <c r="J52" s="1240"/>
      <c r="K52" s="1250"/>
    </row>
    <row r="53" spans="1:11" ht="18" customHeight="1">
      <c r="A53" s="1274"/>
      <c r="B53" s="1275"/>
      <c r="C53" s="1286" t="s">
        <v>878</v>
      </c>
      <c r="D53" s="1240"/>
      <c r="E53" s="1240"/>
      <c r="F53" s="1240"/>
      <c r="G53" s="1240"/>
      <c r="H53" s="1240"/>
      <c r="I53" s="1240"/>
      <c r="J53" s="1240"/>
      <c r="K53" s="1250"/>
    </row>
    <row r="54" spans="1:11" ht="18" customHeight="1">
      <c r="A54" s="1274"/>
      <c r="B54" s="1275"/>
      <c r="C54" s="1286" t="s">
        <v>877</v>
      </c>
      <c r="D54" s="1240"/>
      <c r="E54" s="1240"/>
      <c r="F54" s="1240"/>
      <c r="G54" s="1240"/>
      <c r="H54" s="1240"/>
      <c r="I54" s="1240"/>
      <c r="J54" s="1240"/>
      <c r="K54" s="1250"/>
    </row>
    <row r="55" spans="1:11" ht="18" customHeight="1">
      <c r="A55" s="1274"/>
      <c r="B55" s="1275"/>
      <c r="C55" s="1286" t="s">
        <v>876</v>
      </c>
      <c r="D55" s="1240"/>
      <c r="E55" s="1240"/>
      <c r="F55" s="1240"/>
      <c r="G55" s="1240"/>
      <c r="H55" s="1240"/>
      <c r="I55" s="1240"/>
      <c r="J55" s="1240"/>
      <c r="K55" s="1250"/>
    </row>
    <row r="56" spans="1:11" ht="18" customHeight="1" thickBot="1">
      <c r="A56" s="1283"/>
      <c r="B56" s="1284"/>
      <c r="C56" s="1269" t="s">
        <v>875</v>
      </c>
      <c r="D56" s="1270"/>
      <c r="E56" s="1270"/>
      <c r="F56" s="1270"/>
      <c r="G56" s="1270"/>
      <c r="H56" s="1270"/>
      <c r="I56" s="1270"/>
      <c r="J56" s="1270"/>
      <c r="K56" s="1271"/>
    </row>
    <row r="57" spans="1:11" ht="18.95" customHeight="1">
      <c r="A57" s="1272" t="s">
        <v>76</v>
      </c>
      <c r="B57" s="1287"/>
      <c r="C57" s="1290" t="s">
        <v>874</v>
      </c>
      <c r="D57" s="1291"/>
      <c r="E57" s="1291"/>
      <c r="F57" s="1291"/>
      <c r="G57" s="1291"/>
      <c r="H57" s="1291"/>
      <c r="I57" s="1291"/>
      <c r="J57" s="1291"/>
      <c r="K57" s="1292"/>
    </row>
    <row r="58" spans="1:11" ht="20.45" customHeight="1">
      <c r="A58" s="1274"/>
      <c r="B58" s="1288"/>
      <c r="C58" s="1118" t="s">
        <v>2549</v>
      </c>
      <c r="D58" s="1119"/>
      <c r="E58" s="1119"/>
      <c r="F58" s="1119"/>
      <c r="G58" s="1119"/>
      <c r="H58" s="1119"/>
      <c r="I58" s="1119"/>
      <c r="J58" s="1119"/>
      <c r="K58" s="1120"/>
    </row>
    <row r="59" spans="1:11" ht="20.25" customHeight="1">
      <c r="A59" s="1274"/>
      <c r="B59" s="1288"/>
      <c r="C59" s="1259" t="s">
        <v>2550</v>
      </c>
      <c r="D59" s="1260"/>
      <c r="E59" s="1260"/>
      <c r="F59" s="1260"/>
      <c r="G59" s="1260"/>
      <c r="H59" s="1260"/>
      <c r="I59" s="1260"/>
      <c r="J59" s="1260"/>
      <c r="K59" s="1261"/>
    </row>
    <row r="60" spans="1:11" ht="20.25" customHeight="1">
      <c r="A60" s="1274"/>
      <c r="B60" s="1288"/>
      <c r="C60" s="1118" t="s">
        <v>2551</v>
      </c>
      <c r="D60" s="1119"/>
      <c r="E60" s="1119"/>
      <c r="F60" s="1119"/>
      <c r="G60" s="1119"/>
      <c r="H60" s="1119"/>
      <c r="I60" s="1119"/>
      <c r="J60" s="1119"/>
      <c r="K60" s="1120"/>
    </row>
    <row r="61" spans="1:11" ht="19.5" customHeight="1">
      <c r="A61" s="1274"/>
      <c r="B61" s="1288"/>
      <c r="C61" s="1118" t="s">
        <v>2552</v>
      </c>
      <c r="D61" s="1119"/>
      <c r="E61" s="1119"/>
      <c r="F61" s="1119"/>
      <c r="G61" s="1119"/>
      <c r="H61" s="1119"/>
      <c r="I61" s="1119"/>
      <c r="J61" s="1119"/>
      <c r="K61" s="1120"/>
    </row>
    <row r="62" spans="1:11" ht="32.25" customHeight="1">
      <c r="A62" s="1274"/>
      <c r="B62" s="1288"/>
      <c r="C62" s="1249" t="s">
        <v>2841</v>
      </c>
      <c r="D62" s="1240"/>
      <c r="E62" s="1240"/>
      <c r="F62" s="1240"/>
      <c r="G62" s="1240"/>
      <c r="H62" s="1240"/>
      <c r="I62" s="1240"/>
      <c r="J62" s="1240"/>
      <c r="K62" s="1250"/>
    </row>
    <row r="63" spans="1:11" ht="21" customHeight="1">
      <c r="A63" s="1274"/>
      <c r="B63" s="1288"/>
      <c r="C63" s="1160" t="s">
        <v>2553</v>
      </c>
      <c r="D63" s="1073"/>
      <c r="E63" s="1073"/>
      <c r="F63" s="1073"/>
      <c r="G63" s="1073"/>
      <c r="H63" s="1073"/>
      <c r="I63" s="1073"/>
      <c r="J63" s="1073"/>
      <c r="K63" s="1074"/>
    </row>
    <row r="64" spans="1:11" ht="33.6" customHeight="1">
      <c r="A64" s="1274"/>
      <c r="B64" s="1288"/>
      <c r="C64" s="1251" t="s">
        <v>2554</v>
      </c>
      <c r="D64" s="1243"/>
      <c r="E64" s="1243"/>
      <c r="F64" s="1243"/>
      <c r="G64" s="1243"/>
      <c r="H64" s="1243"/>
      <c r="I64" s="1243"/>
      <c r="J64" s="1243"/>
      <c r="K64" s="1252"/>
    </row>
    <row r="65" spans="1:18" ht="33.6" customHeight="1">
      <c r="A65" s="1274"/>
      <c r="B65" s="1288"/>
      <c r="C65" s="1282" t="s">
        <v>2555</v>
      </c>
      <c r="D65" s="1240"/>
      <c r="E65" s="1240"/>
      <c r="F65" s="1240"/>
      <c r="G65" s="1240"/>
      <c r="H65" s="1240"/>
      <c r="I65" s="1240"/>
      <c r="J65" s="1240"/>
      <c r="K65" s="1250"/>
    </row>
    <row r="66" spans="1:18" ht="30.75" customHeight="1">
      <c r="A66" s="1274"/>
      <c r="B66" s="1288"/>
      <c r="C66" s="1249" t="s">
        <v>2842</v>
      </c>
      <c r="D66" s="1240"/>
      <c r="E66" s="1240"/>
      <c r="F66" s="1240"/>
      <c r="G66" s="1240"/>
      <c r="H66" s="1240"/>
      <c r="I66" s="1240"/>
      <c r="J66" s="1240"/>
      <c r="K66" s="1250"/>
    </row>
    <row r="67" spans="1:18" ht="31.5" customHeight="1">
      <c r="A67" s="1274"/>
      <c r="B67" s="1288"/>
      <c r="C67" s="1282" t="s">
        <v>2556</v>
      </c>
      <c r="D67" s="1240"/>
      <c r="E67" s="1240"/>
      <c r="F67" s="1240"/>
      <c r="G67" s="1240"/>
      <c r="H67" s="1240"/>
      <c r="I67" s="1240"/>
      <c r="J67" s="1240"/>
      <c r="K67" s="1250"/>
    </row>
    <row r="68" spans="1:18" ht="19.5" customHeight="1">
      <c r="A68" s="1274"/>
      <c r="B68" s="1288"/>
      <c r="C68" s="1259" t="s">
        <v>2557</v>
      </c>
      <c r="D68" s="1260"/>
      <c r="E68" s="1260"/>
      <c r="F68" s="1260"/>
      <c r="G68" s="1260"/>
      <c r="H68" s="1260"/>
      <c r="I68" s="1260"/>
      <c r="J68" s="1260"/>
      <c r="K68" s="1261"/>
    </row>
    <row r="69" spans="1:18" ht="31.5" customHeight="1" thickBot="1">
      <c r="A69" s="1283"/>
      <c r="B69" s="1289"/>
      <c r="C69" s="1262" t="s">
        <v>2558</v>
      </c>
      <c r="D69" s="1263"/>
      <c r="E69" s="1263"/>
      <c r="F69" s="1263"/>
      <c r="G69" s="1263"/>
      <c r="H69" s="1263"/>
      <c r="I69" s="1263"/>
      <c r="J69" s="1263"/>
      <c r="K69" s="1264"/>
      <c r="M69" s="67"/>
      <c r="N69" s="67"/>
      <c r="O69" s="67"/>
      <c r="P69" s="67"/>
      <c r="Q69" s="67"/>
      <c r="R69" s="67"/>
    </row>
    <row r="70" spans="1:18" ht="15.75" thickBot="1">
      <c r="A70" s="1279" t="s">
        <v>70</v>
      </c>
      <c r="B70" s="1280"/>
      <c r="C70" s="1280"/>
      <c r="D70" s="1280"/>
      <c r="E70" s="1280"/>
      <c r="F70" s="1280"/>
      <c r="G70" s="1280"/>
      <c r="H70" s="1280"/>
      <c r="I70" s="1280"/>
      <c r="J70" s="1280"/>
      <c r="K70" s="1281"/>
      <c r="M70" s="67"/>
      <c r="N70" s="67"/>
      <c r="O70" s="67"/>
      <c r="P70" s="67"/>
      <c r="Q70" s="67"/>
      <c r="R70" s="67"/>
    </row>
    <row r="71" spans="1:18" ht="15">
      <c r="A71" s="59" t="s">
        <v>69</v>
      </c>
      <c r="B71" s="58"/>
      <c r="C71" s="58"/>
      <c r="D71" s="58"/>
      <c r="E71" s="58"/>
      <c r="F71" s="1253">
        <v>35</v>
      </c>
      <c r="G71" s="1254"/>
      <c r="H71" s="1254"/>
      <c r="I71" s="1254"/>
      <c r="J71" s="1254"/>
      <c r="K71" s="1255"/>
      <c r="L71" s="67" t="s">
        <v>68</v>
      </c>
    </row>
    <row r="72" spans="1:18" ht="14.45" customHeight="1">
      <c r="A72" s="57" t="s">
        <v>67</v>
      </c>
      <c r="B72" s="56"/>
      <c r="C72" s="56"/>
      <c r="D72" s="56"/>
      <c r="E72" s="56"/>
      <c r="F72" s="1256">
        <v>65</v>
      </c>
      <c r="G72" s="1257"/>
      <c r="H72" s="1257"/>
      <c r="I72" s="1257"/>
      <c r="J72" s="1257"/>
      <c r="K72" s="1258"/>
      <c r="L72" s="67" t="s">
        <v>66</v>
      </c>
    </row>
    <row r="73" spans="1:18" ht="17.100000000000001" customHeight="1" thickBot="1">
      <c r="A73" s="68" t="s">
        <v>65</v>
      </c>
      <c r="B73" s="69"/>
      <c r="C73" s="69"/>
      <c r="D73" s="69"/>
      <c r="E73" s="70"/>
      <c r="F73" s="1266" t="s">
        <v>202</v>
      </c>
      <c r="G73" s="1267"/>
      <c r="H73" s="1267"/>
      <c r="I73" s="1267"/>
      <c r="J73" s="1267"/>
      <c r="K73" s="1268"/>
    </row>
    <row r="74" spans="1:18" ht="30.6" customHeight="1">
      <c r="A74" s="1153" t="s">
        <v>64</v>
      </c>
      <c r="B74" s="1154"/>
      <c r="C74" s="1154"/>
      <c r="D74" s="1154"/>
      <c r="E74" s="1155"/>
      <c r="F74" s="513" t="s">
        <v>1008</v>
      </c>
      <c r="G74" s="620"/>
      <c r="H74" s="620"/>
      <c r="I74" s="620"/>
      <c r="J74" s="620"/>
      <c r="K74" s="621"/>
    </row>
    <row r="75" spans="1:18" ht="33.950000000000003" customHeight="1" thickBot="1">
      <c r="A75" s="1156"/>
      <c r="B75" s="1157"/>
      <c r="C75" s="1157"/>
      <c r="D75" s="1157"/>
      <c r="E75" s="1158"/>
      <c r="F75" s="1076" t="s">
        <v>1009</v>
      </c>
      <c r="G75" s="1077"/>
      <c r="H75" s="1077"/>
      <c r="I75" s="1077"/>
      <c r="J75" s="1077"/>
      <c r="K75" s="1078"/>
    </row>
  </sheetData>
  <sheetProtection algorithmName="SHA-512" hashValue="2GILKWrebUoP06hOWO5QHLfsqrzIM7F/JoJFPzZFjj/nYj0PsYqVQtqS8bYdTphb07mCdefDrTpQ50j8fv36LA==" saltValue="OsZMBs4FYT7qLF9CM1HgIw==" spinCount="100000" sheet="1" objects="1" scenarios="1"/>
  <sortState ref="C57:K69">
    <sortCondition ref="C57"/>
  </sortState>
  <mergeCells count="198">
    <mergeCell ref="H40:I40"/>
    <mergeCell ref="J40:K40"/>
    <mergeCell ref="A41:E41"/>
    <mergeCell ref="A46:E46"/>
    <mergeCell ref="F46:G46"/>
    <mergeCell ref="H43:I43"/>
    <mergeCell ref="J43:K43"/>
    <mergeCell ref="A47:E47"/>
    <mergeCell ref="F47:G47"/>
    <mergeCell ref="H47:I47"/>
    <mergeCell ref="J47:K47"/>
    <mergeCell ref="A45:E45"/>
    <mergeCell ref="F45:G45"/>
    <mergeCell ref="H45:I45"/>
    <mergeCell ref="J45:K45"/>
    <mergeCell ref="A44:E44"/>
    <mergeCell ref="F44:G44"/>
    <mergeCell ref="H44:I44"/>
    <mergeCell ref="J44:K44"/>
    <mergeCell ref="H46:I46"/>
    <mergeCell ref="J46:K46"/>
    <mergeCell ref="A35:E35"/>
    <mergeCell ref="F35:G35"/>
    <mergeCell ref="H35:I35"/>
    <mergeCell ref="J35:K35"/>
    <mergeCell ref="A42:E42"/>
    <mergeCell ref="F42:G42"/>
    <mergeCell ref="H42:I42"/>
    <mergeCell ref="J42:K42"/>
    <mergeCell ref="A43:E43"/>
    <mergeCell ref="F43:G43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40:E40"/>
    <mergeCell ref="F40:G40"/>
    <mergeCell ref="F41:G41"/>
    <mergeCell ref="H41:I41"/>
    <mergeCell ref="J41:K41"/>
    <mergeCell ref="F73:K73"/>
    <mergeCell ref="F74:K74"/>
    <mergeCell ref="A74:E75"/>
    <mergeCell ref="F75:K75"/>
    <mergeCell ref="C56:K56"/>
    <mergeCell ref="A48:B50"/>
    <mergeCell ref="C48:K48"/>
    <mergeCell ref="C49:K49"/>
    <mergeCell ref="C50:K50"/>
    <mergeCell ref="A51:B51"/>
    <mergeCell ref="C51:K51"/>
    <mergeCell ref="A70:K70"/>
    <mergeCell ref="C65:K65"/>
    <mergeCell ref="C66:K66"/>
    <mergeCell ref="C67:K67"/>
    <mergeCell ref="C68:K68"/>
    <mergeCell ref="A52:B56"/>
    <mergeCell ref="C52:K52"/>
    <mergeCell ref="C53:K53"/>
    <mergeCell ref="C54:K54"/>
    <mergeCell ref="C55:K55"/>
    <mergeCell ref="A57:B69"/>
    <mergeCell ref="C57:K57"/>
    <mergeCell ref="C58:K58"/>
    <mergeCell ref="A32:E32"/>
    <mergeCell ref="F32:G32"/>
    <mergeCell ref="H32:I32"/>
    <mergeCell ref="J32:K32"/>
    <mergeCell ref="C62:K62"/>
    <mergeCell ref="C64:K64"/>
    <mergeCell ref="C63:K63"/>
    <mergeCell ref="F71:K71"/>
    <mergeCell ref="F72:K72"/>
    <mergeCell ref="C59:K59"/>
    <mergeCell ref="C60:K60"/>
    <mergeCell ref="C69:K69"/>
    <mergeCell ref="C61:K61"/>
    <mergeCell ref="A34:E34"/>
    <mergeCell ref="F34:G34"/>
    <mergeCell ref="H34:I34"/>
    <mergeCell ref="J34:K34"/>
    <mergeCell ref="A39:E39"/>
    <mergeCell ref="F39:G39"/>
    <mergeCell ref="H39:I39"/>
    <mergeCell ref="J39:K39"/>
    <mergeCell ref="A37:E37"/>
    <mergeCell ref="F37:G37"/>
    <mergeCell ref="H37:I37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3:E23"/>
    <mergeCell ref="F23:G23"/>
    <mergeCell ref="H23:I23"/>
    <mergeCell ref="J23:K23"/>
    <mergeCell ref="A24:E24"/>
    <mergeCell ref="F24:G24"/>
    <mergeCell ref="H24:I24"/>
    <mergeCell ref="J24:K24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D13:K13"/>
    <mergeCell ref="D14:K14"/>
    <mergeCell ref="A7:C7"/>
    <mergeCell ref="D7:K7"/>
    <mergeCell ref="A8:K8"/>
    <mergeCell ref="A9:C10"/>
    <mergeCell ref="D9:K9"/>
    <mergeCell ref="D10:K10"/>
    <mergeCell ref="A13:C14"/>
    <mergeCell ref="A11:C12"/>
    <mergeCell ref="D11:K11"/>
    <mergeCell ref="D12:K12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5:C5"/>
    <mergeCell ref="D5:E5"/>
    <mergeCell ref="F5:H5"/>
    <mergeCell ref="I5:K5"/>
    <mergeCell ref="F4:H4"/>
    <mergeCell ref="I4:K4"/>
  </mergeCell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R72"/>
  <sheetViews>
    <sheetView workbookViewId="0">
      <selection activeCell="M64" sqref="M64"/>
    </sheetView>
  </sheetViews>
  <sheetFormatPr defaultColWidth="8.7109375" defaultRowHeight="14.25"/>
  <cols>
    <col min="1" max="1" width="13" style="55" customWidth="1"/>
    <col min="2" max="2" width="8.7109375" style="55"/>
    <col min="3" max="3" width="7.85546875" style="55" customWidth="1"/>
    <col min="4" max="4" width="8.7109375" style="55"/>
    <col min="5" max="5" width="13.42578125" style="55" customWidth="1"/>
    <col min="6" max="6" width="10.42578125" style="55" customWidth="1"/>
    <col min="7" max="7" width="7.42578125" style="55" customWidth="1"/>
    <col min="8" max="8" width="8.7109375" style="55"/>
    <col min="9" max="9" width="6.140625" style="55" customWidth="1"/>
    <col min="10" max="10" width="8.7109375" style="55"/>
    <col min="11" max="11" width="7.5703125" style="55" customWidth="1"/>
    <col min="12" max="16384" width="8.7109375" style="55"/>
  </cols>
  <sheetData>
    <row r="1" spans="1:17" ht="59.45" customHeight="1" thickBot="1">
      <c r="A1" s="1343" t="s">
        <v>140</v>
      </c>
      <c r="B1" s="1344"/>
      <c r="C1" s="1344"/>
      <c r="D1" s="484" t="s">
        <v>139</v>
      </c>
      <c r="E1" s="486"/>
      <c r="F1" s="1345" t="s">
        <v>138</v>
      </c>
      <c r="G1" s="1346"/>
      <c r="H1" s="1347"/>
      <c r="I1" s="745" t="s">
        <v>1011</v>
      </c>
      <c r="J1" s="485"/>
      <c r="K1" s="486"/>
    </row>
    <row r="2" spans="1:17" ht="18.600000000000001" customHeight="1" thickBot="1">
      <c r="A2" s="1345" t="s">
        <v>137</v>
      </c>
      <c r="B2" s="1346"/>
      <c r="C2" s="1347"/>
      <c r="D2" s="745" t="s">
        <v>136</v>
      </c>
      <c r="E2" s="486"/>
      <c r="F2" s="1345" t="s">
        <v>135</v>
      </c>
      <c r="G2" s="1346"/>
      <c r="H2" s="1347"/>
      <c r="I2" s="1348" t="s">
        <v>609</v>
      </c>
      <c r="J2" s="1349"/>
      <c r="K2" s="1350"/>
    </row>
    <row r="3" spans="1:17" ht="18.600000000000001" customHeight="1" thickBot="1">
      <c r="A3" s="1330" t="s">
        <v>134</v>
      </c>
      <c r="B3" s="1331"/>
      <c r="C3" s="1332"/>
      <c r="D3" s="1333" t="s">
        <v>133</v>
      </c>
      <c r="E3" s="1334"/>
      <c r="F3" s="1330" t="s">
        <v>132</v>
      </c>
      <c r="G3" s="1331"/>
      <c r="H3" s="1332"/>
      <c r="I3" s="1333">
        <v>4</v>
      </c>
      <c r="J3" s="1335"/>
      <c r="K3" s="1334"/>
    </row>
    <row r="4" spans="1:17" ht="17.100000000000001" customHeight="1" thickBot="1">
      <c r="A4" s="1330" t="s">
        <v>131</v>
      </c>
      <c r="B4" s="1331"/>
      <c r="C4" s="1332"/>
      <c r="D4" s="484" t="s">
        <v>872</v>
      </c>
      <c r="E4" s="486"/>
      <c r="F4" s="1330" t="s">
        <v>129</v>
      </c>
      <c r="G4" s="1331"/>
      <c r="H4" s="1332"/>
      <c r="I4" s="1333" t="s">
        <v>128</v>
      </c>
      <c r="J4" s="1335"/>
      <c r="K4" s="1334"/>
      <c r="L4" s="67" t="s">
        <v>127</v>
      </c>
      <c r="M4" s="67"/>
      <c r="N4" s="67"/>
      <c r="O4" s="67"/>
      <c r="P4" s="67"/>
      <c r="Q4" s="67"/>
    </row>
    <row r="5" spans="1:17" ht="15.6" customHeight="1" thickBot="1">
      <c r="A5" s="1330" t="s">
        <v>126</v>
      </c>
      <c r="B5" s="1331"/>
      <c r="C5" s="1332"/>
      <c r="D5" s="1333" t="s">
        <v>125</v>
      </c>
      <c r="E5" s="1334"/>
      <c r="F5" s="1330" t="s">
        <v>124</v>
      </c>
      <c r="G5" s="1331"/>
      <c r="H5" s="1332"/>
      <c r="I5" s="1333" t="s">
        <v>123</v>
      </c>
      <c r="J5" s="1335"/>
      <c r="K5" s="1334"/>
      <c r="L5" s="1184" t="s">
        <v>122</v>
      </c>
      <c r="M5" s="1185"/>
      <c r="N5" s="1185"/>
      <c r="O5" s="1185"/>
      <c r="P5" s="1185"/>
      <c r="Q5" s="1185"/>
    </row>
    <row r="6" spans="1:17" ht="19.5" customHeight="1" thickBot="1">
      <c r="A6" s="1330" t="s">
        <v>121</v>
      </c>
      <c r="B6" s="1331"/>
      <c r="C6" s="1331"/>
      <c r="D6" s="495" t="s">
        <v>379</v>
      </c>
      <c r="E6" s="366"/>
      <c r="F6" s="366"/>
      <c r="G6" s="366"/>
      <c r="H6" s="366"/>
      <c r="I6" s="366"/>
      <c r="J6" s="366"/>
      <c r="K6" s="367"/>
      <c r="L6" s="1184"/>
      <c r="M6" s="1185"/>
      <c r="N6" s="1185"/>
      <c r="O6" s="1185"/>
      <c r="P6" s="1185"/>
      <c r="Q6" s="1185"/>
    </row>
    <row r="7" spans="1:17" ht="63.75" customHeight="1" thickBot="1">
      <c r="A7" s="1336" t="s">
        <v>120</v>
      </c>
      <c r="B7" s="1337"/>
      <c r="C7" s="1337"/>
      <c r="D7" s="469" t="s">
        <v>2843</v>
      </c>
      <c r="E7" s="469"/>
      <c r="F7" s="469"/>
      <c r="G7" s="469"/>
      <c r="H7" s="469"/>
      <c r="I7" s="469"/>
      <c r="J7" s="469"/>
      <c r="K7" s="470"/>
    </row>
    <row r="8" spans="1:17" ht="29.4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51" customHeight="1">
      <c r="A9" s="389" t="s">
        <v>117</v>
      </c>
      <c r="B9" s="715"/>
      <c r="C9" s="716"/>
      <c r="D9" s="1338" t="s">
        <v>2844</v>
      </c>
      <c r="E9" s="1339" t="s">
        <v>938</v>
      </c>
      <c r="F9" s="1339" t="s">
        <v>938</v>
      </c>
      <c r="G9" s="1339" t="s">
        <v>938</v>
      </c>
      <c r="H9" s="1339" t="s">
        <v>938</v>
      </c>
      <c r="I9" s="1339" t="s">
        <v>938</v>
      </c>
      <c r="J9" s="1339" t="s">
        <v>938</v>
      </c>
      <c r="K9" s="1340" t="s">
        <v>938</v>
      </c>
    </row>
    <row r="10" spans="1:17" ht="52.5" customHeight="1">
      <c r="A10" s="74"/>
      <c r="B10" s="75"/>
      <c r="C10" s="76"/>
      <c r="D10" s="1351" t="s">
        <v>2845</v>
      </c>
      <c r="E10" s="1351"/>
      <c r="F10" s="1351"/>
      <c r="G10" s="1351"/>
      <c r="H10" s="1351"/>
      <c r="I10" s="1351"/>
      <c r="J10" s="1351"/>
      <c r="K10" s="1352"/>
    </row>
    <row r="11" spans="1:17" ht="40.5" customHeight="1">
      <c r="A11" s="74"/>
      <c r="B11" s="75"/>
      <c r="C11" s="76"/>
      <c r="D11" s="1353" t="s">
        <v>1033</v>
      </c>
      <c r="E11" s="1354"/>
      <c r="F11" s="1354"/>
      <c r="G11" s="1354"/>
      <c r="H11" s="1354"/>
      <c r="I11" s="1354"/>
      <c r="J11" s="1354"/>
      <c r="K11" s="1355"/>
    </row>
    <row r="12" spans="1:17" ht="37.5" customHeight="1">
      <c r="A12" s="74"/>
      <c r="B12" s="75"/>
      <c r="C12" s="76"/>
      <c r="D12" s="1100" t="s">
        <v>1034</v>
      </c>
      <c r="E12" s="1119"/>
      <c r="F12" s="1119"/>
      <c r="G12" s="1119"/>
      <c r="H12" s="1119"/>
      <c r="I12" s="1119"/>
      <c r="J12" s="1119"/>
      <c r="K12" s="1120"/>
    </row>
    <row r="13" spans="1:17" ht="42.95" customHeight="1" thickBot="1">
      <c r="A13" s="74"/>
      <c r="B13" s="75"/>
      <c r="C13" s="76"/>
      <c r="D13" s="1100" t="s">
        <v>1035</v>
      </c>
      <c r="E13" s="1119"/>
      <c r="F13" s="1119"/>
      <c r="G13" s="1119"/>
      <c r="H13" s="1119"/>
      <c r="I13" s="1119"/>
      <c r="J13" s="1119"/>
      <c r="K13" s="1120"/>
    </row>
    <row r="14" spans="1:17" ht="53.25" customHeight="1">
      <c r="A14" s="387" t="s">
        <v>115</v>
      </c>
      <c r="B14" s="522"/>
      <c r="C14" s="714"/>
      <c r="D14" s="1321" t="s">
        <v>937</v>
      </c>
      <c r="E14" s="1322"/>
      <c r="F14" s="1322"/>
      <c r="G14" s="1322"/>
      <c r="H14" s="1322"/>
      <c r="I14" s="1322"/>
      <c r="J14" s="1322"/>
      <c r="K14" s="1323"/>
    </row>
    <row r="15" spans="1:17" ht="37.5" customHeight="1">
      <c r="A15" s="389"/>
      <c r="B15" s="715"/>
      <c r="C15" s="716"/>
      <c r="D15" s="1100" t="s">
        <v>936</v>
      </c>
      <c r="E15" s="1119"/>
      <c r="F15" s="1119"/>
      <c r="G15" s="1119"/>
      <c r="H15" s="1119"/>
      <c r="I15" s="1119"/>
      <c r="J15" s="1119"/>
      <c r="K15" s="1120"/>
    </row>
    <row r="16" spans="1:17" ht="53.25" customHeight="1">
      <c r="A16" s="389"/>
      <c r="B16" s="715"/>
      <c r="C16" s="716"/>
      <c r="D16" s="1100" t="s">
        <v>935</v>
      </c>
      <c r="E16" s="1119"/>
      <c r="F16" s="1119"/>
      <c r="G16" s="1119"/>
      <c r="H16" s="1119"/>
      <c r="I16" s="1119"/>
      <c r="J16" s="1119"/>
      <c r="K16" s="1120"/>
    </row>
    <row r="17" spans="1:18" ht="36.950000000000003" customHeight="1" thickBot="1">
      <c r="A17" s="1102"/>
      <c r="B17" s="1341"/>
      <c r="C17" s="1342"/>
      <c r="D17" s="1356" t="s">
        <v>1045</v>
      </c>
      <c r="E17" s="1357"/>
      <c r="F17" s="1357"/>
      <c r="G17" s="1357"/>
      <c r="H17" s="1357"/>
      <c r="I17" s="1357"/>
      <c r="J17" s="1357"/>
      <c r="K17" s="1358"/>
    </row>
    <row r="18" spans="1:18" ht="33.6" customHeight="1">
      <c r="A18" s="387" t="s">
        <v>113</v>
      </c>
      <c r="B18" s="522"/>
      <c r="C18" s="714"/>
      <c r="D18" s="1321" t="s">
        <v>934</v>
      </c>
      <c r="E18" s="1322"/>
      <c r="F18" s="1322"/>
      <c r="G18" s="1322"/>
      <c r="H18" s="1322"/>
      <c r="I18" s="1322"/>
      <c r="J18" s="1322"/>
      <c r="K18" s="1323"/>
    </row>
    <row r="19" spans="1:18" ht="54" customHeight="1" thickBot="1">
      <c r="A19" s="389"/>
      <c r="B19" s="715"/>
      <c r="C19" s="716"/>
      <c r="D19" s="1324" t="s">
        <v>2846</v>
      </c>
      <c r="E19" s="1325"/>
      <c r="F19" s="1325"/>
      <c r="G19" s="1325"/>
      <c r="H19" s="1325"/>
      <c r="I19" s="1325"/>
      <c r="J19" s="1325"/>
      <c r="K19" s="1326"/>
    </row>
    <row r="20" spans="1:18" ht="93" customHeight="1" thickBot="1">
      <c r="A20" s="362" t="s">
        <v>112</v>
      </c>
      <c r="B20" s="363"/>
      <c r="C20" s="1083"/>
      <c r="D20" s="495" t="s">
        <v>933</v>
      </c>
      <c r="E20" s="748"/>
      <c r="F20" s="748"/>
      <c r="G20" s="748"/>
      <c r="H20" s="748"/>
      <c r="I20" s="748"/>
      <c r="J20" s="748"/>
      <c r="K20" s="1327"/>
      <c r="L20" s="1185" t="s">
        <v>111</v>
      </c>
      <c r="M20" s="1227"/>
      <c r="N20" s="1227"/>
      <c r="O20" s="1227"/>
      <c r="P20" s="1227"/>
      <c r="Q20" s="1227"/>
      <c r="R20" s="1227"/>
    </row>
    <row r="21" spans="1:18" ht="19.5" customHeight="1" thickBot="1">
      <c r="A21" s="12" t="s">
        <v>110</v>
      </c>
      <c r="B21" s="18"/>
      <c r="C21" s="18"/>
      <c r="D21" s="444" t="s">
        <v>189</v>
      </c>
      <c r="E21" s="445"/>
      <c r="F21" s="445"/>
      <c r="G21" s="445"/>
      <c r="H21" s="445"/>
      <c r="I21" s="445"/>
      <c r="J21" s="445"/>
      <c r="K21" s="446"/>
      <c r="L21" s="1228" t="s">
        <v>109</v>
      </c>
      <c r="M21" s="1229"/>
      <c r="N21" s="1229"/>
      <c r="O21" s="1229"/>
      <c r="P21" s="1229"/>
      <c r="Q21" s="1229"/>
      <c r="R21" s="1229"/>
    </row>
    <row r="22" spans="1:18" ht="50.45" customHeight="1" thickBot="1">
      <c r="A22" s="1328" t="s">
        <v>108</v>
      </c>
      <c r="B22" s="1329"/>
      <c r="C22" s="1329"/>
      <c r="D22" s="1329"/>
      <c r="E22" s="1329"/>
      <c r="F22" s="451" t="s">
        <v>107</v>
      </c>
      <c r="G22" s="451"/>
      <c r="H22" s="451" t="s">
        <v>106</v>
      </c>
      <c r="I22" s="451"/>
      <c r="J22" s="451" t="s">
        <v>105</v>
      </c>
      <c r="K22" s="452"/>
      <c r="L22" s="1184" t="s">
        <v>104</v>
      </c>
      <c r="M22" s="1227"/>
      <c r="N22" s="1227"/>
      <c r="O22" s="1227"/>
      <c r="P22" s="1227"/>
      <c r="Q22" s="1227"/>
      <c r="R22" s="1227"/>
    </row>
    <row r="23" spans="1:18" ht="32.450000000000003" customHeight="1">
      <c r="A23" s="1132" t="s">
        <v>1012</v>
      </c>
      <c r="B23" s="662"/>
      <c r="C23" s="662"/>
      <c r="D23" s="662"/>
      <c r="E23" s="662"/>
      <c r="F23" s="701" t="s">
        <v>97</v>
      </c>
      <c r="G23" s="701"/>
      <c r="H23" s="469" t="s">
        <v>1046</v>
      </c>
      <c r="I23" s="469"/>
      <c r="J23" s="469" t="s">
        <v>1041</v>
      </c>
      <c r="K23" s="470"/>
    </row>
    <row r="24" spans="1:18" ht="32.450000000000003" customHeight="1">
      <c r="A24" s="1099" t="s">
        <v>1013</v>
      </c>
      <c r="B24" s="1073"/>
      <c r="C24" s="1073"/>
      <c r="D24" s="1073"/>
      <c r="E24" s="1098"/>
      <c r="F24" s="1319" t="s">
        <v>97</v>
      </c>
      <c r="G24" s="1319"/>
      <c r="H24" s="598" t="s">
        <v>1047</v>
      </c>
      <c r="I24" s="599"/>
      <c r="J24" s="598" t="s">
        <v>1021</v>
      </c>
      <c r="K24" s="600"/>
    </row>
    <row r="25" spans="1:18" ht="35.1" customHeight="1">
      <c r="A25" s="1099" t="s">
        <v>1014</v>
      </c>
      <c r="B25" s="1073"/>
      <c r="C25" s="1073"/>
      <c r="D25" s="1073"/>
      <c r="E25" s="1098"/>
      <c r="F25" s="1319" t="s">
        <v>97</v>
      </c>
      <c r="G25" s="1319"/>
      <c r="H25" s="598" t="s">
        <v>1048</v>
      </c>
      <c r="I25" s="599"/>
      <c r="J25" s="598" t="s">
        <v>1040</v>
      </c>
      <c r="K25" s="600"/>
    </row>
    <row r="26" spans="1:18" ht="30.95" customHeight="1">
      <c r="A26" s="1099" t="s">
        <v>1016</v>
      </c>
      <c r="B26" s="1073"/>
      <c r="C26" s="1073"/>
      <c r="D26" s="1073"/>
      <c r="E26" s="1098"/>
      <c r="F26" s="1319" t="s">
        <v>97</v>
      </c>
      <c r="G26" s="1319"/>
      <c r="H26" s="598" t="s">
        <v>1037</v>
      </c>
      <c r="I26" s="599"/>
      <c r="J26" s="1092" t="s">
        <v>1015</v>
      </c>
      <c r="K26" s="1320"/>
    </row>
    <row r="27" spans="1:18" ht="48.6" customHeight="1">
      <c r="A27" s="1099" t="s">
        <v>1017</v>
      </c>
      <c r="B27" s="1073"/>
      <c r="C27" s="1073"/>
      <c r="D27" s="1073"/>
      <c r="E27" s="1098"/>
      <c r="F27" s="1090" t="s">
        <v>97</v>
      </c>
      <c r="G27" s="1091"/>
      <c r="H27" s="598" t="s">
        <v>1049</v>
      </c>
      <c r="I27" s="599"/>
      <c r="J27" s="598" t="s">
        <v>1018</v>
      </c>
      <c r="K27" s="600"/>
    </row>
    <row r="28" spans="1:18" ht="49.5" customHeight="1">
      <c r="A28" s="1099" t="s">
        <v>1019</v>
      </c>
      <c r="B28" s="1073"/>
      <c r="C28" s="1073"/>
      <c r="D28" s="1073"/>
      <c r="E28" s="1098"/>
      <c r="F28" s="1090" t="s">
        <v>97</v>
      </c>
      <c r="G28" s="1091"/>
      <c r="H28" s="598" t="s">
        <v>1039</v>
      </c>
      <c r="I28" s="599"/>
      <c r="J28" s="598" t="s">
        <v>1038</v>
      </c>
      <c r="K28" s="600"/>
    </row>
    <row r="29" spans="1:18" ht="33.950000000000003" customHeight="1">
      <c r="A29" s="1099" t="s">
        <v>1020</v>
      </c>
      <c r="B29" s="1073"/>
      <c r="C29" s="1073"/>
      <c r="D29" s="1073"/>
      <c r="E29" s="1098"/>
      <c r="F29" s="1090" t="s">
        <v>97</v>
      </c>
      <c r="G29" s="1091"/>
      <c r="H29" s="598" t="s">
        <v>1036</v>
      </c>
      <c r="I29" s="599"/>
      <c r="J29" s="598" t="s">
        <v>1021</v>
      </c>
      <c r="K29" s="600"/>
    </row>
    <row r="30" spans="1:18" ht="46.5" customHeight="1">
      <c r="A30" s="1099" t="s">
        <v>1022</v>
      </c>
      <c r="B30" s="1073"/>
      <c r="C30" s="1073"/>
      <c r="D30" s="1073"/>
      <c r="E30" s="1098"/>
      <c r="F30" s="1090" t="s">
        <v>97</v>
      </c>
      <c r="G30" s="1091"/>
      <c r="H30" s="598" t="s">
        <v>1049</v>
      </c>
      <c r="I30" s="599"/>
      <c r="J30" s="598" t="s">
        <v>1050</v>
      </c>
      <c r="K30" s="600"/>
    </row>
    <row r="31" spans="1:18" ht="34.5" customHeight="1">
      <c r="A31" s="1099" t="s">
        <v>1023</v>
      </c>
      <c r="B31" s="1073"/>
      <c r="C31" s="1073"/>
      <c r="D31" s="1073"/>
      <c r="E31" s="1098"/>
      <c r="F31" s="1090" t="s">
        <v>97</v>
      </c>
      <c r="G31" s="1091"/>
      <c r="H31" s="598" t="s">
        <v>1047</v>
      </c>
      <c r="I31" s="599"/>
      <c r="J31" s="598" t="s">
        <v>1021</v>
      </c>
      <c r="K31" s="600"/>
    </row>
    <row r="32" spans="1:18" ht="33" customHeight="1">
      <c r="A32" s="1099" t="s">
        <v>1024</v>
      </c>
      <c r="B32" s="1073"/>
      <c r="C32" s="1073"/>
      <c r="D32" s="1073"/>
      <c r="E32" s="1098"/>
      <c r="F32" s="1090" t="s">
        <v>97</v>
      </c>
      <c r="G32" s="1091"/>
      <c r="H32" s="598" t="s">
        <v>1042</v>
      </c>
      <c r="I32" s="599"/>
      <c r="J32" s="598" t="s">
        <v>1054</v>
      </c>
      <c r="K32" s="600"/>
    </row>
    <row r="33" spans="1:11" ht="47.45" customHeight="1">
      <c r="A33" s="1099" t="s">
        <v>1025</v>
      </c>
      <c r="B33" s="1073"/>
      <c r="C33" s="1073"/>
      <c r="D33" s="1073"/>
      <c r="E33" s="1098"/>
      <c r="F33" s="1090" t="s">
        <v>97</v>
      </c>
      <c r="G33" s="1091"/>
      <c r="H33" s="598" t="s">
        <v>1043</v>
      </c>
      <c r="I33" s="599"/>
      <c r="J33" s="598" t="s">
        <v>1055</v>
      </c>
      <c r="K33" s="600"/>
    </row>
    <row r="34" spans="1:11" ht="36" customHeight="1">
      <c r="A34" s="1099" t="s">
        <v>1026</v>
      </c>
      <c r="B34" s="1073"/>
      <c r="C34" s="1073"/>
      <c r="D34" s="1073"/>
      <c r="E34" s="1098"/>
      <c r="F34" s="1090" t="s">
        <v>97</v>
      </c>
      <c r="G34" s="1091"/>
      <c r="H34" s="598" t="s">
        <v>1052</v>
      </c>
      <c r="I34" s="599"/>
      <c r="J34" s="598" t="s">
        <v>1056</v>
      </c>
      <c r="K34" s="600"/>
    </row>
    <row r="35" spans="1:11" ht="39.75" customHeight="1">
      <c r="A35" s="1099" t="s">
        <v>1027</v>
      </c>
      <c r="B35" s="1073"/>
      <c r="C35" s="1073"/>
      <c r="D35" s="1073"/>
      <c r="E35" s="1098"/>
      <c r="F35" s="1090" t="s">
        <v>932</v>
      </c>
      <c r="G35" s="1091"/>
      <c r="H35" s="598" t="s">
        <v>1053</v>
      </c>
      <c r="I35" s="599"/>
      <c r="J35" s="598" t="s">
        <v>1057</v>
      </c>
      <c r="K35" s="600"/>
    </row>
    <row r="36" spans="1:11" ht="37.5" customHeight="1">
      <c r="A36" s="1099" t="s">
        <v>1028</v>
      </c>
      <c r="B36" s="1073"/>
      <c r="C36" s="1073"/>
      <c r="D36" s="1073"/>
      <c r="E36" s="1098"/>
      <c r="F36" s="1090" t="s">
        <v>932</v>
      </c>
      <c r="G36" s="1091"/>
      <c r="H36" s="598" t="s">
        <v>1044</v>
      </c>
      <c r="I36" s="599"/>
      <c r="J36" s="598" t="s">
        <v>854</v>
      </c>
      <c r="K36" s="600"/>
    </row>
    <row r="37" spans="1:11" ht="34.5" customHeight="1">
      <c r="A37" s="1099" t="s">
        <v>1029</v>
      </c>
      <c r="B37" s="1073"/>
      <c r="C37" s="1073"/>
      <c r="D37" s="1073"/>
      <c r="E37" s="1098"/>
      <c r="F37" s="1090" t="s">
        <v>97</v>
      </c>
      <c r="G37" s="1091"/>
      <c r="H37" s="598" t="s">
        <v>1051</v>
      </c>
      <c r="I37" s="599"/>
      <c r="J37" s="598" t="s">
        <v>1054</v>
      </c>
      <c r="K37" s="600"/>
    </row>
    <row r="38" spans="1:11" ht="66.75" customHeight="1">
      <c r="A38" s="1099" t="s">
        <v>931</v>
      </c>
      <c r="B38" s="1073"/>
      <c r="C38" s="1073"/>
      <c r="D38" s="1073"/>
      <c r="E38" s="1098"/>
      <c r="F38" s="1090" t="s">
        <v>85</v>
      </c>
      <c r="G38" s="1091"/>
      <c r="H38" s="598" t="s">
        <v>175</v>
      </c>
      <c r="I38" s="599"/>
      <c r="J38" s="598" t="s">
        <v>854</v>
      </c>
      <c r="K38" s="600"/>
    </row>
    <row r="39" spans="1:11" ht="39.75" customHeight="1">
      <c r="A39" s="1097" t="s">
        <v>2847</v>
      </c>
      <c r="B39" s="1073"/>
      <c r="C39" s="1073"/>
      <c r="D39" s="1073"/>
      <c r="E39" s="1098"/>
      <c r="F39" s="1090" t="s">
        <v>85</v>
      </c>
      <c r="G39" s="1091"/>
      <c r="H39" s="598" t="s">
        <v>175</v>
      </c>
      <c r="I39" s="599"/>
      <c r="J39" s="598" t="s">
        <v>854</v>
      </c>
      <c r="K39" s="600"/>
    </row>
    <row r="40" spans="1:11" ht="24.75" customHeight="1">
      <c r="A40" s="1099" t="s">
        <v>930</v>
      </c>
      <c r="B40" s="1073"/>
      <c r="C40" s="1073"/>
      <c r="D40" s="1073"/>
      <c r="E40" s="1098"/>
      <c r="F40" s="1090" t="s">
        <v>85</v>
      </c>
      <c r="G40" s="1091"/>
      <c r="H40" s="598" t="s">
        <v>175</v>
      </c>
      <c r="I40" s="599"/>
      <c r="J40" s="598" t="s">
        <v>854</v>
      </c>
      <c r="K40" s="600"/>
    </row>
    <row r="41" spans="1:11" ht="54" customHeight="1">
      <c r="A41" s="1099" t="s">
        <v>929</v>
      </c>
      <c r="B41" s="1073"/>
      <c r="C41" s="1073"/>
      <c r="D41" s="1073"/>
      <c r="E41" s="1098"/>
      <c r="F41" s="1090" t="s">
        <v>85</v>
      </c>
      <c r="G41" s="1091"/>
      <c r="H41" s="598" t="s">
        <v>519</v>
      </c>
      <c r="I41" s="599"/>
      <c r="J41" s="598" t="s">
        <v>925</v>
      </c>
      <c r="K41" s="600"/>
    </row>
    <row r="42" spans="1:11" ht="50.25" customHeight="1">
      <c r="A42" s="1099" t="s">
        <v>928</v>
      </c>
      <c r="B42" s="1073"/>
      <c r="C42" s="1073"/>
      <c r="D42" s="1073"/>
      <c r="E42" s="1098"/>
      <c r="F42" s="1090" t="s">
        <v>85</v>
      </c>
      <c r="G42" s="1091"/>
      <c r="H42" s="598" t="s">
        <v>519</v>
      </c>
      <c r="I42" s="599"/>
      <c r="J42" s="598" t="s">
        <v>925</v>
      </c>
      <c r="K42" s="600"/>
    </row>
    <row r="43" spans="1:11" ht="42" customHeight="1">
      <c r="A43" s="1099" t="s">
        <v>927</v>
      </c>
      <c r="B43" s="1073"/>
      <c r="C43" s="1073"/>
      <c r="D43" s="1073"/>
      <c r="E43" s="1098"/>
      <c r="F43" s="1090" t="s">
        <v>85</v>
      </c>
      <c r="G43" s="1091"/>
      <c r="H43" s="598" t="s">
        <v>519</v>
      </c>
      <c r="I43" s="599"/>
      <c r="J43" s="598" t="s">
        <v>925</v>
      </c>
      <c r="K43" s="600"/>
    </row>
    <row r="44" spans="1:11" ht="42" customHeight="1">
      <c r="A44" s="1099" t="s">
        <v>926</v>
      </c>
      <c r="B44" s="1073"/>
      <c r="C44" s="1073"/>
      <c r="D44" s="1073"/>
      <c r="E44" s="1098"/>
      <c r="F44" s="1090" t="s">
        <v>85</v>
      </c>
      <c r="G44" s="1091"/>
      <c r="H44" s="598" t="s">
        <v>519</v>
      </c>
      <c r="I44" s="599"/>
      <c r="J44" s="598" t="s">
        <v>925</v>
      </c>
      <c r="K44" s="600"/>
    </row>
    <row r="45" spans="1:11" ht="41.25" customHeight="1">
      <c r="A45" s="1099" t="s">
        <v>924</v>
      </c>
      <c r="B45" s="1073"/>
      <c r="C45" s="1073"/>
      <c r="D45" s="1073"/>
      <c r="E45" s="1098"/>
      <c r="F45" s="1090" t="s">
        <v>85</v>
      </c>
      <c r="G45" s="1091"/>
      <c r="H45" s="598" t="s">
        <v>515</v>
      </c>
      <c r="I45" s="599"/>
      <c r="J45" s="598" t="s">
        <v>923</v>
      </c>
      <c r="K45" s="600"/>
    </row>
    <row r="46" spans="1:11" ht="52.5" customHeight="1">
      <c r="A46" s="1099" t="s">
        <v>922</v>
      </c>
      <c r="B46" s="1073"/>
      <c r="C46" s="1073"/>
      <c r="D46" s="1073"/>
      <c r="E46" s="1098"/>
      <c r="F46" s="1090" t="s">
        <v>85</v>
      </c>
      <c r="G46" s="1091"/>
      <c r="H46" s="598" t="s">
        <v>437</v>
      </c>
      <c r="I46" s="599"/>
      <c r="J46" s="598" t="s">
        <v>921</v>
      </c>
      <c r="K46" s="600"/>
    </row>
    <row r="47" spans="1:11" ht="39" customHeight="1">
      <c r="A47" s="1099" t="s">
        <v>920</v>
      </c>
      <c r="B47" s="1073"/>
      <c r="C47" s="1073"/>
      <c r="D47" s="1073"/>
      <c r="E47" s="1098"/>
      <c r="F47" s="1090" t="s">
        <v>85</v>
      </c>
      <c r="G47" s="1091"/>
      <c r="H47" s="598" t="s">
        <v>594</v>
      </c>
      <c r="I47" s="599"/>
      <c r="J47" s="598" t="s">
        <v>919</v>
      </c>
      <c r="K47" s="600"/>
    </row>
    <row r="48" spans="1:11" ht="30" customHeight="1">
      <c r="A48" s="1099" t="s">
        <v>918</v>
      </c>
      <c r="B48" s="1073"/>
      <c r="C48" s="1073"/>
      <c r="D48" s="1073"/>
      <c r="E48" s="1098"/>
      <c r="F48" s="1090" t="s">
        <v>85</v>
      </c>
      <c r="G48" s="1091"/>
      <c r="H48" s="598" t="s">
        <v>453</v>
      </c>
      <c r="I48" s="599"/>
      <c r="J48" s="598" t="s">
        <v>913</v>
      </c>
      <c r="K48" s="600"/>
    </row>
    <row r="49" spans="1:11" ht="36" customHeight="1">
      <c r="A49" s="1099" t="s">
        <v>917</v>
      </c>
      <c r="B49" s="1073"/>
      <c r="C49" s="1073"/>
      <c r="D49" s="1073"/>
      <c r="E49" s="1098"/>
      <c r="F49" s="1090" t="s">
        <v>85</v>
      </c>
      <c r="G49" s="1091"/>
      <c r="H49" s="598" t="s">
        <v>916</v>
      </c>
      <c r="I49" s="599"/>
      <c r="J49" s="598" t="s">
        <v>915</v>
      </c>
      <c r="K49" s="600"/>
    </row>
    <row r="50" spans="1:11" ht="36" customHeight="1">
      <c r="A50" s="1316" t="s">
        <v>914</v>
      </c>
      <c r="B50" s="1317"/>
      <c r="C50" s="1317"/>
      <c r="D50" s="1317"/>
      <c r="E50" s="1318"/>
      <c r="F50" s="1090" t="s">
        <v>85</v>
      </c>
      <c r="G50" s="1091"/>
      <c r="H50" s="598" t="s">
        <v>453</v>
      </c>
      <c r="I50" s="599"/>
      <c r="J50" s="598" t="s">
        <v>913</v>
      </c>
      <c r="K50" s="600"/>
    </row>
    <row r="51" spans="1:11" ht="48.95" customHeight="1">
      <c r="A51" s="1316" t="s">
        <v>912</v>
      </c>
      <c r="B51" s="1317"/>
      <c r="C51" s="1317"/>
      <c r="D51" s="1317"/>
      <c r="E51" s="1318"/>
      <c r="F51" s="1090" t="s">
        <v>85</v>
      </c>
      <c r="G51" s="1091"/>
      <c r="H51" s="598" t="s">
        <v>910</v>
      </c>
      <c r="I51" s="599"/>
      <c r="J51" s="598" t="s">
        <v>909</v>
      </c>
      <c r="K51" s="600"/>
    </row>
    <row r="52" spans="1:11" ht="45.95" customHeight="1" thickBot="1">
      <c r="A52" s="1316" t="s">
        <v>911</v>
      </c>
      <c r="B52" s="1317"/>
      <c r="C52" s="1317"/>
      <c r="D52" s="1317"/>
      <c r="E52" s="1318"/>
      <c r="F52" s="1090" t="s">
        <v>85</v>
      </c>
      <c r="G52" s="1091"/>
      <c r="H52" s="598" t="s">
        <v>910</v>
      </c>
      <c r="I52" s="599"/>
      <c r="J52" s="598" t="s">
        <v>909</v>
      </c>
      <c r="K52" s="600"/>
    </row>
    <row r="53" spans="1:11" ht="17.45" customHeight="1">
      <c r="A53" s="387" t="s">
        <v>82</v>
      </c>
      <c r="B53" s="388"/>
      <c r="C53" s="385" t="s">
        <v>1030</v>
      </c>
      <c r="D53" s="385"/>
      <c r="E53" s="385"/>
      <c r="F53" s="385"/>
      <c r="G53" s="385"/>
      <c r="H53" s="385"/>
      <c r="I53" s="385"/>
      <c r="J53" s="385"/>
      <c r="K53" s="386"/>
    </row>
    <row r="54" spans="1:11" ht="17.45" customHeight="1">
      <c r="A54" s="389"/>
      <c r="B54" s="390"/>
      <c r="C54" s="1073" t="s">
        <v>1031</v>
      </c>
      <c r="D54" s="1073"/>
      <c r="E54" s="1073"/>
      <c r="F54" s="1073"/>
      <c r="G54" s="1073"/>
      <c r="H54" s="1073"/>
      <c r="I54" s="1073"/>
      <c r="J54" s="1073"/>
      <c r="K54" s="1074"/>
    </row>
    <row r="55" spans="1:11" ht="17.45" customHeight="1" thickBot="1">
      <c r="A55" s="1102"/>
      <c r="B55" s="1103"/>
      <c r="C55" s="1073" t="s">
        <v>1032</v>
      </c>
      <c r="D55" s="1073"/>
      <c r="E55" s="1073"/>
      <c r="F55" s="1073"/>
      <c r="G55" s="1073"/>
      <c r="H55" s="1073"/>
      <c r="I55" s="1073"/>
      <c r="J55" s="1073"/>
      <c r="K55" s="1074"/>
    </row>
    <row r="56" spans="1:11" ht="32.450000000000003" customHeight="1" thickBot="1">
      <c r="A56" s="362" t="s">
        <v>81</v>
      </c>
      <c r="B56" s="383"/>
      <c r="C56" s="748" t="s">
        <v>908</v>
      </c>
      <c r="D56" s="366"/>
      <c r="E56" s="366"/>
      <c r="F56" s="366"/>
      <c r="G56" s="366"/>
      <c r="H56" s="366"/>
      <c r="I56" s="366"/>
      <c r="J56" s="366"/>
      <c r="K56" s="367"/>
    </row>
    <row r="57" spans="1:11" ht="30.95" customHeight="1">
      <c r="A57" s="387" t="s">
        <v>79</v>
      </c>
      <c r="B57" s="388"/>
      <c r="C57" s="393" t="s">
        <v>2848</v>
      </c>
      <c r="D57" s="393"/>
      <c r="E57" s="393"/>
      <c r="F57" s="393"/>
      <c r="G57" s="393"/>
      <c r="H57" s="393"/>
      <c r="I57" s="393"/>
      <c r="J57" s="393"/>
      <c r="K57" s="394"/>
    </row>
    <row r="58" spans="1:11" ht="18.600000000000001" customHeight="1">
      <c r="A58" s="389"/>
      <c r="B58" s="390"/>
      <c r="C58" s="1104" t="s">
        <v>907</v>
      </c>
      <c r="D58" s="1104"/>
      <c r="E58" s="1104"/>
      <c r="F58" s="1104"/>
      <c r="G58" s="1104"/>
      <c r="H58" s="1104"/>
      <c r="I58" s="1104"/>
      <c r="J58" s="1104"/>
      <c r="K58" s="1105"/>
    </row>
    <row r="59" spans="1:11" ht="32.450000000000003" customHeight="1">
      <c r="A59" s="389"/>
      <c r="B59" s="390"/>
      <c r="C59" s="1104" t="s">
        <v>906</v>
      </c>
      <c r="D59" s="1104"/>
      <c r="E59" s="1104"/>
      <c r="F59" s="1104"/>
      <c r="G59" s="1104"/>
      <c r="H59" s="1104"/>
      <c r="I59" s="1104"/>
      <c r="J59" s="1104"/>
      <c r="K59" s="1105"/>
    </row>
    <row r="60" spans="1:11" ht="15">
      <c r="A60" s="389"/>
      <c r="B60" s="390"/>
      <c r="C60" s="1104" t="s">
        <v>905</v>
      </c>
      <c r="D60" s="1104"/>
      <c r="E60" s="1104"/>
      <c r="F60" s="1104"/>
      <c r="G60" s="1104"/>
      <c r="H60" s="1104"/>
      <c r="I60" s="1104"/>
      <c r="J60" s="1104"/>
      <c r="K60" s="1105"/>
    </row>
    <row r="61" spans="1:11" ht="15.75" thickBot="1">
      <c r="A61" s="389"/>
      <c r="B61" s="390"/>
      <c r="C61" s="1315" t="s">
        <v>904</v>
      </c>
      <c r="D61" s="1104"/>
      <c r="E61" s="1104"/>
      <c r="F61" s="1104"/>
      <c r="G61" s="1104"/>
      <c r="H61" s="1104"/>
      <c r="I61" s="1104"/>
      <c r="J61" s="1104"/>
      <c r="K61" s="1105"/>
    </row>
    <row r="62" spans="1:11" ht="20.25" customHeight="1">
      <c r="A62" s="368" t="s">
        <v>76</v>
      </c>
      <c r="B62" s="369"/>
      <c r="C62" s="374" t="s">
        <v>2559</v>
      </c>
      <c r="D62" s="375"/>
      <c r="E62" s="375"/>
      <c r="F62" s="375"/>
      <c r="G62" s="375"/>
      <c r="H62" s="375"/>
      <c r="I62" s="375"/>
      <c r="J62" s="375"/>
      <c r="K62" s="376"/>
    </row>
    <row r="63" spans="1:11" ht="36.75" customHeight="1">
      <c r="A63" s="1116"/>
      <c r="B63" s="1117"/>
      <c r="C63" s="1121" t="s">
        <v>2560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30.95" customHeight="1">
      <c r="A64" s="1116"/>
      <c r="B64" s="1117"/>
      <c r="C64" s="1121" t="s">
        <v>2561</v>
      </c>
      <c r="D64" s="1095"/>
      <c r="E64" s="1095"/>
      <c r="F64" s="1095"/>
      <c r="G64" s="1095"/>
      <c r="H64" s="1095"/>
      <c r="I64" s="1095"/>
      <c r="J64" s="1095"/>
      <c r="K64" s="1096"/>
    </row>
    <row r="65" spans="1:18" ht="35.25" customHeight="1">
      <c r="A65" s="1116"/>
      <c r="B65" s="1117"/>
      <c r="C65" s="1121" t="s">
        <v>2849</v>
      </c>
      <c r="D65" s="1095"/>
      <c r="E65" s="1095"/>
      <c r="F65" s="1095"/>
      <c r="G65" s="1095"/>
      <c r="H65" s="1095"/>
      <c r="I65" s="1095"/>
      <c r="J65" s="1095"/>
      <c r="K65" s="1096"/>
    </row>
    <row r="66" spans="1:18" ht="50.25" customHeight="1" thickBot="1">
      <c r="A66" s="1116"/>
      <c r="B66" s="1117"/>
      <c r="C66" s="599" t="s">
        <v>2562</v>
      </c>
      <c r="D66" s="1095"/>
      <c r="E66" s="1095"/>
      <c r="F66" s="1095"/>
      <c r="G66" s="1095"/>
      <c r="H66" s="1095"/>
      <c r="I66" s="1095"/>
      <c r="J66" s="1095"/>
      <c r="K66" s="1096"/>
    </row>
    <row r="67" spans="1:18" ht="15" customHeight="1" thickBot="1">
      <c r="A67" s="1303" t="s">
        <v>70</v>
      </c>
      <c r="B67" s="1304"/>
      <c r="C67" s="1304"/>
      <c r="D67" s="1304"/>
      <c r="E67" s="1304"/>
      <c r="F67" s="1304"/>
      <c r="G67" s="1304"/>
      <c r="H67" s="1304"/>
      <c r="I67" s="1304"/>
      <c r="J67" s="1304"/>
      <c r="K67" s="1305"/>
    </row>
    <row r="68" spans="1:18" ht="15.6" customHeight="1">
      <c r="A68" s="71" t="s">
        <v>69</v>
      </c>
      <c r="B68" s="72"/>
      <c r="C68" s="72"/>
      <c r="D68" s="72"/>
      <c r="E68" s="73"/>
      <c r="F68" s="1306">
        <v>45</v>
      </c>
      <c r="G68" s="1307"/>
      <c r="H68" s="1307"/>
      <c r="I68" s="1307"/>
      <c r="J68" s="1307"/>
      <c r="K68" s="1308"/>
      <c r="L68" s="67" t="s">
        <v>68</v>
      </c>
      <c r="M68" s="67"/>
      <c r="N68" s="67"/>
      <c r="O68" s="67"/>
      <c r="P68" s="67"/>
      <c r="Q68" s="67"/>
      <c r="R68" s="67"/>
    </row>
    <row r="69" spans="1:18" ht="15.95" customHeight="1">
      <c r="A69" s="63" t="s">
        <v>67</v>
      </c>
      <c r="B69" s="53"/>
      <c r="C69" s="53"/>
      <c r="D69" s="53"/>
      <c r="E69" s="53"/>
      <c r="F69" s="1309">
        <v>55</v>
      </c>
      <c r="G69" s="1310"/>
      <c r="H69" s="1310"/>
      <c r="I69" s="1310"/>
      <c r="J69" s="1310"/>
      <c r="K69" s="1311"/>
      <c r="L69" s="67" t="s">
        <v>66</v>
      </c>
      <c r="M69" s="67"/>
      <c r="N69" s="67"/>
      <c r="O69" s="67"/>
      <c r="P69" s="67"/>
      <c r="Q69" s="67"/>
      <c r="R69" s="67"/>
    </row>
    <row r="70" spans="1:18" ht="15.6" customHeight="1" thickBot="1">
      <c r="A70" s="356" t="s">
        <v>65</v>
      </c>
      <c r="B70" s="1111"/>
      <c r="C70" s="1111"/>
      <c r="D70" s="1111"/>
      <c r="E70" s="1112"/>
      <c r="F70" s="1312" t="s">
        <v>202</v>
      </c>
      <c r="G70" s="1313"/>
      <c r="H70" s="1313"/>
      <c r="I70" s="1313"/>
      <c r="J70" s="1313"/>
      <c r="K70" s="1314"/>
    </row>
    <row r="71" spans="1:18" ht="33" customHeight="1">
      <c r="A71" s="1297" t="s">
        <v>64</v>
      </c>
      <c r="B71" s="1298"/>
      <c r="C71" s="1298"/>
      <c r="D71" s="1298"/>
      <c r="E71" s="1299"/>
      <c r="F71" s="513" t="s">
        <v>1008</v>
      </c>
      <c r="G71" s="620"/>
      <c r="H71" s="620"/>
      <c r="I71" s="620"/>
      <c r="J71" s="620"/>
      <c r="K71" s="621"/>
    </row>
    <row r="72" spans="1:18" ht="29.1" customHeight="1" thickBot="1">
      <c r="A72" s="1300"/>
      <c r="B72" s="1301"/>
      <c r="C72" s="1301"/>
      <c r="D72" s="1301"/>
      <c r="E72" s="1302"/>
      <c r="F72" s="1076" t="s">
        <v>1009</v>
      </c>
      <c r="G72" s="1077"/>
      <c r="H72" s="1077"/>
      <c r="I72" s="1077"/>
      <c r="J72" s="1077"/>
      <c r="K72" s="1078"/>
    </row>
  </sheetData>
  <sheetProtection algorithmName="SHA-512" hashValue="UrLHywnPn3qojHHXRC0NC7rig2Do5D5t6C8p2FXe6oc/JYSuI2nPPB0q+QGBKyYwTNIGCRVS6THGKR/oPN1mYQ==" saltValue="jUBdtrV11+TLeUE8kZGoGQ==" spinCount="100000" sheet="1" objects="1" scenarios="1"/>
  <sortState ref="C62:K66">
    <sortCondition ref="C62"/>
  </sortState>
  <mergeCells count="196">
    <mergeCell ref="L5:Q6"/>
    <mergeCell ref="L20:R20"/>
    <mergeCell ref="L21:R21"/>
    <mergeCell ref="L22:R22"/>
    <mergeCell ref="D13:K13"/>
    <mergeCell ref="D10:K10"/>
    <mergeCell ref="D12:K12"/>
    <mergeCell ref="D11:K11"/>
    <mergeCell ref="D17:K17"/>
    <mergeCell ref="F48:G48"/>
    <mergeCell ref="H48:I48"/>
    <mergeCell ref="J48:K48"/>
    <mergeCell ref="A42:E42"/>
    <mergeCell ref="F42:G42"/>
    <mergeCell ref="H42:I42"/>
    <mergeCell ref="J42:K42"/>
    <mergeCell ref="F43:G43"/>
    <mergeCell ref="H43:I43"/>
    <mergeCell ref="J43:K43"/>
    <mergeCell ref="A43:E43"/>
    <mergeCell ref="A48:E48"/>
    <mergeCell ref="A46:E46"/>
    <mergeCell ref="A45:E45"/>
    <mergeCell ref="F45:G45"/>
    <mergeCell ref="H45:I45"/>
    <mergeCell ref="J45:K45"/>
    <mergeCell ref="F46:G46"/>
    <mergeCell ref="H46:I46"/>
    <mergeCell ref="J46:K46"/>
    <mergeCell ref="A44:E44"/>
    <mergeCell ref="A49:E49"/>
    <mergeCell ref="F49:G49"/>
    <mergeCell ref="H49:I49"/>
    <mergeCell ref="J49:K49"/>
    <mergeCell ref="A47:E47"/>
    <mergeCell ref="F47:G47"/>
    <mergeCell ref="H47:I47"/>
    <mergeCell ref="J47:K47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D14:K14"/>
    <mergeCell ref="D15:K15"/>
    <mergeCell ref="D16:K16"/>
    <mergeCell ref="A7:C7"/>
    <mergeCell ref="D7:K7"/>
    <mergeCell ref="A8:K8"/>
    <mergeCell ref="A9:C9"/>
    <mergeCell ref="D9:K9"/>
    <mergeCell ref="A14:C17"/>
    <mergeCell ref="A18:C19"/>
    <mergeCell ref="D18:K18"/>
    <mergeCell ref="D19:K19"/>
    <mergeCell ref="A20:C20"/>
    <mergeCell ref="D20:K20"/>
    <mergeCell ref="D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F44:G44"/>
    <mergeCell ref="H44:I44"/>
    <mergeCell ref="J44:K44"/>
    <mergeCell ref="A41:E41"/>
    <mergeCell ref="F41:G41"/>
    <mergeCell ref="H41:I41"/>
    <mergeCell ref="J41:K41"/>
    <mergeCell ref="A40:E40"/>
    <mergeCell ref="F40:G40"/>
    <mergeCell ref="H40:I40"/>
    <mergeCell ref="J40:K40"/>
    <mergeCell ref="A50:E50"/>
    <mergeCell ref="F50:G50"/>
    <mergeCell ref="H50:I50"/>
    <mergeCell ref="J50:K50"/>
    <mergeCell ref="A51:E51"/>
    <mergeCell ref="F51:G51"/>
    <mergeCell ref="H51:I51"/>
    <mergeCell ref="J51:K51"/>
    <mergeCell ref="A52:E52"/>
    <mergeCell ref="F52:G52"/>
    <mergeCell ref="H52:I52"/>
    <mergeCell ref="J52:K52"/>
    <mergeCell ref="A53:B55"/>
    <mergeCell ref="C53:K53"/>
    <mergeCell ref="C54:K54"/>
    <mergeCell ref="C55:K55"/>
    <mergeCell ref="A62:B66"/>
    <mergeCell ref="C62:K62"/>
    <mergeCell ref="C63:K63"/>
    <mergeCell ref="C64:K64"/>
    <mergeCell ref="C65:K65"/>
    <mergeCell ref="C66:K66"/>
    <mergeCell ref="A71:E72"/>
    <mergeCell ref="F71:K71"/>
    <mergeCell ref="F72:K72"/>
    <mergeCell ref="A67:K67"/>
    <mergeCell ref="F68:K68"/>
    <mergeCell ref="F69:K69"/>
    <mergeCell ref="F70:K70"/>
    <mergeCell ref="A70:E70"/>
    <mergeCell ref="A56:B56"/>
    <mergeCell ref="C56:K56"/>
    <mergeCell ref="A57:B61"/>
    <mergeCell ref="C57:K57"/>
    <mergeCell ref="C58:K58"/>
    <mergeCell ref="C59:K59"/>
    <mergeCell ref="C60:K60"/>
    <mergeCell ref="C61:K61"/>
  </mergeCell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pageSetUpPr fitToPage="1"/>
  </sheetPr>
  <dimension ref="A1:R82"/>
  <sheetViews>
    <sheetView zoomScaleNormal="100" workbookViewId="0">
      <selection activeCell="M1" sqref="M1"/>
    </sheetView>
  </sheetViews>
  <sheetFormatPr defaultColWidth="9.140625" defaultRowHeight="15"/>
  <cols>
    <col min="1" max="1" width="12.28515625" style="1" customWidth="1"/>
    <col min="2" max="3" width="9.140625" style="1"/>
    <col min="4" max="4" width="10.7109375" style="1" customWidth="1"/>
    <col min="5" max="5" width="10.28515625" style="1" customWidth="1"/>
    <col min="6" max="7" width="9.140625" style="1"/>
    <col min="8" max="8" width="9.28515625" style="1" customWidth="1"/>
    <col min="9" max="9" width="7.14062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63.75" customHeight="1" thickBot="1">
      <c r="A1" s="1361" t="s">
        <v>140</v>
      </c>
      <c r="B1" s="1362"/>
      <c r="C1" s="1362"/>
      <c r="D1" s="479" t="s">
        <v>139</v>
      </c>
      <c r="E1" s="480"/>
      <c r="F1" s="1363" t="s">
        <v>138</v>
      </c>
      <c r="G1" s="1364"/>
      <c r="H1" s="1365"/>
      <c r="I1" s="484" t="s">
        <v>1058</v>
      </c>
      <c r="J1" s="485"/>
      <c r="K1" s="486"/>
    </row>
    <row r="2" spans="1:18" ht="15.75" thickBot="1">
      <c r="A2" s="1359" t="s">
        <v>137</v>
      </c>
      <c r="B2" s="1360"/>
      <c r="C2" s="1366"/>
      <c r="D2" s="1069" t="s">
        <v>136</v>
      </c>
      <c r="E2" s="1070"/>
      <c r="F2" s="1359" t="s">
        <v>135</v>
      </c>
      <c r="G2" s="1360"/>
      <c r="H2" s="1366"/>
      <c r="I2" s="1069" t="s">
        <v>586</v>
      </c>
      <c r="J2" s="1071"/>
      <c r="K2" s="1070"/>
    </row>
    <row r="3" spans="1:18" ht="15.75" thickBot="1">
      <c r="A3" s="1359" t="s">
        <v>134</v>
      </c>
      <c r="B3" s="1360"/>
      <c r="C3" s="1366"/>
      <c r="D3" s="487" t="s">
        <v>195</v>
      </c>
      <c r="E3" s="489"/>
      <c r="F3" s="1359" t="s">
        <v>132</v>
      </c>
      <c r="G3" s="1360"/>
      <c r="H3" s="1366"/>
      <c r="I3" s="487">
        <v>5</v>
      </c>
      <c r="J3" s="488"/>
      <c r="K3" s="489"/>
    </row>
    <row r="4" spans="1:18" ht="15.75" thickBot="1">
      <c r="A4" s="1359" t="s">
        <v>131</v>
      </c>
      <c r="B4" s="1360"/>
      <c r="C4" s="1366"/>
      <c r="D4" s="479" t="s">
        <v>130</v>
      </c>
      <c r="E4" s="480"/>
      <c r="F4" s="1359" t="s">
        <v>129</v>
      </c>
      <c r="G4" s="1360"/>
      <c r="H4" s="1366"/>
      <c r="I4" s="487" t="s">
        <v>128</v>
      </c>
      <c r="J4" s="488"/>
      <c r="K4" s="489"/>
      <c r="L4" s="1" t="s">
        <v>127</v>
      </c>
    </row>
    <row r="5" spans="1:18" ht="15" customHeight="1" thickBot="1">
      <c r="A5" s="1359" t="s">
        <v>126</v>
      </c>
      <c r="B5" s="1360"/>
      <c r="C5" s="1366"/>
      <c r="D5" s="487" t="s">
        <v>125</v>
      </c>
      <c r="E5" s="489"/>
      <c r="F5" s="1359" t="s">
        <v>124</v>
      </c>
      <c r="G5" s="1360"/>
      <c r="H5" s="1366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34.9" customHeight="1" thickBot="1">
      <c r="A6" s="1359" t="s">
        <v>121</v>
      </c>
      <c r="B6" s="1360"/>
      <c r="C6" s="1360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76.5" customHeight="1" thickBot="1">
      <c r="A7" s="1367" t="s">
        <v>120</v>
      </c>
      <c r="B7" s="1368"/>
      <c r="C7" s="1368"/>
      <c r="D7" s="1369" t="s">
        <v>2850</v>
      </c>
      <c r="E7" s="1369"/>
      <c r="F7" s="1369"/>
      <c r="G7" s="1369"/>
      <c r="H7" s="1369"/>
      <c r="I7" s="1369"/>
      <c r="J7" s="1369"/>
      <c r="K7" s="1370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94.5" customHeight="1" thickBot="1">
      <c r="A9" s="1371" t="s">
        <v>117</v>
      </c>
      <c r="B9" s="1372"/>
      <c r="C9" s="1373"/>
      <c r="D9" s="1374" t="s">
        <v>2851</v>
      </c>
      <c r="E9" s="1374"/>
      <c r="F9" s="1374"/>
      <c r="G9" s="1374"/>
      <c r="H9" s="1374"/>
      <c r="I9" s="1374"/>
      <c r="J9" s="1374"/>
      <c r="K9" s="1375"/>
    </row>
    <row r="10" spans="1:18" ht="49.5" customHeight="1">
      <c r="A10" s="1376" t="s">
        <v>115</v>
      </c>
      <c r="B10" s="1377"/>
      <c r="C10" s="1378"/>
      <c r="D10" s="1385" t="s">
        <v>1000</v>
      </c>
      <c r="E10" s="1386"/>
      <c r="F10" s="1386"/>
      <c r="G10" s="1386"/>
      <c r="H10" s="1386"/>
      <c r="I10" s="1386"/>
      <c r="J10" s="1386"/>
      <c r="K10" s="1387"/>
    </row>
    <row r="11" spans="1:18" ht="33.6" customHeight="1">
      <c r="A11" s="1379"/>
      <c r="B11" s="1380"/>
      <c r="C11" s="1381"/>
      <c r="D11" s="1388" t="s">
        <v>999</v>
      </c>
      <c r="E11" s="1389"/>
      <c r="F11" s="1389"/>
      <c r="G11" s="1389"/>
      <c r="H11" s="1389"/>
      <c r="I11" s="1389"/>
      <c r="J11" s="1389"/>
      <c r="K11" s="1390"/>
    </row>
    <row r="12" spans="1:18" ht="50.25" customHeight="1" thickBot="1">
      <c r="A12" s="1382"/>
      <c r="B12" s="1383"/>
      <c r="C12" s="1384"/>
      <c r="D12" s="1391" t="s">
        <v>998</v>
      </c>
      <c r="E12" s="1392"/>
      <c r="F12" s="1392"/>
      <c r="G12" s="1392"/>
      <c r="H12" s="1392"/>
      <c r="I12" s="1392"/>
      <c r="J12" s="1392"/>
      <c r="K12" s="1393"/>
    </row>
    <row r="13" spans="1:18" ht="57" customHeight="1">
      <c r="A13" s="1376" t="s">
        <v>113</v>
      </c>
      <c r="B13" s="1377"/>
      <c r="C13" s="1378"/>
      <c r="D13" s="1324" t="s">
        <v>2852</v>
      </c>
      <c r="E13" s="1325"/>
      <c r="F13" s="1325"/>
      <c r="G13" s="1325"/>
      <c r="H13" s="1325"/>
      <c r="I13" s="1325"/>
      <c r="J13" s="1325"/>
      <c r="K13" s="1326"/>
    </row>
    <row r="14" spans="1:18" ht="35.25" customHeight="1" thickBot="1">
      <c r="A14" s="1379"/>
      <c r="B14" s="1380"/>
      <c r="C14" s="1381"/>
      <c r="D14" s="1100" t="s">
        <v>997</v>
      </c>
      <c r="E14" s="1119"/>
      <c r="F14" s="1119"/>
      <c r="G14" s="1119"/>
      <c r="H14" s="1119"/>
      <c r="I14" s="1119"/>
      <c r="J14" s="1119"/>
      <c r="K14" s="1120"/>
    </row>
    <row r="15" spans="1:18" ht="81.75" customHeight="1" thickBot="1">
      <c r="A15" s="1400" t="s">
        <v>112</v>
      </c>
      <c r="B15" s="1401"/>
      <c r="C15" s="1402"/>
      <c r="D15" s="495" t="s">
        <v>996</v>
      </c>
      <c r="E15" s="748"/>
      <c r="F15" s="748"/>
      <c r="G15" s="748"/>
      <c r="H15" s="748"/>
      <c r="I15" s="748"/>
      <c r="J15" s="748"/>
      <c r="K15" s="1327"/>
      <c r="L15" s="442" t="s">
        <v>111</v>
      </c>
      <c r="M15" s="443"/>
      <c r="N15" s="443"/>
      <c r="O15" s="443"/>
      <c r="P15" s="443"/>
      <c r="Q15" s="443"/>
      <c r="R15" s="443"/>
    </row>
    <row r="16" spans="1:18" ht="19.149999999999999" customHeight="1" thickBot="1">
      <c r="A16" s="66" t="s">
        <v>110</v>
      </c>
      <c r="B16" s="65"/>
      <c r="C16" s="65"/>
      <c r="D16" s="444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1361" t="s">
        <v>108</v>
      </c>
      <c r="B17" s="1362"/>
      <c r="C17" s="1362"/>
      <c r="D17" s="1362"/>
      <c r="E17" s="1397"/>
      <c r="F17" s="1398" t="s">
        <v>107</v>
      </c>
      <c r="G17" s="1398"/>
      <c r="H17" s="1398" t="s">
        <v>106</v>
      </c>
      <c r="I17" s="1398"/>
      <c r="J17" s="1398" t="s">
        <v>105</v>
      </c>
      <c r="K17" s="1399"/>
      <c r="L17" s="442" t="s">
        <v>104</v>
      </c>
      <c r="M17" s="443"/>
      <c r="N17" s="443"/>
      <c r="O17" s="443"/>
      <c r="P17" s="443"/>
      <c r="Q17" s="443"/>
      <c r="R17" s="443"/>
    </row>
    <row r="18" spans="1:18" ht="67.5" customHeight="1">
      <c r="A18" s="1403" t="s">
        <v>2853</v>
      </c>
      <c r="B18" s="1404"/>
      <c r="C18" s="1404"/>
      <c r="D18" s="1404"/>
      <c r="E18" s="1404"/>
      <c r="F18" s="1405" t="s">
        <v>201</v>
      </c>
      <c r="G18" s="1405"/>
      <c r="H18" s="1406" t="s">
        <v>175</v>
      </c>
      <c r="I18" s="1406"/>
      <c r="J18" s="375" t="s">
        <v>854</v>
      </c>
      <c r="K18" s="376"/>
    </row>
    <row r="19" spans="1:18" ht="54.75" customHeight="1">
      <c r="A19" s="1394" t="s">
        <v>2854</v>
      </c>
      <c r="B19" s="1395"/>
      <c r="C19" s="1395"/>
      <c r="D19" s="1395"/>
      <c r="E19" s="1395"/>
      <c r="F19" s="1319" t="s">
        <v>201</v>
      </c>
      <c r="G19" s="1319"/>
      <c r="H19" s="1396" t="s">
        <v>175</v>
      </c>
      <c r="I19" s="1396"/>
      <c r="J19" s="1095" t="s">
        <v>854</v>
      </c>
      <c r="K19" s="1096"/>
    </row>
    <row r="20" spans="1:18" ht="57.95" customHeight="1">
      <c r="A20" s="1394" t="s">
        <v>995</v>
      </c>
      <c r="B20" s="1395"/>
      <c r="C20" s="1395"/>
      <c r="D20" s="1395"/>
      <c r="E20" s="1395"/>
      <c r="F20" s="1319" t="s">
        <v>201</v>
      </c>
      <c r="G20" s="1319"/>
      <c r="H20" s="1396" t="s">
        <v>973</v>
      </c>
      <c r="I20" s="1396"/>
      <c r="J20" s="1095" t="s">
        <v>972</v>
      </c>
      <c r="K20" s="1096"/>
    </row>
    <row r="21" spans="1:18" ht="69" customHeight="1">
      <c r="A21" s="1394" t="s">
        <v>994</v>
      </c>
      <c r="B21" s="1395"/>
      <c r="C21" s="1395"/>
      <c r="D21" s="1395"/>
      <c r="E21" s="1395"/>
      <c r="F21" s="1319" t="s">
        <v>201</v>
      </c>
      <c r="G21" s="1319"/>
      <c r="H21" s="1396" t="s">
        <v>973</v>
      </c>
      <c r="I21" s="1396"/>
      <c r="J21" s="1095" t="s">
        <v>972</v>
      </c>
      <c r="K21" s="1096"/>
    </row>
    <row r="22" spans="1:18" ht="57.75" customHeight="1">
      <c r="A22" s="1394" t="s">
        <v>993</v>
      </c>
      <c r="B22" s="1395"/>
      <c r="C22" s="1395"/>
      <c r="D22" s="1395"/>
      <c r="E22" s="1395"/>
      <c r="F22" s="1319" t="s">
        <v>201</v>
      </c>
      <c r="G22" s="1319"/>
      <c r="H22" s="1396" t="s">
        <v>992</v>
      </c>
      <c r="I22" s="1396"/>
      <c r="J22" s="1095" t="s">
        <v>991</v>
      </c>
      <c r="K22" s="1096"/>
    </row>
    <row r="23" spans="1:18" ht="78.75" customHeight="1">
      <c r="A23" s="1394" t="s">
        <v>990</v>
      </c>
      <c r="B23" s="1395"/>
      <c r="C23" s="1395"/>
      <c r="D23" s="1395"/>
      <c r="E23" s="1395"/>
      <c r="F23" s="1319" t="s">
        <v>201</v>
      </c>
      <c r="G23" s="1319"/>
      <c r="H23" s="1396" t="s">
        <v>452</v>
      </c>
      <c r="I23" s="1396"/>
      <c r="J23" s="1095" t="s">
        <v>979</v>
      </c>
      <c r="K23" s="1096"/>
    </row>
    <row r="24" spans="1:18" ht="66.75" customHeight="1">
      <c r="A24" s="1394" t="s">
        <v>989</v>
      </c>
      <c r="B24" s="1395"/>
      <c r="C24" s="1395"/>
      <c r="D24" s="1395"/>
      <c r="E24" s="1395"/>
      <c r="F24" s="1319" t="s">
        <v>201</v>
      </c>
      <c r="G24" s="1319"/>
      <c r="H24" s="1396" t="s">
        <v>973</v>
      </c>
      <c r="I24" s="1396"/>
      <c r="J24" s="1095" t="s">
        <v>972</v>
      </c>
      <c r="K24" s="1096"/>
    </row>
    <row r="25" spans="1:18" ht="53.25" customHeight="1">
      <c r="A25" s="1394" t="s">
        <v>988</v>
      </c>
      <c r="B25" s="1395"/>
      <c r="C25" s="1395"/>
      <c r="D25" s="1395"/>
      <c r="E25" s="1395"/>
      <c r="F25" s="1319" t="s">
        <v>201</v>
      </c>
      <c r="G25" s="1319"/>
      <c r="H25" s="1396" t="s">
        <v>973</v>
      </c>
      <c r="I25" s="1396"/>
      <c r="J25" s="1095" t="s">
        <v>972</v>
      </c>
      <c r="K25" s="1096"/>
    </row>
    <row r="26" spans="1:18" ht="69.75" customHeight="1">
      <c r="A26" s="1394" t="s">
        <v>2855</v>
      </c>
      <c r="B26" s="1395"/>
      <c r="C26" s="1395"/>
      <c r="D26" s="1395"/>
      <c r="E26" s="1395"/>
      <c r="F26" s="1319" t="s">
        <v>201</v>
      </c>
      <c r="G26" s="1319"/>
      <c r="H26" s="1396" t="s">
        <v>987</v>
      </c>
      <c r="I26" s="1396"/>
      <c r="J26" s="1095" t="s">
        <v>986</v>
      </c>
      <c r="K26" s="1096"/>
    </row>
    <row r="27" spans="1:18" ht="43.5" customHeight="1">
      <c r="A27" s="1394" t="s">
        <v>985</v>
      </c>
      <c r="B27" s="1395"/>
      <c r="C27" s="1395"/>
      <c r="D27" s="1395"/>
      <c r="E27" s="1395"/>
      <c r="F27" s="1319" t="s">
        <v>201</v>
      </c>
      <c r="G27" s="1319"/>
      <c r="H27" s="1396" t="s">
        <v>984</v>
      </c>
      <c r="I27" s="1396"/>
      <c r="J27" s="1095" t="s">
        <v>983</v>
      </c>
      <c r="K27" s="1096"/>
    </row>
    <row r="28" spans="1:18" ht="47.1" customHeight="1">
      <c r="A28" s="1394" t="s">
        <v>982</v>
      </c>
      <c r="B28" s="1395"/>
      <c r="C28" s="1395"/>
      <c r="D28" s="1395"/>
      <c r="E28" s="1395"/>
      <c r="F28" s="1319" t="s">
        <v>201</v>
      </c>
      <c r="G28" s="1319"/>
      <c r="H28" s="1396" t="s">
        <v>452</v>
      </c>
      <c r="I28" s="1396"/>
      <c r="J28" s="1095" t="s">
        <v>979</v>
      </c>
      <c r="K28" s="1096"/>
    </row>
    <row r="29" spans="1:18" ht="44.45" customHeight="1">
      <c r="A29" s="1394" t="s">
        <v>981</v>
      </c>
      <c r="B29" s="1395"/>
      <c r="C29" s="1395"/>
      <c r="D29" s="1395"/>
      <c r="E29" s="1395"/>
      <c r="F29" s="1319" t="s">
        <v>201</v>
      </c>
      <c r="G29" s="1319"/>
      <c r="H29" s="1396" t="s">
        <v>452</v>
      </c>
      <c r="I29" s="1396"/>
      <c r="J29" s="1095" t="s">
        <v>979</v>
      </c>
      <c r="K29" s="1096"/>
    </row>
    <row r="30" spans="1:18" ht="82.5" customHeight="1">
      <c r="A30" s="1394" t="s">
        <v>980</v>
      </c>
      <c r="B30" s="1395"/>
      <c r="C30" s="1395"/>
      <c r="D30" s="1395"/>
      <c r="E30" s="1395"/>
      <c r="F30" s="1319" t="s">
        <v>201</v>
      </c>
      <c r="G30" s="1319"/>
      <c r="H30" s="1396" t="s">
        <v>452</v>
      </c>
      <c r="I30" s="1396"/>
      <c r="J30" s="1095" t="s">
        <v>979</v>
      </c>
      <c r="K30" s="1096"/>
    </row>
    <row r="31" spans="1:18" ht="54.75" customHeight="1">
      <c r="A31" s="1394" t="s">
        <v>978</v>
      </c>
      <c r="B31" s="1395"/>
      <c r="C31" s="1395"/>
      <c r="D31" s="1395"/>
      <c r="E31" s="1395"/>
      <c r="F31" s="1319" t="s">
        <v>201</v>
      </c>
      <c r="G31" s="1319"/>
      <c r="H31" s="1396" t="s">
        <v>175</v>
      </c>
      <c r="I31" s="1396"/>
      <c r="J31" s="1095" t="s">
        <v>854</v>
      </c>
      <c r="K31" s="1096"/>
    </row>
    <row r="32" spans="1:18" ht="57.75" customHeight="1">
      <c r="A32" s="1394" t="s">
        <v>977</v>
      </c>
      <c r="B32" s="1395"/>
      <c r="C32" s="1395"/>
      <c r="D32" s="1395"/>
      <c r="E32" s="1395"/>
      <c r="F32" s="1319" t="s">
        <v>201</v>
      </c>
      <c r="G32" s="1319"/>
      <c r="H32" s="1396" t="s">
        <v>439</v>
      </c>
      <c r="I32" s="1396"/>
      <c r="J32" s="1095" t="s">
        <v>976</v>
      </c>
      <c r="K32" s="1096"/>
    </row>
    <row r="33" spans="1:11" ht="87.95" customHeight="1">
      <c r="A33" s="1316" t="s">
        <v>975</v>
      </c>
      <c r="B33" s="1317"/>
      <c r="C33" s="1317"/>
      <c r="D33" s="1317"/>
      <c r="E33" s="1318"/>
      <c r="F33" s="1090" t="s">
        <v>152</v>
      </c>
      <c r="G33" s="1407"/>
      <c r="H33" s="1396" t="s">
        <v>96</v>
      </c>
      <c r="I33" s="1396"/>
      <c r="J33" s="1095" t="s">
        <v>974</v>
      </c>
      <c r="K33" s="1096"/>
    </row>
    <row r="34" spans="1:11" ht="48" customHeight="1">
      <c r="A34" s="1316" t="s">
        <v>2856</v>
      </c>
      <c r="B34" s="1317"/>
      <c r="C34" s="1317"/>
      <c r="D34" s="1317"/>
      <c r="E34" s="1318"/>
      <c r="F34" s="1090" t="s">
        <v>152</v>
      </c>
      <c r="G34" s="1407"/>
      <c r="H34" s="1396" t="s">
        <v>973</v>
      </c>
      <c r="I34" s="1396"/>
      <c r="J34" s="1095" t="s">
        <v>972</v>
      </c>
      <c r="K34" s="1096"/>
    </row>
    <row r="35" spans="1:11" ht="32.450000000000003" customHeight="1">
      <c r="A35" s="1316" t="s">
        <v>971</v>
      </c>
      <c r="B35" s="1317"/>
      <c r="C35" s="1317"/>
      <c r="D35" s="1317"/>
      <c r="E35" s="1318"/>
      <c r="F35" s="1090" t="s">
        <v>152</v>
      </c>
      <c r="G35" s="1407"/>
      <c r="H35" s="1396" t="s">
        <v>781</v>
      </c>
      <c r="I35" s="1396"/>
      <c r="J35" s="1351" t="s">
        <v>960</v>
      </c>
      <c r="K35" s="1096"/>
    </row>
    <row r="36" spans="1:11" ht="44.25" customHeight="1">
      <c r="A36" s="1316" t="s">
        <v>2857</v>
      </c>
      <c r="B36" s="1317"/>
      <c r="C36" s="1317"/>
      <c r="D36" s="1317"/>
      <c r="E36" s="1318"/>
      <c r="F36" s="1090" t="s">
        <v>152</v>
      </c>
      <c r="G36" s="1407"/>
      <c r="H36" s="1396" t="s">
        <v>967</v>
      </c>
      <c r="I36" s="1396"/>
      <c r="J36" s="1351" t="s">
        <v>966</v>
      </c>
      <c r="K36" s="1096"/>
    </row>
    <row r="37" spans="1:11" ht="58.5" customHeight="1">
      <c r="A37" s="1316" t="s">
        <v>970</v>
      </c>
      <c r="B37" s="1317"/>
      <c r="C37" s="1317"/>
      <c r="D37" s="1317"/>
      <c r="E37" s="1318"/>
      <c r="F37" s="1090" t="s">
        <v>152</v>
      </c>
      <c r="G37" s="1407"/>
      <c r="H37" s="1396" t="s">
        <v>910</v>
      </c>
      <c r="I37" s="1396"/>
      <c r="J37" s="1095" t="s">
        <v>969</v>
      </c>
      <c r="K37" s="1096"/>
    </row>
    <row r="38" spans="1:11" ht="32.450000000000003" customHeight="1">
      <c r="A38" s="1316" t="s">
        <v>968</v>
      </c>
      <c r="B38" s="1317"/>
      <c r="C38" s="1317"/>
      <c r="D38" s="1317"/>
      <c r="E38" s="1318"/>
      <c r="F38" s="1090" t="s">
        <v>152</v>
      </c>
      <c r="G38" s="1407"/>
      <c r="H38" s="1396" t="s">
        <v>967</v>
      </c>
      <c r="I38" s="1396"/>
      <c r="J38" s="1351" t="s">
        <v>966</v>
      </c>
      <c r="K38" s="1096"/>
    </row>
    <row r="39" spans="1:11" ht="57.75" customHeight="1">
      <c r="A39" s="1316" t="s">
        <v>2858</v>
      </c>
      <c r="B39" s="1317"/>
      <c r="C39" s="1317"/>
      <c r="D39" s="1317"/>
      <c r="E39" s="1318"/>
      <c r="F39" s="1090" t="s">
        <v>152</v>
      </c>
      <c r="G39" s="1407"/>
      <c r="H39" s="1396" t="s">
        <v>781</v>
      </c>
      <c r="I39" s="1396"/>
      <c r="J39" s="1095" t="s">
        <v>960</v>
      </c>
      <c r="K39" s="1096"/>
    </row>
    <row r="40" spans="1:11" ht="48.75" customHeight="1">
      <c r="A40" s="1316" t="s">
        <v>965</v>
      </c>
      <c r="B40" s="1317"/>
      <c r="C40" s="1317"/>
      <c r="D40" s="1317"/>
      <c r="E40" s="1318"/>
      <c r="F40" s="1090" t="s">
        <v>152</v>
      </c>
      <c r="G40" s="1407"/>
      <c r="H40" s="1396" t="s">
        <v>781</v>
      </c>
      <c r="I40" s="1396"/>
      <c r="J40" s="1095" t="s">
        <v>960</v>
      </c>
      <c r="K40" s="1096"/>
    </row>
    <row r="41" spans="1:11" ht="45" customHeight="1">
      <c r="A41" s="1316" t="s">
        <v>2859</v>
      </c>
      <c r="B41" s="1317"/>
      <c r="C41" s="1317"/>
      <c r="D41" s="1317"/>
      <c r="E41" s="1318"/>
      <c r="F41" s="1090" t="s">
        <v>152</v>
      </c>
      <c r="G41" s="1407"/>
      <c r="H41" s="1396" t="s">
        <v>781</v>
      </c>
      <c r="I41" s="1396"/>
      <c r="J41" s="1095" t="s">
        <v>963</v>
      </c>
      <c r="K41" s="1096"/>
    </row>
    <row r="42" spans="1:11" ht="45.75" customHeight="1">
      <c r="A42" s="1316" t="s">
        <v>964</v>
      </c>
      <c r="B42" s="1317"/>
      <c r="C42" s="1317"/>
      <c r="D42" s="1317"/>
      <c r="E42" s="1318"/>
      <c r="F42" s="1090" t="s">
        <v>152</v>
      </c>
      <c r="G42" s="1407"/>
      <c r="H42" s="1396" t="s">
        <v>781</v>
      </c>
      <c r="I42" s="1396"/>
      <c r="J42" s="1095" t="s">
        <v>963</v>
      </c>
      <c r="K42" s="1096"/>
    </row>
    <row r="43" spans="1:11" ht="47.25" customHeight="1">
      <c r="A43" s="1316" t="s">
        <v>962</v>
      </c>
      <c r="B43" s="1317"/>
      <c r="C43" s="1317"/>
      <c r="D43" s="1317"/>
      <c r="E43" s="1318"/>
      <c r="F43" s="1090" t="s">
        <v>152</v>
      </c>
      <c r="G43" s="1407"/>
      <c r="H43" s="1396" t="s">
        <v>781</v>
      </c>
      <c r="I43" s="1396"/>
      <c r="J43" s="1095" t="s">
        <v>961</v>
      </c>
      <c r="K43" s="1096"/>
    </row>
    <row r="44" spans="1:11" ht="42" customHeight="1">
      <c r="A44" s="1316" t="s">
        <v>2860</v>
      </c>
      <c r="B44" s="1317"/>
      <c r="C44" s="1317"/>
      <c r="D44" s="1317"/>
      <c r="E44" s="1318"/>
      <c r="F44" s="1090" t="s">
        <v>152</v>
      </c>
      <c r="G44" s="1407"/>
      <c r="H44" s="1396" t="s">
        <v>781</v>
      </c>
      <c r="I44" s="1396"/>
      <c r="J44" s="1095" t="s">
        <v>960</v>
      </c>
      <c r="K44" s="1096"/>
    </row>
    <row r="45" spans="1:11" ht="57" customHeight="1">
      <c r="A45" s="1316" t="s">
        <v>2861</v>
      </c>
      <c r="B45" s="1317"/>
      <c r="C45" s="1317"/>
      <c r="D45" s="1317"/>
      <c r="E45" s="1318"/>
      <c r="F45" s="1090" t="s">
        <v>152</v>
      </c>
      <c r="G45" s="1407"/>
      <c r="H45" s="1396" t="s">
        <v>781</v>
      </c>
      <c r="I45" s="1396"/>
      <c r="J45" s="1095" t="s">
        <v>960</v>
      </c>
      <c r="K45" s="1096"/>
    </row>
    <row r="46" spans="1:11" ht="56.25" customHeight="1">
      <c r="A46" s="1316" t="s">
        <v>2862</v>
      </c>
      <c r="B46" s="1317"/>
      <c r="C46" s="1317"/>
      <c r="D46" s="1317"/>
      <c r="E46" s="1318"/>
      <c r="F46" s="1090" t="s">
        <v>152</v>
      </c>
      <c r="G46" s="1407"/>
      <c r="H46" s="1396" t="s">
        <v>781</v>
      </c>
      <c r="I46" s="1396"/>
      <c r="J46" s="1095" t="s">
        <v>960</v>
      </c>
      <c r="K46" s="1096"/>
    </row>
    <row r="47" spans="1:11" ht="57.95" customHeight="1">
      <c r="A47" s="1316" t="s">
        <v>959</v>
      </c>
      <c r="B47" s="1317"/>
      <c r="C47" s="1317"/>
      <c r="D47" s="1317"/>
      <c r="E47" s="1318"/>
      <c r="F47" s="1090" t="s">
        <v>152</v>
      </c>
      <c r="G47" s="1407"/>
      <c r="H47" s="1396" t="s">
        <v>910</v>
      </c>
      <c r="I47" s="1396"/>
      <c r="J47" s="1095" t="s">
        <v>958</v>
      </c>
      <c r="K47" s="1096"/>
    </row>
    <row r="48" spans="1:11" ht="33" customHeight="1" thickBot="1">
      <c r="A48" s="1415" t="s">
        <v>957</v>
      </c>
      <c r="B48" s="1416"/>
      <c r="C48" s="1416"/>
      <c r="D48" s="1416"/>
      <c r="E48" s="1417"/>
      <c r="F48" s="409" t="s">
        <v>152</v>
      </c>
      <c r="G48" s="1418"/>
      <c r="H48" s="1419" t="s">
        <v>956</v>
      </c>
      <c r="I48" s="1419"/>
      <c r="J48" s="410" t="s">
        <v>955</v>
      </c>
      <c r="K48" s="411"/>
    </row>
    <row r="49" spans="1:11" ht="24.75" customHeight="1">
      <c r="A49" s="1297" t="s">
        <v>82</v>
      </c>
      <c r="B49" s="1412"/>
      <c r="C49" s="1422" t="s">
        <v>391</v>
      </c>
      <c r="D49" s="1422"/>
      <c r="E49" s="1422"/>
      <c r="F49" s="1422"/>
      <c r="G49" s="1422"/>
      <c r="H49" s="1422"/>
      <c r="I49" s="1422"/>
      <c r="J49" s="1422"/>
      <c r="K49" s="1423"/>
    </row>
    <row r="50" spans="1:11" ht="24" customHeight="1">
      <c r="A50" s="1413"/>
      <c r="B50" s="1414"/>
      <c r="C50" s="1424" t="s">
        <v>954</v>
      </c>
      <c r="D50" s="1424"/>
      <c r="E50" s="1424"/>
      <c r="F50" s="1424"/>
      <c r="G50" s="1424"/>
      <c r="H50" s="1424"/>
      <c r="I50" s="1424"/>
      <c r="J50" s="1424"/>
      <c r="K50" s="1425"/>
    </row>
    <row r="51" spans="1:11" ht="24.75" customHeight="1">
      <c r="A51" s="1413"/>
      <c r="B51" s="1414"/>
      <c r="C51" s="1424" t="s">
        <v>953</v>
      </c>
      <c r="D51" s="1424"/>
      <c r="E51" s="1424"/>
      <c r="F51" s="1424"/>
      <c r="G51" s="1424"/>
      <c r="H51" s="1424"/>
      <c r="I51" s="1424"/>
      <c r="J51" s="1424"/>
      <c r="K51" s="1425"/>
    </row>
    <row r="52" spans="1:11" ht="21" customHeight="1" thickBot="1">
      <c r="A52" s="1300"/>
      <c r="B52" s="1421"/>
      <c r="C52" s="1426" t="s">
        <v>952</v>
      </c>
      <c r="D52" s="1426"/>
      <c r="E52" s="1426"/>
      <c r="F52" s="1426"/>
      <c r="G52" s="1426"/>
      <c r="H52" s="1426"/>
      <c r="I52" s="1426"/>
      <c r="J52" s="1426"/>
      <c r="K52" s="1427"/>
    </row>
    <row r="53" spans="1:11" ht="33.6" customHeight="1" thickBot="1">
      <c r="A53" s="1400" t="s">
        <v>81</v>
      </c>
      <c r="B53" s="1428"/>
      <c r="C53" s="366" t="s">
        <v>951</v>
      </c>
      <c r="D53" s="366"/>
      <c r="E53" s="366"/>
      <c r="F53" s="366"/>
      <c r="G53" s="366"/>
      <c r="H53" s="366"/>
      <c r="I53" s="366"/>
      <c r="J53" s="366"/>
      <c r="K53" s="367"/>
    </row>
    <row r="54" spans="1:11" ht="24" customHeight="1">
      <c r="A54" s="1297" t="s">
        <v>79</v>
      </c>
      <c r="B54" s="1412"/>
      <c r="C54" s="1410" t="s">
        <v>950</v>
      </c>
      <c r="D54" s="1410"/>
      <c r="E54" s="1410"/>
      <c r="F54" s="1410"/>
      <c r="G54" s="1410"/>
      <c r="H54" s="1410"/>
      <c r="I54" s="1410"/>
      <c r="J54" s="1410"/>
      <c r="K54" s="1411"/>
    </row>
    <row r="55" spans="1:11" ht="34.5" customHeight="1">
      <c r="A55" s="1413"/>
      <c r="B55" s="1414"/>
      <c r="C55" s="1420" t="s">
        <v>949</v>
      </c>
      <c r="D55" s="1104"/>
      <c r="E55" s="1104"/>
      <c r="F55" s="1104"/>
      <c r="G55" s="1104"/>
      <c r="H55" s="1104"/>
      <c r="I55" s="1104"/>
      <c r="J55" s="1104"/>
      <c r="K55" s="1105"/>
    </row>
    <row r="56" spans="1:11" ht="20.45" customHeight="1">
      <c r="A56" s="1413"/>
      <c r="B56" s="1414"/>
      <c r="C56" s="1104" t="s">
        <v>948</v>
      </c>
      <c r="D56" s="1104"/>
      <c r="E56" s="1104"/>
      <c r="F56" s="1104"/>
      <c r="G56" s="1104"/>
      <c r="H56" s="1104"/>
      <c r="I56" s="1104"/>
      <c r="J56" s="1104"/>
      <c r="K56" s="1105"/>
    </row>
    <row r="57" spans="1:11" ht="21.95" customHeight="1">
      <c r="A57" s="1413"/>
      <c r="B57" s="1414"/>
      <c r="C57" s="1104" t="s">
        <v>947</v>
      </c>
      <c r="D57" s="1104"/>
      <c r="E57" s="1104"/>
      <c r="F57" s="1104"/>
      <c r="G57" s="1104"/>
      <c r="H57" s="1104"/>
      <c r="I57" s="1104"/>
      <c r="J57" s="1104"/>
      <c r="K57" s="1105"/>
    </row>
    <row r="58" spans="1:11" ht="34.5" customHeight="1">
      <c r="A58" s="1413"/>
      <c r="B58" s="1414"/>
      <c r="C58" s="1420" t="s">
        <v>946</v>
      </c>
      <c r="D58" s="1104"/>
      <c r="E58" s="1104"/>
      <c r="F58" s="1104"/>
      <c r="G58" s="1104"/>
      <c r="H58" s="1104"/>
      <c r="I58" s="1104"/>
      <c r="J58" s="1104"/>
      <c r="K58" s="1105"/>
    </row>
    <row r="59" spans="1:11" ht="34.5" customHeight="1">
      <c r="A59" s="1413"/>
      <c r="B59" s="1414"/>
      <c r="C59" s="1408" t="s">
        <v>945</v>
      </c>
      <c r="D59" s="1408"/>
      <c r="E59" s="1408"/>
      <c r="F59" s="1408"/>
      <c r="G59" s="1408"/>
      <c r="H59" s="1408"/>
      <c r="I59" s="1408"/>
      <c r="J59" s="1408"/>
      <c r="K59" s="1409"/>
    </row>
    <row r="60" spans="1:11" ht="26.45" customHeight="1">
      <c r="A60" s="1413"/>
      <c r="B60" s="1414"/>
      <c r="C60" s="1104" t="s">
        <v>944</v>
      </c>
      <c r="D60" s="1104"/>
      <c r="E60" s="1104"/>
      <c r="F60" s="1104"/>
      <c r="G60" s="1104"/>
      <c r="H60" s="1104"/>
      <c r="I60" s="1104"/>
      <c r="J60" s="1104"/>
      <c r="K60" s="1105"/>
    </row>
    <row r="61" spans="1:11" ht="33.75" customHeight="1" thickBot="1">
      <c r="A61" s="1413"/>
      <c r="B61" s="1414"/>
      <c r="C61" s="1104" t="s">
        <v>943</v>
      </c>
      <c r="D61" s="1104"/>
      <c r="E61" s="1104"/>
      <c r="F61" s="1104"/>
      <c r="G61" s="1104"/>
      <c r="H61" s="1104"/>
      <c r="I61" s="1104"/>
      <c r="J61" s="1104"/>
      <c r="K61" s="1105"/>
    </row>
    <row r="62" spans="1:11" ht="36" customHeight="1">
      <c r="A62" s="1440" t="s">
        <v>76</v>
      </c>
      <c r="B62" s="1441"/>
      <c r="C62" s="1446" t="s">
        <v>2863</v>
      </c>
      <c r="D62" s="469"/>
      <c r="E62" s="469"/>
      <c r="F62" s="469"/>
      <c r="G62" s="469"/>
      <c r="H62" s="469"/>
      <c r="I62" s="469"/>
      <c r="J62" s="469"/>
      <c r="K62" s="470"/>
    </row>
    <row r="63" spans="1:11" ht="34.5" customHeight="1">
      <c r="A63" s="1442"/>
      <c r="B63" s="1443"/>
      <c r="C63" s="1432" t="s">
        <v>2563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34.5" customHeight="1">
      <c r="A64" s="1442"/>
      <c r="B64" s="1443"/>
      <c r="C64" s="1432" t="s">
        <v>2564</v>
      </c>
      <c r="D64" s="1351"/>
      <c r="E64" s="1351"/>
      <c r="F64" s="1351"/>
      <c r="G64" s="1351"/>
      <c r="H64" s="1351"/>
      <c r="I64" s="1351"/>
      <c r="J64" s="1351"/>
      <c r="K64" s="1352"/>
    </row>
    <row r="65" spans="1:12" ht="21.75" customHeight="1">
      <c r="A65" s="1442"/>
      <c r="B65" s="1443"/>
      <c r="C65" s="1432" t="s">
        <v>2551</v>
      </c>
      <c r="D65" s="1351"/>
      <c r="E65" s="1351"/>
      <c r="F65" s="1351"/>
      <c r="G65" s="1351"/>
      <c r="H65" s="1351"/>
      <c r="I65" s="1351"/>
      <c r="J65" s="1351"/>
      <c r="K65" s="1352"/>
    </row>
    <row r="66" spans="1:12" ht="48" customHeight="1">
      <c r="A66" s="1442"/>
      <c r="B66" s="1443"/>
      <c r="C66" s="1432" t="s">
        <v>2865</v>
      </c>
      <c r="D66" s="1095"/>
      <c r="E66" s="1095"/>
      <c r="F66" s="1095"/>
      <c r="G66" s="1095"/>
      <c r="H66" s="1095"/>
      <c r="I66" s="1095"/>
      <c r="J66" s="1095"/>
      <c r="K66" s="1096"/>
    </row>
    <row r="67" spans="1:12" ht="48" customHeight="1">
      <c r="A67" s="1442"/>
      <c r="B67" s="1443"/>
      <c r="C67" s="1433" t="s">
        <v>2565</v>
      </c>
      <c r="D67" s="1434"/>
      <c r="E67" s="1434"/>
      <c r="F67" s="1434"/>
      <c r="G67" s="1434"/>
      <c r="H67" s="1434"/>
      <c r="I67" s="1434"/>
      <c r="J67" s="1434"/>
      <c r="K67" s="1435"/>
    </row>
    <row r="68" spans="1:12" ht="17.25" customHeight="1">
      <c r="A68" s="1444"/>
      <c r="B68" s="1445"/>
      <c r="C68" s="1121" t="s">
        <v>2566</v>
      </c>
      <c r="D68" s="1351"/>
      <c r="E68" s="1351"/>
      <c r="F68" s="1351"/>
      <c r="G68" s="1351"/>
      <c r="H68" s="1351"/>
      <c r="I68" s="1351"/>
      <c r="J68" s="1351"/>
      <c r="K68" s="1352"/>
    </row>
    <row r="69" spans="1:12" ht="20.25" customHeight="1">
      <c r="A69" s="1444"/>
      <c r="B69" s="1445"/>
      <c r="C69" s="1447" t="s">
        <v>2567</v>
      </c>
      <c r="D69" s="1094"/>
      <c r="E69" s="1094"/>
      <c r="F69" s="1094"/>
      <c r="G69" s="1094"/>
      <c r="H69" s="1094"/>
      <c r="I69" s="1094"/>
      <c r="J69" s="1094"/>
      <c r="K69" s="1135"/>
    </row>
    <row r="70" spans="1:12" ht="17.25" customHeight="1">
      <c r="A70" s="1444"/>
      <c r="B70" s="1445"/>
      <c r="C70" s="1118" t="s">
        <v>942</v>
      </c>
      <c r="D70" s="1439"/>
      <c r="E70" s="1439"/>
      <c r="F70" s="1439"/>
      <c r="G70" s="1439"/>
      <c r="H70" s="1439"/>
      <c r="I70" s="1439"/>
      <c r="J70" s="1439"/>
      <c r="K70" s="600"/>
    </row>
    <row r="71" spans="1:12" ht="35.25" customHeight="1">
      <c r="A71" s="1444"/>
      <c r="B71" s="1445"/>
      <c r="C71" s="1118" t="s">
        <v>2568</v>
      </c>
      <c r="D71" s="1439"/>
      <c r="E71" s="1439"/>
      <c r="F71" s="1439"/>
      <c r="G71" s="1439"/>
      <c r="H71" s="1439"/>
      <c r="I71" s="1439"/>
      <c r="J71" s="1439"/>
      <c r="K71" s="600"/>
    </row>
    <row r="72" spans="1:12" ht="30" customHeight="1">
      <c r="A72" s="1444"/>
      <c r="B72" s="1445"/>
      <c r="C72" s="1436" t="s">
        <v>2569</v>
      </c>
      <c r="D72" s="1437"/>
      <c r="E72" s="1437"/>
      <c r="F72" s="1437"/>
      <c r="G72" s="1437"/>
      <c r="H72" s="1437"/>
      <c r="I72" s="1437"/>
      <c r="J72" s="1437"/>
      <c r="K72" s="1438"/>
    </row>
    <row r="73" spans="1:12" ht="18.75" customHeight="1">
      <c r="A73" s="1444"/>
      <c r="B73" s="1445"/>
      <c r="C73" s="1118" t="s">
        <v>2570</v>
      </c>
      <c r="D73" s="1439"/>
      <c r="E73" s="1439"/>
      <c r="F73" s="1439"/>
      <c r="G73" s="1439"/>
      <c r="H73" s="1439"/>
      <c r="I73" s="1439"/>
      <c r="J73" s="1439"/>
      <c r="K73" s="600"/>
    </row>
    <row r="74" spans="1:12" ht="48.75" customHeight="1">
      <c r="A74" s="1444"/>
      <c r="B74" s="1445"/>
      <c r="C74" s="1118" t="s">
        <v>2864</v>
      </c>
      <c r="D74" s="1439"/>
      <c r="E74" s="1439"/>
      <c r="F74" s="1439"/>
      <c r="G74" s="1439"/>
      <c r="H74" s="1439"/>
      <c r="I74" s="1439"/>
      <c r="J74" s="1439"/>
      <c r="K74" s="600"/>
    </row>
    <row r="75" spans="1:12" ht="24.75" customHeight="1">
      <c r="A75" s="1444"/>
      <c r="B75" s="1445"/>
      <c r="C75" s="1118" t="s">
        <v>2571</v>
      </c>
      <c r="D75" s="1439"/>
      <c r="E75" s="1439"/>
      <c r="F75" s="1439"/>
      <c r="G75" s="1439"/>
      <c r="H75" s="1439"/>
      <c r="I75" s="1439"/>
      <c r="J75" s="1439"/>
      <c r="K75" s="600"/>
    </row>
    <row r="76" spans="1:12" ht="24.75" customHeight="1" thickBot="1">
      <c r="A76" s="1444"/>
      <c r="B76" s="1445"/>
      <c r="C76" s="1448" t="s">
        <v>2572</v>
      </c>
      <c r="D76" s="1357"/>
      <c r="E76" s="1357"/>
      <c r="F76" s="1357"/>
      <c r="G76" s="1357"/>
      <c r="H76" s="1357"/>
      <c r="I76" s="1357"/>
      <c r="J76" s="1357"/>
      <c r="K76" s="1358"/>
    </row>
    <row r="77" spans="1:12" ht="15.75" customHeight="1" thickBot="1">
      <c r="A77" s="1303" t="s">
        <v>70</v>
      </c>
      <c r="B77" s="1304"/>
      <c r="C77" s="1304"/>
      <c r="D77" s="1304"/>
      <c r="E77" s="1304"/>
      <c r="F77" s="1304"/>
      <c r="G77" s="1304"/>
      <c r="H77" s="1304"/>
      <c r="I77" s="1304"/>
      <c r="J77" s="1304"/>
      <c r="K77" s="1305"/>
    </row>
    <row r="78" spans="1:12" ht="15" customHeight="1">
      <c r="A78" s="64" t="s">
        <v>69</v>
      </c>
      <c r="B78" s="4"/>
      <c r="C78" s="4"/>
      <c r="D78" s="4"/>
      <c r="E78" s="4"/>
      <c r="F78" s="350">
        <v>75</v>
      </c>
      <c r="G78" s="351"/>
      <c r="H78" s="351"/>
      <c r="I78" s="351"/>
      <c r="J78" s="351"/>
      <c r="K78" s="352"/>
      <c r="L78" s="1" t="s">
        <v>68</v>
      </c>
    </row>
    <row r="79" spans="1:12">
      <c r="A79" s="63" t="s">
        <v>67</v>
      </c>
      <c r="B79" s="53"/>
      <c r="C79" s="53"/>
      <c r="D79" s="53"/>
      <c r="E79" s="53"/>
      <c r="F79" s="1108">
        <v>50</v>
      </c>
      <c r="G79" s="1109"/>
      <c r="H79" s="1109"/>
      <c r="I79" s="1109"/>
      <c r="J79" s="1109"/>
      <c r="K79" s="1110"/>
      <c r="L79" s="1" t="s">
        <v>66</v>
      </c>
    </row>
    <row r="80" spans="1:12" ht="15.75" thickBot="1">
      <c r="A80" s="356" t="s">
        <v>65</v>
      </c>
      <c r="B80" s="1111"/>
      <c r="C80" s="1111"/>
      <c r="D80" s="1111"/>
      <c r="E80" s="1112"/>
      <c r="F80" s="1113" t="s">
        <v>941</v>
      </c>
      <c r="G80" s="1114"/>
      <c r="H80" s="1114"/>
      <c r="I80" s="1114"/>
      <c r="J80" s="1114"/>
      <c r="K80" s="1115"/>
    </row>
    <row r="81" spans="1:11" ht="33" customHeight="1">
      <c r="A81" s="1297" t="s">
        <v>64</v>
      </c>
      <c r="B81" s="1298"/>
      <c r="C81" s="1298"/>
      <c r="D81" s="1298"/>
      <c r="E81" s="1299"/>
      <c r="F81" s="718" t="s">
        <v>940</v>
      </c>
      <c r="G81" s="605"/>
      <c r="H81" s="605"/>
      <c r="I81" s="605"/>
      <c r="J81" s="605"/>
      <c r="K81" s="606"/>
    </row>
    <row r="82" spans="1:11" ht="36" customHeight="1" thickBot="1">
      <c r="A82" s="1300"/>
      <c r="B82" s="1301"/>
      <c r="C82" s="1301"/>
      <c r="D82" s="1301"/>
      <c r="E82" s="1302"/>
      <c r="F82" s="1429" t="s">
        <v>939</v>
      </c>
      <c r="G82" s="1430"/>
      <c r="H82" s="1430"/>
      <c r="I82" s="1430"/>
      <c r="J82" s="1430"/>
      <c r="K82" s="1431"/>
    </row>
  </sheetData>
  <sheetProtection algorithmName="SHA-512" hashValue="ghhbKnLWJod7gMTJbkt7mHJkREHdDv2ybOVhG1Jg0pUQyndvjWB0xjNwjCPz4J5/vBehDsSaBt7oT98yAZwEOg==" saltValue="+AP5aUerVd7ixAwO4sWZLA==" spinCount="100000" sheet="1" objects="1" scenarios="1"/>
  <sortState ref="C62:K76">
    <sortCondition ref="C76"/>
  </sortState>
  <mergeCells count="209">
    <mergeCell ref="A44:E44"/>
    <mergeCell ref="F44:G44"/>
    <mergeCell ref="H44:I44"/>
    <mergeCell ref="J44:K44"/>
    <mergeCell ref="H40:I40"/>
    <mergeCell ref="J40:K40"/>
    <mergeCell ref="A43:E43"/>
    <mergeCell ref="F43:G43"/>
    <mergeCell ref="H43:I43"/>
    <mergeCell ref="J43:K43"/>
    <mergeCell ref="C76:K76"/>
    <mergeCell ref="C63:K63"/>
    <mergeCell ref="C64:K64"/>
    <mergeCell ref="C65:K65"/>
    <mergeCell ref="A45:E45"/>
    <mergeCell ref="F45:G45"/>
    <mergeCell ref="H45:I45"/>
    <mergeCell ref="J45:K45"/>
    <mergeCell ref="A38:E38"/>
    <mergeCell ref="F38:G38"/>
    <mergeCell ref="H38:I38"/>
    <mergeCell ref="J38:K38"/>
    <mergeCell ref="A39:E39"/>
    <mergeCell ref="F39:G39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C52:K52"/>
    <mergeCell ref="A53:B53"/>
    <mergeCell ref="C53:K53"/>
    <mergeCell ref="A81:E82"/>
    <mergeCell ref="F81:K81"/>
    <mergeCell ref="F82:K82"/>
    <mergeCell ref="A77:K77"/>
    <mergeCell ref="F78:K78"/>
    <mergeCell ref="F79:K79"/>
    <mergeCell ref="A80:E80"/>
    <mergeCell ref="F80:K80"/>
    <mergeCell ref="C61:K61"/>
    <mergeCell ref="C66:K66"/>
    <mergeCell ref="C67:K67"/>
    <mergeCell ref="C72:K72"/>
    <mergeCell ref="C73:K73"/>
    <mergeCell ref="C74:K74"/>
    <mergeCell ref="C75:K75"/>
    <mergeCell ref="A62:B76"/>
    <mergeCell ref="C62:K62"/>
    <mergeCell ref="C68:K68"/>
    <mergeCell ref="C69:K69"/>
    <mergeCell ref="C70:K70"/>
    <mergeCell ref="C71:K71"/>
    <mergeCell ref="A46:E46"/>
    <mergeCell ref="F46:G46"/>
    <mergeCell ref="H46:I46"/>
    <mergeCell ref="J46:K46"/>
    <mergeCell ref="C59:K59"/>
    <mergeCell ref="C60:K60"/>
    <mergeCell ref="C54:K54"/>
    <mergeCell ref="C56:K56"/>
    <mergeCell ref="C57:K57"/>
    <mergeCell ref="A54:B61"/>
    <mergeCell ref="A47:E47"/>
    <mergeCell ref="F47:G47"/>
    <mergeCell ref="H47:I47"/>
    <mergeCell ref="J47:K47"/>
    <mergeCell ref="A48:E48"/>
    <mergeCell ref="F48:G48"/>
    <mergeCell ref="H48:I48"/>
    <mergeCell ref="J48:K48"/>
    <mergeCell ref="C55:K55"/>
    <mergeCell ref="C58:K58"/>
    <mergeCell ref="A49:B52"/>
    <mergeCell ref="C49:K49"/>
    <mergeCell ref="C50:K50"/>
    <mergeCell ref="C51:K51"/>
    <mergeCell ref="A37:E37"/>
    <mergeCell ref="F37:G37"/>
    <mergeCell ref="H37:I37"/>
    <mergeCell ref="J37:K37"/>
    <mergeCell ref="H39:I39"/>
    <mergeCell ref="J39:K39"/>
    <mergeCell ref="A36:E36"/>
    <mergeCell ref="F36:G36"/>
    <mergeCell ref="H36:I36"/>
    <mergeCell ref="J36:K36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7:E27"/>
    <mergeCell ref="F27:G27"/>
    <mergeCell ref="H27:I27"/>
    <mergeCell ref="J27:K27"/>
    <mergeCell ref="A28:E28"/>
    <mergeCell ref="F28:G28"/>
    <mergeCell ref="H28:I28"/>
    <mergeCell ref="J28:K28"/>
    <mergeCell ref="A34:E34"/>
    <mergeCell ref="F34:G34"/>
    <mergeCell ref="H34:I34"/>
    <mergeCell ref="J34:K34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13:C14"/>
    <mergeCell ref="D13:K13"/>
    <mergeCell ref="D14:K14"/>
    <mergeCell ref="A15:C15"/>
    <mergeCell ref="D15:K15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L15:R15"/>
    <mergeCell ref="D16:K16"/>
    <mergeCell ref="L16:R16"/>
    <mergeCell ref="A17:E17"/>
    <mergeCell ref="F17:G17"/>
    <mergeCell ref="H17:I17"/>
    <mergeCell ref="J17:K17"/>
    <mergeCell ref="L17:R17"/>
    <mergeCell ref="A7:C7"/>
    <mergeCell ref="D7:K7"/>
    <mergeCell ref="A8:K8"/>
    <mergeCell ref="A9:C9"/>
    <mergeCell ref="D9:K9"/>
    <mergeCell ref="A10:C12"/>
    <mergeCell ref="D10:K10"/>
    <mergeCell ref="D11:K11"/>
    <mergeCell ref="D12:K12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  <rowBreaks count="1" manualBreakCount="1">
    <brk id="2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1:R68"/>
  <sheetViews>
    <sheetView workbookViewId="0">
      <selection activeCell="M1" sqref="M1"/>
    </sheetView>
  </sheetViews>
  <sheetFormatPr defaultColWidth="9.140625" defaultRowHeight="15"/>
  <cols>
    <col min="1" max="1" width="11" style="1" customWidth="1"/>
    <col min="2" max="3" width="9.140625" style="1"/>
    <col min="4" max="4" width="10.5703125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8" ht="51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1086</v>
      </c>
      <c r="J1" s="485"/>
      <c r="K1" s="486"/>
    </row>
    <row r="2" spans="1:18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1085</v>
      </c>
      <c r="J2" s="1071"/>
      <c r="K2" s="1070"/>
    </row>
    <row r="3" spans="1:18" ht="15.75" customHeight="1" thickBot="1">
      <c r="A3" s="481" t="s">
        <v>134</v>
      </c>
      <c r="B3" s="482"/>
      <c r="C3" s="483"/>
      <c r="D3" s="487">
        <v>15</v>
      </c>
      <c r="E3" s="489"/>
      <c r="F3" s="481" t="s">
        <v>132</v>
      </c>
      <c r="G3" s="482"/>
      <c r="H3" s="483"/>
      <c r="I3" s="487">
        <v>2</v>
      </c>
      <c r="J3" s="488"/>
      <c r="K3" s="489"/>
    </row>
    <row r="4" spans="1:18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8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24.95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50.45" customHeight="1" thickBot="1">
      <c r="A7" s="467" t="s">
        <v>120</v>
      </c>
      <c r="B7" s="468"/>
      <c r="C7" s="468"/>
      <c r="D7" s="469" t="s">
        <v>1084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36.950000000000003" customHeight="1">
      <c r="A9" s="457" t="s">
        <v>117</v>
      </c>
      <c r="B9" s="458"/>
      <c r="C9" s="459"/>
      <c r="D9" s="578" t="s">
        <v>2866</v>
      </c>
      <c r="E9" s="474"/>
      <c r="F9" s="474"/>
      <c r="G9" s="474"/>
      <c r="H9" s="474"/>
      <c r="I9" s="474"/>
      <c r="J9" s="474"/>
      <c r="K9" s="475"/>
    </row>
    <row r="10" spans="1:18" ht="34.5" customHeight="1">
      <c r="A10" s="457"/>
      <c r="B10" s="458"/>
      <c r="C10" s="459"/>
      <c r="D10" s="1072" t="s">
        <v>1083</v>
      </c>
      <c r="E10" s="1073"/>
      <c r="F10" s="1073"/>
      <c r="G10" s="1073"/>
      <c r="H10" s="1073"/>
      <c r="I10" s="1073"/>
      <c r="J10" s="1073"/>
      <c r="K10" s="1074"/>
    </row>
    <row r="11" spans="1:18" ht="38.450000000000003" customHeight="1" thickBot="1">
      <c r="A11" s="457"/>
      <c r="B11" s="458"/>
      <c r="C11" s="459"/>
      <c r="D11" s="1458" t="s">
        <v>2867</v>
      </c>
      <c r="E11" s="1459"/>
      <c r="F11" s="1459"/>
      <c r="G11" s="1459"/>
      <c r="H11" s="1459"/>
      <c r="I11" s="1459"/>
      <c r="J11" s="1459"/>
      <c r="K11" s="1460"/>
    </row>
    <row r="12" spans="1:18" ht="41.1" customHeight="1">
      <c r="A12" s="454" t="s">
        <v>115</v>
      </c>
      <c r="B12" s="455"/>
      <c r="C12" s="456"/>
      <c r="D12" s="460" t="s">
        <v>1082</v>
      </c>
      <c r="E12" s="460"/>
      <c r="F12" s="460"/>
      <c r="G12" s="460"/>
      <c r="H12" s="460"/>
      <c r="I12" s="460"/>
      <c r="J12" s="460"/>
      <c r="K12" s="461"/>
    </row>
    <row r="13" spans="1:18" ht="51.95" customHeight="1" thickBot="1">
      <c r="A13" s="457"/>
      <c r="B13" s="458"/>
      <c r="C13" s="459"/>
      <c r="D13" s="1462" t="s">
        <v>1081</v>
      </c>
      <c r="E13" s="1459"/>
      <c r="F13" s="1459"/>
      <c r="G13" s="1459"/>
      <c r="H13" s="1459"/>
      <c r="I13" s="1459"/>
      <c r="J13" s="1459"/>
      <c r="K13" s="1460"/>
    </row>
    <row r="14" spans="1:18" ht="37.5" customHeight="1">
      <c r="A14" s="454" t="s">
        <v>113</v>
      </c>
      <c r="B14" s="455"/>
      <c r="C14" s="456"/>
      <c r="D14" s="573" t="s">
        <v>2868</v>
      </c>
      <c r="E14" s="465"/>
      <c r="F14" s="465"/>
      <c r="G14" s="465"/>
      <c r="H14" s="465"/>
      <c r="I14" s="465"/>
      <c r="J14" s="465"/>
      <c r="K14" s="466"/>
    </row>
    <row r="15" spans="1:18" ht="39.950000000000003" customHeight="1" thickBot="1">
      <c r="A15" s="457"/>
      <c r="B15" s="458"/>
      <c r="C15" s="459"/>
      <c r="D15" s="1072" t="s">
        <v>1080</v>
      </c>
      <c r="E15" s="1073"/>
      <c r="F15" s="1073"/>
      <c r="G15" s="1073"/>
      <c r="H15" s="1073"/>
      <c r="I15" s="1073"/>
      <c r="J15" s="1073"/>
      <c r="K15" s="1074"/>
    </row>
    <row r="16" spans="1:18" ht="84.75" customHeight="1" thickBot="1">
      <c r="A16" s="362" t="s">
        <v>112</v>
      </c>
      <c r="B16" s="363"/>
      <c r="C16" s="1083"/>
      <c r="D16" s="501" t="s">
        <v>1079</v>
      </c>
      <c r="E16" s="440"/>
      <c r="F16" s="440"/>
      <c r="G16" s="440"/>
      <c r="H16" s="440"/>
      <c r="I16" s="440"/>
      <c r="J16" s="440"/>
      <c r="K16" s="441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444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>
      <c r="A18" s="1455" t="s">
        <v>108</v>
      </c>
      <c r="B18" s="1456"/>
      <c r="C18" s="1456"/>
      <c r="D18" s="1456"/>
      <c r="E18" s="1457"/>
      <c r="F18" s="451" t="s">
        <v>107</v>
      </c>
      <c r="G18" s="451"/>
      <c r="H18" s="451" t="s">
        <v>106</v>
      </c>
      <c r="I18" s="451"/>
      <c r="J18" s="451" t="s">
        <v>105</v>
      </c>
      <c r="K18" s="452"/>
      <c r="L18" s="453" t="s">
        <v>104</v>
      </c>
      <c r="M18" s="443"/>
      <c r="N18" s="443"/>
      <c r="O18" s="443"/>
      <c r="P18" s="443"/>
      <c r="Q18" s="443"/>
      <c r="R18" s="443"/>
    </row>
    <row r="19" spans="1:18" ht="33.950000000000003" customHeight="1">
      <c r="A19" s="1452" t="s">
        <v>1012</v>
      </c>
      <c r="B19" s="1073"/>
      <c r="C19" s="1073"/>
      <c r="D19" s="1073"/>
      <c r="E19" s="1098"/>
      <c r="F19" s="1090" t="s">
        <v>85</v>
      </c>
      <c r="G19" s="1091"/>
      <c r="H19" s="598" t="s">
        <v>1078</v>
      </c>
      <c r="I19" s="599"/>
      <c r="J19" s="598" t="s">
        <v>1077</v>
      </c>
      <c r="K19" s="600"/>
    </row>
    <row r="20" spans="1:18" ht="48.75" customHeight="1">
      <c r="A20" s="1097" t="s">
        <v>2869</v>
      </c>
      <c r="B20" s="1073"/>
      <c r="C20" s="1073"/>
      <c r="D20" s="1073"/>
      <c r="E20" s="1098"/>
      <c r="F20" s="1090" t="s">
        <v>85</v>
      </c>
      <c r="G20" s="1091"/>
      <c r="H20" s="1092" t="s">
        <v>1076</v>
      </c>
      <c r="I20" s="1092"/>
      <c r="J20" s="598" t="s">
        <v>1067</v>
      </c>
      <c r="K20" s="600"/>
    </row>
    <row r="21" spans="1:18" ht="38.1" customHeight="1">
      <c r="A21" s="1452" t="s">
        <v>2355</v>
      </c>
      <c r="B21" s="1073"/>
      <c r="C21" s="1073"/>
      <c r="D21" s="1073"/>
      <c r="E21" s="1098"/>
      <c r="F21" s="1090" t="s">
        <v>85</v>
      </c>
      <c r="G21" s="1091"/>
      <c r="H21" s="1095" t="s">
        <v>215</v>
      </c>
      <c r="I21" s="1095"/>
      <c r="J21" s="1095" t="s">
        <v>1072</v>
      </c>
      <c r="K21" s="1096"/>
    </row>
    <row r="22" spans="1:18" ht="48" customHeight="1">
      <c r="A22" s="1452" t="s">
        <v>2356</v>
      </c>
      <c r="B22" s="1073"/>
      <c r="C22" s="1073"/>
      <c r="D22" s="1073"/>
      <c r="E22" s="1098"/>
      <c r="F22" s="1090" t="s">
        <v>85</v>
      </c>
      <c r="G22" s="1091"/>
      <c r="H22" s="1095" t="s">
        <v>1068</v>
      </c>
      <c r="I22" s="1095"/>
      <c r="J22" s="1095" t="s">
        <v>1071</v>
      </c>
      <c r="K22" s="1096"/>
    </row>
    <row r="23" spans="1:18" ht="39" customHeight="1">
      <c r="A23" s="1452" t="s">
        <v>2357</v>
      </c>
      <c r="B23" s="1073"/>
      <c r="C23" s="1073"/>
      <c r="D23" s="1073"/>
      <c r="E23" s="1098"/>
      <c r="F23" s="1090" t="s">
        <v>85</v>
      </c>
      <c r="G23" s="1091"/>
      <c r="H23" s="598" t="s">
        <v>215</v>
      </c>
      <c r="I23" s="599"/>
      <c r="J23" s="598" t="s">
        <v>1072</v>
      </c>
      <c r="K23" s="600"/>
    </row>
    <row r="24" spans="1:18" ht="35.1" customHeight="1">
      <c r="A24" s="1452" t="s">
        <v>2358</v>
      </c>
      <c r="B24" s="1073"/>
      <c r="C24" s="1073"/>
      <c r="D24" s="1073"/>
      <c r="E24" s="1098"/>
      <c r="F24" s="1090" t="s">
        <v>85</v>
      </c>
      <c r="G24" s="1091"/>
      <c r="H24" s="598" t="s">
        <v>808</v>
      </c>
      <c r="I24" s="599"/>
      <c r="J24" s="1100" t="s">
        <v>1075</v>
      </c>
      <c r="K24" s="600"/>
    </row>
    <row r="25" spans="1:18" ht="47.1" customHeight="1">
      <c r="A25" s="1452" t="s">
        <v>2359</v>
      </c>
      <c r="B25" s="1073"/>
      <c r="C25" s="1073"/>
      <c r="D25" s="1073"/>
      <c r="E25" s="1098"/>
      <c r="F25" s="1090" t="s">
        <v>85</v>
      </c>
      <c r="G25" s="1091"/>
      <c r="H25" s="598" t="s">
        <v>1074</v>
      </c>
      <c r="I25" s="599"/>
      <c r="J25" s="598" t="s">
        <v>1073</v>
      </c>
      <c r="K25" s="600"/>
    </row>
    <row r="26" spans="1:18" ht="36.6" customHeight="1">
      <c r="A26" s="1452" t="s">
        <v>2360</v>
      </c>
      <c r="B26" s="1073"/>
      <c r="C26" s="1073"/>
      <c r="D26" s="1073"/>
      <c r="E26" s="1098"/>
      <c r="F26" s="1090" t="s">
        <v>85</v>
      </c>
      <c r="G26" s="1091"/>
      <c r="H26" s="598" t="s">
        <v>215</v>
      </c>
      <c r="I26" s="599"/>
      <c r="J26" s="598" t="s">
        <v>1072</v>
      </c>
      <c r="K26" s="600"/>
    </row>
    <row r="27" spans="1:18" ht="50.1" customHeight="1">
      <c r="A27" s="1452" t="s">
        <v>2361</v>
      </c>
      <c r="B27" s="1073"/>
      <c r="C27" s="1073"/>
      <c r="D27" s="1073"/>
      <c r="E27" s="1098"/>
      <c r="F27" s="1090" t="s">
        <v>85</v>
      </c>
      <c r="G27" s="1091"/>
      <c r="H27" s="598" t="s">
        <v>1068</v>
      </c>
      <c r="I27" s="599"/>
      <c r="J27" s="598" t="s">
        <v>1071</v>
      </c>
      <c r="K27" s="600"/>
    </row>
    <row r="28" spans="1:18" ht="50.1" customHeight="1">
      <c r="A28" s="1452" t="s">
        <v>2362</v>
      </c>
      <c r="B28" s="1073"/>
      <c r="C28" s="1073"/>
      <c r="D28" s="1073"/>
      <c r="E28" s="1098"/>
      <c r="F28" s="1090" t="s">
        <v>85</v>
      </c>
      <c r="G28" s="1091"/>
      <c r="H28" s="598" t="s">
        <v>215</v>
      </c>
      <c r="I28" s="599"/>
      <c r="J28" s="1100" t="s">
        <v>1072</v>
      </c>
      <c r="K28" s="600"/>
    </row>
    <row r="29" spans="1:18" ht="50.1" customHeight="1">
      <c r="A29" s="1452" t="s">
        <v>2363</v>
      </c>
      <c r="B29" s="1073"/>
      <c r="C29" s="1073"/>
      <c r="D29" s="1073"/>
      <c r="E29" s="1098"/>
      <c r="F29" s="1090" t="s">
        <v>85</v>
      </c>
      <c r="G29" s="1091"/>
      <c r="H29" s="598" t="s">
        <v>1068</v>
      </c>
      <c r="I29" s="599"/>
      <c r="J29" s="598" t="s">
        <v>1071</v>
      </c>
      <c r="K29" s="600"/>
    </row>
    <row r="30" spans="1:18" ht="50.1" customHeight="1">
      <c r="A30" s="1453" t="s">
        <v>2408</v>
      </c>
      <c r="B30" s="1073"/>
      <c r="C30" s="1073"/>
      <c r="D30" s="1073"/>
      <c r="E30" s="1098"/>
      <c r="F30" s="1090" t="s">
        <v>85</v>
      </c>
      <c r="G30" s="1091"/>
      <c r="H30" s="598" t="s">
        <v>1070</v>
      </c>
      <c r="I30" s="599"/>
      <c r="J30" s="598" t="s">
        <v>1069</v>
      </c>
      <c r="K30" s="600"/>
    </row>
    <row r="31" spans="1:18" ht="50.1" customHeight="1">
      <c r="A31" s="1452" t="s">
        <v>2364</v>
      </c>
      <c r="B31" s="1073"/>
      <c r="C31" s="1073"/>
      <c r="D31" s="1073"/>
      <c r="E31" s="1098"/>
      <c r="F31" s="1090" t="s">
        <v>85</v>
      </c>
      <c r="G31" s="1091"/>
      <c r="H31" s="598" t="s">
        <v>1068</v>
      </c>
      <c r="I31" s="599"/>
      <c r="J31" s="598" t="s">
        <v>1067</v>
      </c>
      <c r="K31" s="600"/>
    </row>
    <row r="32" spans="1:18" ht="38.1" customHeight="1">
      <c r="A32" s="1452" t="s">
        <v>2365</v>
      </c>
      <c r="B32" s="1073"/>
      <c r="C32" s="1073"/>
      <c r="D32" s="1073"/>
      <c r="E32" s="1098"/>
      <c r="F32" s="1090" t="s">
        <v>85</v>
      </c>
      <c r="G32" s="1091"/>
      <c r="H32" s="598" t="s">
        <v>1066</v>
      </c>
      <c r="I32" s="599"/>
      <c r="J32" s="598" t="s">
        <v>1065</v>
      </c>
      <c r="K32" s="600"/>
    </row>
    <row r="33" spans="1:15" ht="30" customHeight="1" thickBot="1">
      <c r="A33" s="1454" t="s">
        <v>2366</v>
      </c>
      <c r="B33" s="1077"/>
      <c r="C33" s="1077"/>
      <c r="D33" s="1077"/>
      <c r="E33" s="1122"/>
      <c r="F33" s="409" t="s">
        <v>85</v>
      </c>
      <c r="G33" s="409"/>
      <c r="H33" s="410" t="s">
        <v>439</v>
      </c>
      <c r="I33" s="410"/>
      <c r="J33" s="410" t="s">
        <v>438</v>
      </c>
      <c r="K33" s="411"/>
    </row>
    <row r="34" spans="1:15" ht="23.45" customHeight="1">
      <c r="A34" s="387" t="s">
        <v>82</v>
      </c>
      <c r="B34" s="388"/>
      <c r="C34" s="619" t="s">
        <v>1089</v>
      </c>
      <c r="D34" s="620"/>
      <c r="E34" s="620"/>
      <c r="F34" s="620"/>
      <c r="G34" s="620"/>
      <c r="H34" s="620"/>
      <c r="I34" s="620"/>
      <c r="J34" s="620"/>
      <c r="K34" s="621"/>
    </row>
    <row r="35" spans="1:15" ht="21.6" customHeight="1">
      <c r="A35" s="389"/>
      <c r="B35" s="390"/>
      <c r="C35" s="1099" t="s">
        <v>1090</v>
      </c>
      <c r="D35" s="1073"/>
      <c r="E35" s="1073"/>
      <c r="F35" s="1073"/>
      <c r="G35" s="1073"/>
      <c r="H35" s="1073"/>
      <c r="I35" s="1073"/>
      <c r="J35" s="1073"/>
      <c r="K35" s="1074"/>
    </row>
    <row r="36" spans="1:15" ht="21.6" customHeight="1">
      <c r="A36" s="389"/>
      <c r="B36" s="390"/>
      <c r="C36" s="1099" t="s">
        <v>1088</v>
      </c>
      <c r="D36" s="1073"/>
      <c r="E36" s="1073"/>
      <c r="F36" s="1073"/>
      <c r="G36" s="1073"/>
      <c r="H36" s="1073"/>
      <c r="I36" s="1073"/>
      <c r="J36" s="1073"/>
      <c r="K36" s="1074"/>
    </row>
    <row r="37" spans="1:15" ht="20.45" customHeight="1" thickBot="1">
      <c r="A37" s="1102"/>
      <c r="B37" s="1103"/>
      <c r="C37" s="1461" t="s">
        <v>1087</v>
      </c>
      <c r="D37" s="1162"/>
      <c r="E37" s="1162"/>
      <c r="F37" s="1162"/>
      <c r="G37" s="1162"/>
      <c r="H37" s="1162"/>
      <c r="I37" s="1162"/>
      <c r="J37" s="1162"/>
      <c r="K37" s="1163"/>
    </row>
    <row r="38" spans="1:15" ht="37.5" customHeight="1" thickBot="1">
      <c r="A38" s="362" t="s">
        <v>81</v>
      </c>
      <c r="B38" s="383"/>
      <c r="C38" s="542" t="s">
        <v>2870</v>
      </c>
      <c r="D38" s="366"/>
      <c r="E38" s="366"/>
      <c r="F38" s="366"/>
      <c r="G38" s="366"/>
      <c r="H38" s="366"/>
      <c r="I38" s="366"/>
      <c r="J38" s="366"/>
      <c r="K38" s="367"/>
    </row>
    <row r="39" spans="1:15" ht="24.6" customHeight="1">
      <c r="A39" s="387" t="s">
        <v>79</v>
      </c>
      <c r="B39" s="388"/>
      <c r="C39" s="541" t="s">
        <v>1064</v>
      </c>
      <c r="D39" s="393"/>
      <c r="E39" s="393"/>
      <c r="F39" s="393"/>
      <c r="G39" s="393"/>
      <c r="H39" s="393"/>
      <c r="I39" s="393"/>
      <c r="J39" s="393"/>
      <c r="K39" s="394"/>
    </row>
    <row r="40" spans="1:15" ht="25.5" customHeight="1">
      <c r="A40" s="389"/>
      <c r="B40" s="390"/>
      <c r="C40" s="1420" t="s">
        <v>2871</v>
      </c>
      <c r="D40" s="1104"/>
      <c r="E40" s="1104"/>
      <c r="F40" s="1104"/>
      <c r="G40" s="1104"/>
      <c r="H40" s="1104"/>
      <c r="I40" s="1104"/>
      <c r="J40" s="1104"/>
      <c r="K40" s="1105"/>
    </row>
    <row r="41" spans="1:15" ht="24.6" customHeight="1">
      <c r="A41" s="389"/>
      <c r="B41" s="390"/>
      <c r="C41" s="1420" t="s">
        <v>1063</v>
      </c>
      <c r="D41" s="1104"/>
      <c r="E41" s="1104"/>
      <c r="F41" s="1104"/>
      <c r="G41" s="1104"/>
      <c r="H41" s="1104"/>
      <c r="I41" s="1104"/>
      <c r="J41" s="1104"/>
      <c r="K41" s="1105"/>
    </row>
    <row r="42" spans="1:15" ht="22.5" customHeight="1">
      <c r="A42" s="389"/>
      <c r="B42" s="390"/>
      <c r="C42" s="1420" t="s">
        <v>1062</v>
      </c>
      <c r="D42" s="1104"/>
      <c r="E42" s="1104"/>
      <c r="F42" s="1104"/>
      <c r="G42" s="1104"/>
      <c r="H42" s="1104"/>
      <c r="I42" s="1104"/>
      <c r="J42" s="1104"/>
      <c r="K42" s="1105"/>
    </row>
    <row r="43" spans="1:15" ht="21.95" customHeight="1" thickBot="1">
      <c r="A43" s="1102"/>
      <c r="B43" s="1103"/>
      <c r="C43" s="752" t="s">
        <v>1061</v>
      </c>
      <c r="D43" s="1106"/>
      <c r="E43" s="1106"/>
      <c r="F43" s="1106"/>
      <c r="G43" s="1106"/>
      <c r="H43" s="1106"/>
      <c r="I43" s="1106"/>
      <c r="J43" s="1106"/>
      <c r="K43" s="1107"/>
    </row>
    <row r="44" spans="1:15" ht="32.25" customHeight="1">
      <c r="A44" s="368" t="s">
        <v>76</v>
      </c>
      <c r="B44" s="369"/>
      <c r="C44" s="753" t="s">
        <v>2353</v>
      </c>
      <c r="D44" s="1322"/>
      <c r="E44" s="1322"/>
      <c r="F44" s="1322"/>
      <c r="G44" s="1322"/>
      <c r="H44" s="1322"/>
      <c r="I44" s="1322"/>
      <c r="J44" s="1322"/>
      <c r="K44" s="1323"/>
    </row>
    <row r="45" spans="1:15" ht="35.25" customHeight="1">
      <c r="A45" s="370"/>
      <c r="B45" s="371"/>
      <c r="C45" s="1118" t="s">
        <v>2352</v>
      </c>
      <c r="D45" s="1119"/>
      <c r="E45" s="1119"/>
      <c r="F45" s="1119"/>
      <c r="G45" s="1119"/>
      <c r="H45" s="1119"/>
      <c r="I45" s="1119"/>
      <c r="J45" s="1119"/>
      <c r="K45" s="1120"/>
    </row>
    <row r="46" spans="1:15" ht="35.1" customHeight="1">
      <c r="A46" s="370"/>
      <c r="B46" s="371"/>
      <c r="C46" s="1118" t="s">
        <v>1060</v>
      </c>
      <c r="D46" s="1119"/>
      <c r="E46" s="1119"/>
      <c r="F46" s="1119"/>
      <c r="G46" s="1119"/>
      <c r="H46" s="1119"/>
      <c r="I46" s="1119"/>
      <c r="J46" s="1119"/>
      <c r="K46" s="1120"/>
      <c r="O46" s="77"/>
    </row>
    <row r="47" spans="1:15" ht="31.5" customHeight="1">
      <c r="A47" s="1116"/>
      <c r="B47" s="1117"/>
      <c r="C47" s="1118" t="s">
        <v>2354</v>
      </c>
      <c r="D47" s="1119"/>
      <c r="E47" s="1119"/>
      <c r="F47" s="1119"/>
      <c r="G47" s="1119"/>
      <c r="H47" s="1119"/>
      <c r="I47" s="1119"/>
      <c r="J47" s="1119"/>
      <c r="K47" s="1120"/>
    </row>
    <row r="48" spans="1:15" ht="22.5" customHeight="1" thickBot="1">
      <c r="A48" s="1116"/>
      <c r="B48" s="1117"/>
      <c r="C48" s="1436" t="s">
        <v>1059</v>
      </c>
      <c r="D48" s="1354"/>
      <c r="E48" s="1354"/>
      <c r="F48" s="1354"/>
      <c r="G48" s="1354"/>
      <c r="H48" s="1354"/>
      <c r="I48" s="1354"/>
      <c r="J48" s="1354"/>
      <c r="K48" s="1355"/>
    </row>
    <row r="49" spans="1:12" ht="18" customHeight="1" thickBot="1">
      <c r="A49" s="739" t="s">
        <v>70</v>
      </c>
      <c r="B49" s="740"/>
      <c r="C49" s="740"/>
      <c r="D49" s="740"/>
      <c r="E49" s="740"/>
      <c r="F49" s="740"/>
      <c r="G49" s="740"/>
      <c r="H49" s="740"/>
      <c r="I49" s="740"/>
      <c r="J49" s="740"/>
      <c r="K49" s="746"/>
    </row>
    <row r="50" spans="1:12" ht="17.45" customHeight="1">
      <c r="A50" s="78" t="s">
        <v>69</v>
      </c>
      <c r="B50" s="79"/>
      <c r="C50" s="79"/>
      <c r="D50" s="79"/>
      <c r="E50" s="79"/>
      <c r="F50" s="350">
        <v>20</v>
      </c>
      <c r="G50" s="351"/>
      <c r="H50" s="351"/>
      <c r="I50" s="351"/>
      <c r="J50" s="351"/>
      <c r="K50" s="352"/>
      <c r="L50" s="1" t="s">
        <v>68</v>
      </c>
    </row>
    <row r="51" spans="1:12" ht="15.6" customHeight="1">
      <c r="A51" s="52" t="s">
        <v>67</v>
      </c>
      <c r="B51" s="80"/>
      <c r="C51" s="80"/>
      <c r="D51" s="80"/>
      <c r="E51" s="80"/>
      <c r="F51" s="1108">
        <v>30</v>
      </c>
      <c r="G51" s="1109"/>
      <c r="H51" s="1109"/>
      <c r="I51" s="1109"/>
      <c r="J51" s="1109"/>
      <c r="K51" s="1110"/>
      <c r="L51" s="1" t="s">
        <v>66</v>
      </c>
    </row>
    <row r="52" spans="1:12" ht="15" customHeight="1" thickBot="1">
      <c r="A52" s="1449" t="s">
        <v>65</v>
      </c>
      <c r="B52" s="1450"/>
      <c r="C52" s="1450"/>
      <c r="D52" s="1450"/>
      <c r="E52" s="1451"/>
      <c r="F52" s="1113" t="s">
        <v>407</v>
      </c>
      <c r="G52" s="1114"/>
      <c r="H52" s="1114"/>
      <c r="I52" s="1114"/>
      <c r="J52" s="1114"/>
      <c r="K52" s="1115"/>
    </row>
    <row r="53" spans="1:12" ht="30" customHeight="1" thickBot="1">
      <c r="A53" s="362" t="s">
        <v>64</v>
      </c>
      <c r="B53" s="363"/>
      <c r="C53" s="363"/>
      <c r="D53" s="363"/>
      <c r="E53" s="1083"/>
      <c r="F53" s="365" t="s">
        <v>1091</v>
      </c>
      <c r="G53" s="366"/>
      <c r="H53" s="366"/>
      <c r="I53" s="366"/>
      <c r="J53" s="366"/>
      <c r="K53" s="367"/>
    </row>
    <row r="54" spans="1:12" ht="26.45" customHeight="1"/>
    <row r="55" spans="1:12" ht="26.45" customHeight="1"/>
    <row r="56" spans="1:12" ht="24.75" customHeight="1"/>
    <row r="57" spans="1:12" ht="33.75" customHeight="1"/>
    <row r="58" spans="1:12" ht="36.75" customHeight="1"/>
    <row r="59" spans="1:12" ht="23.25" customHeight="1"/>
    <row r="60" spans="1:12" ht="21.75" customHeight="1"/>
    <row r="61" spans="1:12" ht="35.25" customHeight="1"/>
    <row r="62" spans="1:12" ht="36.75" customHeight="1"/>
    <row r="63" spans="1:12" ht="22.5" customHeight="1"/>
    <row r="65" spans="12:12">
      <c r="L65" s="1" t="s">
        <v>68</v>
      </c>
    </row>
    <row r="66" spans="12:12">
      <c r="L66" s="1" t="s">
        <v>66</v>
      </c>
    </row>
    <row r="68" spans="12:12" ht="40.5" customHeight="1"/>
  </sheetData>
  <sheetProtection algorithmName="SHA-512" hashValue="HKmOupJsFnaOdLXqnGrbtvSC2R0qJZCNJFKQA6aHYzT3uSNFLlaAodtAcjJUT1LV5kusG2J2v9PXEYGljNpyEQ==" saltValue="3Ygvx+/wm9R+83e6rbh9gQ==" spinCount="100000" sheet="1" objects="1" scenarios="1"/>
  <mergeCells count="132">
    <mergeCell ref="C37:K37"/>
    <mergeCell ref="A34:B37"/>
    <mergeCell ref="F4:H4"/>
    <mergeCell ref="I4:K4"/>
    <mergeCell ref="A5:C5"/>
    <mergeCell ref="D5:E5"/>
    <mergeCell ref="F5:H5"/>
    <mergeCell ref="I5:K5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1:C1"/>
    <mergeCell ref="D1:E1"/>
    <mergeCell ref="F1:H1"/>
    <mergeCell ref="I1:K1"/>
    <mergeCell ref="A2:C2"/>
    <mergeCell ref="D2:E2"/>
    <mergeCell ref="F2:H2"/>
    <mergeCell ref="I2:K2"/>
    <mergeCell ref="A12:C13"/>
    <mergeCell ref="A7:C7"/>
    <mergeCell ref="D7:K7"/>
    <mergeCell ref="A8:K8"/>
    <mergeCell ref="A9:C11"/>
    <mergeCell ref="D9:K9"/>
    <mergeCell ref="D10:K10"/>
    <mergeCell ref="D11:K11"/>
    <mergeCell ref="L16:R16"/>
    <mergeCell ref="D17:K17"/>
    <mergeCell ref="L17:R17"/>
    <mergeCell ref="A18:E18"/>
    <mergeCell ref="F18:G18"/>
    <mergeCell ref="H18:I18"/>
    <mergeCell ref="J18:K18"/>
    <mergeCell ref="L18:R18"/>
    <mergeCell ref="A19:E19"/>
    <mergeCell ref="F19:G19"/>
    <mergeCell ref="H19:I19"/>
    <mergeCell ref="J19:K19"/>
    <mergeCell ref="A16:C16"/>
    <mergeCell ref="D16:K16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C47:K47"/>
    <mergeCell ref="C48:K48"/>
    <mergeCell ref="A49:K49"/>
    <mergeCell ref="F50:K50"/>
    <mergeCell ref="F51:K51"/>
    <mergeCell ref="J32:K32"/>
    <mergeCell ref="A33:E33"/>
    <mergeCell ref="F33:G33"/>
    <mergeCell ref="H33:I33"/>
    <mergeCell ref="J33:K33"/>
    <mergeCell ref="C43:K43"/>
    <mergeCell ref="C42:K42"/>
    <mergeCell ref="C41:K41"/>
    <mergeCell ref="C40:K40"/>
    <mergeCell ref="C39:K39"/>
    <mergeCell ref="A38:B38"/>
    <mergeCell ref="A39:B43"/>
    <mergeCell ref="A32:E32"/>
    <mergeCell ref="F32:G32"/>
    <mergeCell ref="H32:I32"/>
    <mergeCell ref="C38:K38"/>
    <mergeCell ref="C34:K34"/>
    <mergeCell ref="C35:K35"/>
    <mergeCell ref="C36:K36"/>
    <mergeCell ref="A52:E52"/>
    <mergeCell ref="F52:K52"/>
    <mergeCell ref="A53:E53"/>
    <mergeCell ref="F53:K5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4:B48"/>
    <mergeCell ref="C44:K44"/>
    <mergeCell ref="C45:K45"/>
    <mergeCell ref="C46:K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pageSetUpPr fitToPage="1"/>
  </sheetPr>
  <dimension ref="A1:R77"/>
  <sheetViews>
    <sheetView topLeftCell="A58" zoomScaleNormal="100" workbookViewId="0">
      <selection activeCell="Q43" sqref="Q43"/>
    </sheetView>
  </sheetViews>
  <sheetFormatPr defaultColWidth="8.7109375" defaultRowHeight="15"/>
  <cols>
    <col min="1" max="4" width="8.7109375" style="1"/>
    <col min="5" max="5" width="16.7109375" style="1" customWidth="1"/>
    <col min="6" max="7" width="8.7109375" style="1"/>
    <col min="8" max="8" width="8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8.7109375" style="1"/>
    <col min="17" max="17" width="13.85546875" style="1" customWidth="1"/>
    <col min="18" max="16384" width="8.7109375" style="1"/>
  </cols>
  <sheetData>
    <row r="1" spans="1:17" ht="35.450000000000003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2367</v>
      </c>
      <c r="J1" s="485"/>
      <c r="K1" s="486"/>
    </row>
    <row r="2" spans="1:17" ht="19.5" customHeight="1" thickBot="1">
      <c r="A2" s="481" t="s">
        <v>137</v>
      </c>
      <c r="B2" s="482"/>
      <c r="C2" s="483"/>
      <c r="D2" s="1069" t="s">
        <v>1146</v>
      </c>
      <c r="E2" s="1070"/>
      <c r="F2" s="481" t="s">
        <v>135</v>
      </c>
      <c r="G2" s="482"/>
      <c r="H2" s="483"/>
      <c r="I2" s="1475" t="s">
        <v>377</v>
      </c>
      <c r="J2" s="1476"/>
      <c r="K2" s="1477"/>
    </row>
    <row r="3" spans="1:17" ht="21.95" customHeight="1" thickBot="1">
      <c r="A3" s="481" t="s">
        <v>134</v>
      </c>
      <c r="B3" s="482"/>
      <c r="C3" s="483"/>
      <c r="D3" s="487" t="s">
        <v>195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7" ht="19.5" customHeight="1" thickBot="1">
      <c r="A4" s="481" t="s">
        <v>131</v>
      </c>
      <c r="B4" s="482"/>
      <c r="C4" s="483"/>
      <c r="D4" s="479" t="s">
        <v>130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22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36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171" customHeight="1" thickBot="1">
      <c r="A7" s="467" t="s">
        <v>120</v>
      </c>
      <c r="B7" s="468"/>
      <c r="C7" s="468"/>
      <c r="D7" s="469" t="s">
        <v>3147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1502" t="s">
        <v>118</v>
      </c>
      <c r="B8" s="576"/>
      <c r="C8" s="576"/>
      <c r="D8" s="576"/>
      <c r="E8" s="576"/>
      <c r="F8" s="576"/>
      <c r="G8" s="576"/>
      <c r="H8" s="576"/>
      <c r="I8" s="576"/>
      <c r="J8" s="576"/>
      <c r="K8" s="577"/>
    </row>
    <row r="9" spans="1:17" ht="72" customHeight="1">
      <c r="A9" s="457" t="s">
        <v>117</v>
      </c>
      <c r="B9" s="458"/>
      <c r="C9" s="459"/>
      <c r="D9" s="1499" t="s">
        <v>2872</v>
      </c>
      <c r="E9" s="1500"/>
      <c r="F9" s="1500"/>
      <c r="G9" s="1500"/>
      <c r="H9" s="1500"/>
      <c r="I9" s="1500"/>
      <c r="J9" s="1500"/>
      <c r="K9" s="1501"/>
    </row>
    <row r="10" spans="1:17" ht="67.5" customHeight="1">
      <c r="A10" s="457"/>
      <c r="B10" s="458"/>
      <c r="C10" s="459"/>
      <c r="D10" s="1075" t="s">
        <v>2873</v>
      </c>
      <c r="E10" s="1479"/>
      <c r="F10" s="1479"/>
      <c r="G10" s="1479"/>
      <c r="H10" s="1479"/>
      <c r="I10" s="1479"/>
      <c r="J10" s="1479"/>
      <c r="K10" s="1480"/>
    </row>
    <row r="11" spans="1:17" ht="64.5" customHeight="1" thickBot="1">
      <c r="A11" s="457"/>
      <c r="B11" s="458"/>
      <c r="C11" s="459"/>
      <c r="D11" s="1075" t="s">
        <v>2874</v>
      </c>
      <c r="E11" s="1479"/>
      <c r="F11" s="1479"/>
      <c r="G11" s="1479"/>
      <c r="H11" s="1479"/>
      <c r="I11" s="1479"/>
      <c r="J11" s="1479"/>
      <c r="K11" s="1480"/>
      <c r="Q11" s="11"/>
    </row>
    <row r="12" spans="1:17" ht="65.25" customHeight="1">
      <c r="A12" s="454" t="s">
        <v>1145</v>
      </c>
      <c r="B12" s="455"/>
      <c r="C12" s="1504"/>
      <c r="D12" s="1487" t="s">
        <v>3148</v>
      </c>
      <c r="E12" s="1488"/>
      <c r="F12" s="1488"/>
      <c r="G12" s="1488"/>
      <c r="H12" s="1488"/>
      <c r="I12" s="1488"/>
      <c r="J12" s="1488"/>
      <c r="K12" s="1489"/>
    </row>
    <row r="13" spans="1:17" ht="65.45" customHeight="1">
      <c r="A13" s="457"/>
      <c r="B13" s="458"/>
      <c r="C13" s="459"/>
      <c r="D13" s="1478" t="s">
        <v>2904</v>
      </c>
      <c r="E13" s="1479"/>
      <c r="F13" s="1479"/>
      <c r="G13" s="1479"/>
      <c r="H13" s="1479"/>
      <c r="I13" s="1479"/>
      <c r="J13" s="1479"/>
      <c r="K13" s="1480"/>
    </row>
    <row r="14" spans="1:17" ht="68.25" customHeight="1" thickBot="1">
      <c r="A14" s="457"/>
      <c r="B14" s="458"/>
      <c r="C14" s="459"/>
      <c r="D14" s="1481" t="s">
        <v>2875</v>
      </c>
      <c r="E14" s="1482"/>
      <c r="F14" s="1482"/>
      <c r="G14" s="1482"/>
      <c r="H14" s="1482"/>
      <c r="I14" s="1482"/>
      <c r="J14" s="1482"/>
      <c r="K14" s="1483"/>
    </row>
    <row r="15" spans="1:17" ht="54.75" customHeight="1">
      <c r="A15" s="454" t="s">
        <v>113</v>
      </c>
      <c r="B15" s="455"/>
      <c r="C15" s="1504"/>
      <c r="D15" s="1490" t="s">
        <v>3149</v>
      </c>
      <c r="E15" s="1491"/>
      <c r="F15" s="1491"/>
      <c r="G15" s="1491"/>
      <c r="H15" s="1491"/>
      <c r="I15" s="1491"/>
      <c r="J15" s="1491"/>
      <c r="K15" s="1492"/>
    </row>
    <row r="16" spans="1:17" ht="78.75" customHeight="1">
      <c r="A16" s="457"/>
      <c r="B16" s="458"/>
      <c r="C16" s="458"/>
      <c r="D16" s="1493" t="s">
        <v>1175</v>
      </c>
      <c r="E16" s="1479"/>
      <c r="F16" s="1479"/>
      <c r="G16" s="1479"/>
      <c r="H16" s="1479"/>
      <c r="I16" s="1479"/>
      <c r="J16" s="1479"/>
      <c r="K16" s="1480"/>
    </row>
    <row r="17" spans="1:18" ht="36" customHeight="1" thickBot="1">
      <c r="A17" s="457"/>
      <c r="B17" s="458"/>
      <c r="C17" s="459"/>
      <c r="D17" s="1484" t="s">
        <v>2876</v>
      </c>
      <c r="E17" s="1485"/>
      <c r="F17" s="1485"/>
      <c r="G17" s="1485"/>
      <c r="H17" s="1485"/>
      <c r="I17" s="1485"/>
      <c r="J17" s="1485"/>
      <c r="K17" s="1486"/>
    </row>
    <row r="18" spans="1:18" ht="78" customHeight="1" thickBot="1">
      <c r="A18" s="362" t="s">
        <v>112</v>
      </c>
      <c r="B18" s="363"/>
      <c r="C18" s="1083"/>
      <c r="D18" s="365" t="s">
        <v>190</v>
      </c>
      <c r="E18" s="366"/>
      <c r="F18" s="366"/>
      <c r="G18" s="366"/>
      <c r="H18" s="366"/>
      <c r="I18" s="366"/>
      <c r="J18" s="366"/>
      <c r="K18" s="367"/>
      <c r="L18" s="442" t="s">
        <v>111</v>
      </c>
      <c r="M18" s="443"/>
      <c r="N18" s="443"/>
      <c r="O18" s="443"/>
      <c r="P18" s="443"/>
      <c r="Q18" s="443"/>
      <c r="R18" s="443"/>
    </row>
    <row r="19" spans="1:18" ht="19.149999999999999" customHeight="1" thickBot="1">
      <c r="A19" s="7" t="s">
        <v>110</v>
      </c>
      <c r="B19" s="6"/>
      <c r="C19" s="6"/>
      <c r="D19" s="365" t="s">
        <v>189</v>
      </c>
      <c r="E19" s="366"/>
      <c r="F19" s="366"/>
      <c r="G19" s="366"/>
      <c r="H19" s="366"/>
      <c r="I19" s="366"/>
      <c r="J19" s="366"/>
      <c r="K19" s="367"/>
      <c r="L19" s="447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49" t="s">
        <v>108</v>
      </c>
      <c r="B20" s="450"/>
      <c r="C20" s="450"/>
      <c r="D20" s="450"/>
      <c r="E20" s="450"/>
      <c r="F20" s="451" t="s">
        <v>107</v>
      </c>
      <c r="G20" s="451"/>
      <c r="H20" s="451" t="s">
        <v>106</v>
      </c>
      <c r="I20" s="451"/>
      <c r="J20" s="451" t="s">
        <v>105</v>
      </c>
      <c r="K20" s="452"/>
      <c r="L20" s="453" t="s">
        <v>104</v>
      </c>
      <c r="M20" s="443"/>
      <c r="N20" s="443"/>
      <c r="O20" s="443"/>
      <c r="P20" s="443"/>
      <c r="Q20" s="443"/>
      <c r="R20" s="443"/>
    </row>
    <row r="21" spans="1:18" ht="69.75" customHeight="1">
      <c r="A21" s="700" t="s">
        <v>2877</v>
      </c>
      <c r="B21" s="1505"/>
      <c r="C21" s="1505"/>
      <c r="D21" s="1505"/>
      <c r="E21" s="1505"/>
      <c r="F21" s="701" t="s">
        <v>201</v>
      </c>
      <c r="G21" s="701"/>
      <c r="H21" s="702" t="s">
        <v>175</v>
      </c>
      <c r="I21" s="702"/>
      <c r="J21" s="469" t="s">
        <v>1130</v>
      </c>
      <c r="K21" s="470"/>
    </row>
    <row r="22" spans="1:18" ht="38.1" customHeight="1">
      <c r="A22" s="1495" t="s">
        <v>1144</v>
      </c>
      <c r="B22" s="1479"/>
      <c r="C22" s="1479"/>
      <c r="D22" s="1479"/>
      <c r="E22" s="1496"/>
      <c r="F22" s="1319" t="s">
        <v>201</v>
      </c>
      <c r="G22" s="1319"/>
      <c r="H22" s="598" t="s">
        <v>151</v>
      </c>
      <c r="I22" s="599"/>
      <c r="J22" s="598" t="s">
        <v>1143</v>
      </c>
      <c r="K22" s="600"/>
    </row>
    <row r="23" spans="1:18" ht="50.25" customHeight="1">
      <c r="A23" s="1495" t="s">
        <v>1142</v>
      </c>
      <c r="B23" s="1479"/>
      <c r="C23" s="1479"/>
      <c r="D23" s="1479"/>
      <c r="E23" s="1496"/>
      <c r="F23" s="1319" t="s">
        <v>201</v>
      </c>
      <c r="G23" s="1319"/>
      <c r="H23" s="598" t="s">
        <v>992</v>
      </c>
      <c r="I23" s="599"/>
      <c r="J23" s="598" t="s">
        <v>1141</v>
      </c>
      <c r="K23" s="600"/>
    </row>
    <row r="24" spans="1:18" ht="52.5" customHeight="1">
      <c r="A24" s="1097" t="s">
        <v>2878</v>
      </c>
      <c r="B24" s="1479"/>
      <c r="C24" s="1479"/>
      <c r="D24" s="1479"/>
      <c r="E24" s="1496"/>
      <c r="F24" s="1319" t="s">
        <v>201</v>
      </c>
      <c r="G24" s="1319"/>
      <c r="H24" s="598" t="s">
        <v>992</v>
      </c>
      <c r="I24" s="599"/>
      <c r="J24" s="1092" t="s">
        <v>1141</v>
      </c>
      <c r="K24" s="1320"/>
    </row>
    <row r="25" spans="1:18" ht="69.75" customHeight="1">
      <c r="A25" s="1506" t="s">
        <v>2905</v>
      </c>
      <c r="B25" s="1479"/>
      <c r="C25" s="1479"/>
      <c r="D25" s="1479"/>
      <c r="E25" s="1496"/>
      <c r="F25" s="1319" t="s">
        <v>201</v>
      </c>
      <c r="G25" s="1319"/>
      <c r="H25" s="598" t="s">
        <v>992</v>
      </c>
      <c r="I25" s="599"/>
      <c r="J25" s="1092" t="s">
        <v>1141</v>
      </c>
      <c r="K25" s="1320"/>
    </row>
    <row r="26" spans="1:18" ht="62.1" customHeight="1">
      <c r="A26" s="1097" t="s">
        <v>2879</v>
      </c>
      <c r="B26" s="1479"/>
      <c r="C26" s="1479"/>
      <c r="D26" s="1479"/>
      <c r="E26" s="1496"/>
      <c r="F26" s="1319" t="s">
        <v>201</v>
      </c>
      <c r="G26" s="1319"/>
      <c r="H26" s="598" t="s">
        <v>1138</v>
      </c>
      <c r="I26" s="599"/>
      <c r="J26" s="1092" t="s">
        <v>1137</v>
      </c>
      <c r="K26" s="1320"/>
    </row>
    <row r="27" spans="1:18" ht="70.5" customHeight="1">
      <c r="A27" s="1506" t="s">
        <v>2906</v>
      </c>
      <c r="B27" s="1479"/>
      <c r="C27" s="1479"/>
      <c r="D27" s="1479"/>
      <c r="E27" s="1496"/>
      <c r="F27" s="1319" t="s">
        <v>201</v>
      </c>
      <c r="G27" s="1319"/>
      <c r="H27" s="598" t="s">
        <v>1138</v>
      </c>
      <c r="I27" s="599"/>
      <c r="J27" s="1092" t="s">
        <v>1137</v>
      </c>
      <c r="K27" s="1320"/>
    </row>
    <row r="28" spans="1:18" ht="65.45" customHeight="1">
      <c r="A28" s="1495" t="s">
        <v>1140</v>
      </c>
      <c r="B28" s="1479"/>
      <c r="C28" s="1479"/>
      <c r="D28" s="1479"/>
      <c r="E28" s="1496"/>
      <c r="F28" s="1319" t="s">
        <v>201</v>
      </c>
      <c r="G28" s="1319"/>
      <c r="H28" s="598" t="s">
        <v>1138</v>
      </c>
      <c r="I28" s="599"/>
      <c r="J28" s="1092" t="s">
        <v>1137</v>
      </c>
      <c r="K28" s="1320"/>
    </row>
    <row r="29" spans="1:18" ht="65.099999999999994" customHeight="1">
      <c r="A29" s="1495" t="s">
        <v>1139</v>
      </c>
      <c r="B29" s="1479"/>
      <c r="C29" s="1479"/>
      <c r="D29" s="1479"/>
      <c r="E29" s="1496"/>
      <c r="F29" s="1319" t="s">
        <v>201</v>
      </c>
      <c r="G29" s="1319"/>
      <c r="H29" s="598" t="s">
        <v>1138</v>
      </c>
      <c r="I29" s="599"/>
      <c r="J29" s="1092" t="s">
        <v>1137</v>
      </c>
      <c r="K29" s="1320"/>
    </row>
    <row r="30" spans="1:18" ht="105" customHeight="1">
      <c r="A30" s="1506" t="s">
        <v>2907</v>
      </c>
      <c r="B30" s="1479"/>
      <c r="C30" s="1479"/>
      <c r="D30" s="1479"/>
      <c r="E30" s="1496"/>
      <c r="F30" s="1319" t="s">
        <v>201</v>
      </c>
      <c r="G30" s="1319"/>
      <c r="H30" s="598" t="s">
        <v>1135</v>
      </c>
      <c r="I30" s="599"/>
      <c r="J30" s="598" t="s">
        <v>2880</v>
      </c>
      <c r="K30" s="600"/>
    </row>
    <row r="31" spans="1:18" ht="87.75" customHeight="1">
      <c r="A31" s="1506" t="s">
        <v>2908</v>
      </c>
      <c r="B31" s="1479"/>
      <c r="C31" s="1479"/>
      <c r="D31" s="1479"/>
      <c r="E31" s="1496"/>
      <c r="F31" s="1319" t="s">
        <v>201</v>
      </c>
      <c r="G31" s="1319"/>
      <c r="H31" s="598" t="s">
        <v>1135</v>
      </c>
      <c r="I31" s="599"/>
      <c r="J31" s="598" t="s">
        <v>2880</v>
      </c>
      <c r="K31" s="600"/>
    </row>
    <row r="32" spans="1:18" ht="64.5" customHeight="1">
      <c r="A32" s="1495" t="s">
        <v>1136</v>
      </c>
      <c r="B32" s="1479"/>
      <c r="C32" s="1479"/>
      <c r="D32" s="1479"/>
      <c r="E32" s="1496"/>
      <c r="F32" s="1319" t="s">
        <v>201</v>
      </c>
      <c r="G32" s="1319"/>
      <c r="H32" s="598" t="s">
        <v>1135</v>
      </c>
      <c r="I32" s="599"/>
      <c r="J32" s="1092" t="s">
        <v>2880</v>
      </c>
      <c r="K32" s="1320"/>
    </row>
    <row r="33" spans="1:11" ht="78.75" customHeight="1">
      <c r="A33" s="1495" t="s">
        <v>1134</v>
      </c>
      <c r="B33" s="1479"/>
      <c r="C33" s="1479"/>
      <c r="D33" s="1479"/>
      <c r="E33" s="1496"/>
      <c r="F33" s="1319" t="s">
        <v>201</v>
      </c>
      <c r="G33" s="1319"/>
      <c r="H33" s="598" t="s">
        <v>2409</v>
      </c>
      <c r="I33" s="599"/>
      <c r="J33" s="598" t="s">
        <v>1177</v>
      </c>
      <c r="K33" s="600"/>
    </row>
    <row r="34" spans="1:11" ht="135" customHeight="1">
      <c r="A34" s="1097" t="s">
        <v>2881</v>
      </c>
      <c r="B34" s="1479"/>
      <c r="C34" s="1479"/>
      <c r="D34" s="1479"/>
      <c r="E34" s="1496"/>
      <c r="F34" s="1319" t="s">
        <v>201</v>
      </c>
      <c r="G34" s="1319"/>
      <c r="H34" s="598" t="s">
        <v>1132</v>
      </c>
      <c r="I34" s="599"/>
      <c r="J34" s="598" t="s">
        <v>1131</v>
      </c>
      <c r="K34" s="600"/>
    </row>
    <row r="35" spans="1:11" ht="65.25" customHeight="1">
      <c r="A35" s="1495" t="s">
        <v>1133</v>
      </c>
      <c r="B35" s="1479"/>
      <c r="C35" s="1479"/>
      <c r="D35" s="1479"/>
      <c r="E35" s="1496"/>
      <c r="F35" s="1319" t="s">
        <v>201</v>
      </c>
      <c r="G35" s="1319"/>
      <c r="H35" s="598" t="s">
        <v>1132</v>
      </c>
      <c r="I35" s="599"/>
      <c r="J35" s="598" t="s">
        <v>1131</v>
      </c>
      <c r="K35" s="600"/>
    </row>
    <row r="36" spans="1:11" ht="57.75" customHeight="1">
      <c r="A36" s="1097" t="s">
        <v>2882</v>
      </c>
      <c r="B36" s="1479"/>
      <c r="C36" s="1479"/>
      <c r="D36" s="1479"/>
      <c r="E36" s="1496"/>
      <c r="F36" s="1090" t="s">
        <v>152</v>
      </c>
      <c r="G36" s="1091"/>
      <c r="H36" s="598" t="s">
        <v>175</v>
      </c>
      <c r="I36" s="599"/>
      <c r="J36" s="598" t="s">
        <v>1130</v>
      </c>
      <c r="K36" s="600"/>
    </row>
    <row r="37" spans="1:11" ht="68.099999999999994" customHeight="1">
      <c r="A37" s="1510" t="s">
        <v>2883</v>
      </c>
      <c r="B37" s="1511"/>
      <c r="C37" s="1511"/>
      <c r="D37" s="1511"/>
      <c r="E37" s="1511"/>
      <c r="F37" s="1090" t="s">
        <v>152</v>
      </c>
      <c r="G37" s="1091"/>
      <c r="H37" s="1092" t="s">
        <v>1129</v>
      </c>
      <c r="I37" s="1092"/>
      <c r="J37" s="598" t="s">
        <v>1176</v>
      </c>
      <c r="K37" s="600"/>
    </row>
    <row r="38" spans="1:11" ht="51" customHeight="1">
      <c r="A38" s="1512" t="s">
        <v>1128</v>
      </c>
      <c r="B38" s="1513"/>
      <c r="C38" s="1513"/>
      <c r="D38" s="1513"/>
      <c r="E38" s="1513"/>
      <c r="F38" s="1090" t="s">
        <v>152</v>
      </c>
      <c r="G38" s="1091"/>
      <c r="H38" s="1095" t="s">
        <v>992</v>
      </c>
      <c r="I38" s="1095"/>
      <c r="J38" s="1095" t="s">
        <v>1127</v>
      </c>
      <c r="K38" s="1096"/>
    </row>
    <row r="39" spans="1:11" ht="58.5" customHeight="1">
      <c r="A39" s="1514" t="s">
        <v>3150</v>
      </c>
      <c r="B39" s="1513"/>
      <c r="C39" s="1513"/>
      <c r="D39" s="1513"/>
      <c r="E39" s="1513"/>
      <c r="F39" s="1090" t="s">
        <v>152</v>
      </c>
      <c r="G39" s="1091"/>
      <c r="H39" s="1095" t="s">
        <v>1126</v>
      </c>
      <c r="I39" s="1095"/>
      <c r="J39" s="1095" t="s">
        <v>1125</v>
      </c>
      <c r="K39" s="1096"/>
    </row>
    <row r="40" spans="1:11" ht="77.45" customHeight="1">
      <c r="A40" s="1507" t="s">
        <v>3151</v>
      </c>
      <c r="B40" s="1479"/>
      <c r="C40" s="1479"/>
      <c r="D40" s="1479"/>
      <c r="E40" s="1496"/>
      <c r="F40" s="1090" t="s">
        <v>152</v>
      </c>
      <c r="G40" s="1091"/>
      <c r="H40" s="598" t="s">
        <v>1124</v>
      </c>
      <c r="I40" s="599"/>
      <c r="J40" s="598" t="s">
        <v>1123</v>
      </c>
      <c r="K40" s="600"/>
    </row>
    <row r="41" spans="1:11" ht="62.1" customHeight="1">
      <c r="A41" s="1097" t="s">
        <v>2884</v>
      </c>
      <c r="B41" s="1479"/>
      <c r="C41" s="1479"/>
      <c r="D41" s="1479"/>
      <c r="E41" s="1496"/>
      <c r="F41" s="1090" t="s">
        <v>152</v>
      </c>
      <c r="G41" s="1091"/>
      <c r="H41" s="598" t="s">
        <v>180</v>
      </c>
      <c r="I41" s="599"/>
      <c r="J41" s="1100" t="s">
        <v>1177</v>
      </c>
      <c r="K41" s="1120"/>
    </row>
    <row r="42" spans="1:11" ht="75.95" customHeight="1">
      <c r="A42" s="1507" t="s">
        <v>3152</v>
      </c>
      <c r="B42" s="1479"/>
      <c r="C42" s="1479"/>
      <c r="D42" s="1479"/>
      <c r="E42" s="1496"/>
      <c r="F42" s="1090" t="s">
        <v>152</v>
      </c>
      <c r="G42" s="1091"/>
      <c r="H42" s="598" t="s">
        <v>1121</v>
      </c>
      <c r="I42" s="599"/>
      <c r="J42" s="598" t="s">
        <v>1120</v>
      </c>
      <c r="K42" s="600"/>
    </row>
    <row r="43" spans="1:11" ht="82.5" customHeight="1">
      <c r="A43" s="1495" t="s">
        <v>1122</v>
      </c>
      <c r="B43" s="1479"/>
      <c r="C43" s="1479"/>
      <c r="D43" s="1479"/>
      <c r="E43" s="1496"/>
      <c r="F43" s="1090" t="s">
        <v>152</v>
      </c>
      <c r="G43" s="1091"/>
      <c r="H43" s="598" t="s">
        <v>1121</v>
      </c>
      <c r="I43" s="599"/>
      <c r="J43" s="598" t="s">
        <v>1120</v>
      </c>
      <c r="K43" s="600"/>
    </row>
    <row r="44" spans="1:11" ht="92.45" customHeight="1">
      <c r="A44" s="1097" t="s">
        <v>2885</v>
      </c>
      <c r="B44" s="1479"/>
      <c r="C44" s="1479"/>
      <c r="D44" s="1479"/>
      <c r="E44" s="1496"/>
      <c r="F44" s="1090" t="s">
        <v>152</v>
      </c>
      <c r="G44" s="1091"/>
      <c r="H44" s="598" t="s">
        <v>1119</v>
      </c>
      <c r="I44" s="599"/>
      <c r="J44" s="598" t="s">
        <v>1118</v>
      </c>
      <c r="K44" s="600"/>
    </row>
    <row r="45" spans="1:11" ht="110.45" customHeight="1">
      <c r="A45" s="1495" t="s">
        <v>1117</v>
      </c>
      <c r="B45" s="1479"/>
      <c r="C45" s="1479"/>
      <c r="D45" s="1479"/>
      <c r="E45" s="1496"/>
      <c r="F45" s="1090" t="s">
        <v>152</v>
      </c>
      <c r="G45" s="1091"/>
      <c r="H45" s="598" t="s">
        <v>1115</v>
      </c>
      <c r="I45" s="599"/>
      <c r="J45" s="598" t="s">
        <v>2886</v>
      </c>
      <c r="K45" s="600"/>
    </row>
    <row r="46" spans="1:11" ht="107.1" customHeight="1">
      <c r="A46" s="1495" t="s">
        <v>1116</v>
      </c>
      <c r="B46" s="1479"/>
      <c r="C46" s="1479"/>
      <c r="D46" s="1479"/>
      <c r="E46" s="1496"/>
      <c r="F46" s="1090" t="s">
        <v>152</v>
      </c>
      <c r="G46" s="1091"/>
      <c r="H46" s="598" t="s">
        <v>1115</v>
      </c>
      <c r="I46" s="599"/>
      <c r="J46" s="598" t="s">
        <v>2886</v>
      </c>
      <c r="K46" s="600"/>
    </row>
    <row r="47" spans="1:11" ht="60" customHeight="1">
      <c r="A47" s="1506" t="s">
        <v>2909</v>
      </c>
      <c r="B47" s="1479"/>
      <c r="C47" s="1479"/>
      <c r="D47" s="1479"/>
      <c r="E47" s="1496"/>
      <c r="F47" s="1090" t="s">
        <v>152</v>
      </c>
      <c r="G47" s="1091"/>
      <c r="H47" s="598" t="s">
        <v>2410</v>
      </c>
      <c r="I47" s="599"/>
      <c r="J47" s="598" t="s">
        <v>1114</v>
      </c>
      <c r="K47" s="600"/>
    </row>
    <row r="48" spans="1:11" ht="62.1" customHeight="1">
      <c r="A48" s="1495" t="s">
        <v>1113</v>
      </c>
      <c r="B48" s="1479"/>
      <c r="C48" s="1479"/>
      <c r="D48" s="1479"/>
      <c r="E48" s="1496"/>
      <c r="F48" s="1090" t="s">
        <v>152</v>
      </c>
      <c r="G48" s="1091"/>
      <c r="H48" s="598" t="s">
        <v>1112</v>
      </c>
      <c r="I48" s="599"/>
      <c r="J48" s="598" t="s">
        <v>1111</v>
      </c>
      <c r="K48" s="600"/>
    </row>
    <row r="49" spans="1:11" ht="63.95" customHeight="1">
      <c r="A49" s="1495" t="s">
        <v>1110</v>
      </c>
      <c r="B49" s="1479"/>
      <c r="C49" s="1479"/>
      <c r="D49" s="1479"/>
      <c r="E49" s="1496"/>
      <c r="F49" s="1090" t="s">
        <v>152</v>
      </c>
      <c r="G49" s="1091"/>
      <c r="H49" s="598" t="s">
        <v>217</v>
      </c>
      <c r="I49" s="599"/>
      <c r="J49" s="598" t="s">
        <v>1177</v>
      </c>
      <c r="K49" s="600"/>
    </row>
    <row r="50" spans="1:11" ht="45" customHeight="1" thickBot="1">
      <c r="A50" s="1497" t="s">
        <v>1109</v>
      </c>
      <c r="B50" s="1498"/>
      <c r="C50" s="1498"/>
      <c r="D50" s="1498"/>
      <c r="E50" s="1498"/>
      <c r="F50" s="409" t="s">
        <v>152</v>
      </c>
      <c r="G50" s="409"/>
      <c r="H50" s="410" t="s">
        <v>1108</v>
      </c>
      <c r="I50" s="410"/>
      <c r="J50" s="410" t="s">
        <v>1107</v>
      </c>
      <c r="K50" s="411"/>
    </row>
    <row r="51" spans="1:11" ht="24.75" customHeight="1">
      <c r="A51" s="387" t="s">
        <v>82</v>
      </c>
      <c r="B51" s="1494"/>
      <c r="C51" s="1508" t="s">
        <v>391</v>
      </c>
      <c r="D51" s="1508"/>
      <c r="E51" s="1508"/>
      <c r="F51" s="1508"/>
      <c r="G51" s="1508"/>
      <c r="H51" s="1508"/>
      <c r="I51" s="1508"/>
      <c r="J51" s="1508"/>
      <c r="K51" s="1509"/>
    </row>
    <row r="52" spans="1:11" ht="24" customHeight="1">
      <c r="A52" s="389"/>
      <c r="B52" s="390"/>
      <c r="C52" s="1479" t="s">
        <v>1106</v>
      </c>
      <c r="D52" s="1479"/>
      <c r="E52" s="1479"/>
      <c r="F52" s="1479"/>
      <c r="G52" s="1479"/>
      <c r="H52" s="1479"/>
      <c r="I52" s="1479"/>
      <c r="J52" s="1479"/>
      <c r="K52" s="1480"/>
    </row>
    <row r="53" spans="1:11" ht="24.75" customHeight="1">
      <c r="A53" s="389"/>
      <c r="B53" s="390"/>
      <c r="C53" s="1479" t="s">
        <v>1105</v>
      </c>
      <c r="D53" s="1479"/>
      <c r="E53" s="1479"/>
      <c r="F53" s="1479"/>
      <c r="G53" s="1479"/>
      <c r="H53" s="1479"/>
      <c r="I53" s="1479"/>
      <c r="J53" s="1479"/>
      <c r="K53" s="1480"/>
    </row>
    <row r="54" spans="1:11" ht="21.75" customHeight="1" thickBot="1">
      <c r="A54" s="1102"/>
      <c r="B54" s="1103"/>
      <c r="C54" s="1479" t="s">
        <v>1104</v>
      </c>
      <c r="D54" s="1479"/>
      <c r="E54" s="1479"/>
      <c r="F54" s="1479"/>
      <c r="G54" s="1479"/>
      <c r="H54" s="1479"/>
      <c r="I54" s="1479"/>
      <c r="J54" s="1479"/>
      <c r="K54" s="1480"/>
    </row>
    <row r="55" spans="1:11" ht="33.6" customHeight="1" thickBot="1">
      <c r="A55" s="362" t="s">
        <v>81</v>
      </c>
      <c r="B55" s="1503"/>
      <c r="C55" s="366" t="s">
        <v>1103</v>
      </c>
      <c r="D55" s="366"/>
      <c r="E55" s="366"/>
      <c r="F55" s="366"/>
      <c r="G55" s="366"/>
      <c r="H55" s="366"/>
      <c r="I55" s="366"/>
      <c r="J55" s="366"/>
      <c r="K55" s="367"/>
    </row>
    <row r="56" spans="1:11" ht="26.45" customHeight="1">
      <c r="A56" s="387" t="s">
        <v>79</v>
      </c>
      <c r="B56" s="1494"/>
      <c r="C56" s="393" t="s">
        <v>1102</v>
      </c>
      <c r="D56" s="393"/>
      <c r="E56" s="393"/>
      <c r="F56" s="393"/>
      <c r="G56" s="393"/>
      <c r="H56" s="393"/>
      <c r="I56" s="393"/>
      <c r="J56" s="393"/>
      <c r="K56" s="394"/>
    </row>
    <row r="57" spans="1:11" ht="26.45" customHeight="1">
      <c r="A57" s="389"/>
      <c r="B57" s="390"/>
      <c r="C57" s="1104" t="s">
        <v>2887</v>
      </c>
      <c r="D57" s="1104"/>
      <c r="E57" s="1104"/>
      <c r="F57" s="1104"/>
      <c r="G57" s="1104"/>
      <c r="H57" s="1104"/>
      <c r="I57" s="1104"/>
      <c r="J57" s="1104"/>
      <c r="K57" s="1105"/>
    </row>
    <row r="58" spans="1:11" ht="26.45" customHeight="1">
      <c r="A58" s="389"/>
      <c r="B58" s="390"/>
      <c r="C58" s="1104" t="s">
        <v>1101</v>
      </c>
      <c r="D58" s="1104"/>
      <c r="E58" s="1104"/>
      <c r="F58" s="1104"/>
      <c r="G58" s="1104"/>
      <c r="H58" s="1104"/>
      <c r="I58" s="1104"/>
      <c r="J58" s="1104"/>
      <c r="K58" s="1105"/>
    </row>
    <row r="59" spans="1:11" ht="34.5" customHeight="1">
      <c r="A59" s="389"/>
      <c r="B59" s="390"/>
      <c r="C59" s="1104" t="s">
        <v>1100</v>
      </c>
      <c r="D59" s="1104"/>
      <c r="E59" s="1104"/>
      <c r="F59" s="1104"/>
      <c r="G59" s="1104"/>
      <c r="H59" s="1104"/>
      <c r="I59" s="1104"/>
      <c r="J59" s="1104"/>
      <c r="K59" s="1105"/>
    </row>
    <row r="60" spans="1:11" ht="26.45" customHeight="1" thickBot="1">
      <c r="A60" s="1102"/>
      <c r="B60" s="1103"/>
      <c r="C60" s="1106" t="s">
        <v>1099</v>
      </c>
      <c r="D60" s="1106"/>
      <c r="E60" s="1106"/>
      <c r="F60" s="1106"/>
      <c r="G60" s="1106"/>
      <c r="H60" s="1106"/>
      <c r="I60" s="1106"/>
      <c r="J60" s="1106"/>
      <c r="K60" s="1107"/>
    </row>
    <row r="61" spans="1:11" ht="35.25" customHeight="1">
      <c r="A61" s="368" t="s">
        <v>76</v>
      </c>
      <c r="B61" s="369"/>
      <c r="C61" s="1465" t="s">
        <v>2915</v>
      </c>
      <c r="D61" s="375"/>
      <c r="E61" s="375"/>
      <c r="F61" s="375"/>
      <c r="G61" s="375"/>
      <c r="H61" s="375"/>
      <c r="I61" s="375"/>
      <c r="J61" s="375"/>
      <c r="K61" s="376"/>
    </row>
    <row r="62" spans="1:11" ht="33.75" customHeight="1">
      <c r="A62" s="1116"/>
      <c r="B62" s="1117"/>
      <c r="C62" s="599" t="s">
        <v>1098</v>
      </c>
      <c r="D62" s="1095"/>
      <c r="E62" s="1095"/>
      <c r="F62" s="1095"/>
      <c r="G62" s="1095"/>
      <c r="H62" s="1095"/>
      <c r="I62" s="1095"/>
      <c r="J62" s="1095"/>
      <c r="K62" s="1096"/>
    </row>
    <row r="63" spans="1:11" ht="25.5" customHeight="1">
      <c r="A63" s="1116"/>
      <c r="B63" s="1117"/>
      <c r="C63" s="599" t="s">
        <v>2914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21.6" customHeight="1">
      <c r="A64" s="1116"/>
      <c r="B64" s="1117"/>
      <c r="C64" s="599" t="s">
        <v>2913</v>
      </c>
      <c r="D64" s="1095"/>
      <c r="E64" s="1095"/>
      <c r="F64" s="1095"/>
      <c r="G64" s="1095"/>
      <c r="H64" s="1095"/>
      <c r="I64" s="1095"/>
      <c r="J64" s="1095"/>
      <c r="K64" s="1096"/>
    </row>
    <row r="65" spans="1:12" ht="26.1" customHeight="1">
      <c r="A65" s="1116"/>
      <c r="B65" s="1117"/>
      <c r="C65" s="599" t="s">
        <v>1097</v>
      </c>
      <c r="D65" s="1095"/>
      <c r="E65" s="1095"/>
      <c r="F65" s="1095"/>
      <c r="G65" s="1095"/>
      <c r="H65" s="1095"/>
      <c r="I65" s="1095"/>
      <c r="J65" s="1095"/>
      <c r="K65" s="1096"/>
    </row>
    <row r="66" spans="1:12" ht="23.45" customHeight="1">
      <c r="A66" s="1116"/>
      <c r="B66" s="1117"/>
      <c r="C66" s="599" t="s">
        <v>1096</v>
      </c>
      <c r="D66" s="1095"/>
      <c r="E66" s="1095"/>
      <c r="F66" s="1095"/>
      <c r="G66" s="1095"/>
      <c r="H66" s="1095"/>
      <c r="I66" s="1095"/>
      <c r="J66" s="1095"/>
      <c r="K66" s="1096"/>
    </row>
    <row r="67" spans="1:12" ht="32.1" customHeight="1">
      <c r="A67" s="1116"/>
      <c r="B67" s="1117"/>
      <c r="C67" s="599" t="s">
        <v>2910</v>
      </c>
      <c r="D67" s="1095"/>
      <c r="E67" s="1095"/>
      <c r="F67" s="1095"/>
      <c r="G67" s="1095"/>
      <c r="H67" s="1095"/>
      <c r="I67" s="1095"/>
      <c r="J67" s="1095"/>
      <c r="K67" s="1096"/>
    </row>
    <row r="68" spans="1:12" ht="21" customHeight="1">
      <c r="A68" s="1116"/>
      <c r="B68" s="1117"/>
      <c r="C68" s="599" t="s">
        <v>1095</v>
      </c>
      <c r="D68" s="1095"/>
      <c r="E68" s="1095"/>
      <c r="F68" s="1095"/>
      <c r="G68" s="1095"/>
      <c r="H68" s="1095"/>
      <c r="I68" s="1095"/>
      <c r="J68" s="1095"/>
      <c r="K68" s="1096"/>
    </row>
    <row r="69" spans="1:12" ht="21.95" customHeight="1">
      <c r="A69" s="1116"/>
      <c r="B69" s="1117"/>
      <c r="C69" s="599" t="s">
        <v>2911</v>
      </c>
      <c r="D69" s="1095"/>
      <c r="E69" s="1095"/>
      <c r="F69" s="1095"/>
      <c r="G69" s="1095"/>
      <c r="H69" s="1095"/>
      <c r="I69" s="1095"/>
      <c r="J69" s="1095"/>
      <c r="K69" s="1096"/>
    </row>
    <row r="70" spans="1:12" ht="18.95" customHeight="1">
      <c r="A70" s="1116"/>
      <c r="B70" s="1117"/>
      <c r="C70" s="1472" t="s">
        <v>2912</v>
      </c>
      <c r="D70" s="1473"/>
      <c r="E70" s="1473"/>
      <c r="F70" s="1473"/>
      <c r="G70" s="1473"/>
      <c r="H70" s="1473"/>
      <c r="I70" s="1473"/>
      <c r="J70" s="1473"/>
      <c r="K70" s="1474"/>
    </row>
    <row r="71" spans="1:12" ht="25.5" customHeight="1">
      <c r="A71" s="1116"/>
      <c r="B71" s="1117"/>
      <c r="C71" s="1466" t="s">
        <v>1094</v>
      </c>
      <c r="D71" s="1467"/>
      <c r="E71" s="1467"/>
      <c r="F71" s="1467"/>
      <c r="G71" s="1467"/>
      <c r="H71" s="1467"/>
      <c r="I71" s="1467"/>
      <c r="J71" s="1467"/>
      <c r="K71" s="1468"/>
    </row>
    <row r="72" spans="1:12" ht="24" customHeight="1" thickBot="1">
      <c r="A72" s="1116"/>
      <c r="B72" s="1117"/>
      <c r="C72" s="599" t="s">
        <v>1093</v>
      </c>
      <c r="D72" s="1095"/>
      <c r="E72" s="1095"/>
      <c r="F72" s="1095"/>
      <c r="G72" s="1095"/>
      <c r="H72" s="1095"/>
      <c r="I72" s="1095"/>
      <c r="J72" s="1095"/>
      <c r="K72" s="1096"/>
    </row>
    <row r="73" spans="1:12" ht="15.75" thickBot="1">
      <c r="A73" s="347" t="s">
        <v>70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9"/>
    </row>
    <row r="74" spans="1:12">
      <c r="A74" s="5" t="s">
        <v>69</v>
      </c>
      <c r="B74" s="4"/>
      <c r="C74" s="4"/>
      <c r="D74" s="4"/>
      <c r="E74" s="4"/>
      <c r="F74" s="350">
        <v>65</v>
      </c>
      <c r="G74" s="351"/>
      <c r="H74" s="351"/>
      <c r="I74" s="351"/>
      <c r="J74" s="351"/>
      <c r="K74" s="352"/>
      <c r="L74" s="1" t="s">
        <v>68</v>
      </c>
    </row>
    <row r="75" spans="1:12">
      <c r="A75" s="52" t="s">
        <v>67</v>
      </c>
      <c r="B75" s="53"/>
      <c r="C75" s="53"/>
      <c r="D75" s="53"/>
      <c r="E75" s="53"/>
      <c r="F75" s="1108">
        <v>35</v>
      </c>
      <c r="G75" s="1109"/>
      <c r="H75" s="1109"/>
      <c r="I75" s="1109"/>
      <c r="J75" s="1109"/>
      <c r="K75" s="1110"/>
      <c r="L75" s="1" t="s">
        <v>66</v>
      </c>
    </row>
    <row r="76" spans="1:12" ht="15.75" thickBot="1">
      <c r="A76" s="356" t="s">
        <v>65</v>
      </c>
      <c r="B76" s="1111"/>
      <c r="C76" s="1111"/>
      <c r="D76" s="1111"/>
      <c r="E76" s="1112"/>
      <c r="F76" s="1113" t="s">
        <v>202</v>
      </c>
      <c r="G76" s="1114"/>
      <c r="H76" s="1114"/>
      <c r="I76" s="1114"/>
      <c r="J76" s="1114"/>
      <c r="K76" s="1115"/>
    </row>
    <row r="77" spans="1:12" ht="35.1" customHeight="1" thickBot="1">
      <c r="A77" s="362" t="s">
        <v>1092</v>
      </c>
      <c r="B77" s="1463"/>
      <c r="C77" s="1463"/>
      <c r="D77" s="1463"/>
      <c r="E77" s="1464"/>
      <c r="F77" s="1469" t="s">
        <v>1178</v>
      </c>
      <c r="G77" s="1470"/>
      <c r="H77" s="1470"/>
      <c r="I77" s="1470"/>
      <c r="J77" s="1470"/>
      <c r="K77" s="1471"/>
    </row>
  </sheetData>
  <sheetProtection algorithmName="SHA-512" hashValue="7aFJSBRztIWGma+xUPGKRXgr10lftImZqRbiRcrmiA0E7mc+m58Izdk2Zliboy0WfDX9WD1YNUvPQjL7QW4b/g==" saltValue="/2BkeKBMey5HzUyA3ucG0w==" spinCount="100000" sheet="1" objects="1" scenarios="1"/>
  <mergeCells count="201">
    <mergeCell ref="H45:I45"/>
    <mergeCell ref="J45:K45"/>
    <mergeCell ref="A46:E46"/>
    <mergeCell ref="F46:G46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A41:E41"/>
    <mergeCell ref="F41:G41"/>
    <mergeCell ref="A39:E39"/>
    <mergeCell ref="F39:G39"/>
    <mergeCell ref="H39:I39"/>
    <mergeCell ref="J39:K39"/>
    <mergeCell ref="F44:G44"/>
    <mergeCell ref="H44:I44"/>
    <mergeCell ref="J44:K44"/>
    <mergeCell ref="A40:E40"/>
    <mergeCell ref="F40:G40"/>
    <mergeCell ref="F50:G50"/>
    <mergeCell ref="H50:I50"/>
    <mergeCell ref="C59:K59"/>
    <mergeCell ref="F43:G43"/>
    <mergeCell ref="H43:I43"/>
    <mergeCell ref="J43:K43"/>
    <mergeCell ref="H41:I41"/>
    <mergeCell ref="J41:K41"/>
    <mergeCell ref="A42:E42"/>
    <mergeCell ref="F42:G42"/>
    <mergeCell ref="H42:I42"/>
    <mergeCell ref="J42:K42"/>
    <mergeCell ref="A51:B54"/>
    <mergeCell ref="C51:K51"/>
    <mergeCell ref="C52:K52"/>
    <mergeCell ref="C53:K53"/>
    <mergeCell ref="C54:K54"/>
    <mergeCell ref="F48:G48"/>
    <mergeCell ref="H48:I48"/>
    <mergeCell ref="J48:K48"/>
    <mergeCell ref="A45:E45"/>
    <mergeCell ref="F45:G45"/>
    <mergeCell ref="J50:K50"/>
    <mergeCell ref="A44:E44"/>
    <mergeCell ref="A49:E49"/>
    <mergeCell ref="F49:G49"/>
    <mergeCell ref="H49:I49"/>
    <mergeCell ref="J49:K49"/>
    <mergeCell ref="H46:I46"/>
    <mergeCell ref="J46:K46"/>
    <mergeCell ref="A47:E47"/>
    <mergeCell ref="F47:G47"/>
    <mergeCell ref="H47:I47"/>
    <mergeCell ref="J47:K47"/>
    <mergeCell ref="A48:E48"/>
    <mergeCell ref="H40:I40"/>
    <mergeCell ref="J40:K40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5:I35"/>
    <mergeCell ref="A36:E36"/>
    <mergeCell ref="J35:K35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A32:E32"/>
    <mergeCell ref="F32:G32"/>
    <mergeCell ref="H32:I32"/>
    <mergeCell ref="J32:K32"/>
    <mergeCell ref="A33:E33"/>
    <mergeCell ref="F33:G33"/>
    <mergeCell ref="H33:I33"/>
    <mergeCell ref="J33:K33"/>
    <mergeCell ref="J25:K25"/>
    <mergeCell ref="A26:E26"/>
    <mergeCell ref="F26:G26"/>
    <mergeCell ref="H26:I26"/>
    <mergeCell ref="J26:K26"/>
    <mergeCell ref="A25:E25"/>
    <mergeCell ref="F25:G25"/>
    <mergeCell ref="H25:I25"/>
    <mergeCell ref="F31:G31"/>
    <mergeCell ref="H31:I31"/>
    <mergeCell ref="J31:K31"/>
    <mergeCell ref="A27:E27"/>
    <mergeCell ref="F27:G27"/>
    <mergeCell ref="H27:I27"/>
    <mergeCell ref="J27:K27"/>
    <mergeCell ref="A28:E28"/>
    <mergeCell ref="F28:G28"/>
    <mergeCell ref="H28:I28"/>
    <mergeCell ref="A55:B55"/>
    <mergeCell ref="C55:K55"/>
    <mergeCell ref="C56:K56"/>
    <mergeCell ref="C57:K57"/>
    <mergeCell ref="I5:K5"/>
    <mergeCell ref="D5:E5"/>
    <mergeCell ref="A12:C14"/>
    <mergeCell ref="A15:C17"/>
    <mergeCell ref="A20:E20"/>
    <mergeCell ref="A24:E24"/>
    <mergeCell ref="F24:G24"/>
    <mergeCell ref="H24:I24"/>
    <mergeCell ref="J24:K24"/>
    <mergeCell ref="H21:I21"/>
    <mergeCell ref="J21:K21"/>
    <mergeCell ref="A21:E21"/>
    <mergeCell ref="F22:G22"/>
    <mergeCell ref="H22:I22"/>
    <mergeCell ref="J22:K22"/>
    <mergeCell ref="A23:E23"/>
    <mergeCell ref="F23:G23"/>
    <mergeCell ref="H23:I23"/>
    <mergeCell ref="J23:K23"/>
    <mergeCell ref="J28:K28"/>
    <mergeCell ref="H20:I20"/>
    <mergeCell ref="I4:K4"/>
    <mergeCell ref="D4:E4"/>
    <mergeCell ref="D3:E3"/>
    <mergeCell ref="F3:H3"/>
    <mergeCell ref="A56:B60"/>
    <mergeCell ref="A22:E22"/>
    <mergeCell ref="F21:G21"/>
    <mergeCell ref="A50:E50"/>
    <mergeCell ref="A7:C7"/>
    <mergeCell ref="D9:K9"/>
    <mergeCell ref="A18:C18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9:R19"/>
    <mergeCell ref="D13:K13"/>
    <mergeCell ref="D14:K14"/>
    <mergeCell ref="D17:K17"/>
    <mergeCell ref="L18:R18"/>
    <mergeCell ref="L20:R20"/>
    <mergeCell ref="J20:K20"/>
    <mergeCell ref="D12:K12"/>
    <mergeCell ref="D15:K15"/>
    <mergeCell ref="D18:K18"/>
    <mergeCell ref="D19:K19"/>
    <mergeCell ref="F20:G20"/>
    <mergeCell ref="D16:K16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77:E77"/>
    <mergeCell ref="A73:K73"/>
    <mergeCell ref="C58:K58"/>
    <mergeCell ref="C61:K61"/>
    <mergeCell ref="A61:B72"/>
    <mergeCell ref="C62:K62"/>
    <mergeCell ref="C63:K63"/>
    <mergeCell ref="C71:K71"/>
    <mergeCell ref="F74:K74"/>
    <mergeCell ref="F75:K75"/>
    <mergeCell ref="F76:K76"/>
    <mergeCell ref="F77:K77"/>
    <mergeCell ref="C70:K70"/>
    <mergeCell ref="C68:K68"/>
    <mergeCell ref="C69:K69"/>
    <mergeCell ref="C72:K72"/>
    <mergeCell ref="C64:K64"/>
    <mergeCell ref="C65:K65"/>
    <mergeCell ref="C66:K66"/>
    <mergeCell ref="C67:K67"/>
    <mergeCell ref="C60:K60"/>
    <mergeCell ref="A76:E7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R72"/>
  <sheetViews>
    <sheetView zoomScaleNormal="100" workbookViewId="0">
      <selection activeCell="O48" sqref="O48"/>
    </sheetView>
  </sheetViews>
  <sheetFormatPr defaultColWidth="9.140625" defaultRowHeight="15"/>
  <cols>
    <col min="1" max="1" width="10.42578125" style="1" customWidth="1"/>
    <col min="2" max="3" width="9.140625" style="1"/>
    <col min="4" max="5" width="9.140625" style="1" customWidth="1"/>
    <col min="6" max="7" width="9.140625" style="1"/>
    <col min="8" max="8" width="9" style="1" customWidth="1"/>
    <col min="9" max="9" width="8.140625" style="1" customWidth="1"/>
    <col min="10" max="10" width="7.42578125" style="1" customWidth="1"/>
    <col min="11" max="11" width="9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3.75" customHeight="1" thickBot="1">
      <c r="A1" s="739" t="s">
        <v>140</v>
      </c>
      <c r="B1" s="740"/>
      <c r="C1" s="740"/>
      <c r="D1" s="479" t="s">
        <v>139</v>
      </c>
      <c r="E1" s="480"/>
      <c r="F1" s="493" t="s">
        <v>138</v>
      </c>
      <c r="G1" s="494"/>
      <c r="H1" s="699"/>
      <c r="I1" s="745" t="s">
        <v>1179</v>
      </c>
      <c r="J1" s="485"/>
      <c r="K1" s="486"/>
    </row>
    <row r="2" spans="1:18" ht="21.75" customHeight="1" thickBot="1">
      <c r="A2" s="493" t="s">
        <v>137</v>
      </c>
      <c r="B2" s="494"/>
      <c r="C2" s="699"/>
      <c r="D2" s="1069" t="s">
        <v>136</v>
      </c>
      <c r="E2" s="1070"/>
      <c r="F2" s="493" t="s">
        <v>135</v>
      </c>
      <c r="G2" s="494"/>
      <c r="H2" s="699"/>
      <c r="I2" s="1069" t="s">
        <v>556</v>
      </c>
      <c r="J2" s="1071"/>
      <c r="K2" s="1070"/>
    </row>
    <row r="3" spans="1:18" ht="15.75" thickBot="1">
      <c r="A3" s="493" t="s">
        <v>134</v>
      </c>
      <c r="B3" s="494"/>
      <c r="C3" s="699"/>
      <c r="D3" s="487" t="s">
        <v>192</v>
      </c>
      <c r="E3" s="489"/>
      <c r="F3" s="493" t="s">
        <v>132</v>
      </c>
      <c r="G3" s="494"/>
      <c r="H3" s="699"/>
      <c r="I3" s="487">
        <v>3</v>
      </c>
      <c r="J3" s="488"/>
      <c r="K3" s="489"/>
    </row>
    <row r="4" spans="1:18" ht="15.75" thickBot="1">
      <c r="A4" s="493" t="s">
        <v>131</v>
      </c>
      <c r="B4" s="494"/>
      <c r="C4" s="699"/>
      <c r="D4" s="479" t="s">
        <v>130</v>
      </c>
      <c r="E4" s="480"/>
      <c r="F4" s="493" t="s">
        <v>129</v>
      </c>
      <c r="G4" s="494"/>
      <c r="H4" s="699"/>
      <c r="I4" s="487" t="s">
        <v>128</v>
      </c>
      <c r="J4" s="488"/>
      <c r="K4" s="489"/>
      <c r="L4" s="1" t="s">
        <v>127</v>
      </c>
    </row>
    <row r="5" spans="1:18" ht="15" customHeight="1" thickBot="1">
      <c r="A5" s="493" t="s">
        <v>126</v>
      </c>
      <c r="B5" s="494"/>
      <c r="C5" s="699"/>
      <c r="D5" s="487" t="s">
        <v>125</v>
      </c>
      <c r="E5" s="489"/>
      <c r="F5" s="493" t="s">
        <v>124</v>
      </c>
      <c r="G5" s="494"/>
      <c r="H5" s="699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22.9" customHeight="1" thickBot="1">
      <c r="A6" s="493" t="s">
        <v>121</v>
      </c>
      <c r="B6" s="494"/>
      <c r="C6" s="494"/>
      <c r="D6" s="495" t="s">
        <v>1174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132" customHeight="1" thickBot="1">
      <c r="A7" s="467" t="s">
        <v>120</v>
      </c>
      <c r="B7" s="468"/>
      <c r="C7" s="468"/>
      <c r="D7" s="1518" t="s">
        <v>3158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97.5" customHeight="1">
      <c r="A9" s="457" t="s">
        <v>117</v>
      </c>
      <c r="B9" s="458"/>
      <c r="C9" s="459"/>
      <c r="D9" s="1536" t="s">
        <v>3157</v>
      </c>
      <c r="E9" s="1537"/>
      <c r="F9" s="1537"/>
      <c r="G9" s="1537"/>
      <c r="H9" s="1537"/>
      <c r="I9" s="1537"/>
      <c r="J9" s="1537"/>
      <c r="K9" s="1538"/>
    </row>
    <row r="10" spans="1:18" ht="116.25" customHeight="1" thickBot="1">
      <c r="A10" s="457"/>
      <c r="B10" s="458"/>
      <c r="C10" s="459"/>
      <c r="D10" s="1519" t="s">
        <v>3159</v>
      </c>
      <c r="E10" s="1479"/>
      <c r="F10" s="1479"/>
      <c r="G10" s="1479"/>
      <c r="H10" s="1479"/>
      <c r="I10" s="1479"/>
      <c r="J10" s="1479"/>
      <c r="K10" s="1480"/>
    </row>
    <row r="11" spans="1:18" ht="66.599999999999994" customHeight="1">
      <c r="A11" s="454" t="s">
        <v>115</v>
      </c>
      <c r="B11" s="455"/>
      <c r="C11" s="1504"/>
      <c r="D11" s="1520" t="s">
        <v>2916</v>
      </c>
      <c r="E11" s="1488"/>
      <c r="F11" s="1488"/>
      <c r="G11" s="1488"/>
      <c r="H11" s="1488"/>
      <c r="I11" s="1488"/>
      <c r="J11" s="1488"/>
      <c r="K11" s="1489"/>
    </row>
    <row r="12" spans="1:18" ht="86.25" customHeight="1" thickBot="1">
      <c r="A12" s="457"/>
      <c r="B12" s="458"/>
      <c r="C12" s="459"/>
      <c r="D12" s="1539" t="s">
        <v>2917</v>
      </c>
      <c r="E12" s="1479"/>
      <c r="F12" s="1479"/>
      <c r="G12" s="1479"/>
      <c r="H12" s="1479"/>
      <c r="I12" s="1479"/>
      <c r="J12" s="1479"/>
      <c r="K12" s="1480"/>
    </row>
    <row r="13" spans="1:18" ht="81" customHeight="1">
      <c r="A13" s="454" t="s">
        <v>113</v>
      </c>
      <c r="B13" s="455"/>
      <c r="C13" s="1504"/>
      <c r="D13" s="1521" t="s">
        <v>1173</v>
      </c>
      <c r="E13" s="1522"/>
      <c r="F13" s="1522"/>
      <c r="G13" s="1522"/>
      <c r="H13" s="1522"/>
      <c r="I13" s="1522"/>
      <c r="J13" s="1522"/>
      <c r="K13" s="1523"/>
    </row>
    <row r="14" spans="1:18" ht="83.25" customHeight="1" thickBot="1">
      <c r="A14" s="457"/>
      <c r="B14" s="458"/>
      <c r="C14" s="459"/>
      <c r="D14" s="1539" t="s">
        <v>2918</v>
      </c>
      <c r="E14" s="1479"/>
      <c r="F14" s="1479"/>
      <c r="G14" s="1479"/>
      <c r="H14" s="1479"/>
      <c r="I14" s="1479"/>
      <c r="J14" s="1479"/>
      <c r="K14" s="1480"/>
    </row>
    <row r="15" spans="1:18" ht="78" customHeight="1" thickBot="1">
      <c r="A15" s="362" t="s">
        <v>112</v>
      </c>
      <c r="B15" s="363"/>
      <c r="C15" s="1083"/>
      <c r="D15" s="1525" t="s">
        <v>190</v>
      </c>
      <c r="E15" s="1526"/>
      <c r="F15" s="1526"/>
      <c r="G15" s="1526"/>
      <c r="H15" s="1526"/>
      <c r="I15" s="1526"/>
      <c r="J15" s="1526"/>
      <c r="K15" s="1527"/>
      <c r="L15" s="442" t="s">
        <v>111</v>
      </c>
      <c r="M15" s="443"/>
      <c r="N15" s="443"/>
      <c r="O15" s="443"/>
      <c r="P15" s="443"/>
      <c r="Q15" s="443"/>
      <c r="R15" s="443"/>
    </row>
    <row r="16" spans="1:18" ht="19.149999999999999" customHeight="1" thickBot="1">
      <c r="A16" s="7" t="s">
        <v>110</v>
      </c>
      <c r="B16" s="6"/>
      <c r="C16" s="6"/>
      <c r="D16" s="444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481" t="s">
        <v>108</v>
      </c>
      <c r="B17" s="482"/>
      <c r="C17" s="482"/>
      <c r="D17" s="482"/>
      <c r="E17" s="482"/>
      <c r="F17" s="576" t="s">
        <v>107</v>
      </c>
      <c r="G17" s="576"/>
      <c r="H17" s="576" t="s">
        <v>106</v>
      </c>
      <c r="I17" s="576"/>
      <c r="J17" s="576" t="s">
        <v>105</v>
      </c>
      <c r="K17" s="577"/>
      <c r="L17" s="453" t="s">
        <v>104</v>
      </c>
      <c r="M17" s="443"/>
      <c r="N17" s="443"/>
      <c r="O17" s="443"/>
      <c r="P17" s="443"/>
      <c r="Q17" s="443"/>
      <c r="R17" s="443"/>
    </row>
    <row r="18" spans="1:18" ht="69.75" customHeight="1">
      <c r="A18" s="1543" t="s">
        <v>2919</v>
      </c>
      <c r="B18" s="1485"/>
      <c r="C18" s="1485"/>
      <c r="D18" s="1485"/>
      <c r="E18" s="1544"/>
      <c r="F18" s="1524" t="s">
        <v>97</v>
      </c>
      <c r="G18" s="1524"/>
      <c r="H18" s="1540" t="s">
        <v>307</v>
      </c>
      <c r="I18" s="1540"/>
      <c r="J18" s="1541" t="s">
        <v>1164</v>
      </c>
      <c r="K18" s="1542"/>
    </row>
    <row r="19" spans="1:18" ht="60" customHeight="1">
      <c r="A19" s="1453" t="s">
        <v>2411</v>
      </c>
      <c r="B19" s="1479"/>
      <c r="C19" s="1479"/>
      <c r="D19" s="1479"/>
      <c r="E19" s="1496"/>
      <c r="F19" s="1319" t="s">
        <v>97</v>
      </c>
      <c r="G19" s="1319"/>
      <c r="H19" s="1528" t="s">
        <v>307</v>
      </c>
      <c r="I19" s="1528"/>
      <c r="J19" s="1095" t="s">
        <v>1164</v>
      </c>
      <c r="K19" s="1096"/>
    </row>
    <row r="20" spans="1:18" ht="57" customHeight="1">
      <c r="A20" s="1119" t="s">
        <v>1172</v>
      </c>
      <c r="B20" s="1439"/>
      <c r="C20" s="1439"/>
      <c r="D20" s="1439"/>
      <c r="E20" s="599"/>
      <c r="F20" s="1319" t="s">
        <v>97</v>
      </c>
      <c r="G20" s="1319"/>
      <c r="H20" s="1528" t="s">
        <v>307</v>
      </c>
      <c r="I20" s="1528"/>
      <c r="J20" s="1095" t="s">
        <v>1164</v>
      </c>
      <c r="K20" s="1096"/>
    </row>
    <row r="21" spans="1:18" ht="60" customHeight="1">
      <c r="A21" s="1495" t="s">
        <v>1171</v>
      </c>
      <c r="B21" s="1479"/>
      <c r="C21" s="1479"/>
      <c r="D21" s="1479"/>
      <c r="E21" s="1496"/>
      <c r="F21" s="1319" t="s">
        <v>97</v>
      </c>
      <c r="G21" s="1319"/>
      <c r="H21" s="1528" t="s">
        <v>307</v>
      </c>
      <c r="I21" s="1528"/>
      <c r="J21" s="1095" t="s">
        <v>1164</v>
      </c>
      <c r="K21" s="1096"/>
    </row>
    <row r="22" spans="1:18" ht="47.25" customHeight="1">
      <c r="A22" s="1495" t="s">
        <v>1170</v>
      </c>
      <c r="B22" s="1479"/>
      <c r="C22" s="1479"/>
      <c r="D22" s="1479"/>
      <c r="E22" s="1496"/>
      <c r="F22" s="1319" t="s">
        <v>97</v>
      </c>
      <c r="G22" s="1319"/>
      <c r="H22" s="1528" t="s">
        <v>307</v>
      </c>
      <c r="I22" s="1528"/>
      <c r="J22" s="1095" t="s">
        <v>1164</v>
      </c>
      <c r="K22" s="1096"/>
    </row>
    <row r="23" spans="1:18" ht="63" customHeight="1">
      <c r="A23" s="1513" t="s">
        <v>1169</v>
      </c>
      <c r="B23" s="1513"/>
      <c r="C23" s="1513"/>
      <c r="D23" s="1513"/>
      <c r="E23" s="1513"/>
      <c r="F23" s="1319" t="s">
        <v>97</v>
      </c>
      <c r="G23" s="1319"/>
      <c r="H23" s="1528" t="s">
        <v>307</v>
      </c>
      <c r="I23" s="1528"/>
      <c r="J23" s="1095" t="s">
        <v>1164</v>
      </c>
      <c r="K23" s="1096"/>
    </row>
    <row r="24" spans="1:18" ht="59.25" customHeight="1">
      <c r="A24" s="1479" t="s">
        <v>1168</v>
      </c>
      <c r="B24" s="1479"/>
      <c r="C24" s="1479"/>
      <c r="D24" s="1479"/>
      <c r="E24" s="1496"/>
      <c r="F24" s="1319" t="s">
        <v>97</v>
      </c>
      <c r="G24" s="1319"/>
      <c r="H24" s="1528" t="s">
        <v>307</v>
      </c>
      <c r="I24" s="1528"/>
      <c r="J24" s="1095" t="s">
        <v>1164</v>
      </c>
      <c r="K24" s="1096"/>
    </row>
    <row r="25" spans="1:18" ht="59.25" customHeight="1">
      <c r="A25" s="1495" t="s">
        <v>1167</v>
      </c>
      <c r="B25" s="1479"/>
      <c r="C25" s="1479"/>
      <c r="D25" s="1479"/>
      <c r="E25" s="1496"/>
      <c r="F25" s="1319" t="s">
        <v>97</v>
      </c>
      <c r="G25" s="1319"/>
      <c r="H25" s="1528" t="s">
        <v>307</v>
      </c>
      <c r="I25" s="1528"/>
      <c r="J25" s="1095" t="s">
        <v>1164</v>
      </c>
      <c r="K25" s="1096"/>
    </row>
    <row r="26" spans="1:18" ht="41.25" customHeight="1">
      <c r="A26" s="1495" t="s">
        <v>1166</v>
      </c>
      <c r="B26" s="1479"/>
      <c r="C26" s="1479"/>
      <c r="D26" s="1479"/>
      <c r="E26" s="1496"/>
      <c r="F26" s="1319" t="s">
        <v>97</v>
      </c>
      <c r="G26" s="1319"/>
      <c r="H26" s="1528" t="s">
        <v>307</v>
      </c>
      <c r="I26" s="1528"/>
      <c r="J26" s="1095" t="s">
        <v>1164</v>
      </c>
      <c r="K26" s="1096"/>
    </row>
    <row r="27" spans="1:18" ht="46.5" customHeight="1">
      <c r="A27" s="1097" t="s">
        <v>2888</v>
      </c>
      <c r="B27" s="1479"/>
      <c r="C27" s="1479"/>
      <c r="D27" s="1479"/>
      <c r="E27" s="1496"/>
      <c r="F27" s="1319" t="s">
        <v>97</v>
      </c>
      <c r="G27" s="1319"/>
      <c r="H27" s="1528" t="s">
        <v>307</v>
      </c>
      <c r="I27" s="1528"/>
      <c r="J27" s="1095" t="s">
        <v>1164</v>
      </c>
      <c r="K27" s="1096"/>
    </row>
    <row r="28" spans="1:18" ht="49.5" customHeight="1">
      <c r="A28" s="1545" t="s">
        <v>3160</v>
      </c>
      <c r="B28" s="1479"/>
      <c r="C28" s="1479"/>
      <c r="D28" s="1479"/>
      <c r="E28" s="1496"/>
      <c r="F28" s="1319" t="s">
        <v>97</v>
      </c>
      <c r="G28" s="1319"/>
      <c r="H28" s="1528" t="s">
        <v>307</v>
      </c>
      <c r="I28" s="1528"/>
      <c r="J28" s="1095" t="s">
        <v>1164</v>
      </c>
      <c r="K28" s="1096"/>
    </row>
    <row r="29" spans="1:18" ht="39" customHeight="1">
      <c r="A29" s="1495" t="s">
        <v>1165</v>
      </c>
      <c r="B29" s="1479"/>
      <c r="C29" s="1479"/>
      <c r="D29" s="1479"/>
      <c r="E29" s="1496"/>
      <c r="F29" s="1319" t="s">
        <v>97</v>
      </c>
      <c r="G29" s="1319"/>
      <c r="H29" s="1528" t="s">
        <v>307</v>
      </c>
      <c r="I29" s="1528"/>
      <c r="J29" s="1095" t="s">
        <v>1164</v>
      </c>
      <c r="K29" s="1096"/>
    </row>
    <row r="30" spans="1:18" ht="41.45" customHeight="1">
      <c r="A30" s="1097" t="s">
        <v>2889</v>
      </c>
      <c r="B30" s="1479"/>
      <c r="C30" s="1479"/>
      <c r="D30" s="1479"/>
      <c r="E30" s="1496"/>
      <c r="F30" s="1319" t="s">
        <v>97</v>
      </c>
      <c r="G30" s="1319"/>
      <c r="H30" s="1528" t="s">
        <v>307</v>
      </c>
      <c r="I30" s="1528"/>
      <c r="J30" s="1095" t="s">
        <v>1164</v>
      </c>
      <c r="K30" s="1096"/>
    </row>
    <row r="31" spans="1:18" ht="49.5" customHeight="1">
      <c r="A31" s="1545" t="s">
        <v>3161</v>
      </c>
      <c r="B31" s="1479"/>
      <c r="C31" s="1479"/>
      <c r="D31" s="1479"/>
      <c r="E31" s="1496"/>
      <c r="F31" s="1319" t="s">
        <v>97</v>
      </c>
      <c r="G31" s="1319"/>
      <c r="H31" s="1528" t="s">
        <v>307</v>
      </c>
      <c r="I31" s="1528"/>
      <c r="J31" s="1095" t="s">
        <v>1164</v>
      </c>
      <c r="K31" s="1096"/>
    </row>
    <row r="32" spans="1:18" ht="62.25" customHeight="1">
      <c r="A32" s="1545" t="s">
        <v>3162</v>
      </c>
      <c r="B32" s="1479"/>
      <c r="C32" s="1479"/>
      <c r="D32" s="1479"/>
      <c r="E32" s="1496"/>
      <c r="F32" s="1319" t="s">
        <v>97</v>
      </c>
      <c r="G32" s="1319"/>
      <c r="H32" s="1528" t="s">
        <v>307</v>
      </c>
      <c r="I32" s="1528"/>
      <c r="J32" s="1095" t="s">
        <v>1164</v>
      </c>
      <c r="K32" s="1096"/>
    </row>
    <row r="33" spans="1:13" ht="110.25" customHeight="1">
      <c r="A33" s="1545" t="s">
        <v>3163</v>
      </c>
      <c r="B33" s="1479"/>
      <c r="C33" s="1479"/>
      <c r="D33" s="1479"/>
      <c r="E33" s="1496"/>
      <c r="F33" s="1090" t="s">
        <v>152</v>
      </c>
      <c r="G33" s="1091"/>
      <c r="H33" s="598" t="s">
        <v>737</v>
      </c>
      <c r="I33" s="599"/>
      <c r="J33" s="1095" t="s">
        <v>1152</v>
      </c>
      <c r="K33" s="1096"/>
    </row>
    <row r="34" spans="1:13" ht="111" customHeight="1">
      <c r="A34" s="1546" t="s">
        <v>3164</v>
      </c>
      <c r="B34" s="1511"/>
      <c r="C34" s="1511"/>
      <c r="D34" s="1511"/>
      <c r="E34" s="1511"/>
      <c r="F34" s="1090" t="s">
        <v>152</v>
      </c>
      <c r="G34" s="1091"/>
      <c r="H34" s="598" t="s">
        <v>737</v>
      </c>
      <c r="I34" s="599"/>
      <c r="J34" s="1095" t="s">
        <v>1152</v>
      </c>
      <c r="K34" s="1096"/>
    </row>
    <row r="35" spans="1:13" ht="79.5" customHeight="1">
      <c r="A35" s="1101" t="s">
        <v>2890</v>
      </c>
      <c r="B35" s="1513"/>
      <c r="C35" s="1513"/>
      <c r="D35" s="1513"/>
      <c r="E35" s="1513"/>
      <c r="F35" s="1090" t="s">
        <v>152</v>
      </c>
      <c r="G35" s="1091"/>
      <c r="H35" s="598" t="s">
        <v>1162</v>
      </c>
      <c r="I35" s="599"/>
      <c r="J35" s="1095" t="s">
        <v>1161</v>
      </c>
      <c r="K35" s="1096"/>
    </row>
    <row r="36" spans="1:13" ht="68.45" customHeight="1">
      <c r="A36" s="1495" t="s">
        <v>1163</v>
      </c>
      <c r="B36" s="1479"/>
      <c r="C36" s="1479"/>
      <c r="D36" s="1479"/>
      <c r="E36" s="1496"/>
      <c r="F36" s="1090" t="s">
        <v>152</v>
      </c>
      <c r="G36" s="1091"/>
      <c r="H36" s="598" t="s">
        <v>1162</v>
      </c>
      <c r="I36" s="599"/>
      <c r="J36" s="1095" t="s">
        <v>1161</v>
      </c>
      <c r="K36" s="1096"/>
      <c r="L36" s="1548"/>
      <c r="M36" s="1549"/>
    </row>
    <row r="37" spans="1:13" ht="119.25" customHeight="1">
      <c r="A37" s="1512" t="s">
        <v>1160</v>
      </c>
      <c r="B37" s="1513"/>
      <c r="C37" s="1513"/>
      <c r="D37" s="1513"/>
      <c r="E37" s="1513"/>
      <c r="F37" s="1090" t="s">
        <v>152</v>
      </c>
      <c r="G37" s="1091"/>
      <c r="H37" s="598" t="s">
        <v>737</v>
      </c>
      <c r="I37" s="599"/>
      <c r="J37" s="1095" t="s">
        <v>1152</v>
      </c>
      <c r="K37" s="1096"/>
    </row>
    <row r="38" spans="1:13" ht="111" customHeight="1">
      <c r="A38" s="1097" t="s">
        <v>2891</v>
      </c>
      <c r="B38" s="1479"/>
      <c r="C38" s="1479"/>
      <c r="D38" s="1479"/>
      <c r="E38" s="1496"/>
      <c r="F38" s="1090" t="s">
        <v>152</v>
      </c>
      <c r="G38" s="1091"/>
      <c r="H38" s="598" t="s">
        <v>737</v>
      </c>
      <c r="I38" s="599"/>
      <c r="J38" s="1095" t="s">
        <v>1152</v>
      </c>
      <c r="K38" s="1096"/>
    </row>
    <row r="39" spans="1:13" ht="104.45" customHeight="1">
      <c r="A39" s="1097" t="s">
        <v>2892</v>
      </c>
      <c r="B39" s="1479"/>
      <c r="C39" s="1479"/>
      <c r="D39" s="1479"/>
      <c r="E39" s="1496"/>
      <c r="F39" s="1090" t="s">
        <v>152</v>
      </c>
      <c r="G39" s="1091"/>
      <c r="H39" s="598" t="s">
        <v>737</v>
      </c>
      <c r="I39" s="599"/>
      <c r="J39" s="1095" t="s">
        <v>1159</v>
      </c>
      <c r="K39" s="1096"/>
    </row>
    <row r="40" spans="1:13" ht="110.45" customHeight="1">
      <c r="A40" s="1495" t="s">
        <v>1158</v>
      </c>
      <c r="B40" s="1479"/>
      <c r="C40" s="1479"/>
      <c r="D40" s="1479"/>
      <c r="E40" s="1496"/>
      <c r="F40" s="1090" t="s">
        <v>152</v>
      </c>
      <c r="G40" s="1091"/>
      <c r="H40" s="598" t="s">
        <v>737</v>
      </c>
      <c r="I40" s="599"/>
      <c r="J40" s="1095" t="s">
        <v>1152</v>
      </c>
      <c r="K40" s="1096"/>
    </row>
    <row r="41" spans="1:13" ht="111" customHeight="1">
      <c r="A41" s="1495" t="s">
        <v>1157</v>
      </c>
      <c r="B41" s="1479"/>
      <c r="C41" s="1479"/>
      <c r="D41" s="1479"/>
      <c r="E41" s="1496"/>
      <c r="F41" s="1090" t="s">
        <v>152</v>
      </c>
      <c r="G41" s="1091"/>
      <c r="H41" s="598" t="s">
        <v>737</v>
      </c>
      <c r="I41" s="599"/>
      <c r="J41" s="1095" t="s">
        <v>1152</v>
      </c>
      <c r="K41" s="1096"/>
    </row>
    <row r="42" spans="1:13" ht="111" customHeight="1">
      <c r="A42" s="1547" t="s">
        <v>2920</v>
      </c>
      <c r="B42" s="1479"/>
      <c r="C42" s="1479"/>
      <c r="D42" s="1479"/>
      <c r="E42" s="1496"/>
      <c r="F42" s="1090" t="s">
        <v>152</v>
      </c>
      <c r="G42" s="1091"/>
      <c r="H42" s="598" t="s">
        <v>737</v>
      </c>
      <c r="I42" s="599"/>
      <c r="J42" s="1095" t="s">
        <v>1152</v>
      </c>
      <c r="K42" s="1096"/>
    </row>
    <row r="43" spans="1:13" ht="108.6" customHeight="1">
      <c r="A43" s="1547" t="s">
        <v>2921</v>
      </c>
      <c r="B43" s="1479"/>
      <c r="C43" s="1479"/>
      <c r="D43" s="1479"/>
      <c r="E43" s="1496"/>
      <c r="F43" s="1090" t="s">
        <v>152</v>
      </c>
      <c r="G43" s="1091"/>
      <c r="H43" s="598" t="s">
        <v>737</v>
      </c>
      <c r="I43" s="599"/>
      <c r="J43" s="1095" t="s">
        <v>1152</v>
      </c>
      <c r="K43" s="1096"/>
    </row>
    <row r="44" spans="1:13" ht="112.5" customHeight="1">
      <c r="A44" s="1495" t="s">
        <v>1156</v>
      </c>
      <c r="B44" s="1479"/>
      <c r="C44" s="1479"/>
      <c r="D44" s="1479"/>
      <c r="E44" s="1496"/>
      <c r="F44" s="1090" t="s">
        <v>152</v>
      </c>
      <c r="G44" s="1091"/>
      <c r="H44" s="598" t="s">
        <v>737</v>
      </c>
      <c r="I44" s="599"/>
      <c r="J44" s="1095" t="s">
        <v>1152</v>
      </c>
      <c r="K44" s="1096"/>
    </row>
    <row r="45" spans="1:13" ht="94.5" customHeight="1">
      <c r="A45" s="1545" t="s">
        <v>3165</v>
      </c>
      <c r="B45" s="1479"/>
      <c r="C45" s="1479"/>
      <c r="D45" s="1479"/>
      <c r="E45" s="1496"/>
      <c r="F45" s="1090" t="s">
        <v>152</v>
      </c>
      <c r="G45" s="1091"/>
      <c r="H45" s="598" t="s">
        <v>1155</v>
      </c>
      <c r="I45" s="599"/>
      <c r="J45" s="1095" t="s">
        <v>1154</v>
      </c>
      <c r="K45" s="1096"/>
    </row>
    <row r="46" spans="1:13" ht="103.15" customHeight="1">
      <c r="A46" s="1097" t="s">
        <v>2893</v>
      </c>
      <c r="B46" s="1479"/>
      <c r="C46" s="1479"/>
      <c r="D46" s="1479"/>
      <c r="E46" s="1496"/>
      <c r="F46" s="1090" t="s">
        <v>152</v>
      </c>
      <c r="G46" s="1091"/>
      <c r="H46" s="598" t="s">
        <v>1155</v>
      </c>
      <c r="I46" s="599"/>
      <c r="J46" s="1095" t="s">
        <v>1154</v>
      </c>
      <c r="K46" s="1096"/>
    </row>
    <row r="47" spans="1:13" ht="108.75" customHeight="1" thickBot="1">
      <c r="A47" s="1535" t="s">
        <v>1153</v>
      </c>
      <c r="B47" s="1498"/>
      <c r="C47" s="1498"/>
      <c r="D47" s="1498"/>
      <c r="E47" s="1498"/>
      <c r="F47" s="409" t="s">
        <v>152</v>
      </c>
      <c r="G47" s="409"/>
      <c r="H47" s="1551" t="s">
        <v>737</v>
      </c>
      <c r="I47" s="1552"/>
      <c r="J47" s="1541" t="s">
        <v>1152</v>
      </c>
      <c r="K47" s="1542"/>
    </row>
    <row r="48" spans="1:13" ht="34.15" customHeight="1" thickBot="1">
      <c r="A48" s="362" t="s">
        <v>82</v>
      </c>
      <c r="B48" s="383"/>
      <c r="C48" s="1550" t="s">
        <v>2894</v>
      </c>
      <c r="D48" s="1508"/>
      <c r="E48" s="1508"/>
      <c r="F48" s="1508"/>
      <c r="G48" s="1508"/>
      <c r="H48" s="1508"/>
      <c r="I48" s="1508"/>
      <c r="J48" s="1508"/>
      <c r="K48" s="1509"/>
    </row>
    <row r="49" spans="1:14" ht="51" customHeight="1" thickBot="1">
      <c r="A49" s="362" t="s">
        <v>81</v>
      </c>
      <c r="B49" s="383"/>
      <c r="C49" s="366" t="s">
        <v>1151</v>
      </c>
      <c r="D49" s="366"/>
      <c r="E49" s="366"/>
      <c r="F49" s="366"/>
      <c r="G49" s="366"/>
      <c r="H49" s="366"/>
      <c r="I49" s="366"/>
      <c r="J49" s="366"/>
      <c r="K49" s="367"/>
    </row>
    <row r="50" spans="1:14" ht="42" customHeight="1">
      <c r="A50" s="387" t="s">
        <v>79</v>
      </c>
      <c r="B50" s="1534"/>
      <c r="C50" s="1531" t="s">
        <v>2895</v>
      </c>
      <c r="D50" s="1532"/>
      <c r="E50" s="1532"/>
      <c r="F50" s="1532"/>
      <c r="G50" s="1532"/>
      <c r="H50" s="1532"/>
      <c r="I50" s="1532"/>
      <c r="J50" s="1532"/>
      <c r="K50" s="1533"/>
    </row>
    <row r="51" spans="1:14" ht="36.75" customHeight="1">
      <c r="A51" s="389"/>
      <c r="B51" s="390"/>
      <c r="C51" s="1315" t="s">
        <v>1150</v>
      </c>
      <c r="D51" s="1104"/>
      <c r="E51" s="1104"/>
      <c r="F51" s="1104"/>
      <c r="G51" s="1104"/>
      <c r="H51" s="1104"/>
      <c r="I51" s="1104"/>
      <c r="J51" s="1104"/>
      <c r="K51" s="1105"/>
    </row>
    <row r="52" spans="1:14" ht="36.75" customHeight="1">
      <c r="A52" s="389"/>
      <c r="B52" s="390"/>
      <c r="C52" s="1515" t="s">
        <v>2896</v>
      </c>
      <c r="D52" s="1516"/>
      <c r="E52" s="1516"/>
      <c r="F52" s="1516"/>
      <c r="G52" s="1516"/>
      <c r="H52" s="1516"/>
      <c r="I52" s="1516"/>
      <c r="J52" s="1516"/>
      <c r="K52" s="1517"/>
    </row>
    <row r="53" spans="1:14" ht="26.45" customHeight="1">
      <c r="A53" s="389"/>
      <c r="B53" s="390"/>
      <c r="C53" s="1315" t="s">
        <v>1149</v>
      </c>
      <c r="D53" s="1104"/>
      <c r="E53" s="1104"/>
      <c r="F53" s="1104"/>
      <c r="G53" s="1104"/>
      <c r="H53" s="1104"/>
      <c r="I53" s="1104"/>
      <c r="J53" s="1104"/>
      <c r="K53" s="1105"/>
    </row>
    <row r="54" spans="1:14" ht="26.45" customHeight="1" thickBot="1">
      <c r="A54" s="1102"/>
      <c r="B54" s="1103"/>
      <c r="C54" s="1106" t="s">
        <v>1148</v>
      </c>
      <c r="D54" s="1106"/>
      <c r="E54" s="1106"/>
      <c r="F54" s="1106"/>
      <c r="G54" s="1106"/>
      <c r="H54" s="1106"/>
      <c r="I54" s="1106"/>
      <c r="J54" s="1106"/>
      <c r="K54" s="1107"/>
    </row>
    <row r="55" spans="1:14" ht="35.25" customHeight="1">
      <c r="A55" s="368" t="s">
        <v>76</v>
      </c>
      <c r="B55" s="369"/>
      <c r="C55" s="374" t="s">
        <v>2897</v>
      </c>
      <c r="D55" s="375"/>
      <c r="E55" s="375"/>
      <c r="F55" s="375"/>
      <c r="G55" s="375"/>
      <c r="H55" s="375"/>
      <c r="I55" s="375"/>
      <c r="J55" s="375"/>
      <c r="K55" s="376"/>
      <c r="N55" s="84"/>
    </row>
    <row r="56" spans="1:14" ht="24.6" customHeight="1">
      <c r="A56" s="1116"/>
      <c r="B56" s="1117"/>
      <c r="C56" s="1121" t="s">
        <v>2922</v>
      </c>
      <c r="D56" s="1095"/>
      <c r="E56" s="1095"/>
      <c r="F56" s="1095"/>
      <c r="G56" s="1095"/>
      <c r="H56" s="1095"/>
      <c r="I56" s="1095"/>
      <c r="J56" s="1095"/>
      <c r="K56" s="1096"/>
    </row>
    <row r="57" spans="1:14" ht="33.75" customHeight="1">
      <c r="A57" s="1116"/>
      <c r="B57" s="1117"/>
      <c r="C57" s="1118" t="s">
        <v>2923</v>
      </c>
      <c r="D57" s="1119"/>
      <c r="E57" s="1119"/>
      <c r="F57" s="1119"/>
      <c r="G57" s="1119"/>
      <c r="H57" s="1119"/>
      <c r="I57" s="1119"/>
      <c r="J57" s="1119"/>
      <c r="K57" s="1120"/>
    </row>
    <row r="58" spans="1:14" ht="31.5" customHeight="1">
      <c r="A58" s="1116"/>
      <c r="B58" s="1117"/>
      <c r="C58" s="1121" t="s">
        <v>2924</v>
      </c>
      <c r="D58" s="1095"/>
      <c r="E58" s="1095"/>
      <c r="F58" s="1095"/>
      <c r="G58" s="1095"/>
      <c r="H58" s="1095"/>
      <c r="I58" s="1095"/>
      <c r="J58" s="1095"/>
      <c r="K58" s="1096"/>
      <c r="N58" s="84"/>
    </row>
    <row r="59" spans="1:14" ht="33.75" customHeight="1">
      <c r="A59" s="1116"/>
      <c r="B59" s="1117"/>
      <c r="C59" s="1118" t="s">
        <v>2898</v>
      </c>
      <c r="D59" s="1119"/>
      <c r="E59" s="1119"/>
      <c r="F59" s="1119"/>
      <c r="G59" s="1119"/>
      <c r="H59" s="1119"/>
      <c r="I59" s="1119"/>
      <c r="J59" s="1119"/>
      <c r="K59" s="1120"/>
      <c r="N59" s="84"/>
    </row>
    <row r="60" spans="1:14" ht="20.25" customHeight="1">
      <c r="A60" s="1116"/>
      <c r="B60" s="1117"/>
      <c r="C60" s="1118" t="s">
        <v>2899</v>
      </c>
      <c r="D60" s="1119"/>
      <c r="E60" s="1119"/>
      <c r="F60" s="1119"/>
      <c r="G60" s="1119"/>
      <c r="H60" s="1119"/>
      <c r="I60" s="1119"/>
      <c r="J60" s="1119"/>
      <c r="K60" s="1120"/>
      <c r="N60" s="84"/>
    </row>
    <row r="61" spans="1:14" ht="31.5" customHeight="1">
      <c r="A61" s="1116"/>
      <c r="B61" s="1117"/>
      <c r="C61" s="1118" t="s">
        <v>2900</v>
      </c>
      <c r="D61" s="1119"/>
      <c r="E61" s="1119"/>
      <c r="F61" s="1119"/>
      <c r="G61" s="1119"/>
      <c r="H61" s="1119"/>
      <c r="I61" s="1119"/>
      <c r="J61" s="1119"/>
      <c r="K61" s="1120"/>
      <c r="N61" s="84"/>
    </row>
    <row r="62" spans="1:14" ht="19.149999999999999" customHeight="1">
      <c r="A62" s="1116"/>
      <c r="B62" s="1117"/>
      <c r="C62" s="599" t="s">
        <v>2925</v>
      </c>
      <c r="D62" s="1095"/>
      <c r="E62" s="1095"/>
      <c r="F62" s="1095"/>
      <c r="G62" s="1095"/>
      <c r="H62" s="1095"/>
      <c r="I62" s="1095"/>
      <c r="J62" s="1095"/>
      <c r="K62" s="1096"/>
      <c r="N62" s="84"/>
    </row>
    <row r="63" spans="1:14" ht="21.95" customHeight="1">
      <c r="A63" s="1116"/>
      <c r="B63" s="1117"/>
      <c r="C63" s="1121" t="s">
        <v>2901</v>
      </c>
      <c r="D63" s="1095"/>
      <c r="E63" s="1095"/>
      <c r="F63" s="1095"/>
      <c r="G63" s="1095"/>
      <c r="H63" s="1095"/>
      <c r="I63" s="1095"/>
      <c r="J63" s="1095"/>
      <c r="K63" s="1096"/>
    </row>
    <row r="64" spans="1:14" ht="32.25" customHeight="1">
      <c r="A64" s="1116"/>
      <c r="B64" s="1117"/>
      <c r="C64" s="1121" t="s">
        <v>2902</v>
      </c>
      <c r="D64" s="1095"/>
      <c r="E64" s="1095"/>
      <c r="F64" s="1095"/>
      <c r="G64" s="1095"/>
      <c r="H64" s="1095"/>
      <c r="I64" s="1095"/>
      <c r="J64" s="1095"/>
      <c r="K64" s="1096"/>
    </row>
    <row r="65" spans="1:14" ht="21.6" customHeight="1">
      <c r="A65" s="1116"/>
      <c r="B65" s="1117"/>
      <c r="C65" s="1121" t="s">
        <v>2903</v>
      </c>
      <c r="D65" s="1095"/>
      <c r="E65" s="1095"/>
      <c r="F65" s="1095"/>
      <c r="G65" s="1095"/>
      <c r="H65" s="1095"/>
      <c r="I65" s="1095"/>
      <c r="J65" s="1095"/>
      <c r="K65" s="1096"/>
      <c r="N65" s="84"/>
    </row>
    <row r="66" spans="1:14" ht="22.5" customHeight="1" thickBot="1">
      <c r="A66" s="1116"/>
      <c r="B66" s="1117"/>
      <c r="C66" s="1121" t="s">
        <v>2412</v>
      </c>
      <c r="D66" s="1095"/>
      <c r="E66" s="1095"/>
      <c r="F66" s="1095"/>
      <c r="G66" s="1095"/>
      <c r="H66" s="1095"/>
      <c r="I66" s="1095"/>
      <c r="J66" s="1095"/>
      <c r="K66" s="1096"/>
    </row>
    <row r="67" spans="1:14" ht="15.75" thickBot="1">
      <c r="A67" s="347" t="s">
        <v>70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9"/>
    </row>
    <row r="68" spans="1:14">
      <c r="A68" s="5" t="s">
        <v>69</v>
      </c>
      <c r="B68" s="4"/>
      <c r="C68" s="4"/>
      <c r="D68" s="4"/>
      <c r="E68" s="4"/>
      <c r="F68" s="350">
        <v>50</v>
      </c>
      <c r="G68" s="351"/>
      <c r="H68" s="351"/>
      <c r="I68" s="351"/>
      <c r="J68" s="351"/>
      <c r="K68" s="352"/>
      <c r="L68" s="1" t="s">
        <v>68</v>
      </c>
    </row>
    <row r="69" spans="1:14">
      <c r="A69" s="52" t="s">
        <v>67</v>
      </c>
      <c r="B69" s="53"/>
      <c r="C69" s="53"/>
      <c r="D69" s="53"/>
      <c r="E69" s="53"/>
      <c r="F69" s="1108">
        <v>25</v>
      </c>
      <c r="G69" s="1109"/>
      <c r="H69" s="1109"/>
      <c r="I69" s="1109"/>
      <c r="J69" s="1109"/>
      <c r="K69" s="1110"/>
      <c r="L69" s="1" t="s">
        <v>66</v>
      </c>
    </row>
    <row r="70" spans="1:14" ht="15.75" thickBot="1">
      <c r="A70" s="356" t="s">
        <v>65</v>
      </c>
      <c r="B70" s="1111"/>
      <c r="C70" s="1111"/>
      <c r="D70" s="1111"/>
      <c r="E70" s="1112"/>
      <c r="F70" s="1113" t="s">
        <v>276</v>
      </c>
      <c r="G70" s="1114"/>
      <c r="H70" s="1114"/>
      <c r="I70" s="1114"/>
      <c r="J70" s="1114"/>
      <c r="K70" s="1115"/>
    </row>
    <row r="71" spans="1:14" ht="32.1" customHeight="1">
      <c r="A71" s="387" t="s">
        <v>64</v>
      </c>
      <c r="B71" s="522"/>
      <c r="C71" s="522"/>
      <c r="D71" s="522"/>
      <c r="E71" s="1530"/>
      <c r="F71" s="1321" t="s">
        <v>1147</v>
      </c>
      <c r="G71" s="605"/>
      <c r="H71" s="605"/>
      <c r="I71" s="605"/>
      <c r="J71" s="605"/>
      <c r="K71" s="606"/>
    </row>
    <row r="72" spans="1:14" ht="37.5" customHeight="1" thickBot="1">
      <c r="A72" s="1102"/>
      <c r="B72" s="1341"/>
      <c r="C72" s="1341"/>
      <c r="D72" s="1341"/>
      <c r="E72" s="1342"/>
      <c r="F72" s="1529" t="s">
        <v>2926</v>
      </c>
      <c r="G72" s="1430"/>
      <c r="H72" s="1430"/>
      <c r="I72" s="1430"/>
      <c r="J72" s="1430"/>
      <c r="K72" s="1431"/>
    </row>
  </sheetData>
  <sheetProtection algorithmName="SHA-512" hashValue="O/UWnj59zVWTlAg+wrasZo+Y2TWPXj6EC8sOB9+NomSDvkgptASn4oZVd70GdsSBBcnfNjhDbhHCfEckAg3xLQ==" saltValue="zRx2r8Kzfx2BxRdQOhsCiQ==" spinCount="100000" sheet="1" objects="1" scenarios="1"/>
  <mergeCells count="197">
    <mergeCell ref="A70:E70"/>
    <mergeCell ref="A38:E38"/>
    <mergeCell ref="F38:G38"/>
    <mergeCell ref="H38:I38"/>
    <mergeCell ref="J38:K38"/>
    <mergeCell ref="L36:M36"/>
    <mergeCell ref="A48:B48"/>
    <mergeCell ref="C48:K48"/>
    <mergeCell ref="A46:E46"/>
    <mergeCell ref="F46:G46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A43:E43"/>
    <mergeCell ref="F43:G43"/>
    <mergeCell ref="H43:I43"/>
    <mergeCell ref="J45:K45"/>
    <mergeCell ref="J43:K43"/>
    <mergeCell ref="F47:G47"/>
    <mergeCell ref="A41:E41"/>
    <mergeCell ref="F41:G41"/>
    <mergeCell ref="H41:I41"/>
    <mergeCell ref="J41:K41"/>
    <mergeCell ref="A42:E42"/>
    <mergeCell ref="F42:G42"/>
    <mergeCell ref="H42:I42"/>
    <mergeCell ref="J42:K42"/>
    <mergeCell ref="F35:G35"/>
    <mergeCell ref="A34:E34"/>
    <mergeCell ref="F34:G34"/>
    <mergeCell ref="H34:I34"/>
    <mergeCell ref="J34:K34"/>
    <mergeCell ref="A35:E35"/>
    <mergeCell ref="A37:E37"/>
    <mergeCell ref="F37:G37"/>
    <mergeCell ref="H37:I37"/>
    <mergeCell ref="J37:K37"/>
    <mergeCell ref="A36:E36"/>
    <mergeCell ref="F36:G36"/>
    <mergeCell ref="J40:K40"/>
    <mergeCell ref="J46:K46"/>
    <mergeCell ref="A44:E44"/>
    <mergeCell ref="F44:G44"/>
    <mergeCell ref="H44:I44"/>
    <mergeCell ref="J44:K44"/>
    <mergeCell ref="A45:E45"/>
    <mergeCell ref="F45:G45"/>
    <mergeCell ref="H45:I45"/>
    <mergeCell ref="H46:I46"/>
    <mergeCell ref="A33:E33"/>
    <mergeCell ref="F33:G33"/>
    <mergeCell ref="H33:I33"/>
    <mergeCell ref="J33:K33"/>
    <mergeCell ref="H36:I36"/>
    <mergeCell ref="J36:K36"/>
    <mergeCell ref="A26:E26"/>
    <mergeCell ref="F26:G26"/>
    <mergeCell ref="H26:I26"/>
    <mergeCell ref="J26:K26"/>
    <mergeCell ref="A27:E27"/>
    <mergeCell ref="F27:G27"/>
    <mergeCell ref="H27:I27"/>
    <mergeCell ref="J27:K27"/>
    <mergeCell ref="H32:I32"/>
    <mergeCell ref="J32:K32"/>
    <mergeCell ref="H35:I35"/>
    <mergeCell ref="J35:K35"/>
    <mergeCell ref="A31:E31"/>
    <mergeCell ref="F31:G31"/>
    <mergeCell ref="H31:I31"/>
    <mergeCell ref="J31:K31"/>
    <mergeCell ref="A32:E32"/>
    <mergeCell ref="F32:G32"/>
    <mergeCell ref="A29:E29"/>
    <mergeCell ref="F29:G29"/>
    <mergeCell ref="H29:I29"/>
    <mergeCell ref="J29:K29"/>
    <mergeCell ref="A28:E28"/>
    <mergeCell ref="F28:G28"/>
    <mergeCell ref="H28:I28"/>
    <mergeCell ref="J28:K28"/>
    <mergeCell ref="A30:E30"/>
    <mergeCell ref="F30:G30"/>
    <mergeCell ref="H30:I30"/>
    <mergeCell ref="J30:K30"/>
    <mergeCell ref="A24:E24"/>
    <mergeCell ref="F23:G23"/>
    <mergeCell ref="H23:I23"/>
    <mergeCell ref="J23:K23"/>
    <mergeCell ref="A25:E25"/>
    <mergeCell ref="F25:G25"/>
    <mergeCell ref="H25:I25"/>
    <mergeCell ref="J25:K25"/>
    <mergeCell ref="J22:K22"/>
    <mergeCell ref="A22:E22"/>
    <mergeCell ref="F22:G22"/>
    <mergeCell ref="H22:I22"/>
    <mergeCell ref="A23:E23"/>
    <mergeCell ref="F24:G24"/>
    <mergeCell ref="H24:I24"/>
    <mergeCell ref="J24:K24"/>
    <mergeCell ref="J20:K20"/>
    <mergeCell ref="L16:R16"/>
    <mergeCell ref="D12:K12"/>
    <mergeCell ref="D14:K14"/>
    <mergeCell ref="L15:R15"/>
    <mergeCell ref="L17:R17"/>
    <mergeCell ref="J17:K17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F68:K68"/>
    <mergeCell ref="F69:K69"/>
    <mergeCell ref="F70:K70"/>
    <mergeCell ref="F71:K71"/>
    <mergeCell ref="F72:K72"/>
    <mergeCell ref="A71:E72"/>
    <mergeCell ref="C50:K50"/>
    <mergeCell ref="C51:K51"/>
    <mergeCell ref="I5:K5"/>
    <mergeCell ref="D5:E5"/>
    <mergeCell ref="A11:C12"/>
    <mergeCell ref="A13:C14"/>
    <mergeCell ref="A21:E21"/>
    <mergeCell ref="F21:G21"/>
    <mergeCell ref="A50:B54"/>
    <mergeCell ref="A19:E19"/>
    <mergeCell ref="A47:E47"/>
    <mergeCell ref="A7:C7"/>
    <mergeCell ref="D9:K9"/>
    <mergeCell ref="A15:C15"/>
    <mergeCell ref="A49:B49"/>
    <mergeCell ref="C49:K49"/>
    <mergeCell ref="A5:C5"/>
    <mergeCell ref="H17:I1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A4:C4"/>
    <mergeCell ref="F4:H4"/>
    <mergeCell ref="I4:K4"/>
    <mergeCell ref="D4:E4"/>
    <mergeCell ref="A67:K67"/>
    <mergeCell ref="C52:K52"/>
    <mergeCell ref="C55:K55"/>
    <mergeCell ref="A55:B66"/>
    <mergeCell ref="C56:K56"/>
    <mergeCell ref="C58:K58"/>
    <mergeCell ref="C62:K62"/>
    <mergeCell ref="C63:K63"/>
    <mergeCell ref="I3:K3"/>
    <mergeCell ref="A8:K8"/>
    <mergeCell ref="F5:H5"/>
    <mergeCell ref="D7:K7"/>
    <mergeCell ref="D10:K10"/>
    <mergeCell ref="A9:C10"/>
    <mergeCell ref="A6:C6"/>
    <mergeCell ref="A3:C3"/>
    <mergeCell ref="D11:K11"/>
    <mergeCell ref="D13:K13"/>
    <mergeCell ref="F18:G18"/>
    <mergeCell ref="D15:K15"/>
    <mergeCell ref="D16:K16"/>
    <mergeCell ref="F17:G17"/>
    <mergeCell ref="A17:E17"/>
    <mergeCell ref="H20:I20"/>
    <mergeCell ref="C64:K64"/>
    <mergeCell ref="C53:K53"/>
    <mergeCell ref="C54:K54"/>
    <mergeCell ref="C57:K57"/>
    <mergeCell ref="C59:K59"/>
    <mergeCell ref="C60:K60"/>
    <mergeCell ref="C61:K61"/>
    <mergeCell ref="C65:K65"/>
    <mergeCell ref="C66:K66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pageSetUpPr fitToPage="1"/>
  </sheetPr>
  <dimension ref="A1:U70"/>
  <sheetViews>
    <sheetView zoomScaleNormal="100" workbookViewId="0">
      <selection activeCell="D19" sqref="D19:K19"/>
    </sheetView>
  </sheetViews>
  <sheetFormatPr defaultColWidth="9.140625" defaultRowHeight="15"/>
  <cols>
    <col min="1" max="2" width="9.140625" style="1"/>
    <col min="3" max="3" width="11.5703125" style="1" customWidth="1"/>
    <col min="4" max="4" width="10.140625" style="1" customWidth="1"/>
    <col min="5" max="5" width="11.28515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1222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365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>
        <v>30</v>
      </c>
      <c r="E3" s="489"/>
      <c r="F3" s="481" t="s">
        <v>132</v>
      </c>
      <c r="G3" s="482"/>
      <c r="H3" s="483"/>
      <c r="I3" s="487">
        <v>3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1223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141" customHeight="1" thickBot="1">
      <c r="A7" s="467" t="s">
        <v>120</v>
      </c>
      <c r="B7" s="468"/>
      <c r="C7" s="468"/>
      <c r="D7" s="365" t="s">
        <v>1207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8.450000000000003" customHeight="1">
      <c r="A9" s="457" t="s">
        <v>117</v>
      </c>
      <c r="B9" s="458"/>
      <c r="C9" s="459"/>
      <c r="D9" s="1565" t="s">
        <v>2140</v>
      </c>
      <c r="E9" s="1565"/>
      <c r="F9" s="1565"/>
      <c r="G9" s="1565"/>
      <c r="H9" s="1565"/>
      <c r="I9" s="1565"/>
      <c r="J9" s="1565"/>
      <c r="K9" s="1566"/>
    </row>
    <row r="10" spans="1:17" ht="50.45" customHeight="1">
      <c r="A10" s="457"/>
      <c r="B10" s="458"/>
      <c r="C10" s="459"/>
      <c r="D10" s="1556" t="s">
        <v>2141</v>
      </c>
      <c r="E10" s="1557"/>
      <c r="F10" s="1557"/>
      <c r="G10" s="1557"/>
      <c r="H10" s="1557"/>
      <c r="I10" s="1557"/>
      <c r="J10" s="1557"/>
      <c r="K10" s="1558"/>
    </row>
    <row r="11" spans="1:17" ht="38.450000000000003" customHeight="1" thickBot="1">
      <c r="A11" s="457"/>
      <c r="B11" s="458"/>
      <c r="C11" s="459"/>
      <c r="D11" s="1556" t="s">
        <v>2142</v>
      </c>
      <c r="E11" s="1557"/>
      <c r="F11" s="1557"/>
      <c r="G11" s="1557"/>
      <c r="H11" s="1557"/>
      <c r="I11" s="1557"/>
      <c r="J11" s="1557"/>
      <c r="K11" s="1558"/>
    </row>
    <row r="12" spans="1:17" ht="33" customHeight="1">
      <c r="A12" s="454" t="s">
        <v>115</v>
      </c>
      <c r="B12" s="1553"/>
      <c r="C12" s="1504"/>
      <c r="D12" s="1554" t="s">
        <v>2143</v>
      </c>
      <c r="E12" s="1554"/>
      <c r="F12" s="1554"/>
      <c r="G12" s="1554"/>
      <c r="H12" s="1554"/>
      <c r="I12" s="1554"/>
      <c r="J12" s="1554"/>
      <c r="K12" s="1555"/>
    </row>
    <row r="13" spans="1:17" ht="38.450000000000003" customHeight="1">
      <c r="A13" s="457"/>
      <c r="B13" s="458"/>
      <c r="C13" s="459"/>
      <c r="D13" s="1556" t="s">
        <v>2144</v>
      </c>
      <c r="E13" s="1557"/>
      <c r="F13" s="1557"/>
      <c r="G13" s="1557"/>
      <c r="H13" s="1557"/>
      <c r="I13" s="1557"/>
      <c r="J13" s="1557"/>
      <c r="K13" s="1558"/>
    </row>
    <row r="14" spans="1:17" ht="36.6" customHeight="1">
      <c r="A14" s="457"/>
      <c r="B14" s="458"/>
      <c r="C14" s="459"/>
      <c r="D14" s="1556" t="s">
        <v>2145</v>
      </c>
      <c r="E14" s="1557"/>
      <c r="F14" s="1557"/>
      <c r="G14" s="1557"/>
      <c r="H14" s="1557"/>
      <c r="I14" s="1557"/>
      <c r="J14" s="1557"/>
      <c r="K14" s="1558"/>
    </row>
    <row r="15" spans="1:17" ht="51.75" customHeight="1" thickBot="1">
      <c r="A15" s="81"/>
      <c r="B15" s="82"/>
      <c r="C15" s="83"/>
      <c r="D15" s="1562" t="s">
        <v>2146</v>
      </c>
      <c r="E15" s="1563"/>
      <c r="F15" s="1563"/>
      <c r="G15" s="1563"/>
      <c r="H15" s="1563"/>
      <c r="I15" s="1563"/>
      <c r="J15" s="1563"/>
      <c r="K15" s="1564"/>
    </row>
    <row r="16" spans="1:17" ht="38.450000000000003" customHeight="1">
      <c r="A16" s="454" t="s">
        <v>113</v>
      </c>
      <c r="B16" s="1553"/>
      <c r="C16" s="1504"/>
      <c r="D16" s="1559" t="s">
        <v>2147</v>
      </c>
      <c r="E16" s="1560"/>
      <c r="F16" s="1560"/>
      <c r="G16" s="1560"/>
      <c r="H16" s="1560"/>
      <c r="I16" s="1560"/>
      <c r="J16" s="1560"/>
      <c r="K16" s="1561"/>
    </row>
    <row r="17" spans="1:18" ht="39.950000000000003" customHeight="1">
      <c r="A17" s="457"/>
      <c r="B17" s="458"/>
      <c r="C17" s="459"/>
      <c r="D17" s="1556" t="s">
        <v>2148</v>
      </c>
      <c r="E17" s="1557"/>
      <c r="F17" s="1557"/>
      <c r="G17" s="1557"/>
      <c r="H17" s="1557"/>
      <c r="I17" s="1557"/>
      <c r="J17" s="1557"/>
      <c r="K17" s="1558"/>
    </row>
    <row r="18" spans="1:18" ht="41.1" customHeight="1" thickBot="1">
      <c r="A18" s="457"/>
      <c r="B18" s="458"/>
      <c r="C18" s="459"/>
      <c r="D18" s="1556" t="s">
        <v>2149</v>
      </c>
      <c r="E18" s="1557"/>
      <c r="F18" s="1557"/>
      <c r="G18" s="1557"/>
      <c r="H18" s="1557"/>
      <c r="I18" s="1557"/>
      <c r="J18" s="1557"/>
      <c r="K18" s="1558"/>
    </row>
    <row r="19" spans="1:18" ht="68.45" customHeight="1" thickBot="1">
      <c r="A19" s="362" t="s">
        <v>112</v>
      </c>
      <c r="B19" s="363"/>
      <c r="C19" s="1083"/>
      <c r="D19" s="1574" t="s">
        <v>1224</v>
      </c>
      <c r="E19" s="1575"/>
      <c r="F19" s="1575"/>
      <c r="G19" s="1575"/>
      <c r="H19" s="1575"/>
      <c r="I19" s="1575"/>
      <c r="J19" s="1575"/>
      <c r="K19" s="1576"/>
      <c r="L19" s="442" t="s">
        <v>111</v>
      </c>
      <c r="M19" s="443"/>
      <c r="N19" s="443"/>
      <c r="O19" s="443"/>
      <c r="P19" s="443"/>
      <c r="Q19" s="443"/>
      <c r="R19" s="443"/>
    </row>
    <row r="20" spans="1:18" ht="19.5" customHeight="1" thickBot="1">
      <c r="A20" s="7" t="s">
        <v>110</v>
      </c>
      <c r="B20" s="6"/>
      <c r="C20" s="6"/>
      <c r="D20" s="444" t="s">
        <v>189</v>
      </c>
      <c r="E20" s="445"/>
      <c r="F20" s="445"/>
      <c r="G20" s="445"/>
      <c r="H20" s="445"/>
      <c r="I20" s="445"/>
      <c r="J20" s="445"/>
      <c r="K20" s="446"/>
      <c r="L20" s="447" t="s">
        <v>109</v>
      </c>
      <c r="M20" s="448"/>
      <c r="N20" s="448"/>
      <c r="O20" s="448"/>
      <c r="P20" s="448"/>
      <c r="Q20" s="448"/>
      <c r="R20" s="448"/>
    </row>
    <row r="21" spans="1:18" ht="50.45" customHeight="1">
      <c r="A21" s="449" t="s">
        <v>108</v>
      </c>
      <c r="B21" s="450"/>
      <c r="C21" s="450"/>
      <c r="D21" s="450"/>
      <c r="E21" s="450"/>
      <c r="F21" s="451" t="s">
        <v>107</v>
      </c>
      <c r="G21" s="451"/>
      <c r="H21" s="451" t="s">
        <v>106</v>
      </c>
      <c r="I21" s="451"/>
      <c r="J21" s="451" t="s">
        <v>105</v>
      </c>
      <c r="K21" s="452"/>
      <c r="L21" s="453" t="s">
        <v>104</v>
      </c>
      <c r="M21" s="443"/>
      <c r="N21" s="443"/>
      <c r="O21" s="443"/>
      <c r="P21" s="443"/>
      <c r="Q21" s="443"/>
      <c r="R21" s="443"/>
    </row>
    <row r="22" spans="1:18" ht="54.75" hidden="1" customHeight="1">
      <c r="A22" s="433" t="s">
        <v>1206</v>
      </c>
      <c r="B22" s="434"/>
      <c r="C22" s="434"/>
      <c r="D22" s="434"/>
      <c r="E22" s="434"/>
      <c r="F22" s="435" t="s">
        <v>1191</v>
      </c>
      <c r="G22" s="435"/>
      <c r="H22" s="436"/>
      <c r="I22" s="436"/>
      <c r="J22" s="437"/>
      <c r="K22" s="438"/>
    </row>
    <row r="23" spans="1:18" ht="48.75" hidden="1" customHeight="1">
      <c r="A23" s="1567" t="s">
        <v>1205</v>
      </c>
      <c r="B23" s="1568"/>
      <c r="C23" s="1568"/>
      <c r="D23" s="1568"/>
      <c r="E23" s="1569"/>
      <c r="F23" s="1570" t="s">
        <v>1191</v>
      </c>
      <c r="G23" s="1570"/>
      <c r="H23" s="1571"/>
      <c r="I23" s="1572"/>
      <c r="J23" s="1571"/>
      <c r="K23" s="1573"/>
    </row>
    <row r="24" spans="1:18" ht="49.5" hidden="1" customHeight="1">
      <c r="A24" s="1567" t="s">
        <v>1204</v>
      </c>
      <c r="B24" s="1568"/>
      <c r="C24" s="1568"/>
      <c r="D24" s="1568"/>
      <c r="E24" s="1569"/>
      <c r="F24" s="1570" t="s">
        <v>1191</v>
      </c>
      <c r="G24" s="1570"/>
      <c r="H24" s="1571"/>
      <c r="I24" s="1572"/>
      <c r="J24" s="1571"/>
      <c r="K24" s="1573"/>
    </row>
    <row r="25" spans="1:18" ht="38.25" hidden="1" customHeight="1">
      <c r="A25" s="1567" t="s">
        <v>1203</v>
      </c>
      <c r="B25" s="1568"/>
      <c r="C25" s="1568"/>
      <c r="D25" s="1568"/>
      <c r="E25" s="1569"/>
      <c r="F25" s="1570" t="s">
        <v>1191</v>
      </c>
      <c r="G25" s="1570"/>
      <c r="H25" s="1571"/>
      <c r="I25" s="1572"/>
      <c r="J25" s="1571"/>
      <c r="K25" s="1573"/>
    </row>
    <row r="26" spans="1:18" ht="47.25" hidden="1" customHeight="1">
      <c r="A26" s="1567" t="s">
        <v>1202</v>
      </c>
      <c r="B26" s="1568"/>
      <c r="C26" s="1568"/>
      <c r="D26" s="1568"/>
      <c r="E26" s="1569"/>
      <c r="F26" s="1570" t="s">
        <v>1191</v>
      </c>
      <c r="G26" s="1570"/>
      <c r="H26" s="1571"/>
      <c r="I26" s="1572"/>
      <c r="J26" s="1577"/>
      <c r="K26" s="1578"/>
    </row>
    <row r="27" spans="1:18" ht="53.25" hidden="1" customHeight="1">
      <c r="A27" s="1567" t="s">
        <v>1201</v>
      </c>
      <c r="B27" s="1568"/>
      <c r="C27" s="1568"/>
      <c r="D27" s="1568"/>
      <c r="E27" s="1569"/>
      <c r="F27" s="1570" t="s">
        <v>1191</v>
      </c>
      <c r="G27" s="1570"/>
      <c r="H27" s="1571"/>
      <c r="I27" s="1572"/>
      <c r="J27" s="1571"/>
      <c r="K27" s="1573"/>
    </row>
    <row r="28" spans="1:18" ht="51.75" hidden="1" customHeight="1">
      <c r="A28" s="1567" t="s">
        <v>1200</v>
      </c>
      <c r="B28" s="1568"/>
      <c r="C28" s="1568"/>
      <c r="D28" s="1568"/>
      <c r="E28" s="1569"/>
      <c r="F28" s="1570" t="s">
        <v>1191</v>
      </c>
      <c r="G28" s="1570"/>
      <c r="H28" s="1571"/>
      <c r="I28" s="1572"/>
      <c r="J28" s="1577"/>
      <c r="K28" s="1578"/>
    </row>
    <row r="29" spans="1:18" ht="49.9" hidden="1" customHeight="1">
      <c r="A29" s="1567" t="s">
        <v>1199</v>
      </c>
      <c r="B29" s="1568"/>
      <c r="C29" s="1568"/>
      <c r="D29" s="1568"/>
      <c r="E29" s="1569"/>
      <c r="F29" s="1570" t="s">
        <v>1191</v>
      </c>
      <c r="G29" s="1570"/>
      <c r="H29" s="1571"/>
      <c r="I29" s="1572"/>
      <c r="J29" s="1571"/>
      <c r="K29" s="1573"/>
    </row>
    <row r="30" spans="1:18" ht="49.9" hidden="1" customHeight="1">
      <c r="A30" s="1567" t="s">
        <v>1198</v>
      </c>
      <c r="B30" s="1568"/>
      <c r="C30" s="1568"/>
      <c r="D30" s="1568"/>
      <c r="E30" s="1569"/>
      <c r="F30" s="1570" t="s">
        <v>1191</v>
      </c>
      <c r="G30" s="1570"/>
      <c r="H30" s="1571"/>
      <c r="I30" s="1572"/>
      <c r="J30" s="1577"/>
      <c r="K30" s="1578"/>
    </row>
    <row r="31" spans="1:18" ht="49.9" hidden="1" customHeight="1">
      <c r="A31" s="1567" t="s">
        <v>1197</v>
      </c>
      <c r="B31" s="1568"/>
      <c r="C31" s="1568"/>
      <c r="D31" s="1568"/>
      <c r="E31" s="1569"/>
      <c r="F31" s="1570" t="s">
        <v>1191</v>
      </c>
      <c r="G31" s="1570"/>
      <c r="H31" s="1571"/>
      <c r="I31" s="1572"/>
      <c r="J31" s="1571"/>
      <c r="K31" s="1573"/>
    </row>
    <row r="32" spans="1:18" ht="49.9" hidden="1" customHeight="1">
      <c r="A32" s="1567" t="s">
        <v>1196</v>
      </c>
      <c r="B32" s="1568"/>
      <c r="C32" s="1568"/>
      <c r="D32" s="1568"/>
      <c r="E32" s="1569"/>
      <c r="F32" s="1570" t="s">
        <v>1191</v>
      </c>
      <c r="G32" s="1570"/>
      <c r="H32" s="1571"/>
      <c r="I32" s="1572"/>
      <c r="J32" s="1577"/>
      <c r="K32" s="1578"/>
    </row>
    <row r="33" spans="1:11" ht="49.9" hidden="1" customHeight="1">
      <c r="A33" s="1567" t="s">
        <v>1195</v>
      </c>
      <c r="B33" s="1568"/>
      <c r="C33" s="1568"/>
      <c r="D33" s="1568"/>
      <c r="E33" s="1569"/>
      <c r="F33" s="1570" t="s">
        <v>1191</v>
      </c>
      <c r="G33" s="1570"/>
      <c r="H33" s="1571"/>
      <c r="I33" s="1572"/>
      <c r="J33" s="1577"/>
      <c r="K33" s="1578"/>
    </row>
    <row r="34" spans="1:11" ht="49.9" hidden="1" customHeight="1">
      <c r="A34" s="1567" t="s">
        <v>1194</v>
      </c>
      <c r="B34" s="1568"/>
      <c r="C34" s="1568"/>
      <c r="D34" s="1568"/>
      <c r="E34" s="1569"/>
      <c r="F34" s="1570" t="s">
        <v>1191</v>
      </c>
      <c r="G34" s="1570"/>
      <c r="H34" s="1571"/>
      <c r="I34" s="1572"/>
      <c r="J34" s="1571"/>
      <c r="K34" s="1573"/>
    </row>
    <row r="35" spans="1:11" ht="49.9" hidden="1" customHeight="1">
      <c r="A35" s="1567" t="s">
        <v>1193</v>
      </c>
      <c r="B35" s="1568"/>
      <c r="C35" s="1568"/>
      <c r="D35" s="1568"/>
      <c r="E35" s="1569"/>
      <c r="F35" s="1570" t="s">
        <v>1191</v>
      </c>
      <c r="G35" s="1570"/>
      <c r="H35" s="1571"/>
      <c r="I35" s="1572"/>
      <c r="J35" s="1577"/>
      <c r="K35" s="1578"/>
    </row>
    <row r="36" spans="1:11" ht="39.75" hidden="1" customHeight="1">
      <c r="A36" s="1567" t="s">
        <v>1192</v>
      </c>
      <c r="B36" s="1568"/>
      <c r="C36" s="1568"/>
      <c r="D36" s="1568"/>
      <c r="E36" s="1569"/>
      <c r="F36" s="1570" t="s">
        <v>1191</v>
      </c>
      <c r="G36" s="1570"/>
      <c r="H36" s="1571"/>
      <c r="I36" s="1572"/>
      <c r="J36" s="1571"/>
      <c r="K36" s="1573"/>
    </row>
    <row r="37" spans="1:11" ht="93.6" customHeight="1">
      <c r="A37" s="1584" t="s">
        <v>2150</v>
      </c>
      <c r="B37" s="1585"/>
      <c r="C37" s="1585"/>
      <c r="D37" s="1585"/>
      <c r="E37" s="1586"/>
      <c r="F37" s="1090" t="s">
        <v>152</v>
      </c>
      <c r="G37" s="1091"/>
      <c r="H37" s="1556" t="s">
        <v>2177</v>
      </c>
      <c r="I37" s="1587"/>
      <c r="J37" s="1556" t="s">
        <v>2167</v>
      </c>
      <c r="K37" s="1558"/>
    </row>
    <row r="38" spans="1:11" ht="43.5" customHeight="1">
      <c r="A38" s="1588" t="s">
        <v>2151</v>
      </c>
      <c r="B38" s="1589"/>
      <c r="C38" s="1589"/>
      <c r="D38" s="1589"/>
      <c r="E38" s="1589"/>
      <c r="F38" s="1090" t="s">
        <v>152</v>
      </c>
      <c r="G38" s="1091"/>
      <c r="H38" s="1590" t="s">
        <v>1190</v>
      </c>
      <c r="I38" s="1590"/>
      <c r="J38" s="1582" t="s">
        <v>2168</v>
      </c>
      <c r="K38" s="1591"/>
    </row>
    <row r="39" spans="1:11" ht="42" customHeight="1">
      <c r="A39" s="1592" t="s">
        <v>2152</v>
      </c>
      <c r="B39" s="1593"/>
      <c r="C39" s="1593"/>
      <c r="D39" s="1593"/>
      <c r="E39" s="1593"/>
      <c r="F39" s="1090" t="s">
        <v>152</v>
      </c>
      <c r="G39" s="1091"/>
      <c r="H39" s="1590" t="s">
        <v>1189</v>
      </c>
      <c r="I39" s="1590"/>
      <c r="J39" s="1594" t="s">
        <v>2169</v>
      </c>
      <c r="K39" s="1595"/>
    </row>
    <row r="40" spans="1:11" ht="41.1" customHeight="1">
      <c r="A40" s="1592" t="s">
        <v>2153</v>
      </c>
      <c r="B40" s="1593"/>
      <c r="C40" s="1593"/>
      <c r="D40" s="1593"/>
      <c r="E40" s="1593"/>
      <c r="F40" s="1090" t="s">
        <v>152</v>
      </c>
      <c r="G40" s="1091"/>
      <c r="H40" s="1590" t="s">
        <v>1189</v>
      </c>
      <c r="I40" s="1590"/>
      <c r="J40" s="1594" t="s">
        <v>2169</v>
      </c>
      <c r="K40" s="1595"/>
    </row>
    <row r="41" spans="1:11" ht="36" customHeight="1">
      <c r="A41" s="1579" t="s">
        <v>2154</v>
      </c>
      <c r="B41" s="1580"/>
      <c r="C41" s="1580"/>
      <c r="D41" s="1580"/>
      <c r="E41" s="1581"/>
      <c r="F41" s="1090" t="s">
        <v>152</v>
      </c>
      <c r="G41" s="1091"/>
      <c r="H41" s="1582" t="s">
        <v>1188</v>
      </c>
      <c r="I41" s="1583"/>
      <c r="J41" s="1582" t="s">
        <v>2170</v>
      </c>
      <c r="K41" s="1591"/>
    </row>
    <row r="42" spans="1:11" ht="56.1" customHeight="1">
      <c r="A42" s="1579" t="s">
        <v>2155</v>
      </c>
      <c r="B42" s="1580"/>
      <c r="C42" s="1580"/>
      <c r="D42" s="1580"/>
      <c r="E42" s="1581"/>
      <c r="F42" s="1090" t="s">
        <v>152</v>
      </c>
      <c r="G42" s="1091"/>
      <c r="H42" s="1582" t="s">
        <v>1187</v>
      </c>
      <c r="I42" s="1583"/>
      <c r="J42" s="1582" t="s">
        <v>2179</v>
      </c>
      <c r="K42" s="1591"/>
    </row>
    <row r="43" spans="1:11" ht="46.5" customHeight="1">
      <c r="A43" s="1579" t="s">
        <v>2156</v>
      </c>
      <c r="B43" s="1580"/>
      <c r="C43" s="1580"/>
      <c r="D43" s="1580"/>
      <c r="E43" s="1581"/>
      <c r="F43" s="1090" t="s">
        <v>152</v>
      </c>
      <c r="G43" s="1091"/>
      <c r="H43" s="1582" t="s">
        <v>1186</v>
      </c>
      <c r="I43" s="1583"/>
      <c r="J43" s="1556" t="s">
        <v>2171</v>
      </c>
      <c r="K43" s="1558"/>
    </row>
    <row r="44" spans="1:11" ht="48.6" customHeight="1">
      <c r="A44" s="1588" t="s">
        <v>2157</v>
      </c>
      <c r="B44" s="1589"/>
      <c r="C44" s="1589"/>
      <c r="D44" s="1589"/>
      <c r="E44" s="1589"/>
      <c r="F44" s="1090" t="s">
        <v>152</v>
      </c>
      <c r="G44" s="1091"/>
      <c r="H44" s="1582" t="s">
        <v>1185</v>
      </c>
      <c r="I44" s="1583"/>
      <c r="J44" s="1582" t="s">
        <v>2172</v>
      </c>
      <c r="K44" s="1591"/>
    </row>
    <row r="45" spans="1:11" ht="45" customHeight="1">
      <c r="A45" s="1584" t="s">
        <v>2158</v>
      </c>
      <c r="B45" s="1585"/>
      <c r="C45" s="1585"/>
      <c r="D45" s="1585"/>
      <c r="E45" s="1586"/>
      <c r="F45" s="1090" t="s">
        <v>152</v>
      </c>
      <c r="G45" s="1091"/>
      <c r="H45" s="1556" t="s">
        <v>1185</v>
      </c>
      <c r="I45" s="1587"/>
      <c r="J45" s="1582" t="s">
        <v>2172</v>
      </c>
      <c r="K45" s="1591"/>
    </row>
    <row r="46" spans="1:11" ht="41.1" customHeight="1">
      <c r="A46" s="1584" t="s">
        <v>2159</v>
      </c>
      <c r="B46" s="1585"/>
      <c r="C46" s="1585"/>
      <c r="D46" s="1585"/>
      <c r="E46" s="1586"/>
      <c r="F46" s="1090" t="s">
        <v>152</v>
      </c>
      <c r="G46" s="1091"/>
      <c r="H46" s="1582" t="s">
        <v>1184</v>
      </c>
      <c r="I46" s="1583"/>
      <c r="J46" s="1582" t="s">
        <v>2173</v>
      </c>
      <c r="K46" s="1591"/>
    </row>
    <row r="47" spans="1:11" ht="42.6" customHeight="1">
      <c r="A47" s="1584" t="s">
        <v>2160</v>
      </c>
      <c r="B47" s="1585"/>
      <c r="C47" s="1585"/>
      <c r="D47" s="1585"/>
      <c r="E47" s="1586"/>
      <c r="F47" s="1090" t="s">
        <v>152</v>
      </c>
      <c r="G47" s="1091"/>
      <c r="H47" s="1582" t="s">
        <v>2178</v>
      </c>
      <c r="I47" s="1583"/>
      <c r="J47" s="1582" t="s">
        <v>2174</v>
      </c>
      <c r="K47" s="1591"/>
    </row>
    <row r="48" spans="1:11" ht="41.1" customHeight="1">
      <c r="A48" s="1584" t="s">
        <v>2161</v>
      </c>
      <c r="B48" s="1585"/>
      <c r="C48" s="1585"/>
      <c r="D48" s="1585"/>
      <c r="E48" s="1586"/>
      <c r="F48" s="1090" t="s">
        <v>152</v>
      </c>
      <c r="G48" s="1091"/>
      <c r="H48" s="1582" t="s">
        <v>1183</v>
      </c>
      <c r="I48" s="1583"/>
      <c r="J48" s="1556" t="s">
        <v>2175</v>
      </c>
      <c r="K48" s="1558"/>
    </row>
    <row r="49" spans="1:21" ht="52.5" customHeight="1">
      <c r="A49" s="1584" t="s">
        <v>2162</v>
      </c>
      <c r="B49" s="1585"/>
      <c r="C49" s="1585"/>
      <c r="D49" s="1585"/>
      <c r="E49" s="1586"/>
      <c r="F49" s="1090" t="s">
        <v>152</v>
      </c>
      <c r="G49" s="1091"/>
      <c r="H49" s="1582" t="s">
        <v>794</v>
      </c>
      <c r="I49" s="1583"/>
      <c r="J49" s="1556" t="s">
        <v>2176</v>
      </c>
      <c r="K49" s="1558"/>
    </row>
    <row r="50" spans="1:21" ht="44.1" customHeight="1">
      <c r="A50" s="1160" t="s">
        <v>2573</v>
      </c>
      <c r="B50" s="1585"/>
      <c r="C50" s="1585"/>
      <c r="D50" s="1585"/>
      <c r="E50" s="1586"/>
      <c r="F50" s="1090" t="s">
        <v>152</v>
      </c>
      <c r="G50" s="1091"/>
      <c r="H50" s="1556" t="s">
        <v>151</v>
      </c>
      <c r="I50" s="1587"/>
      <c r="J50" s="1556" t="s">
        <v>2163</v>
      </c>
      <c r="K50" s="1558"/>
    </row>
    <row r="51" spans="1:21" ht="37.5" customHeight="1" thickBot="1">
      <c r="A51" s="1596" t="s">
        <v>1182</v>
      </c>
      <c r="B51" s="1597"/>
      <c r="C51" s="1597"/>
      <c r="D51" s="1597"/>
      <c r="E51" s="1597"/>
      <c r="F51" s="1090" t="s">
        <v>152</v>
      </c>
      <c r="G51" s="1091"/>
      <c r="H51" s="1598" t="s">
        <v>151</v>
      </c>
      <c r="I51" s="1598"/>
      <c r="J51" s="1598" t="s">
        <v>2163</v>
      </c>
      <c r="K51" s="1599"/>
    </row>
    <row r="52" spans="1:21" ht="36" customHeight="1" thickBot="1">
      <c r="A52" s="362" t="s">
        <v>82</v>
      </c>
      <c r="B52" s="383"/>
      <c r="C52" s="1600" t="s">
        <v>1225</v>
      </c>
      <c r="D52" s="1600"/>
      <c r="E52" s="1600"/>
      <c r="F52" s="1600"/>
      <c r="G52" s="1600"/>
      <c r="H52" s="1600"/>
      <c r="I52" s="1600"/>
      <c r="J52" s="1600"/>
      <c r="K52" s="1601"/>
    </row>
    <row r="53" spans="1:21" ht="126" customHeight="1" thickBot="1">
      <c r="A53" s="362" t="s">
        <v>81</v>
      </c>
      <c r="B53" s="383"/>
      <c r="C53" s="366" t="s">
        <v>1181</v>
      </c>
      <c r="D53" s="366"/>
      <c r="E53" s="366"/>
      <c r="F53" s="366"/>
      <c r="G53" s="366"/>
      <c r="H53" s="366"/>
      <c r="I53" s="366"/>
      <c r="J53" s="366"/>
      <c r="K53" s="367"/>
    </row>
    <row r="54" spans="1:21" ht="26.45" customHeight="1">
      <c r="A54" s="387" t="s">
        <v>79</v>
      </c>
      <c r="B54" s="1534"/>
      <c r="C54" s="393" t="s">
        <v>1226</v>
      </c>
      <c r="D54" s="393"/>
      <c r="E54" s="393"/>
      <c r="F54" s="393"/>
      <c r="G54" s="393"/>
      <c r="H54" s="393"/>
      <c r="I54" s="393"/>
      <c r="J54" s="393"/>
      <c r="K54" s="394"/>
    </row>
    <row r="55" spans="1:21" ht="21.95" customHeight="1">
      <c r="A55" s="389"/>
      <c r="B55" s="390"/>
      <c r="C55" s="1104" t="s">
        <v>2927</v>
      </c>
      <c r="D55" s="1104"/>
      <c r="E55" s="1104"/>
      <c r="F55" s="1104"/>
      <c r="G55" s="1104"/>
      <c r="H55" s="1104"/>
      <c r="I55" s="1104"/>
      <c r="J55" s="1104"/>
      <c r="K55" s="1105"/>
    </row>
    <row r="56" spans="1:21" ht="23.1" customHeight="1">
      <c r="A56" s="389"/>
      <c r="B56" s="390"/>
      <c r="C56" s="1104" t="s">
        <v>2164</v>
      </c>
      <c r="D56" s="1104"/>
      <c r="E56" s="1104"/>
      <c r="F56" s="1104"/>
      <c r="G56" s="1104"/>
      <c r="H56" s="1104"/>
      <c r="I56" s="1104"/>
      <c r="J56" s="1104"/>
      <c r="K56" s="1105"/>
    </row>
    <row r="57" spans="1:21" ht="23.45" customHeight="1" thickBot="1">
      <c r="A57" s="389"/>
      <c r="B57" s="390"/>
      <c r="C57" s="1516" t="s">
        <v>2165</v>
      </c>
      <c r="D57" s="1516"/>
      <c r="E57" s="1516"/>
      <c r="F57" s="1516"/>
      <c r="G57" s="1516"/>
      <c r="H57" s="1516"/>
      <c r="I57" s="1516"/>
      <c r="J57" s="1516"/>
      <c r="K57" s="1517"/>
    </row>
    <row r="58" spans="1:21" ht="21.95" customHeight="1">
      <c r="A58" s="1604" t="s">
        <v>76</v>
      </c>
      <c r="B58" s="1605"/>
      <c r="C58" s="753" t="s">
        <v>1227</v>
      </c>
      <c r="D58" s="1322"/>
      <c r="E58" s="1322"/>
      <c r="F58" s="1322"/>
      <c r="G58" s="1322"/>
      <c r="H58" s="1322"/>
      <c r="I58" s="1322"/>
      <c r="J58" s="1322"/>
      <c r="K58" s="1323"/>
    </row>
    <row r="59" spans="1:21" ht="22.5" customHeight="1">
      <c r="A59" s="1606"/>
      <c r="B59" s="1607"/>
      <c r="C59" s="1432" t="s">
        <v>1228</v>
      </c>
      <c r="D59" s="1095"/>
      <c r="E59" s="1095"/>
      <c r="F59" s="1095"/>
      <c r="G59" s="1095"/>
      <c r="H59" s="1095"/>
      <c r="I59" s="1095"/>
      <c r="J59" s="1095"/>
      <c r="K59" s="1096"/>
    </row>
    <row r="60" spans="1:21" ht="21.95" customHeight="1">
      <c r="A60" s="1606"/>
      <c r="B60" s="1607"/>
      <c r="C60" s="1432" t="s">
        <v>1229</v>
      </c>
      <c r="D60" s="1095"/>
      <c r="E60" s="1095"/>
      <c r="F60" s="1095"/>
      <c r="G60" s="1095"/>
      <c r="H60" s="1095"/>
      <c r="I60" s="1095"/>
      <c r="J60" s="1095"/>
      <c r="K60" s="1096"/>
    </row>
    <row r="61" spans="1:21" ht="24" customHeight="1">
      <c r="A61" s="1606"/>
      <c r="B61" s="1607"/>
      <c r="C61" s="1118" t="s">
        <v>1208</v>
      </c>
      <c r="D61" s="1119"/>
      <c r="E61" s="1119"/>
      <c r="F61" s="1119"/>
      <c r="G61" s="1119"/>
      <c r="H61" s="1119"/>
      <c r="I61" s="1119"/>
      <c r="J61" s="1119"/>
      <c r="K61" s="1120"/>
    </row>
    <row r="62" spans="1:21" ht="25.5" customHeight="1">
      <c r="A62" s="1606"/>
      <c r="B62" s="1607"/>
      <c r="C62" s="1118" t="s">
        <v>1230</v>
      </c>
      <c r="D62" s="1119"/>
      <c r="E62" s="1119"/>
      <c r="F62" s="1119"/>
      <c r="G62" s="1119"/>
      <c r="H62" s="1119"/>
      <c r="I62" s="1119"/>
      <c r="J62" s="1119"/>
      <c r="K62" s="1120"/>
      <c r="M62" s="1325"/>
      <c r="N62" s="1325"/>
      <c r="O62" s="1325"/>
      <c r="P62" s="1325"/>
      <c r="Q62" s="1325"/>
      <c r="R62" s="1325"/>
      <c r="S62" s="1325"/>
      <c r="T62" s="1325"/>
      <c r="U62" s="1325"/>
    </row>
    <row r="63" spans="1:21" ht="24.6" customHeight="1">
      <c r="A63" s="1606"/>
      <c r="B63" s="1607"/>
      <c r="C63" s="1118" t="s">
        <v>1231</v>
      </c>
      <c r="D63" s="1119"/>
      <c r="E63" s="1119"/>
      <c r="F63" s="1119"/>
      <c r="G63" s="1119"/>
      <c r="H63" s="1119"/>
      <c r="I63" s="1119"/>
      <c r="J63" s="1119"/>
      <c r="K63" s="1120"/>
      <c r="M63" s="1325"/>
      <c r="N63" s="1325"/>
      <c r="O63" s="1325"/>
      <c r="P63" s="1325"/>
      <c r="Q63" s="1325"/>
      <c r="R63" s="1325"/>
      <c r="S63" s="1325"/>
      <c r="T63" s="1325"/>
      <c r="U63" s="1325"/>
    </row>
    <row r="64" spans="1:21" ht="21.95" customHeight="1">
      <c r="A64" s="1606"/>
      <c r="B64" s="1607"/>
      <c r="C64" s="1118" t="s">
        <v>1180</v>
      </c>
      <c r="D64" s="1119"/>
      <c r="E64" s="1119"/>
      <c r="F64" s="1119"/>
      <c r="G64" s="1119"/>
      <c r="H64" s="1119"/>
      <c r="I64" s="1119"/>
      <c r="J64" s="1119"/>
      <c r="K64" s="1120"/>
    </row>
    <row r="65" spans="1:12" ht="23.45" customHeight="1" thickBot="1">
      <c r="A65" s="1608"/>
      <c r="B65" s="1609"/>
      <c r="C65" s="709" t="s">
        <v>2166</v>
      </c>
      <c r="D65" s="1602"/>
      <c r="E65" s="1602"/>
      <c r="F65" s="1602"/>
      <c r="G65" s="1602"/>
      <c r="H65" s="1602"/>
      <c r="I65" s="1602"/>
      <c r="J65" s="1602"/>
      <c r="K65" s="1603"/>
    </row>
    <row r="66" spans="1:12" ht="15.75" thickBot="1">
      <c r="A66" s="347" t="s">
        <v>70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9"/>
    </row>
    <row r="67" spans="1:12">
      <c r="A67" s="5" t="s">
        <v>69</v>
      </c>
      <c r="B67" s="4"/>
      <c r="C67" s="4"/>
      <c r="D67" s="4"/>
      <c r="E67" s="4"/>
      <c r="F67" s="350">
        <v>35</v>
      </c>
      <c r="G67" s="351"/>
      <c r="H67" s="351"/>
      <c r="I67" s="351"/>
      <c r="J67" s="351"/>
      <c r="K67" s="352"/>
      <c r="L67" s="1" t="s">
        <v>68</v>
      </c>
    </row>
    <row r="68" spans="1:12">
      <c r="A68" s="52" t="s">
        <v>67</v>
      </c>
      <c r="B68" s="53"/>
      <c r="C68" s="53"/>
      <c r="D68" s="53"/>
      <c r="E68" s="53"/>
      <c r="F68" s="1108">
        <v>40</v>
      </c>
      <c r="G68" s="1109"/>
      <c r="H68" s="1109"/>
      <c r="I68" s="1109"/>
      <c r="J68" s="1109"/>
      <c r="K68" s="1110"/>
      <c r="L68" s="1" t="s">
        <v>66</v>
      </c>
    </row>
    <row r="69" spans="1:12" ht="15.75" thickBot="1">
      <c r="A69" s="356" t="s">
        <v>65</v>
      </c>
      <c r="B69" s="1111"/>
      <c r="C69" s="1111"/>
      <c r="D69" s="1111"/>
      <c r="E69" s="1112"/>
      <c r="F69" s="1113" t="s">
        <v>276</v>
      </c>
      <c r="G69" s="1114"/>
      <c r="H69" s="1114"/>
      <c r="I69" s="1114"/>
      <c r="J69" s="1114"/>
      <c r="K69" s="1115"/>
    </row>
    <row r="70" spans="1:12" ht="31.5" customHeight="1" thickBot="1">
      <c r="A70" s="362" t="s">
        <v>64</v>
      </c>
      <c r="B70" s="363"/>
      <c r="C70" s="363"/>
      <c r="D70" s="363"/>
      <c r="E70" s="1083"/>
      <c r="F70" s="802" t="s">
        <v>1232</v>
      </c>
      <c r="G70" s="802"/>
      <c r="H70" s="802"/>
      <c r="I70" s="802"/>
      <c r="J70" s="802"/>
      <c r="K70" s="803"/>
    </row>
  </sheetData>
  <sheetProtection algorithmName="SHA-512" hashValue="IIhJfbvSeNU13Ixg/yJxCOSG/eUGT4NUm2iDdNKgAwLOyMnPfoem5rSiT3t5un3nuu3Z0pRAmtl0i3smXnwHSg==" saltValue="ul6kB7YHCmiiX3DxVTAzZg==" spinCount="100000" sheet="1" objects="1" scenarios="1"/>
  <mergeCells count="196">
    <mergeCell ref="F67:K67"/>
    <mergeCell ref="F68:K68"/>
    <mergeCell ref="A69:E69"/>
    <mergeCell ref="F69:K69"/>
    <mergeCell ref="A70:E70"/>
    <mergeCell ref="F70:K70"/>
    <mergeCell ref="C64:K64"/>
    <mergeCell ref="C65:K65"/>
    <mergeCell ref="A58:B65"/>
    <mergeCell ref="M62:U62"/>
    <mergeCell ref="M63:U63"/>
    <mergeCell ref="A66:K66"/>
    <mergeCell ref="C58:K58"/>
    <mergeCell ref="C59:K59"/>
    <mergeCell ref="C60:K60"/>
    <mergeCell ref="C61:K61"/>
    <mergeCell ref="C62:K62"/>
    <mergeCell ref="C63:K63"/>
    <mergeCell ref="A52:B52"/>
    <mergeCell ref="C52:K52"/>
    <mergeCell ref="A53:B53"/>
    <mergeCell ref="C53:K53"/>
    <mergeCell ref="A54:B57"/>
    <mergeCell ref="C54:K54"/>
    <mergeCell ref="C55:K55"/>
    <mergeCell ref="C56:K56"/>
    <mergeCell ref="C57:K5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2:E42"/>
    <mergeCell ref="F42:G42"/>
    <mergeCell ref="H42:I42"/>
    <mergeCell ref="J42:K42"/>
    <mergeCell ref="A51:E51"/>
    <mergeCell ref="F51:G51"/>
    <mergeCell ref="H51:I51"/>
    <mergeCell ref="J51:K51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3:E33"/>
    <mergeCell ref="F33:G33"/>
    <mergeCell ref="H33:I33"/>
    <mergeCell ref="J33:K33"/>
    <mergeCell ref="A34:E34"/>
    <mergeCell ref="F34:G34"/>
    <mergeCell ref="H34:I34"/>
    <mergeCell ref="J34:K34"/>
    <mergeCell ref="A43:E43"/>
    <mergeCell ref="F43:G43"/>
    <mergeCell ref="H43:I43"/>
    <mergeCell ref="J43:K43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A26:E26"/>
    <mergeCell ref="F26:G26"/>
    <mergeCell ref="H26:I26"/>
    <mergeCell ref="J26:K26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L19:R19"/>
    <mergeCell ref="D20:K20"/>
    <mergeCell ref="L20:R20"/>
    <mergeCell ref="A21:E21"/>
    <mergeCell ref="F21:G21"/>
    <mergeCell ref="H21:I21"/>
    <mergeCell ref="J21:K21"/>
    <mergeCell ref="L21:R21"/>
    <mergeCell ref="A19:C19"/>
    <mergeCell ref="D19:K19"/>
    <mergeCell ref="L5:Q6"/>
    <mergeCell ref="A12:C14"/>
    <mergeCell ref="D12:K12"/>
    <mergeCell ref="D13:K13"/>
    <mergeCell ref="D14:K14"/>
    <mergeCell ref="A16:C18"/>
    <mergeCell ref="D16:K16"/>
    <mergeCell ref="D18:K18"/>
    <mergeCell ref="D17:K17"/>
    <mergeCell ref="D15:K1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A6:C6"/>
    <mergeCell ref="D6:K6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1:R62"/>
  <sheetViews>
    <sheetView zoomScaleNormal="100" workbookViewId="0">
      <selection activeCell="C56" sqref="C56:K56"/>
    </sheetView>
  </sheetViews>
  <sheetFormatPr defaultColWidth="9.140625" defaultRowHeight="15"/>
  <cols>
    <col min="1" max="2" width="9.140625" style="1"/>
    <col min="3" max="3" width="11.85546875" style="1" customWidth="1"/>
    <col min="4" max="4" width="10.42578125" style="1" customWidth="1"/>
    <col min="5" max="5" width="10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1610" t="s">
        <v>1233</v>
      </c>
      <c r="J1" s="1611"/>
      <c r="K1" s="1612"/>
    </row>
    <row r="2" spans="1:18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1234</v>
      </c>
      <c r="J2" s="1071"/>
      <c r="K2" s="1070"/>
    </row>
    <row r="3" spans="1:18" ht="15.75" customHeight="1" thickBot="1">
      <c r="A3" s="481" t="s">
        <v>134</v>
      </c>
      <c r="B3" s="482"/>
      <c r="C3" s="483"/>
      <c r="D3" s="487">
        <v>30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8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8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34.9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108" customHeight="1" thickBot="1">
      <c r="A7" s="467" t="s">
        <v>120</v>
      </c>
      <c r="B7" s="468"/>
      <c r="C7" s="468"/>
      <c r="D7" s="1623" t="s">
        <v>2928</v>
      </c>
      <c r="E7" s="1623"/>
      <c r="F7" s="1623"/>
      <c r="G7" s="1623"/>
      <c r="H7" s="1623"/>
      <c r="I7" s="1623"/>
      <c r="J7" s="1623"/>
      <c r="K7" s="1624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47.1" customHeight="1">
      <c r="A9" s="457" t="s">
        <v>117</v>
      </c>
      <c r="B9" s="458"/>
      <c r="C9" s="459"/>
      <c r="D9" s="1625" t="s">
        <v>1235</v>
      </c>
      <c r="E9" s="1625"/>
      <c r="F9" s="1625"/>
      <c r="G9" s="1625"/>
      <c r="H9" s="1625"/>
      <c r="I9" s="1625"/>
      <c r="J9" s="1625"/>
      <c r="K9" s="1626"/>
    </row>
    <row r="10" spans="1:18" ht="50.45" customHeight="1" thickBot="1">
      <c r="A10" s="457"/>
      <c r="B10" s="458"/>
      <c r="C10" s="459"/>
      <c r="D10" s="1539" t="s">
        <v>2929</v>
      </c>
      <c r="E10" s="1585"/>
      <c r="F10" s="1585"/>
      <c r="G10" s="1585"/>
      <c r="H10" s="1585"/>
      <c r="I10" s="1585"/>
      <c r="J10" s="1585"/>
      <c r="K10" s="1615"/>
    </row>
    <row r="11" spans="1:18" ht="35.450000000000003" customHeight="1">
      <c r="A11" s="454" t="s">
        <v>115</v>
      </c>
      <c r="B11" s="1553"/>
      <c r="C11" s="1504"/>
      <c r="D11" s="1613" t="s">
        <v>1221</v>
      </c>
      <c r="E11" s="1613"/>
      <c r="F11" s="1613"/>
      <c r="G11" s="1613"/>
      <c r="H11" s="1613"/>
      <c r="I11" s="1613"/>
      <c r="J11" s="1613"/>
      <c r="K11" s="1614"/>
    </row>
    <row r="12" spans="1:18" ht="48" customHeight="1">
      <c r="A12" s="457"/>
      <c r="B12" s="458"/>
      <c r="C12" s="459"/>
      <c r="D12" s="1539" t="s">
        <v>2930</v>
      </c>
      <c r="E12" s="1585"/>
      <c r="F12" s="1585"/>
      <c r="G12" s="1585"/>
      <c r="H12" s="1585"/>
      <c r="I12" s="1585"/>
      <c r="J12" s="1585"/>
      <c r="K12" s="1615"/>
    </row>
    <row r="13" spans="1:18" ht="35.1" customHeight="1" thickBot="1">
      <c r="A13" s="457"/>
      <c r="B13" s="458"/>
      <c r="C13" s="459"/>
      <c r="D13" s="1616" t="s">
        <v>2931</v>
      </c>
      <c r="E13" s="1617"/>
      <c r="F13" s="1617"/>
      <c r="G13" s="1617"/>
      <c r="H13" s="1617"/>
      <c r="I13" s="1617"/>
      <c r="J13" s="1617"/>
      <c r="K13" s="1618"/>
    </row>
    <row r="14" spans="1:18" ht="33.6" customHeight="1">
      <c r="A14" s="454" t="s">
        <v>113</v>
      </c>
      <c r="B14" s="1553"/>
      <c r="C14" s="1504"/>
      <c r="D14" s="1619" t="s">
        <v>1220</v>
      </c>
      <c r="E14" s="1620"/>
      <c r="F14" s="1620"/>
      <c r="G14" s="1620"/>
      <c r="H14" s="1620"/>
      <c r="I14" s="1620"/>
      <c r="J14" s="1620"/>
      <c r="K14" s="1621"/>
    </row>
    <row r="15" spans="1:18" ht="37.5" customHeight="1" thickBot="1">
      <c r="A15" s="457"/>
      <c r="B15" s="458"/>
      <c r="C15" s="459"/>
      <c r="D15" s="1622" t="s">
        <v>1219</v>
      </c>
      <c r="E15" s="1585"/>
      <c r="F15" s="1585"/>
      <c r="G15" s="1585"/>
      <c r="H15" s="1585"/>
      <c r="I15" s="1585"/>
      <c r="J15" s="1585"/>
      <c r="K15" s="1615"/>
    </row>
    <row r="16" spans="1:18" ht="78" customHeight="1" thickBot="1">
      <c r="A16" s="362" t="s">
        <v>112</v>
      </c>
      <c r="B16" s="363"/>
      <c r="C16" s="1083"/>
      <c r="D16" s="574" t="s">
        <v>2368</v>
      </c>
      <c r="E16" s="1575"/>
      <c r="F16" s="1575"/>
      <c r="G16" s="1575"/>
      <c r="H16" s="1575"/>
      <c r="I16" s="1575"/>
      <c r="J16" s="1575"/>
      <c r="K16" s="1576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444" t="s">
        <v>1236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>
      <c r="A18" s="449" t="s">
        <v>108</v>
      </c>
      <c r="B18" s="450"/>
      <c r="C18" s="450"/>
      <c r="D18" s="450"/>
      <c r="E18" s="450"/>
      <c r="F18" s="451" t="s">
        <v>107</v>
      </c>
      <c r="G18" s="451"/>
      <c r="H18" s="451" t="s">
        <v>106</v>
      </c>
      <c r="I18" s="451"/>
      <c r="J18" s="451" t="s">
        <v>105</v>
      </c>
      <c r="K18" s="452"/>
      <c r="L18" s="453" t="s">
        <v>104</v>
      </c>
      <c r="M18" s="443"/>
      <c r="N18" s="443"/>
      <c r="O18" s="443"/>
      <c r="P18" s="443"/>
      <c r="Q18" s="443"/>
      <c r="R18" s="443"/>
    </row>
    <row r="19" spans="1:18" ht="54.75" hidden="1" customHeight="1">
      <c r="A19" s="433" t="s">
        <v>1206</v>
      </c>
      <c r="B19" s="434"/>
      <c r="C19" s="434"/>
      <c r="D19" s="434"/>
      <c r="E19" s="434"/>
      <c r="F19" s="435" t="s">
        <v>1191</v>
      </c>
      <c r="G19" s="435"/>
      <c r="H19" s="436"/>
      <c r="I19" s="436"/>
      <c r="J19" s="437"/>
      <c r="K19" s="438"/>
    </row>
    <row r="20" spans="1:18" ht="48.75" hidden="1" customHeight="1">
      <c r="A20" s="1567" t="s">
        <v>1205</v>
      </c>
      <c r="B20" s="1568"/>
      <c r="C20" s="1568"/>
      <c r="D20" s="1568"/>
      <c r="E20" s="1569"/>
      <c r="F20" s="1570" t="s">
        <v>1191</v>
      </c>
      <c r="G20" s="1570"/>
      <c r="H20" s="1571"/>
      <c r="I20" s="1572"/>
      <c r="J20" s="1571"/>
      <c r="K20" s="1573"/>
    </row>
    <row r="21" spans="1:18" ht="49.5" hidden="1" customHeight="1">
      <c r="A21" s="1567" t="s">
        <v>1204</v>
      </c>
      <c r="B21" s="1568"/>
      <c r="C21" s="1568"/>
      <c r="D21" s="1568"/>
      <c r="E21" s="1569"/>
      <c r="F21" s="1570" t="s">
        <v>1191</v>
      </c>
      <c r="G21" s="1570"/>
      <c r="H21" s="1571"/>
      <c r="I21" s="1572"/>
      <c r="J21" s="1571"/>
      <c r="K21" s="1573"/>
    </row>
    <row r="22" spans="1:18" ht="38.25" hidden="1" customHeight="1">
      <c r="A22" s="1567" t="s">
        <v>1203</v>
      </c>
      <c r="B22" s="1568"/>
      <c r="C22" s="1568"/>
      <c r="D22" s="1568"/>
      <c r="E22" s="1569"/>
      <c r="F22" s="1570" t="s">
        <v>1191</v>
      </c>
      <c r="G22" s="1570"/>
      <c r="H22" s="1571"/>
      <c r="I22" s="1572"/>
      <c r="J22" s="1571"/>
      <c r="K22" s="1573"/>
    </row>
    <row r="23" spans="1:18" ht="47.25" hidden="1" customHeight="1">
      <c r="A23" s="1567" t="s">
        <v>1202</v>
      </c>
      <c r="B23" s="1568"/>
      <c r="C23" s="1568"/>
      <c r="D23" s="1568"/>
      <c r="E23" s="1569"/>
      <c r="F23" s="1570" t="s">
        <v>1191</v>
      </c>
      <c r="G23" s="1570"/>
      <c r="H23" s="1571"/>
      <c r="I23" s="1572"/>
      <c r="J23" s="1577"/>
      <c r="K23" s="1578"/>
    </row>
    <row r="24" spans="1:18" ht="53.25" hidden="1" customHeight="1">
      <c r="A24" s="1567" t="s">
        <v>1201</v>
      </c>
      <c r="B24" s="1568"/>
      <c r="C24" s="1568"/>
      <c r="D24" s="1568"/>
      <c r="E24" s="1569"/>
      <c r="F24" s="1570" t="s">
        <v>1191</v>
      </c>
      <c r="G24" s="1570"/>
      <c r="H24" s="1571"/>
      <c r="I24" s="1572"/>
      <c r="J24" s="1571"/>
      <c r="K24" s="1573"/>
    </row>
    <row r="25" spans="1:18" ht="51.75" hidden="1" customHeight="1">
      <c r="A25" s="1567" t="s">
        <v>1200</v>
      </c>
      <c r="B25" s="1568"/>
      <c r="C25" s="1568"/>
      <c r="D25" s="1568"/>
      <c r="E25" s="1569"/>
      <c r="F25" s="1570" t="s">
        <v>1191</v>
      </c>
      <c r="G25" s="1570"/>
      <c r="H25" s="1571"/>
      <c r="I25" s="1572"/>
      <c r="J25" s="1577"/>
      <c r="K25" s="1578"/>
    </row>
    <row r="26" spans="1:18" ht="49.9" hidden="1" customHeight="1">
      <c r="A26" s="1567" t="s">
        <v>1199</v>
      </c>
      <c r="B26" s="1568"/>
      <c r="C26" s="1568"/>
      <c r="D26" s="1568"/>
      <c r="E26" s="1569"/>
      <c r="F26" s="1570" t="s">
        <v>1191</v>
      </c>
      <c r="G26" s="1570"/>
      <c r="H26" s="1571"/>
      <c r="I26" s="1572"/>
      <c r="J26" s="1571"/>
      <c r="K26" s="1573"/>
    </row>
    <row r="27" spans="1:18" ht="49.9" hidden="1" customHeight="1">
      <c r="A27" s="1567" t="s">
        <v>1198</v>
      </c>
      <c r="B27" s="1568"/>
      <c r="C27" s="1568"/>
      <c r="D27" s="1568"/>
      <c r="E27" s="1569"/>
      <c r="F27" s="1570" t="s">
        <v>1191</v>
      </c>
      <c r="G27" s="1570"/>
      <c r="H27" s="1571"/>
      <c r="I27" s="1572"/>
      <c r="J27" s="1577"/>
      <c r="K27" s="1578"/>
    </row>
    <row r="28" spans="1:18" ht="49.9" hidden="1" customHeight="1">
      <c r="A28" s="1567" t="s">
        <v>1197</v>
      </c>
      <c r="B28" s="1568"/>
      <c r="C28" s="1568"/>
      <c r="D28" s="1568"/>
      <c r="E28" s="1569"/>
      <c r="F28" s="1570" t="s">
        <v>1191</v>
      </c>
      <c r="G28" s="1570"/>
      <c r="H28" s="1571"/>
      <c r="I28" s="1572"/>
      <c r="J28" s="1571"/>
      <c r="K28" s="1573"/>
    </row>
    <row r="29" spans="1:18" ht="49.9" hidden="1" customHeight="1">
      <c r="A29" s="1567" t="s">
        <v>1196</v>
      </c>
      <c r="B29" s="1568"/>
      <c r="C29" s="1568"/>
      <c r="D29" s="1568"/>
      <c r="E29" s="1569"/>
      <c r="F29" s="1570" t="s">
        <v>1191</v>
      </c>
      <c r="G29" s="1570"/>
      <c r="H29" s="1571"/>
      <c r="I29" s="1572"/>
      <c r="J29" s="1577"/>
      <c r="K29" s="1578"/>
    </row>
    <row r="30" spans="1:18" ht="49.9" hidden="1" customHeight="1">
      <c r="A30" s="1567" t="s">
        <v>1195</v>
      </c>
      <c r="B30" s="1568"/>
      <c r="C30" s="1568"/>
      <c r="D30" s="1568"/>
      <c r="E30" s="1569"/>
      <c r="F30" s="1570" t="s">
        <v>1191</v>
      </c>
      <c r="G30" s="1570"/>
      <c r="H30" s="1571"/>
      <c r="I30" s="1572"/>
      <c r="J30" s="1577"/>
      <c r="K30" s="1578"/>
    </row>
    <row r="31" spans="1:18" ht="49.9" hidden="1" customHeight="1">
      <c r="A31" s="1567" t="s">
        <v>1194</v>
      </c>
      <c r="B31" s="1568"/>
      <c r="C31" s="1568"/>
      <c r="D31" s="1568"/>
      <c r="E31" s="1569"/>
      <c r="F31" s="1570" t="s">
        <v>1191</v>
      </c>
      <c r="G31" s="1570"/>
      <c r="H31" s="1571"/>
      <c r="I31" s="1572"/>
      <c r="J31" s="1571"/>
      <c r="K31" s="1573"/>
    </row>
    <row r="32" spans="1:18" ht="49.9" hidden="1" customHeight="1">
      <c r="A32" s="1567" t="s">
        <v>1193</v>
      </c>
      <c r="B32" s="1568"/>
      <c r="C32" s="1568"/>
      <c r="D32" s="1568"/>
      <c r="E32" s="1569"/>
      <c r="F32" s="1570" t="s">
        <v>1191</v>
      </c>
      <c r="G32" s="1570"/>
      <c r="H32" s="1571"/>
      <c r="I32" s="1572"/>
      <c r="J32" s="1577"/>
      <c r="K32" s="1578"/>
    </row>
    <row r="33" spans="1:11" ht="39.75" hidden="1" customHeight="1">
      <c r="A33" s="1567" t="s">
        <v>1192</v>
      </c>
      <c r="B33" s="1568"/>
      <c r="C33" s="1568"/>
      <c r="D33" s="1568"/>
      <c r="E33" s="1569"/>
      <c r="F33" s="1570" t="s">
        <v>1191</v>
      </c>
      <c r="G33" s="1570"/>
      <c r="H33" s="1571"/>
      <c r="I33" s="1572"/>
      <c r="J33" s="1571"/>
      <c r="K33" s="1573"/>
    </row>
    <row r="34" spans="1:11" ht="114" customHeight="1">
      <c r="A34" s="1628" t="s">
        <v>2932</v>
      </c>
      <c r="B34" s="1580"/>
      <c r="C34" s="1580"/>
      <c r="D34" s="1580"/>
      <c r="E34" s="1581"/>
      <c r="F34" s="1090" t="s">
        <v>152</v>
      </c>
      <c r="G34" s="1091"/>
      <c r="H34" s="598" t="s">
        <v>1212</v>
      </c>
      <c r="I34" s="599"/>
      <c r="J34" s="598" t="s">
        <v>1211</v>
      </c>
      <c r="K34" s="600"/>
    </row>
    <row r="35" spans="1:11" ht="75.95" customHeight="1">
      <c r="A35" s="1629" t="s">
        <v>1237</v>
      </c>
      <c r="B35" s="1589"/>
      <c r="C35" s="1589"/>
      <c r="D35" s="1589"/>
      <c r="E35" s="1589"/>
      <c r="F35" s="1090" t="s">
        <v>152</v>
      </c>
      <c r="G35" s="1091"/>
      <c r="H35" s="598" t="s">
        <v>1212</v>
      </c>
      <c r="I35" s="599"/>
      <c r="J35" s="598" t="s">
        <v>1211</v>
      </c>
      <c r="K35" s="600"/>
    </row>
    <row r="36" spans="1:11" ht="73.900000000000006" customHeight="1">
      <c r="A36" s="1630" t="s">
        <v>1238</v>
      </c>
      <c r="B36" s="1593"/>
      <c r="C36" s="1593"/>
      <c r="D36" s="1593"/>
      <c r="E36" s="1593"/>
      <c r="F36" s="1090" t="s">
        <v>152</v>
      </c>
      <c r="G36" s="1091"/>
      <c r="H36" s="598" t="s">
        <v>1212</v>
      </c>
      <c r="I36" s="599"/>
      <c r="J36" s="598" t="s">
        <v>1211</v>
      </c>
      <c r="K36" s="600"/>
    </row>
    <row r="37" spans="1:11" ht="76.5" customHeight="1">
      <c r="A37" s="1631" t="s">
        <v>2933</v>
      </c>
      <c r="B37" s="1593"/>
      <c r="C37" s="1593"/>
      <c r="D37" s="1593"/>
      <c r="E37" s="1593"/>
      <c r="F37" s="1090" t="s">
        <v>152</v>
      </c>
      <c r="G37" s="1091"/>
      <c r="H37" s="598" t="s">
        <v>1212</v>
      </c>
      <c r="I37" s="599"/>
      <c r="J37" s="598" t="s">
        <v>1211</v>
      </c>
      <c r="K37" s="600"/>
    </row>
    <row r="38" spans="1:11" ht="79.5" customHeight="1">
      <c r="A38" s="1631" t="s">
        <v>2934</v>
      </c>
      <c r="B38" s="1593"/>
      <c r="C38" s="1593"/>
      <c r="D38" s="1593"/>
      <c r="E38" s="1593"/>
      <c r="F38" s="1090" t="s">
        <v>152</v>
      </c>
      <c r="G38" s="1091"/>
      <c r="H38" s="598" t="s">
        <v>1212</v>
      </c>
      <c r="I38" s="599"/>
      <c r="J38" s="598" t="s">
        <v>1211</v>
      </c>
      <c r="K38" s="600"/>
    </row>
    <row r="39" spans="1:11" ht="78.599999999999994" customHeight="1">
      <c r="A39" s="1627" t="s">
        <v>1218</v>
      </c>
      <c r="B39" s="1580"/>
      <c r="C39" s="1580"/>
      <c r="D39" s="1580"/>
      <c r="E39" s="1581"/>
      <c r="F39" s="1090" t="s">
        <v>152</v>
      </c>
      <c r="G39" s="1091"/>
      <c r="H39" s="598" t="s">
        <v>1212</v>
      </c>
      <c r="I39" s="599"/>
      <c r="J39" s="598" t="s">
        <v>1211</v>
      </c>
      <c r="K39" s="600"/>
    </row>
    <row r="40" spans="1:11" ht="77.45" customHeight="1">
      <c r="A40" s="1627" t="s">
        <v>1217</v>
      </c>
      <c r="B40" s="1580"/>
      <c r="C40" s="1580"/>
      <c r="D40" s="1580"/>
      <c r="E40" s="1581"/>
      <c r="F40" s="1090" t="s">
        <v>152</v>
      </c>
      <c r="G40" s="1091"/>
      <c r="H40" s="598" t="s">
        <v>1212</v>
      </c>
      <c r="I40" s="599"/>
      <c r="J40" s="598" t="s">
        <v>1211</v>
      </c>
      <c r="K40" s="600"/>
    </row>
    <row r="41" spans="1:11" ht="75" customHeight="1">
      <c r="A41" s="1628" t="s">
        <v>1216</v>
      </c>
      <c r="B41" s="1580"/>
      <c r="C41" s="1580"/>
      <c r="D41" s="1580"/>
      <c r="E41" s="1581"/>
      <c r="F41" s="1090" t="s">
        <v>152</v>
      </c>
      <c r="G41" s="1091"/>
      <c r="H41" s="598" t="s">
        <v>1212</v>
      </c>
      <c r="I41" s="599"/>
      <c r="J41" s="598" t="s">
        <v>1211</v>
      </c>
      <c r="K41" s="600"/>
    </row>
    <row r="42" spans="1:11" ht="78.95" customHeight="1">
      <c r="A42" s="1627" t="s">
        <v>1215</v>
      </c>
      <c r="B42" s="1580"/>
      <c r="C42" s="1580"/>
      <c r="D42" s="1580"/>
      <c r="E42" s="1581"/>
      <c r="F42" s="1090" t="s">
        <v>152</v>
      </c>
      <c r="G42" s="1091"/>
      <c r="H42" s="598" t="s">
        <v>1212</v>
      </c>
      <c r="I42" s="599"/>
      <c r="J42" s="598" t="s">
        <v>1211</v>
      </c>
      <c r="K42" s="600"/>
    </row>
    <row r="43" spans="1:11" ht="78" customHeight="1">
      <c r="A43" s="1627" t="s">
        <v>1214</v>
      </c>
      <c r="B43" s="1580"/>
      <c r="C43" s="1580"/>
      <c r="D43" s="1580"/>
      <c r="E43" s="1581"/>
      <c r="F43" s="1090" t="s">
        <v>152</v>
      </c>
      <c r="G43" s="1091"/>
      <c r="H43" s="598" t="s">
        <v>1212</v>
      </c>
      <c r="I43" s="599"/>
      <c r="J43" s="598" t="s">
        <v>1211</v>
      </c>
      <c r="K43" s="600"/>
    </row>
    <row r="44" spans="1:11" ht="75.95" customHeight="1">
      <c r="A44" s="1547" t="s">
        <v>2935</v>
      </c>
      <c r="B44" s="1585"/>
      <c r="C44" s="1585"/>
      <c r="D44" s="1585"/>
      <c r="E44" s="1586"/>
      <c r="F44" s="1090" t="s">
        <v>152</v>
      </c>
      <c r="G44" s="1091"/>
      <c r="H44" s="598" t="s">
        <v>1212</v>
      </c>
      <c r="I44" s="599"/>
      <c r="J44" s="598" t="s">
        <v>1211</v>
      </c>
      <c r="K44" s="600"/>
    </row>
    <row r="45" spans="1:11" ht="78.599999999999994" customHeight="1">
      <c r="A45" s="1547" t="s">
        <v>2936</v>
      </c>
      <c r="B45" s="1585"/>
      <c r="C45" s="1585"/>
      <c r="D45" s="1585"/>
      <c r="E45" s="1586"/>
      <c r="F45" s="1090" t="s">
        <v>152</v>
      </c>
      <c r="G45" s="1091"/>
      <c r="H45" s="598" t="s">
        <v>1212</v>
      </c>
      <c r="I45" s="599"/>
      <c r="J45" s="598" t="s">
        <v>1211</v>
      </c>
      <c r="K45" s="600"/>
    </row>
    <row r="46" spans="1:11" ht="78.95" customHeight="1">
      <c r="A46" s="1547" t="s">
        <v>2937</v>
      </c>
      <c r="B46" s="1585"/>
      <c r="C46" s="1585"/>
      <c r="D46" s="1585"/>
      <c r="E46" s="1586"/>
      <c r="F46" s="1090" t="s">
        <v>152</v>
      </c>
      <c r="G46" s="1091"/>
      <c r="H46" s="598" t="s">
        <v>1212</v>
      </c>
      <c r="I46" s="599"/>
      <c r="J46" s="598" t="s">
        <v>1211</v>
      </c>
      <c r="K46" s="600"/>
    </row>
    <row r="47" spans="1:11" ht="77.099999999999994" customHeight="1">
      <c r="A47" s="1547" t="s">
        <v>2938</v>
      </c>
      <c r="B47" s="1585"/>
      <c r="C47" s="1585"/>
      <c r="D47" s="1585"/>
      <c r="E47" s="1586"/>
      <c r="F47" s="1090" t="s">
        <v>152</v>
      </c>
      <c r="G47" s="1091"/>
      <c r="H47" s="598" t="s">
        <v>1212</v>
      </c>
      <c r="I47" s="599"/>
      <c r="J47" s="598" t="s">
        <v>1211</v>
      </c>
      <c r="K47" s="600"/>
    </row>
    <row r="48" spans="1:11" ht="77.45" customHeight="1" thickBot="1">
      <c r="A48" s="1632" t="s">
        <v>1213</v>
      </c>
      <c r="B48" s="1633"/>
      <c r="C48" s="1633"/>
      <c r="D48" s="1633"/>
      <c r="E48" s="1633"/>
      <c r="F48" s="1090" t="s">
        <v>152</v>
      </c>
      <c r="G48" s="1091"/>
      <c r="H48" s="598" t="s">
        <v>1212</v>
      </c>
      <c r="I48" s="599"/>
      <c r="J48" s="598" t="s">
        <v>1211</v>
      </c>
      <c r="K48" s="600"/>
    </row>
    <row r="49" spans="1:12" ht="30.75" customHeight="1" thickBot="1">
      <c r="A49" s="362" t="s">
        <v>82</v>
      </c>
      <c r="B49" s="383"/>
      <c r="C49" s="1600" t="s">
        <v>1239</v>
      </c>
      <c r="D49" s="1600"/>
      <c r="E49" s="1600"/>
      <c r="F49" s="1600"/>
      <c r="G49" s="1600"/>
      <c r="H49" s="1600"/>
      <c r="I49" s="1600"/>
      <c r="J49" s="1600"/>
      <c r="K49" s="1601"/>
    </row>
    <row r="50" spans="1:12" ht="38.450000000000003" customHeight="1" thickBot="1">
      <c r="A50" s="362" t="s">
        <v>81</v>
      </c>
      <c r="B50" s="383"/>
      <c r="C50" s="366" t="s">
        <v>1240</v>
      </c>
      <c r="D50" s="366"/>
      <c r="E50" s="366"/>
      <c r="F50" s="366"/>
      <c r="G50" s="366"/>
      <c r="H50" s="366"/>
      <c r="I50" s="366"/>
      <c r="J50" s="366"/>
      <c r="K50" s="367"/>
    </row>
    <row r="51" spans="1:12" ht="22.5" customHeight="1">
      <c r="A51" s="387" t="s">
        <v>79</v>
      </c>
      <c r="B51" s="1534"/>
      <c r="C51" s="393" t="s">
        <v>1210</v>
      </c>
      <c r="D51" s="393"/>
      <c r="E51" s="393"/>
      <c r="F51" s="393"/>
      <c r="G51" s="393"/>
      <c r="H51" s="393"/>
      <c r="I51" s="393"/>
      <c r="J51" s="393"/>
      <c r="K51" s="394"/>
    </row>
    <row r="52" spans="1:12" ht="17.45" customHeight="1">
      <c r="A52" s="389"/>
      <c r="B52" s="390"/>
      <c r="C52" s="1104" t="s">
        <v>2369</v>
      </c>
      <c r="D52" s="1104"/>
      <c r="E52" s="1104"/>
      <c r="F52" s="1104"/>
      <c r="G52" s="1104"/>
      <c r="H52" s="1104"/>
      <c r="I52" s="1104"/>
      <c r="J52" s="1104"/>
      <c r="K52" s="1105"/>
    </row>
    <row r="53" spans="1:12" ht="21" customHeight="1" thickBot="1">
      <c r="A53" s="389"/>
      <c r="B53" s="390"/>
      <c r="C53" s="1637" t="s">
        <v>1209</v>
      </c>
      <c r="D53" s="1638"/>
      <c r="E53" s="1638"/>
      <c r="F53" s="1638"/>
      <c r="G53" s="1638"/>
      <c r="H53" s="1638"/>
      <c r="I53" s="1638"/>
      <c r="J53" s="1638"/>
      <c r="K53" s="1639"/>
    </row>
    <row r="54" spans="1:12" ht="32.450000000000003" customHeight="1" thickTop="1">
      <c r="A54" s="1604" t="s">
        <v>76</v>
      </c>
      <c r="B54" s="1605"/>
      <c r="C54" s="1640" t="s">
        <v>2939</v>
      </c>
      <c r="D54" s="1641"/>
      <c r="E54" s="1641"/>
      <c r="F54" s="1641"/>
      <c r="G54" s="1641"/>
      <c r="H54" s="1641"/>
      <c r="I54" s="1641"/>
      <c r="J54" s="1641"/>
      <c r="K54" s="1642"/>
    </row>
    <row r="55" spans="1:12" ht="19.5" customHeight="1">
      <c r="A55" s="1606"/>
      <c r="B55" s="1607"/>
      <c r="C55" s="1118" t="s">
        <v>2940</v>
      </c>
      <c r="D55" s="1119"/>
      <c r="E55" s="1119"/>
      <c r="F55" s="1119"/>
      <c r="G55" s="1119"/>
      <c r="H55" s="1119"/>
      <c r="I55" s="1119"/>
      <c r="J55" s="1119"/>
      <c r="K55" s="1120"/>
    </row>
    <row r="56" spans="1:12" ht="23.1" customHeight="1">
      <c r="A56" s="1606"/>
      <c r="B56" s="1607"/>
      <c r="C56" s="1432" t="s">
        <v>2941</v>
      </c>
      <c r="D56" s="1095"/>
      <c r="E56" s="1095"/>
      <c r="F56" s="1095"/>
      <c r="G56" s="1095"/>
      <c r="H56" s="1095"/>
      <c r="I56" s="1095"/>
      <c r="J56" s="1095"/>
      <c r="K56" s="1096"/>
    </row>
    <row r="57" spans="1:12" ht="21" customHeight="1" thickBot="1">
      <c r="A57" s="1606"/>
      <c r="B57" s="1607"/>
      <c r="C57" s="1118" t="s">
        <v>1208</v>
      </c>
      <c r="D57" s="1119"/>
      <c r="E57" s="1119"/>
      <c r="F57" s="1119"/>
      <c r="G57" s="1119"/>
      <c r="H57" s="1119"/>
      <c r="I57" s="1119"/>
      <c r="J57" s="1119"/>
      <c r="K57" s="1120"/>
    </row>
    <row r="58" spans="1:12" ht="20.45" customHeight="1" thickBot="1">
      <c r="A58" s="493" t="s">
        <v>70</v>
      </c>
      <c r="B58" s="494"/>
      <c r="C58" s="494"/>
      <c r="D58" s="494"/>
      <c r="E58" s="494"/>
      <c r="F58" s="494"/>
      <c r="G58" s="494"/>
      <c r="H58" s="494"/>
      <c r="I58" s="494"/>
      <c r="J58" s="494"/>
      <c r="K58" s="1643"/>
    </row>
    <row r="59" spans="1:12">
      <c r="A59" s="5" t="s">
        <v>69</v>
      </c>
      <c r="B59" s="4"/>
      <c r="C59" s="4"/>
      <c r="D59" s="4"/>
      <c r="E59" s="4"/>
      <c r="F59" s="350">
        <v>40</v>
      </c>
      <c r="G59" s="351"/>
      <c r="H59" s="351"/>
      <c r="I59" s="351"/>
      <c r="J59" s="351"/>
      <c r="K59" s="352"/>
      <c r="L59" s="1" t="s">
        <v>68</v>
      </c>
    </row>
    <row r="60" spans="1:12">
      <c r="A60" s="52" t="s">
        <v>67</v>
      </c>
      <c r="B60" s="53"/>
      <c r="C60" s="53"/>
      <c r="D60" s="53"/>
      <c r="E60" s="53"/>
      <c r="F60" s="1108">
        <v>60</v>
      </c>
      <c r="G60" s="1109"/>
      <c r="H60" s="1109"/>
      <c r="I60" s="1109"/>
      <c r="J60" s="1109"/>
      <c r="K60" s="1110"/>
      <c r="L60" s="1" t="s">
        <v>66</v>
      </c>
    </row>
    <row r="61" spans="1:12" ht="15.75" thickBot="1">
      <c r="A61" s="356" t="s">
        <v>65</v>
      </c>
      <c r="B61" s="1111"/>
      <c r="C61" s="1111"/>
      <c r="D61" s="1111"/>
      <c r="E61" s="1112"/>
      <c r="F61" s="1113" t="s">
        <v>202</v>
      </c>
      <c r="G61" s="1114"/>
      <c r="H61" s="1114"/>
      <c r="I61" s="1114"/>
      <c r="J61" s="1114"/>
      <c r="K61" s="1115"/>
    </row>
    <row r="62" spans="1:12" ht="31.5" customHeight="1" thickBot="1">
      <c r="A62" s="362" t="s">
        <v>64</v>
      </c>
      <c r="B62" s="363"/>
      <c r="C62" s="363"/>
      <c r="D62" s="363"/>
      <c r="E62" s="1083"/>
      <c r="F62" s="1634" t="s">
        <v>1241</v>
      </c>
      <c r="G62" s="1635"/>
      <c r="H62" s="1635"/>
      <c r="I62" s="1635"/>
      <c r="J62" s="1635"/>
      <c r="K62" s="1636"/>
    </row>
  </sheetData>
  <sheetProtection algorithmName="SHA-512" hashValue="L52sE/hDt/iCMzgaqKrPjkRUu1hSdtF5NVhsLXCQDVVpKrZ2cBwPHij4ttK00qGW4oMavinNCtFGkBkJ7E5zeA==" saltValue="BHfNGB2d+fz+lhcpNYa7kw==" spinCount="100000" sheet="1" objects="1" scenarios="1"/>
  <mergeCells count="186">
    <mergeCell ref="A62:E62"/>
    <mergeCell ref="F62:K62"/>
    <mergeCell ref="A49:B49"/>
    <mergeCell ref="C49:K49"/>
    <mergeCell ref="A50:B50"/>
    <mergeCell ref="C50:K50"/>
    <mergeCell ref="A51:B53"/>
    <mergeCell ref="C51:K51"/>
    <mergeCell ref="C52:K52"/>
    <mergeCell ref="C53:K53"/>
    <mergeCell ref="C54:K54"/>
    <mergeCell ref="C55:K55"/>
    <mergeCell ref="C56:K56"/>
    <mergeCell ref="C57:K57"/>
    <mergeCell ref="A54:B57"/>
    <mergeCell ref="A58:K58"/>
    <mergeCell ref="F59:K59"/>
    <mergeCell ref="F60:K60"/>
    <mergeCell ref="A61:E61"/>
    <mergeCell ref="F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L17:R17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18:E18"/>
    <mergeCell ref="F18:G18"/>
    <mergeCell ref="H18:I18"/>
    <mergeCell ref="J18:K18"/>
    <mergeCell ref="L18:R18"/>
    <mergeCell ref="L16:R16"/>
    <mergeCell ref="D17:K17"/>
    <mergeCell ref="L5:Q6"/>
    <mergeCell ref="A6:C6"/>
    <mergeCell ref="D6:K6"/>
    <mergeCell ref="D11:K11"/>
    <mergeCell ref="D12:K12"/>
    <mergeCell ref="D13:K13"/>
    <mergeCell ref="A14:C15"/>
    <mergeCell ref="D14:K14"/>
    <mergeCell ref="D15:K15"/>
    <mergeCell ref="I5:K5"/>
    <mergeCell ref="A11:C13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pageSetUpPr fitToPage="1"/>
  </sheetPr>
  <dimension ref="A1:R68"/>
  <sheetViews>
    <sheetView workbookViewId="0">
      <selection activeCell="O9" sqref="O9"/>
    </sheetView>
  </sheetViews>
  <sheetFormatPr defaultColWidth="9.140625" defaultRowHeight="15"/>
  <cols>
    <col min="1" max="3" width="9.140625" style="1"/>
    <col min="4" max="4" width="11.425781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1462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1463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 t="s">
        <v>192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29.45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132" customHeight="1" thickBot="1">
      <c r="A7" s="467" t="s">
        <v>120</v>
      </c>
      <c r="B7" s="468"/>
      <c r="C7" s="468"/>
      <c r="D7" s="469" t="s">
        <v>2942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54" customHeight="1">
      <c r="A9" s="457" t="s">
        <v>117</v>
      </c>
      <c r="B9" s="458"/>
      <c r="C9" s="459"/>
      <c r="D9" s="1648" t="s">
        <v>1465</v>
      </c>
      <c r="E9" s="1649"/>
      <c r="F9" s="1649"/>
      <c r="G9" s="1649"/>
      <c r="H9" s="1649"/>
      <c r="I9" s="1649"/>
      <c r="J9" s="1649"/>
      <c r="K9" s="1650"/>
    </row>
    <row r="10" spans="1:17" ht="81.599999999999994" customHeight="1">
      <c r="A10" s="457"/>
      <c r="B10" s="458"/>
      <c r="C10" s="459"/>
      <c r="D10" s="1647" t="s">
        <v>1466</v>
      </c>
      <c r="E10" s="1585"/>
      <c r="F10" s="1585"/>
      <c r="G10" s="1585"/>
      <c r="H10" s="1585"/>
      <c r="I10" s="1585"/>
      <c r="J10" s="1585"/>
      <c r="K10" s="1615"/>
    </row>
    <row r="11" spans="1:17" ht="82.5" customHeight="1" thickBot="1">
      <c r="A11" s="457"/>
      <c r="B11" s="458"/>
      <c r="C11" s="459"/>
      <c r="D11" s="1647" t="s">
        <v>1467</v>
      </c>
      <c r="E11" s="1585"/>
      <c r="F11" s="1585"/>
      <c r="G11" s="1585"/>
      <c r="H11" s="1585"/>
      <c r="I11" s="1585"/>
      <c r="J11" s="1585"/>
      <c r="K11" s="1615"/>
    </row>
    <row r="12" spans="1:17" ht="48.95" customHeight="1">
      <c r="A12" s="454" t="s">
        <v>115</v>
      </c>
      <c r="B12" s="1553"/>
      <c r="C12" s="1504"/>
      <c r="D12" s="1613" t="s">
        <v>1288</v>
      </c>
      <c r="E12" s="1613"/>
      <c r="F12" s="1613"/>
      <c r="G12" s="1613"/>
      <c r="H12" s="1613"/>
      <c r="I12" s="1613"/>
      <c r="J12" s="1613"/>
      <c r="K12" s="1614"/>
    </row>
    <row r="13" spans="1:17" ht="65.45" customHeight="1">
      <c r="A13" s="457"/>
      <c r="B13" s="458"/>
      <c r="C13" s="459"/>
      <c r="D13" s="1622" t="s">
        <v>1287</v>
      </c>
      <c r="E13" s="1585"/>
      <c r="F13" s="1585"/>
      <c r="G13" s="1585"/>
      <c r="H13" s="1585"/>
      <c r="I13" s="1585"/>
      <c r="J13" s="1585"/>
      <c r="K13" s="1615"/>
    </row>
    <row r="14" spans="1:17" ht="53.45" customHeight="1">
      <c r="A14" s="457"/>
      <c r="B14" s="458"/>
      <c r="C14" s="459"/>
      <c r="D14" s="1622" t="s">
        <v>1286</v>
      </c>
      <c r="E14" s="1585"/>
      <c r="F14" s="1585"/>
      <c r="G14" s="1585"/>
      <c r="H14" s="1585"/>
      <c r="I14" s="1585"/>
      <c r="J14" s="1585"/>
      <c r="K14" s="1615"/>
    </row>
    <row r="15" spans="1:17" ht="52.5" customHeight="1" thickBot="1">
      <c r="A15" s="457"/>
      <c r="B15" s="458"/>
      <c r="C15" s="459"/>
      <c r="D15" s="1651" t="s">
        <v>1468</v>
      </c>
      <c r="E15" s="1617"/>
      <c r="F15" s="1617"/>
      <c r="G15" s="1617"/>
      <c r="H15" s="1617"/>
      <c r="I15" s="1617"/>
      <c r="J15" s="1617"/>
      <c r="K15" s="1618"/>
    </row>
    <row r="16" spans="1:17" ht="68.25" customHeight="1">
      <c r="A16" s="454" t="s">
        <v>113</v>
      </c>
      <c r="B16" s="1553"/>
      <c r="C16" s="1504"/>
      <c r="D16" s="1645" t="s">
        <v>2943</v>
      </c>
      <c r="E16" s="1620"/>
      <c r="F16" s="1620"/>
      <c r="G16" s="1620"/>
      <c r="H16" s="1620"/>
      <c r="I16" s="1620"/>
      <c r="J16" s="1620"/>
      <c r="K16" s="1621"/>
    </row>
    <row r="17" spans="1:18" ht="78.95" customHeight="1" thickBot="1">
      <c r="A17" s="457"/>
      <c r="B17" s="458"/>
      <c r="C17" s="459"/>
      <c r="D17" s="1539" t="s">
        <v>2944</v>
      </c>
      <c r="E17" s="1585"/>
      <c r="F17" s="1585"/>
      <c r="G17" s="1585"/>
      <c r="H17" s="1585"/>
      <c r="I17" s="1585"/>
      <c r="J17" s="1585"/>
      <c r="K17" s="1615"/>
    </row>
    <row r="18" spans="1:18" ht="64.5" customHeight="1" thickBot="1">
      <c r="A18" s="362" t="s">
        <v>112</v>
      </c>
      <c r="B18" s="363"/>
      <c r="C18" s="1083"/>
      <c r="D18" s="1646" t="s">
        <v>1285</v>
      </c>
      <c r="E18" s="1575"/>
      <c r="F18" s="1575"/>
      <c r="G18" s="1575"/>
      <c r="H18" s="1575"/>
      <c r="I18" s="1575"/>
      <c r="J18" s="1575"/>
      <c r="K18" s="1576"/>
      <c r="L18" s="442" t="s">
        <v>111</v>
      </c>
      <c r="M18" s="443"/>
      <c r="N18" s="443"/>
      <c r="O18" s="443"/>
      <c r="P18" s="443"/>
      <c r="Q18" s="443"/>
      <c r="R18" s="443"/>
    </row>
    <row r="19" spans="1:18" ht="19.5" customHeight="1" thickBot="1">
      <c r="A19" s="7" t="s">
        <v>110</v>
      </c>
      <c r="B19" s="6"/>
      <c r="C19" s="6"/>
      <c r="D19" s="444" t="s">
        <v>1236</v>
      </c>
      <c r="E19" s="445"/>
      <c r="F19" s="445"/>
      <c r="G19" s="445"/>
      <c r="H19" s="445"/>
      <c r="I19" s="445"/>
      <c r="J19" s="445"/>
      <c r="K19" s="446"/>
      <c r="L19" s="447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49" t="s">
        <v>108</v>
      </c>
      <c r="B20" s="450"/>
      <c r="C20" s="450"/>
      <c r="D20" s="450"/>
      <c r="E20" s="450"/>
      <c r="F20" s="451" t="s">
        <v>107</v>
      </c>
      <c r="G20" s="451"/>
      <c r="H20" s="451" t="s">
        <v>106</v>
      </c>
      <c r="I20" s="451"/>
      <c r="J20" s="451" t="s">
        <v>105</v>
      </c>
      <c r="K20" s="452"/>
      <c r="L20" s="453" t="s">
        <v>104</v>
      </c>
      <c r="M20" s="443"/>
      <c r="N20" s="443"/>
      <c r="O20" s="443"/>
      <c r="P20" s="443"/>
      <c r="Q20" s="443"/>
      <c r="R20" s="443"/>
    </row>
    <row r="21" spans="1:18" ht="54.75" customHeight="1">
      <c r="A21" s="591" t="s">
        <v>1284</v>
      </c>
      <c r="B21" s="592"/>
      <c r="C21" s="592"/>
      <c r="D21" s="592"/>
      <c r="E21" s="592"/>
      <c r="F21" s="593" t="s">
        <v>97</v>
      </c>
      <c r="G21" s="593"/>
      <c r="H21" s="594" t="s">
        <v>855</v>
      </c>
      <c r="I21" s="594"/>
      <c r="J21" s="595" t="s">
        <v>1282</v>
      </c>
      <c r="K21" s="596"/>
    </row>
    <row r="22" spans="1:18" ht="32.450000000000003" customHeight="1">
      <c r="A22" s="1079" t="s">
        <v>1283</v>
      </c>
      <c r="B22" s="1080"/>
      <c r="C22" s="1080"/>
      <c r="D22" s="1080"/>
      <c r="E22" s="1081"/>
      <c r="F22" s="1082" t="s">
        <v>97</v>
      </c>
      <c r="G22" s="1082"/>
      <c r="H22" s="587" t="s">
        <v>855</v>
      </c>
      <c r="I22" s="588"/>
      <c r="J22" s="587" t="s">
        <v>1282</v>
      </c>
      <c r="K22" s="589"/>
    </row>
    <row r="23" spans="1:18" ht="37.5" customHeight="1">
      <c r="A23" s="1079" t="s">
        <v>2945</v>
      </c>
      <c r="B23" s="1080"/>
      <c r="C23" s="1080"/>
      <c r="D23" s="1080"/>
      <c r="E23" s="1081"/>
      <c r="F23" s="1082" t="s">
        <v>97</v>
      </c>
      <c r="G23" s="1082"/>
      <c r="H23" s="587" t="s">
        <v>1281</v>
      </c>
      <c r="I23" s="588"/>
      <c r="J23" s="587" t="s">
        <v>1280</v>
      </c>
      <c r="K23" s="589"/>
    </row>
    <row r="24" spans="1:18" ht="38.25" customHeight="1">
      <c r="A24" s="1079" t="s">
        <v>1279</v>
      </c>
      <c r="B24" s="1080"/>
      <c r="C24" s="1080"/>
      <c r="D24" s="1080"/>
      <c r="E24" s="1081"/>
      <c r="F24" s="1082" t="s">
        <v>97</v>
      </c>
      <c r="G24" s="1082"/>
      <c r="H24" s="587" t="s">
        <v>175</v>
      </c>
      <c r="I24" s="588"/>
      <c r="J24" s="587" t="s">
        <v>1277</v>
      </c>
      <c r="K24" s="589"/>
    </row>
    <row r="25" spans="1:18" ht="47.25" customHeight="1">
      <c r="A25" s="1079" t="s">
        <v>1278</v>
      </c>
      <c r="B25" s="1080"/>
      <c r="C25" s="1080"/>
      <c r="D25" s="1080"/>
      <c r="E25" s="1081"/>
      <c r="F25" s="1082" t="s">
        <v>97</v>
      </c>
      <c r="G25" s="1082"/>
      <c r="H25" s="587" t="s">
        <v>175</v>
      </c>
      <c r="I25" s="588"/>
      <c r="J25" s="1084" t="s">
        <v>1277</v>
      </c>
      <c r="K25" s="1085"/>
    </row>
    <row r="26" spans="1:18" ht="39.6" customHeight="1">
      <c r="A26" s="1079" t="s">
        <v>1276</v>
      </c>
      <c r="B26" s="1080"/>
      <c r="C26" s="1080"/>
      <c r="D26" s="1080"/>
      <c r="E26" s="1081"/>
      <c r="F26" s="1082" t="s">
        <v>97</v>
      </c>
      <c r="G26" s="1082"/>
      <c r="H26" s="587" t="s">
        <v>217</v>
      </c>
      <c r="I26" s="588"/>
      <c r="J26" s="587" t="s">
        <v>1267</v>
      </c>
      <c r="K26" s="589"/>
    </row>
    <row r="27" spans="1:18" ht="40.5" customHeight="1">
      <c r="A27" s="1079" t="s">
        <v>1275</v>
      </c>
      <c r="B27" s="1080"/>
      <c r="C27" s="1080"/>
      <c r="D27" s="1080"/>
      <c r="E27" s="1081"/>
      <c r="F27" s="1082" t="s">
        <v>97</v>
      </c>
      <c r="G27" s="1082"/>
      <c r="H27" s="587" t="s">
        <v>217</v>
      </c>
      <c r="I27" s="588"/>
      <c r="J27" s="1084" t="s">
        <v>1267</v>
      </c>
      <c r="K27" s="1085"/>
    </row>
    <row r="28" spans="1:18" ht="39.6" customHeight="1">
      <c r="A28" s="1079" t="s">
        <v>1274</v>
      </c>
      <c r="B28" s="1080"/>
      <c r="C28" s="1080"/>
      <c r="D28" s="1080"/>
      <c r="E28" s="1081"/>
      <c r="F28" s="1082" t="s">
        <v>97</v>
      </c>
      <c r="G28" s="1082"/>
      <c r="H28" s="587" t="s">
        <v>217</v>
      </c>
      <c r="I28" s="588"/>
      <c r="J28" s="587" t="s">
        <v>1267</v>
      </c>
      <c r="K28" s="589"/>
    </row>
    <row r="29" spans="1:18" ht="38.450000000000003" customHeight="1">
      <c r="A29" s="1079" t="s">
        <v>1273</v>
      </c>
      <c r="B29" s="1080"/>
      <c r="C29" s="1080"/>
      <c r="D29" s="1080"/>
      <c r="E29" s="1081"/>
      <c r="F29" s="1082" t="s">
        <v>97</v>
      </c>
      <c r="G29" s="1082"/>
      <c r="H29" s="587" t="s">
        <v>217</v>
      </c>
      <c r="I29" s="588"/>
      <c r="J29" s="1084" t="s">
        <v>1267</v>
      </c>
      <c r="K29" s="1085"/>
    </row>
    <row r="30" spans="1:18" ht="35.450000000000003" customHeight="1">
      <c r="A30" s="1079" t="s">
        <v>2946</v>
      </c>
      <c r="B30" s="1080"/>
      <c r="C30" s="1080"/>
      <c r="D30" s="1080"/>
      <c r="E30" s="1081"/>
      <c r="F30" s="1082" t="s">
        <v>97</v>
      </c>
      <c r="G30" s="1082"/>
      <c r="H30" s="587" t="s">
        <v>217</v>
      </c>
      <c r="I30" s="588"/>
      <c r="J30" s="587" t="s">
        <v>1267</v>
      </c>
      <c r="K30" s="589"/>
    </row>
    <row r="31" spans="1:18" ht="37.5" customHeight="1">
      <c r="A31" s="1079" t="s">
        <v>1272</v>
      </c>
      <c r="B31" s="1080"/>
      <c r="C31" s="1080"/>
      <c r="D31" s="1080"/>
      <c r="E31" s="1081"/>
      <c r="F31" s="1082" t="s">
        <v>97</v>
      </c>
      <c r="G31" s="1082"/>
      <c r="H31" s="587" t="s">
        <v>217</v>
      </c>
      <c r="I31" s="588"/>
      <c r="J31" s="1084" t="s">
        <v>1267</v>
      </c>
      <c r="K31" s="1085"/>
    </row>
    <row r="32" spans="1:18" ht="36.6" customHeight="1">
      <c r="A32" s="1079" t="s">
        <v>1271</v>
      </c>
      <c r="B32" s="1080"/>
      <c r="C32" s="1080"/>
      <c r="D32" s="1080"/>
      <c r="E32" s="1081"/>
      <c r="F32" s="1082" t="s">
        <v>97</v>
      </c>
      <c r="G32" s="1082"/>
      <c r="H32" s="587" t="s">
        <v>217</v>
      </c>
      <c r="I32" s="588"/>
      <c r="J32" s="1084" t="s">
        <v>1267</v>
      </c>
      <c r="K32" s="1085"/>
    </row>
    <row r="33" spans="1:11" ht="35.1" customHeight="1">
      <c r="A33" s="1079" t="s">
        <v>1270</v>
      </c>
      <c r="B33" s="1080"/>
      <c r="C33" s="1080"/>
      <c r="D33" s="1080"/>
      <c r="E33" s="1081"/>
      <c r="F33" s="1082" t="s">
        <v>97</v>
      </c>
      <c r="G33" s="1082"/>
      <c r="H33" s="587" t="s">
        <v>217</v>
      </c>
      <c r="I33" s="588"/>
      <c r="J33" s="587" t="s">
        <v>1267</v>
      </c>
      <c r="K33" s="589"/>
    </row>
    <row r="34" spans="1:11" ht="38.1" customHeight="1">
      <c r="A34" s="1079" t="s">
        <v>1269</v>
      </c>
      <c r="B34" s="1080"/>
      <c r="C34" s="1080"/>
      <c r="D34" s="1080"/>
      <c r="E34" s="1081"/>
      <c r="F34" s="1082" t="s">
        <v>97</v>
      </c>
      <c r="G34" s="1082"/>
      <c r="H34" s="587" t="s">
        <v>217</v>
      </c>
      <c r="I34" s="588"/>
      <c r="J34" s="1084" t="s">
        <v>1267</v>
      </c>
      <c r="K34" s="1085"/>
    </row>
    <row r="35" spans="1:11" ht="39.75" customHeight="1">
      <c r="A35" s="1079" t="s">
        <v>1268</v>
      </c>
      <c r="B35" s="1080"/>
      <c r="C35" s="1080"/>
      <c r="D35" s="1080"/>
      <c r="E35" s="1081"/>
      <c r="F35" s="1082" t="s">
        <v>97</v>
      </c>
      <c r="G35" s="1082"/>
      <c r="H35" s="587" t="s">
        <v>217</v>
      </c>
      <c r="I35" s="588"/>
      <c r="J35" s="587" t="s">
        <v>1267</v>
      </c>
      <c r="K35" s="589"/>
    </row>
    <row r="36" spans="1:11" ht="80.25" customHeight="1">
      <c r="A36" s="1644" t="s">
        <v>1266</v>
      </c>
      <c r="B36" s="1585"/>
      <c r="C36" s="1585"/>
      <c r="D36" s="1585"/>
      <c r="E36" s="1586"/>
      <c r="F36" s="1090" t="s">
        <v>152</v>
      </c>
      <c r="G36" s="1091"/>
      <c r="H36" s="598" t="s">
        <v>1251</v>
      </c>
      <c r="I36" s="599"/>
      <c r="J36" s="598" t="s">
        <v>1250</v>
      </c>
      <c r="K36" s="600"/>
    </row>
    <row r="37" spans="1:11" ht="77.45" customHeight="1">
      <c r="A37" s="1629" t="s">
        <v>1265</v>
      </c>
      <c r="B37" s="1589"/>
      <c r="C37" s="1589"/>
      <c r="D37" s="1589"/>
      <c r="E37" s="1589"/>
      <c r="F37" s="1090" t="s">
        <v>152</v>
      </c>
      <c r="G37" s="1091"/>
      <c r="H37" s="1092" t="s">
        <v>1251</v>
      </c>
      <c r="I37" s="1092"/>
      <c r="J37" s="598" t="s">
        <v>1250</v>
      </c>
      <c r="K37" s="600"/>
    </row>
    <row r="38" spans="1:11" ht="76.7" customHeight="1">
      <c r="A38" s="1630" t="s">
        <v>1264</v>
      </c>
      <c r="B38" s="1593"/>
      <c r="C38" s="1593"/>
      <c r="D38" s="1593"/>
      <c r="E38" s="1593"/>
      <c r="F38" s="1090" t="s">
        <v>152</v>
      </c>
      <c r="G38" s="1091"/>
      <c r="H38" s="1095" t="s">
        <v>1251</v>
      </c>
      <c r="I38" s="1095"/>
      <c r="J38" s="1095" t="s">
        <v>1250</v>
      </c>
      <c r="K38" s="1096"/>
    </row>
    <row r="39" spans="1:11" ht="79.349999999999994" customHeight="1">
      <c r="A39" s="1630" t="s">
        <v>1263</v>
      </c>
      <c r="B39" s="1593"/>
      <c r="C39" s="1593"/>
      <c r="D39" s="1593"/>
      <c r="E39" s="1593"/>
      <c r="F39" s="1090" t="s">
        <v>152</v>
      </c>
      <c r="G39" s="1091"/>
      <c r="H39" s="1095" t="s">
        <v>1251</v>
      </c>
      <c r="I39" s="1095"/>
      <c r="J39" s="1095" t="s">
        <v>1250</v>
      </c>
      <c r="K39" s="1096"/>
    </row>
    <row r="40" spans="1:11" ht="87.6" customHeight="1">
      <c r="A40" s="1644" t="s">
        <v>1262</v>
      </c>
      <c r="B40" s="1585"/>
      <c r="C40" s="1585"/>
      <c r="D40" s="1585"/>
      <c r="E40" s="1586"/>
      <c r="F40" s="1090" t="s">
        <v>152</v>
      </c>
      <c r="G40" s="1091"/>
      <c r="H40" s="598" t="s">
        <v>1251</v>
      </c>
      <c r="I40" s="599"/>
      <c r="J40" s="598" t="s">
        <v>1250</v>
      </c>
      <c r="K40" s="600"/>
    </row>
    <row r="41" spans="1:11" ht="79.349999999999994" customHeight="1">
      <c r="A41" s="1644" t="s">
        <v>1261</v>
      </c>
      <c r="B41" s="1585"/>
      <c r="C41" s="1585"/>
      <c r="D41" s="1585"/>
      <c r="E41" s="1586"/>
      <c r="F41" s="1090" t="s">
        <v>152</v>
      </c>
      <c r="G41" s="1091"/>
      <c r="H41" s="598" t="s">
        <v>1251</v>
      </c>
      <c r="I41" s="599"/>
      <c r="J41" s="1100" t="s">
        <v>1250</v>
      </c>
      <c r="K41" s="600"/>
    </row>
    <row r="42" spans="1:11" ht="88.35" customHeight="1">
      <c r="A42" s="1644" t="s">
        <v>1260</v>
      </c>
      <c r="B42" s="1585"/>
      <c r="C42" s="1585"/>
      <c r="D42" s="1585"/>
      <c r="E42" s="1586"/>
      <c r="F42" s="1090" t="s">
        <v>152</v>
      </c>
      <c r="G42" s="1091"/>
      <c r="H42" s="598" t="s">
        <v>1251</v>
      </c>
      <c r="I42" s="599"/>
      <c r="J42" s="598" t="s">
        <v>1250</v>
      </c>
      <c r="K42" s="600"/>
    </row>
    <row r="43" spans="1:11" ht="81" customHeight="1">
      <c r="A43" s="1644" t="s">
        <v>1259</v>
      </c>
      <c r="B43" s="1585"/>
      <c r="C43" s="1585"/>
      <c r="D43" s="1585"/>
      <c r="E43" s="1586"/>
      <c r="F43" s="1090" t="s">
        <v>152</v>
      </c>
      <c r="G43" s="1091"/>
      <c r="H43" s="598" t="s">
        <v>1251</v>
      </c>
      <c r="I43" s="599"/>
      <c r="J43" s="598" t="s">
        <v>1250</v>
      </c>
      <c r="K43" s="600"/>
    </row>
    <row r="44" spans="1:11" ht="73.349999999999994" customHeight="1">
      <c r="A44" s="1644" t="s">
        <v>1258</v>
      </c>
      <c r="B44" s="1585"/>
      <c r="C44" s="1585"/>
      <c r="D44" s="1585"/>
      <c r="E44" s="1586"/>
      <c r="F44" s="1090" t="s">
        <v>152</v>
      </c>
      <c r="G44" s="1091"/>
      <c r="H44" s="598" t="s">
        <v>1251</v>
      </c>
      <c r="I44" s="599"/>
      <c r="J44" s="598" t="s">
        <v>1250</v>
      </c>
      <c r="K44" s="600"/>
    </row>
    <row r="45" spans="1:11" ht="82.7" customHeight="1">
      <c r="A45" s="1644" t="s">
        <v>1257</v>
      </c>
      <c r="B45" s="1585"/>
      <c r="C45" s="1585"/>
      <c r="D45" s="1585"/>
      <c r="E45" s="1586"/>
      <c r="F45" s="1090" t="s">
        <v>152</v>
      </c>
      <c r="G45" s="1091"/>
      <c r="H45" s="598" t="s">
        <v>1251</v>
      </c>
      <c r="I45" s="599"/>
      <c r="J45" s="1100" t="s">
        <v>1250</v>
      </c>
      <c r="K45" s="600"/>
    </row>
    <row r="46" spans="1:11" ht="77.45" customHeight="1">
      <c r="A46" s="1644" t="s">
        <v>1256</v>
      </c>
      <c r="B46" s="1585"/>
      <c r="C46" s="1585"/>
      <c r="D46" s="1585"/>
      <c r="E46" s="1586"/>
      <c r="F46" s="1090" t="s">
        <v>152</v>
      </c>
      <c r="G46" s="1091"/>
      <c r="H46" s="598" t="s">
        <v>1251</v>
      </c>
      <c r="I46" s="599"/>
      <c r="J46" s="598" t="s">
        <v>1250</v>
      </c>
      <c r="K46" s="600"/>
    </row>
    <row r="47" spans="1:11" ht="81" customHeight="1">
      <c r="A47" s="1644" t="s">
        <v>1255</v>
      </c>
      <c r="B47" s="1585"/>
      <c r="C47" s="1585"/>
      <c r="D47" s="1585"/>
      <c r="E47" s="1586"/>
      <c r="F47" s="1090" t="s">
        <v>152</v>
      </c>
      <c r="G47" s="1091"/>
      <c r="H47" s="598" t="s">
        <v>1251</v>
      </c>
      <c r="I47" s="599"/>
      <c r="J47" s="598" t="s">
        <v>1250</v>
      </c>
      <c r="K47" s="600"/>
    </row>
    <row r="48" spans="1:11" ht="82.35" customHeight="1">
      <c r="A48" s="1644" t="s">
        <v>1254</v>
      </c>
      <c r="B48" s="1585"/>
      <c r="C48" s="1585"/>
      <c r="D48" s="1585"/>
      <c r="E48" s="1586"/>
      <c r="F48" s="1090" t="s">
        <v>152</v>
      </c>
      <c r="G48" s="1091"/>
      <c r="H48" s="598" t="s">
        <v>1251</v>
      </c>
      <c r="I48" s="599"/>
      <c r="J48" s="598" t="s">
        <v>1250</v>
      </c>
      <c r="K48" s="600"/>
    </row>
    <row r="49" spans="1:11" ht="84" customHeight="1">
      <c r="A49" s="1644" t="s">
        <v>1253</v>
      </c>
      <c r="B49" s="1585"/>
      <c r="C49" s="1585"/>
      <c r="D49" s="1585"/>
      <c r="E49" s="1586"/>
      <c r="F49" s="1090" t="s">
        <v>152</v>
      </c>
      <c r="G49" s="1091"/>
      <c r="H49" s="598" t="s">
        <v>1251</v>
      </c>
      <c r="I49" s="599"/>
      <c r="J49" s="598" t="s">
        <v>1250</v>
      </c>
      <c r="K49" s="600"/>
    </row>
    <row r="50" spans="1:11" ht="87.6" customHeight="1" thickBot="1">
      <c r="A50" s="1596" t="s">
        <v>1252</v>
      </c>
      <c r="B50" s="1597"/>
      <c r="C50" s="1597"/>
      <c r="D50" s="1597"/>
      <c r="E50" s="1597"/>
      <c r="F50" s="409" t="s">
        <v>152</v>
      </c>
      <c r="G50" s="409"/>
      <c r="H50" s="410" t="s">
        <v>1251</v>
      </c>
      <c r="I50" s="410"/>
      <c r="J50" s="410" t="s">
        <v>1250</v>
      </c>
      <c r="K50" s="411"/>
    </row>
    <row r="51" spans="1:11" ht="38.25" customHeight="1" thickBot="1">
      <c r="A51" s="362" t="s">
        <v>82</v>
      </c>
      <c r="B51" s="383"/>
      <c r="C51" s="1600" t="s">
        <v>1249</v>
      </c>
      <c r="D51" s="1600"/>
      <c r="E51" s="1600"/>
      <c r="F51" s="1600"/>
      <c r="G51" s="1600"/>
      <c r="H51" s="1600"/>
      <c r="I51" s="1600"/>
      <c r="J51" s="1600"/>
      <c r="K51" s="1601"/>
    </row>
    <row r="52" spans="1:11" ht="54.6" customHeight="1" thickBot="1">
      <c r="A52" s="362" t="s">
        <v>81</v>
      </c>
      <c r="B52" s="383"/>
      <c r="C52" s="366" t="s">
        <v>1248</v>
      </c>
      <c r="D52" s="366"/>
      <c r="E52" s="366"/>
      <c r="F52" s="366"/>
      <c r="G52" s="366"/>
      <c r="H52" s="366"/>
      <c r="I52" s="366"/>
      <c r="J52" s="366"/>
      <c r="K52" s="367"/>
    </row>
    <row r="53" spans="1:11" ht="26.45" customHeight="1">
      <c r="A53" s="387" t="s">
        <v>79</v>
      </c>
      <c r="B53" s="1534"/>
      <c r="C53" s="393" t="s">
        <v>1247</v>
      </c>
      <c r="D53" s="393"/>
      <c r="E53" s="393"/>
      <c r="F53" s="393"/>
      <c r="G53" s="393"/>
      <c r="H53" s="393"/>
      <c r="I53" s="393"/>
      <c r="J53" s="393"/>
      <c r="K53" s="394"/>
    </row>
    <row r="54" spans="1:11" ht="26.45" customHeight="1">
      <c r="A54" s="389"/>
      <c r="B54" s="390"/>
      <c r="C54" s="1104" t="s">
        <v>1246</v>
      </c>
      <c r="D54" s="1104"/>
      <c r="E54" s="1104"/>
      <c r="F54" s="1104"/>
      <c r="G54" s="1104"/>
      <c r="H54" s="1104"/>
      <c r="I54" s="1104"/>
      <c r="J54" s="1104"/>
      <c r="K54" s="1105"/>
    </row>
    <row r="55" spans="1:11" ht="26.45" customHeight="1" thickBot="1">
      <c r="A55" s="389"/>
      <c r="B55" s="390"/>
      <c r="C55" s="1104" t="s">
        <v>1245</v>
      </c>
      <c r="D55" s="1104"/>
      <c r="E55" s="1104"/>
      <c r="F55" s="1104"/>
      <c r="G55" s="1104"/>
      <c r="H55" s="1104"/>
      <c r="I55" s="1104"/>
      <c r="J55" s="1104"/>
      <c r="K55" s="1105"/>
    </row>
    <row r="56" spans="1:11" ht="36.6" customHeight="1">
      <c r="A56" s="368" t="s">
        <v>76</v>
      </c>
      <c r="B56" s="369"/>
      <c r="C56" s="374" t="s">
        <v>2576</v>
      </c>
      <c r="D56" s="375"/>
      <c r="E56" s="375"/>
      <c r="F56" s="375"/>
      <c r="G56" s="375"/>
      <c r="H56" s="375"/>
      <c r="I56" s="375"/>
      <c r="J56" s="375"/>
      <c r="K56" s="376"/>
    </row>
    <row r="57" spans="1:11" ht="33.75" customHeight="1">
      <c r="A57" s="370"/>
      <c r="B57" s="371"/>
      <c r="C57" s="1118" t="s">
        <v>2575</v>
      </c>
      <c r="D57" s="1119"/>
      <c r="E57" s="1119"/>
      <c r="F57" s="1119"/>
      <c r="G57" s="1119"/>
      <c r="H57" s="1119"/>
      <c r="I57" s="1119"/>
      <c r="J57" s="1119"/>
      <c r="K57" s="1120"/>
    </row>
    <row r="58" spans="1:11" ht="24.6" customHeight="1">
      <c r="A58" s="370"/>
      <c r="B58" s="371"/>
      <c r="C58" s="1118" t="s">
        <v>2577</v>
      </c>
      <c r="D58" s="1119"/>
      <c r="E58" s="1119"/>
      <c r="F58" s="1119"/>
      <c r="G58" s="1119"/>
      <c r="H58" s="1119"/>
      <c r="I58" s="1119"/>
      <c r="J58" s="1119"/>
      <c r="K58" s="1120"/>
    </row>
    <row r="59" spans="1:11" ht="34.9" customHeight="1">
      <c r="A59" s="1116"/>
      <c r="B59" s="1117"/>
      <c r="C59" s="1121" t="s">
        <v>2574</v>
      </c>
      <c r="D59" s="1095"/>
      <c r="E59" s="1095"/>
      <c r="F59" s="1095"/>
      <c r="G59" s="1095"/>
      <c r="H59" s="1095"/>
      <c r="I59" s="1095"/>
      <c r="J59" s="1095"/>
      <c r="K59" s="1096"/>
    </row>
    <row r="60" spans="1:11" ht="39.6" customHeight="1">
      <c r="A60" s="1116"/>
      <c r="B60" s="1117"/>
      <c r="C60" s="1121" t="s">
        <v>1244</v>
      </c>
      <c r="D60" s="1095"/>
      <c r="E60" s="1095"/>
      <c r="F60" s="1095"/>
      <c r="G60" s="1095"/>
      <c r="H60" s="1095"/>
      <c r="I60" s="1095"/>
      <c r="J60" s="1095"/>
      <c r="K60" s="1096"/>
    </row>
    <row r="61" spans="1:11" ht="26.45" customHeight="1">
      <c r="A61" s="1116"/>
      <c r="B61" s="1117"/>
      <c r="C61" s="1121" t="s">
        <v>1243</v>
      </c>
      <c r="D61" s="1095"/>
      <c r="E61" s="1095"/>
      <c r="F61" s="1095"/>
      <c r="G61" s="1095"/>
      <c r="H61" s="1095"/>
      <c r="I61" s="1095"/>
      <c r="J61" s="1095"/>
      <c r="K61" s="1096"/>
    </row>
    <row r="62" spans="1:11" ht="27" customHeight="1">
      <c r="A62" s="1116"/>
      <c r="B62" s="1117"/>
      <c r="C62" s="1121" t="s">
        <v>2578</v>
      </c>
      <c r="D62" s="1095"/>
      <c r="E62" s="1095"/>
      <c r="F62" s="1095"/>
      <c r="G62" s="1095"/>
      <c r="H62" s="1095"/>
      <c r="I62" s="1095"/>
      <c r="J62" s="1095"/>
      <c r="K62" s="1096"/>
    </row>
    <row r="63" spans="1:11" ht="34.5" customHeight="1" thickBot="1">
      <c r="A63" s="1116"/>
      <c r="B63" s="1117"/>
      <c r="C63" s="1121" t="s">
        <v>1242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15.75" thickBot="1">
      <c r="A64" s="528" t="s">
        <v>70</v>
      </c>
      <c r="B64" s="529"/>
      <c r="C64" s="529"/>
      <c r="D64" s="529"/>
      <c r="E64" s="529"/>
      <c r="F64" s="529"/>
      <c r="G64" s="529"/>
      <c r="H64" s="529"/>
      <c r="I64" s="529"/>
      <c r="J64" s="529"/>
      <c r="K64" s="530"/>
    </row>
    <row r="65" spans="1:12">
      <c r="A65" s="5" t="s">
        <v>69</v>
      </c>
      <c r="B65" s="4"/>
      <c r="C65" s="4"/>
      <c r="D65" s="4"/>
      <c r="E65" s="4"/>
      <c r="F65" s="350">
        <v>55</v>
      </c>
      <c r="G65" s="351"/>
      <c r="H65" s="351"/>
      <c r="I65" s="351"/>
      <c r="J65" s="351"/>
      <c r="K65" s="352"/>
      <c r="L65" s="1" t="s">
        <v>68</v>
      </c>
    </row>
    <row r="66" spans="1:12">
      <c r="A66" s="52" t="s">
        <v>67</v>
      </c>
      <c r="B66" s="53"/>
      <c r="C66" s="53"/>
      <c r="D66" s="53"/>
      <c r="E66" s="53"/>
      <c r="F66" s="1108">
        <v>45</v>
      </c>
      <c r="G66" s="1109"/>
      <c r="H66" s="1109"/>
      <c r="I66" s="1109"/>
      <c r="J66" s="1109"/>
      <c r="K66" s="1110"/>
      <c r="L66" s="1" t="s">
        <v>66</v>
      </c>
    </row>
    <row r="67" spans="1:12" ht="15.75" thickBot="1">
      <c r="A67" s="356" t="s">
        <v>65</v>
      </c>
      <c r="B67" s="1111"/>
      <c r="C67" s="1111"/>
      <c r="D67" s="1111"/>
      <c r="E67" s="1112"/>
      <c r="F67" s="1113" t="s">
        <v>202</v>
      </c>
      <c r="G67" s="1114"/>
      <c r="H67" s="1114"/>
      <c r="I67" s="1114"/>
      <c r="J67" s="1114"/>
      <c r="K67" s="1115"/>
    </row>
    <row r="68" spans="1:12" ht="40.5" customHeight="1" thickBot="1">
      <c r="A68" s="362" t="s">
        <v>64</v>
      </c>
      <c r="B68" s="363"/>
      <c r="C68" s="363"/>
      <c r="D68" s="363"/>
      <c r="E68" s="1083"/>
      <c r="F68" s="365" t="s">
        <v>1464</v>
      </c>
      <c r="G68" s="366"/>
      <c r="H68" s="366"/>
      <c r="I68" s="366"/>
      <c r="J68" s="366"/>
      <c r="K68" s="367"/>
    </row>
  </sheetData>
  <sheetProtection algorithmName="SHA-512" hashValue="k61Mg+lcdnBRdUYeRwzSfzYh3RVDbphrSzua551Ej5u3BvN0knwAmrcrp20LzzlT2Gh0KiQyxH6lV9ZiailOKg==" saltValue="pZzt9Fqulx5qW0GzQbGeTQ==" spinCount="100000" sheet="1" objects="1" scenarios="1"/>
  <mergeCells count="192">
    <mergeCell ref="D11:K11"/>
    <mergeCell ref="D2:E2"/>
    <mergeCell ref="F2:H2"/>
    <mergeCell ref="I2:K2"/>
    <mergeCell ref="D14:K14"/>
    <mergeCell ref="A7:C7"/>
    <mergeCell ref="D7:K7"/>
    <mergeCell ref="A8:K8"/>
    <mergeCell ref="A9:C11"/>
    <mergeCell ref="D9:K9"/>
    <mergeCell ref="D10:K10"/>
    <mergeCell ref="I4:K4"/>
    <mergeCell ref="A5:C5"/>
    <mergeCell ref="D5:E5"/>
    <mergeCell ref="F5:H5"/>
    <mergeCell ref="I5:K5"/>
    <mergeCell ref="A12:C15"/>
    <mergeCell ref="D12:K12"/>
    <mergeCell ref="D13:K13"/>
    <mergeCell ref="D15:K15"/>
    <mergeCell ref="A1:C1"/>
    <mergeCell ref="D1:E1"/>
    <mergeCell ref="F1:H1"/>
    <mergeCell ref="I1:K1"/>
    <mergeCell ref="A2:C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16:C17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51:B51"/>
    <mergeCell ref="C51:K51"/>
    <mergeCell ref="A52:B52"/>
    <mergeCell ref="C52:K52"/>
    <mergeCell ref="A53:B55"/>
    <mergeCell ref="C53:K53"/>
    <mergeCell ref="C54:K54"/>
    <mergeCell ref="C55:K55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64:K64"/>
    <mergeCell ref="F65:K65"/>
    <mergeCell ref="F66:K66"/>
    <mergeCell ref="A67:E67"/>
    <mergeCell ref="F67:K67"/>
    <mergeCell ref="A68:E68"/>
    <mergeCell ref="F68:K68"/>
    <mergeCell ref="A56:B63"/>
    <mergeCell ref="C56:K56"/>
    <mergeCell ref="C57:K57"/>
    <mergeCell ref="C58:K58"/>
    <mergeCell ref="C59:K59"/>
    <mergeCell ref="C60:K60"/>
    <mergeCell ref="C61:K61"/>
    <mergeCell ref="C62:K62"/>
    <mergeCell ref="C63:K6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pageSetUpPr fitToPage="1"/>
  </sheetPr>
  <dimension ref="A1:R76"/>
  <sheetViews>
    <sheetView workbookViewId="0">
      <selection activeCell="P8" sqref="P8"/>
    </sheetView>
  </sheetViews>
  <sheetFormatPr defaultColWidth="9.140625" defaultRowHeight="15"/>
  <cols>
    <col min="1" max="3" width="9.140625" style="1"/>
    <col min="4" max="4" width="13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5.1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1469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2370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 t="s">
        <v>195</v>
      </c>
      <c r="E3" s="489"/>
      <c r="F3" s="481" t="s">
        <v>132</v>
      </c>
      <c r="G3" s="482"/>
      <c r="H3" s="483"/>
      <c r="I3" s="487">
        <v>3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130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22.35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82.5" customHeight="1" thickBot="1">
      <c r="A7" s="467" t="s">
        <v>120</v>
      </c>
      <c r="B7" s="468"/>
      <c r="C7" s="468"/>
      <c r="D7" s="469" t="s">
        <v>1386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66.75" customHeight="1">
      <c r="A9" s="457" t="s">
        <v>117</v>
      </c>
      <c r="B9" s="458"/>
      <c r="C9" s="459"/>
      <c r="D9" s="1649" t="s">
        <v>1385</v>
      </c>
      <c r="E9" s="1649"/>
      <c r="F9" s="1649"/>
      <c r="G9" s="1649"/>
      <c r="H9" s="1649"/>
      <c r="I9" s="1649"/>
      <c r="J9" s="1649"/>
      <c r="K9" s="1650"/>
    </row>
    <row r="10" spans="1:17" ht="49.7" customHeight="1">
      <c r="A10" s="457"/>
      <c r="B10" s="458"/>
      <c r="C10" s="459"/>
      <c r="D10" s="1622" t="s">
        <v>1384</v>
      </c>
      <c r="E10" s="1585"/>
      <c r="F10" s="1585"/>
      <c r="G10" s="1585"/>
      <c r="H10" s="1585"/>
      <c r="I10" s="1585"/>
      <c r="J10" s="1585"/>
      <c r="K10" s="1615"/>
    </row>
    <row r="11" spans="1:17" ht="66.599999999999994" customHeight="1">
      <c r="A11" s="457"/>
      <c r="B11" s="458"/>
      <c r="C11" s="459"/>
      <c r="D11" s="1622" t="s">
        <v>1383</v>
      </c>
      <c r="E11" s="1585"/>
      <c r="F11" s="1585"/>
      <c r="G11" s="1585"/>
      <c r="H11" s="1585"/>
      <c r="I11" s="1585"/>
      <c r="J11" s="1585"/>
      <c r="K11" s="1615"/>
    </row>
    <row r="12" spans="1:17" ht="69" customHeight="1" thickBot="1">
      <c r="A12" s="457"/>
      <c r="B12" s="458"/>
      <c r="C12" s="459"/>
      <c r="D12" s="1622" t="s">
        <v>1382</v>
      </c>
      <c r="E12" s="1585"/>
      <c r="F12" s="1585"/>
      <c r="G12" s="1585"/>
      <c r="H12" s="1585"/>
      <c r="I12" s="1585"/>
      <c r="J12" s="1585"/>
      <c r="K12" s="1615"/>
      <c r="Q12" s="11"/>
    </row>
    <row r="13" spans="1:17" ht="78" customHeight="1">
      <c r="A13" s="454" t="s">
        <v>115</v>
      </c>
      <c r="B13" s="1553"/>
      <c r="C13" s="1504"/>
      <c r="D13" s="1613" t="s">
        <v>1381</v>
      </c>
      <c r="E13" s="1613"/>
      <c r="F13" s="1613"/>
      <c r="G13" s="1613"/>
      <c r="H13" s="1613"/>
      <c r="I13" s="1613"/>
      <c r="J13" s="1613"/>
      <c r="K13" s="1614"/>
    </row>
    <row r="14" spans="1:17" ht="61.7" customHeight="1">
      <c r="A14" s="457"/>
      <c r="B14" s="458"/>
      <c r="C14" s="459"/>
      <c r="D14" s="1622" t="s">
        <v>1380</v>
      </c>
      <c r="E14" s="1585"/>
      <c r="F14" s="1585"/>
      <c r="G14" s="1585"/>
      <c r="H14" s="1585"/>
      <c r="I14" s="1585"/>
      <c r="J14" s="1585"/>
      <c r="K14" s="1615"/>
    </row>
    <row r="15" spans="1:17" ht="97.5" customHeight="1" thickBot="1">
      <c r="A15" s="457"/>
      <c r="B15" s="458"/>
      <c r="C15" s="459"/>
      <c r="D15" s="1664" t="s">
        <v>1379</v>
      </c>
      <c r="E15" s="1617"/>
      <c r="F15" s="1617"/>
      <c r="G15" s="1617"/>
      <c r="H15" s="1617"/>
      <c r="I15" s="1617"/>
      <c r="J15" s="1617"/>
      <c r="K15" s="1618"/>
    </row>
    <row r="16" spans="1:17" ht="62.25" customHeight="1">
      <c r="A16" s="454" t="s">
        <v>113</v>
      </c>
      <c r="B16" s="1553"/>
      <c r="C16" s="1504"/>
      <c r="D16" s="1619" t="s">
        <v>1378</v>
      </c>
      <c r="E16" s="1620"/>
      <c r="F16" s="1620"/>
      <c r="G16" s="1620"/>
      <c r="H16" s="1620"/>
      <c r="I16" s="1620"/>
      <c r="J16" s="1620"/>
      <c r="K16" s="1621"/>
    </row>
    <row r="17" spans="1:18" ht="52.5" customHeight="1" thickBot="1">
      <c r="A17" s="457"/>
      <c r="B17" s="458"/>
      <c r="C17" s="459"/>
      <c r="D17" s="1622" t="s">
        <v>1377</v>
      </c>
      <c r="E17" s="1585"/>
      <c r="F17" s="1585"/>
      <c r="G17" s="1585"/>
      <c r="H17" s="1585"/>
      <c r="I17" s="1585"/>
      <c r="J17" s="1585"/>
      <c r="K17" s="1615"/>
    </row>
    <row r="18" spans="1:18" ht="64.5" customHeight="1" thickBot="1">
      <c r="A18" s="362" t="s">
        <v>112</v>
      </c>
      <c r="B18" s="363"/>
      <c r="C18" s="1083"/>
      <c r="D18" s="1646" t="s">
        <v>190</v>
      </c>
      <c r="E18" s="1575"/>
      <c r="F18" s="1575"/>
      <c r="G18" s="1575"/>
      <c r="H18" s="1575"/>
      <c r="I18" s="1575"/>
      <c r="J18" s="1575"/>
      <c r="K18" s="1576"/>
      <c r="L18" s="442" t="s">
        <v>111</v>
      </c>
      <c r="M18" s="443"/>
      <c r="N18" s="443"/>
      <c r="O18" s="443"/>
      <c r="P18" s="443"/>
      <c r="Q18" s="443"/>
      <c r="R18" s="443"/>
    </row>
    <row r="19" spans="1:18" ht="19.5" customHeight="1" thickBot="1">
      <c r="A19" s="7" t="s">
        <v>110</v>
      </c>
      <c r="B19" s="6"/>
      <c r="C19" s="6"/>
      <c r="D19" s="444" t="s">
        <v>189</v>
      </c>
      <c r="E19" s="445"/>
      <c r="F19" s="445"/>
      <c r="G19" s="445"/>
      <c r="H19" s="445"/>
      <c r="I19" s="445"/>
      <c r="J19" s="445"/>
      <c r="K19" s="446"/>
      <c r="L19" s="447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49" t="s">
        <v>108</v>
      </c>
      <c r="B20" s="450"/>
      <c r="C20" s="450"/>
      <c r="D20" s="450"/>
      <c r="E20" s="450"/>
      <c r="F20" s="451" t="s">
        <v>107</v>
      </c>
      <c r="G20" s="451"/>
      <c r="H20" s="451" t="s">
        <v>106</v>
      </c>
      <c r="I20" s="451"/>
      <c r="J20" s="451" t="s">
        <v>105</v>
      </c>
      <c r="K20" s="452"/>
      <c r="L20" s="453" t="s">
        <v>104</v>
      </c>
      <c r="M20" s="443"/>
      <c r="N20" s="443"/>
      <c r="O20" s="443"/>
      <c r="P20" s="443"/>
      <c r="Q20" s="443"/>
      <c r="R20" s="443"/>
    </row>
    <row r="21" spans="1:18" ht="75.599999999999994" customHeight="1">
      <c r="A21" s="591" t="s">
        <v>1376</v>
      </c>
      <c r="B21" s="592"/>
      <c r="C21" s="592"/>
      <c r="D21" s="592"/>
      <c r="E21" s="592"/>
      <c r="F21" s="593" t="s">
        <v>201</v>
      </c>
      <c r="G21" s="593"/>
      <c r="H21" s="594" t="s">
        <v>1375</v>
      </c>
      <c r="I21" s="594"/>
      <c r="J21" s="595" t="s">
        <v>1374</v>
      </c>
      <c r="K21" s="596"/>
    </row>
    <row r="22" spans="1:18" ht="75" customHeight="1">
      <c r="A22" s="1079" t="s">
        <v>1373</v>
      </c>
      <c r="B22" s="1080"/>
      <c r="C22" s="1080"/>
      <c r="D22" s="1080"/>
      <c r="E22" s="1081"/>
      <c r="F22" s="1082" t="s">
        <v>201</v>
      </c>
      <c r="G22" s="1082"/>
      <c r="H22" s="587" t="s">
        <v>1372</v>
      </c>
      <c r="I22" s="588"/>
      <c r="J22" s="587" t="s">
        <v>1371</v>
      </c>
      <c r="K22" s="589"/>
    </row>
    <row r="23" spans="1:18" ht="66.599999999999994" customHeight="1">
      <c r="A23" s="1079" t="s">
        <v>1370</v>
      </c>
      <c r="B23" s="1080"/>
      <c r="C23" s="1080"/>
      <c r="D23" s="1080"/>
      <c r="E23" s="1081"/>
      <c r="F23" s="1662" t="s">
        <v>201</v>
      </c>
      <c r="G23" s="1663"/>
      <c r="H23" s="587" t="s">
        <v>1326</v>
      </c>
      <c r="I23" s="588"/>
      <c r="J23" s="587" t="s">
        <v>1325</v>
      </c>
      <c r="K23" s="589"/>
    </row>
    <row r="24" spans="1:18" ht="80.45" customHeight="1">
      <c r="A24" s="1079" t="s">
        <v>1369</v>
      </c>
      <c r="B24" s="1080"/>
      <c r="C24" s="1080"/>
      <c r="D24" s="1080"/>
      <c r="E24" s="1081"/>
      <c r="F24" s="1082" t="s">
        <v>201</v>
      </c>
      <c r="G24" s="1082"/>
      <c r="H24" s="587" t="s">
        <v>1368</v>
      </c>
      <c r="I24" s="588"/>
      <c r="J24" s="587" t="s">
        <v>1367</v>
      </c>
      <c r="K24" s="589"/>
    </row>
    <row r="25" spans="1:18" ht="57.6" customHeight="1">
      <c r="A25" s="1079" t="s">
        <v>1366</v>
      </c>
      <c r="B25" s="1080"/>
      <c r="C25" s="1080"/>
      <c r="D25" s="1080"/>
      <c r="E25" s="1081"/>
      <c r="F25" s="1082" t="s">
        <v>201</v>
      </c>
      <c r="G25" s="1082"/>
      <c r="H25" s="587" t="s">
        <v>1348</v>
      </c>
      <c r="I25" s="588"/>
      <c r="J25" s="1084" t="s">
        <v>1347</v>
      </c>
      <c r="K25" s="1085"/>
    </row>
    <row r="26" spans="1:18" ht="69" customHeight="1">
      <c r="A26" s="1079" t="s">
        <v>1365</v>
      </c>
      <c r="B26" s="1080"/>
      <c r="C26" s="1080"/>
      <c r="D26" s="1080"/>
      <c r="E26" s="1081"/>
      <c r="F26" s="1662" t="s">
        <v>201</v>
      </c>
      <c r="G26" s="1663"/>
      <c r="H26" s="587" t="s">
        <v>1337</v>
      </c>
      <c r="I26" s="588"/>
      <c r="J26" s="587" t="s">
        <v>1363</v>
      </c>
      <c r="K26" s="589"/>
    </row>
    <row r="27" spans="1:18" ht="66" customHeight="1">
      <c r="A27" s="1079" t="s">
        <v>1364</v>
      </c>
      <c r="B27" s="1080"/>
      <c r="C27" s="1080"/>
      <c r="D27" s="1080"/>
      <c r="E27" s="1081"/>
      <c r="F27" s="1082" t="s">
        <v>201</v>
      </c>
      <c r="G27" s="1082"/>
      <c r="H27" s="587" t="s">
        <v>1337</v>
      </c>
      <c r="I27" s="588"/>
      <c r="J27" s="1084" t="s">
        <v>1363</v>
      </c>
      <c r="K27" s="1085"/>
    </row>
    <row r="28" spans="1:18" ht="74.45" customHeight="1">
      <c r="A28" s="1079" t="s">
        <v>1362</v>
      </c>
      <c r="B28" s="1080"/>
      <c r="C28" s="1080"/>
      <c r="D28" s="1080"/>
      <c r="E28" s="1081"/>
      <c r="F28" s="1662" t="s">
        <v>201</v>
      </c>
      <c r="G28" s="1663"/>
      <c r="H28" s="587" t="s">
        <v>1361</v>
      </c>
      <c r="I28" s="588"/>
      <c r="J28" s="587" t="s">
        <v>1360</v>
      </c>
      <c r="K28" s="589"/>
    </row>
    <row r="29" spans="1:18" ht="41.45" customHeight="1">
      <c r="A29" s="1079" t="s">
        <v>1359</v>
      </c>
      <c r="B29" s="1080"/>
      <c r="C29" s="1080"/>
      <c r="D29" s="1080"/>
      <c r="E29" s="1081"/>
      <c r="F29" s="1082" t="s">
        <v>201</v>
      </c>
      <c r="G29" s="1082"/>
      <c r="H29" s="587" t="s">
        <v>175</v>
      </c>
      <c r="I29" s="588"/>
      <c r="J29" s="1084" t="s">
        <v>1330</v>
      </c>
      <c r="K29" s="1085"/>
    </row>
    <row r="30" spans="1:18" ht="50.1" customHeight="1">
      <c r="A30" s="1079" t="s">
        <v>1358</v>
      </c>
      <c r="B30" s="1080"/>
      <c r="C30" s="1080"/>
      <c r="D30" s="1080"/>
      <c r="E30" s="1081"/>
      <c r="F30" s="1662" t="s">
        <v>201</v>
      </c>
      <c r="G30" s="1663"/>
      <c r="H30" s="587" t="s">
        <v>1357</v>
      </c>
      <c r="I30" s="588"/>
      <c r="J30" s="587" t="s">
        <v>1356</v>
      </c>
      <c r="K30" s="589"/>
    </row>
    <row r="31" spans="1:18" ht="50.1" customHeight="1">
      <c r="A31" s="1079" t="s">
        <v>1355</v>
      </c>
      <c r="B31" s="1080"/>
      <c r="C31" s="1080"/>
      <c r="D31" s="1080"/>
      <c r="E31" s="1081"/>
      <c r="F31" s="1082" t="s">
        <v>201</v>
      </c>
      <c r="G31" s="1082"/>
      <c r="H31" s="587" t="s">
        <v>1354</v>
      </c>
      <c r="I31" s="588"/>
      <c r="J31" s="1084" t="s">
        <v>1353</v>
      </c>
      <c r="K31" s="1085"/>
    </row>
    <row r="32" spans="1:18" ht="77.45" customHeight="1">
      <c r="A32" s="1079" t="s">
        <v>1352</v>
      </c>
      <c r="B32" s="1080"/>
      <c r="C32" s="1080"/>
      <c r="D32" s="1080"/>
      <c r="E32" s="1081"/>
      <c r="F32" s="1662" t="s">
        <v>201</v>
      </c>
      <c r="G32" s="1663"/>
      <c r="H32" s="587" t="s">
        <v>1317</v>
      </c>
      <c r="I32" s="588"/>
      <c r="J32" s="1084" t="s">
        <v>1316</v>
      </c>
      <c r="K32" s="1085"/>
    </row>
    <row r="33" spans="1:11" ht="79.7" customHeight="1">
      <c r="A33" s="1079" t="s">
        <v>1351</v>
      </c>
      <c r="B33" s="1080"/>
      <c r="C33" s="1080"/>
      <c r="D33" s="1080"/>
      <c r="E33" s="1081"/>
      <c r="F33" s="1082" t="s">
        <v>201</v>
      </c>
      <c r="G33" s="1082"/>
      <c r="H33" s="587" t="s">
        <v>1350</v>
      </c>
      <c r="I33" s="588"/>
      <c r="J33" s="587" t="s">
        <v>1316</v>
      </c>
      <c r="K33" s="589"/>
    </row>
    <row r="34" spans="1:11" ht="50.1" customHeight="1">
      <c r="A34" s="1079" t="s">
        <v>1349</v>
      </c>
      <c r="B34" s="1080"/>
      <c r="C34" s="1080"/>
      <c r="D34" s="1080"/>
      <c r="E34" s="1081"/>
      <c r="F34" s="1662" t="s">
        <v>201</v>
      </c>
      <c r="G34" s="1663"/>
      <c r="H34" s="587" t="s">
        <v>1348</v>
      </c>
      <c r="I34" s="588"/>
      <c r="J34" s="1084" t="s">
        <v>1347</v>
      </c>
      <c r="K34" s="1085"/>
    </row>
    <row r="35" spans="1:11" ht="74.45" customHeight="1">
      <c r="A35" s="1079" t="s">
        <v>1346</v>
      </c>
      <c r="B35" s="1080"/>
      <c r="C35" s="1080"/>
      <c r="D35" s="1080"/>
      <c r="E35" s="1081"/>
      <c r="F35" s="1082" t="s">
        <v>201</v>
      </c>
      <c r="G35" s="1082"/>
      <c r="H35" s="587" t="s">
        <v>1345</v>
      </c>
      <c r="I35" s="588"/>
      <c r="J35" s="587" t="s">
        <v>1344</v>
      </c>
      <c r="K35" s="589"/>
    </row>
    <row r="36" spans="1:11" ht="59.45" customHeight="1">
      <c r="A36" s="1644" t="s">
        <v>1343</v>
      </c>
      <c r="B36" s="1585"/>
      <c r="C36" s="1585"/>
      <c r="D36" s="1585"/>
      <c r="E36" s="1586"/>
      <c r="F36" s="1090" t="s">
        <v>152</v>
      </c>
      <c r="G36" s="1091"/>
      <c r="H36" s="598" t="s">
        <v>164</v>
      </c>
      <c r="I36" s="599"/>
      <c r="J36" s="598" t="s">
        <v>1342</v>
      </c>
      <c r="K36" s="600"/>
    </row>
    <row r="37" spans="1:11" ht="74.45" customHeight="1">
      <c r="A37" s="1629" t="s">
        <v>1341</v>
      </c>
      <c r="B37" s="1589"/>
      <c r="C37" s="1589"/>
      <c r="D37" s="1589"/>
      <c r="E37" s="1589"/>
      <c r="F37" s="1090" t="s">
        <v>152</v>
      </c>
      <c r="G37" s="1091"/>
      <c r="H37" s="1092" t="s">
        <v>1340</v>
      </c>
      <c r="I37" s="1092"/>
      <c r="J37" s="598" t="s">
        <v>1339</v>
      </c>
      <c r="K37" s="600"/>
    </row>
    <row r="38" spans="1:11" ht="63" customHeight="1">
      <c r="A38" s="1630" t="s">
        <v>1338</v>
      </c>
      <c r="B38" s="1593"/>
      <c r="C38" s="1593"/>
      <c r="D38" s="1593"/>
      <c r="E38" s="1593"/>
      <c r="F38" s="1090" t="s">
        <v>152</v>
      </c>
      <c r="G38" s="1091"/>
      <c r="H38" s="1095" t="s">
        <v>1337</v>
      </c>
      <c r="I38" s="1095"/>
      <c r="J38" s="1095" t="s">
        <v>1336</v>
      </c>
      <c r="K38" s="1096"/>
    </row>
    <row r="39" spans="1:11" ht="45" customHeight="1">
      <c r="A39" s="1630" t="s">
        <v>1335</v>
      </c>
      <c r="B39" s="1593"/>
      <c r="C39" s="1593"/>
      <c r="D39" s="1593"/>
      <c r="E39" s="1593"/>
      <c r="F39" s="1090" t="s">
        <v>152</v>
      </c>
      <c r="G39" s="1091"/>
      <c r="H39" s="1095" t="s">
        <v>1334</v>
      </c>
      <c r="I39" s="1095"/>
      <c r="J39" s="1095" t="s">
        <v>1333</v>
      </c>
      <c r="K39" s="1096"/>
    </row>
    <row r="40" spans="1:11" ht="73.7" customHeight="1">
      <c r="A40" s="1644" t="s">
        <v>1332</v>
      </c>
      <c r="B40" s="1585"/>
      <c r="C40" s="1585"/>
      <c r="D40" s="1585"/>
      <c r="E40" s="1586"/>
      <c r="F40" s="1090" t="s">
        <v>152</v>
      </c>
      <c r="G40" s="1091"/>
      <c r="H40" s="598" t="s">
        <v>1317</v>
      </c>
      <c r="I40" s="599"/>
      <c r="J40" s="598" t="s">
        <v>1316</v>
      </c>
      <c r="K40" s="600"/>
    </row>
    <row r="41" spans="1:11" ht="35.450000000000003" customHeight="1">
      <c r="A41" s="1644" t="s">
        <v>1331</v>
      </c>
      <c r="B41" s="1585"/>
      <c r="C41" s="1585"/>
      <c r="D41" s="1585"/>
      <c r="E41" s="1586"/>
      <c r="F41" s="1090" t="s">
        <v>152</v>
      </c>
      <c r="G41" s="1091"/>
      <c r="H41" s="598" t="s">
        <v>175</v>
      </c>
      <c r="I41" s="599"/>
      <c r="J41" s="1100" t="s">
        <v>1330</v>
      </c>
      <c r="K41" s="600"/>
    </row>
    <row r="42" spans="1:11" ht="123.6" customHeight="1">
      <c r="A42" s="1644" t="s">
        <v>1329</v>
      </c>
      <c r="B42" s="1585"/>
      <c r="C42" s="1585"/>
      <c r="D42" s="1585"/>
      <c r="E42" s="1586"/>
      <c r="F42" s="1090" t="s">
        <v>152</v>
      </c>
      <c r="G42" s="1091"/>
      <c r="H42" s="598" t="s">
        <v>1305</v>
      </c>
      <c r="I42" s="599"/>
      <c r="J42" s="598" t="s">
        <v>1328</v>
      </c>
      <c r="K42" s="600"/>
    </row>
    <row r="43" spans="1:11" ht="66" customHeight="1">
      <c r="A43" s="1644" t="s">
        <v>1327</v>
      </c>
      <c r="B43" s="1585"/>
      <c r="C43" s="1585"/>
      <c r="D43" s="1585"/>
      <c r="E43" s="1586"/>
      <c r="F43" s="1090" t="s">
        <v>152</v>
      </c>
      <c r="G43" s="1091"/>
      <c r="H43" s="598" t="s">
        <v>1326</v>
      </c>
      <c r="I43" s="599"/>
      <c r="J43" s="598" t="s">
        <v>1325</v>
      </c>
      <c r="K43" s="600"/>
    </row>
    <row r="44" spans="1:11" ht="73.7" customHeight="1">
      <c r="A44" s="1644" t="s">
        <v>1324</v>
      </c>
      <c r="B44" s="1585"/>
      <c r="C44" s="1585"/>
      <c r="D44" s="1585"/>
      <c r="E44" s="1586"/>
      <c r="F44" s="1090" t="s">
        <v>152</v>
      </c>
      <c r="G44" s="1091"/>
      <c r="H44" s="598" t="s">
        <v>1323</v>
      </c>
      <c r="I44" s="599"/>
      <c r="J44" s="598" t="s">
        <v>1322</v>
      </c>
      <c r="K44" s="600"/>
    </row>
    <row r="45" spans="1:11" ht="66.75" customHeight="1">
      <c r="A45" s="1644" t="s">
        <v>1321</v>
      </c>
      <c r="B45" s="1585"/>
      <c r="C45" s="1585"/>
      <c r="D45" s="1585"/>
      <c r="E45" s="1586"/>
      <c r="F45" s="1090" t="s">
        <v>152</v>
      </c>
      <c r="G45" s="1091"/>
      <c r="H45" s="598" t="s">
        <v>1320</v>
      </c>
      <c r="I45" s="599"/>
      <c r="J45" s="598" t="s">
        <v>1319</v>
      </c>
      <c r="K45" s="600"/>
    </row>
    <row r="46" spans="1:11" ht="78" customHeight="1">
      <c r="A46" s="1644" t="s">
        <v>1318</v>
      </c>
      <c r="B46" s="1585"/>
      <c r="C46" s="1585"/>
      <c r="D46" s="1585"/>
      <c r="E46" s="1586"/>
      <c r="F46" s="1090" t="s">
        <v>152</v>
      </c>
      <c r="G46" s="1091"/>
      <c r="H46" s="598" t="s">
        <v>1317</v>
      </c>
      <c r="I46" s="599"/>
      <c r="J46" s="598" t="s">
        <v>1316</v>
      </c>
      <c r="K46" s="600"/>
    </row>
    <row r="47" spans="1:11" ht="76.7" customHeight="1">
      <c r="A47" s="1644" t="s">
        <v>1315</v>
      </c>
      <c r="B47" s="1585"/>
      <c r="C47" s="1585"/>
      <c r="D47" s="1585"/>
      <c r="E47" s="1586"/>
      <c r="F47" s="1090" t="s">
        <v>152</v>
      </c>
      <c r="G47" s="1091"/>
      <c r="H47" s="598" t="s">
        <v>1314</v>
      </c>
      <c r="I47" s="599"/>
      <c r="J47" s="598" t="s">
        <v>1313</v>
      </c>
      <c r="K47" s="600"/>
    </row>
    <row r="48" spans="1:11" ht="75.599999999999994" customHeight="1">
      <c r="A48" s="1644" t="s">
        <v>1312</v>
      </c>
      <c r="B48" s="1585"/>
      <c r="C48" s="1585"/>
      <c r="D48" s="1585"/>
      <c r="E48" s="1586"/>
      <c r="F48" s="1090" t="s">
        <v>152</v>
      </c>
      <c r="G48" s="1091"/>
      <c r="H48" s="598" t="s">
        <v>1311</v>
      </c>
      <c r="I48" s="599"/>
      <c r="J48" s="598" t="s">
        <v>1310</v>
      </c>
      <c r="K48" s="600"/>
    </row>
    <row r="49" spans="1:11" ht="75" customHeight="1">
      <c r="A49" s="1644" t="s">
        <v>1309</v>
      </c>
      <c r="B49" s="1585"/>
      <c r="C49" s="1585"/>
      <c r="D49" s="1585"/>
      <c r="E49" s="1586"/>
      <c r="F49" s="1090" t="s">
        <v>152</v>
      </c>
      <c r="G49" s="1091"/>
      <c r="H49" s="598" t="s">
        <v>1308</v>
      </c>
      <c r="I49" s="599"/>
      <c r="J49" s="598" t="s">
        <v>1307</v>
      </c>
      <c r="K49" s="600"/>
    </row>
    <row r="50" spans="1:11" ht="105" customHeight="1" thickBot="1">
      <c r="A50" s="1596" t="s">
        <v>1306</v>
      </c>
      <c r="B50" s="1597"/>
      <c r="C50" s="1597"/>
      <c r="D50" s="1597"/>
      <c r="E50" s="1597"/>
      <c r="F50" s="1090" t="s">
        <v>152</v>
      </c>
      <c r="G50" s="1091"/>
      <c r="H50" s="410" t="s">
        <v>1305</v>
      </c>
      <c r="I50" s="410"/>
      <c r="J50" s="410" t="s">
        <v>1304</v>
      </c>
      <c r="K50" s="411"/>
    </row>
    <row r="51" spans="1:11" ht="23.45" customHeight="1">
      <c r="A51" s="387" t="s">
        <v>82</v>
      </c>
      <c r="B51" s="1534"/>
      <c r="C51" s="1659" t="s">
        <v>1476</v>
      </c>
      <c r="D51" s="1660"/>
      <c r="E51" s="1660"/>
      <c r="F51" s="1660"/>
      <c r="G51" s="1660"/>
      <c r="H51" s="1660"/>
      <c r="I51" s="1660"/>
      <c r="J51" s="1660"/>
      <c r="K51" s="1661"/>
    </row>
    <row r="52" spans="1:11" ht="22.5" customHeight="1">
      <c r="A52" s="389"/>
      <c r="B52" s="390"/>
      <c r="C52" s="1658" t="s">
        <v>1475</v>
      </c>
      <c r="D52" s="1585"/>
      <c r="E52" s="1585"/>
      <c r="F52" s="1585"/>
      <c r="G52" s="1585"/>
      <c r="H52" s="1585"/>
      <c r="I52" s="1585"/>
      <c r="J52" s="1585"/>
      <c r="K52" s="1615"/>
    </row>
    <row r="53" spans="1:11" ht="21.95" customHeight="1">
      <c r="A53" s="389"/>
      <c r="B53" s="390"/>
      <c r="C53" s="1658" t="s">
        <v>1474</v>
      </c>
      <c r="D53" s="1585"/>
      <c r="E53" s="1585"/>
      <c r="F53" s="1585"/>
      <c r="G53" s="1585"/>
      <c r="H53" s="1585"/>
      <c r="I53" s="1585"/>
      <c r="J53" s="1585"/>
      <c r="K53" s="1615"/>
    </row>
    <row r="54" spans="1:11" ht="22.5" customHeight="1">
      <c r="A54" s="389"/>
      <c r="B54" s="390"/>
      <c r="C54" s="1658" t="s">
        <v>1473</v>
      </c>
      <c r="D54" s="1585"/>
      <c r="E54" s="1585"/>
      <c r="F54" s="1585"/>
      <c r="G54" s="1585"/>
      <c r="H54" s="1585"/>
      <c r="I54" s="1585"/>
      <c r="J54" s="1585"/>
      <c r="K54" s="1615"/>
    </row>
    <row r="55" spans="1:11" ht="23.1" customHeight="1">
      <c r="A55" s="389"/>
      <c r="B55" s="390"/>
      <c r="C55" s="1658" t="s">
        <v>1472</v>
      </c>
      <c r="D55" s="1585"/>
      <c r="E55" s="1585"/>
      <c r="F55" s="1585"/>
      <c r="G55" s="1585"/>
      <c r="H55" s="1585"/>
      <c r="I55" s="1585"/>
      <c r="J55" s="1585"/>
      <c r="K55" s="1615"/>
    </row>
    <row r="56" spans="1:11" ht="21.6" customHeight="1">
      <c r="A56" s="389"/>
      <c r="B56" s="390"/>
      <c r="C56" s="1658" t="s">
        <v>1471</v>
      </c>
      <c r="D56" s="1585"/>
      <c r="E56" s="1585"/>
      <c r="F56" s="1585"/>
      <c r="G56" s="1585"/>
      <c r="H56" s="1585"/>
      <c r="I56" s="1585"/>
      <c r="J56" s="1585"/>
      <c r="K56" s="1615"/>
    </row>
    <row r="57" spans="1:11" ht="21" customHeight="1" thickBot="1">
      <c r="A57" s="1102"/>
      <c r="B57" s="1103"/>
      <c r="C57" s="1655" t="s">
        <v>1470</v>
      </c>
      <c r="D57" s="1656"/>
      <c r="E57" s="1656"/>
      <c r="F57" s="1656"/>
      <c r="G57" s="1656"/>
      <c r="H57" s="1656"/>
      <c r="I57" s="1656"/>
      <c r="J57" s="1656"/>
      <c r="K57" s="1657"/>
    </row>
    <row r="58" spans="1:11" ht="33.6" customHeight="1" thickBot="1">
      <c r="A58" s="362" t="s">
        <v>81</v>
      </c>
      <c r="B58" s="383"/>
      <c r="C58" s="366" t="s">
        <v>1303</v>
      </c>
      <c r="D58" s="366"/>
      <c r="E58" s="366"/>
      <c r="F58" s="366"/>
      <c r="G58" s="366"/>
      <c r="H58" s="366"/>
      <c r="I58" s="366"/>
      <c r="J58" s="366"/>
      <c r="K58" s="367"/>
    </row>
    <row r="59" spans="1:11" ht="26.45" customHeight="1">
      <c r="A59" s="387" t="s">
        <v>79</v>
      </c>
      <c r="B59" s="1534"/>
      <c r="C59" s="393" t="s">
        <v>1302</v>
      </c>
      <c r="D59" s="393"/>
      <c r="E59" s="393"/>
      <c r="F59" s="393"/>
      <c r="G59" s="393"/>
      <c r="H59" s="393"/>
      <c r="I59" s="393"/>
      <c r="J59" s="393"/>
      <c r="K59" s="394"/>
    </row>
    <row r="60" spans="1:11" ht="26.45" customHeight="1">
      <c r="A60" s="389"/>
      <c r="B60" s="390"/>
      <c r="C60" s="1104" t="s">
        <v>1301</v>
      </c>
      <c r="D60" s="1104"/>
      <c r="E60" s="1104"/>
      <c r="F60" s="1104"/>
      <c r="G60" s="1104"/>
      <c r="H60" s="1104"/>
      <c r="I60" s="1104"/>
      <c r="J60" s="1104"/>
      <c r="K60" s="1105"/>
    </row>
    <row r="61" spans="1:11" ht="26.45" customHeight="1">
      <c r="A61" s="389"/>
      <c r="B61" s="390"/>
      <c r="C61" s="1104" t="s">
        <v>1300</v>
      </c>
      <c r="D61" s="1104"/>
      <c r="E61" s="1104"/>
      <c r="F61" s="1104"/>
      <c r="G61" s="1104"/>
      <c r="H61" s="1104"/>
      <c r="I61" s="1104"/>
      <c r="J61" s="1104"/>
      <c r="K61" s="1105"/>
    </row>
    <row r="62" spans="1:11" ht="26.45" customHeight="1">
      <c r="A62" s="389"/>
      <c r="B62" s="390"/>
      <c r="C62" s="1104" t="s">
        <v>1299</v>
      </c>
      <c r="D62" s="1104"/>
      <c r="E62" s="1104"/>
      <c r="F62" s="1104"/>
      <c r="G62" s="1104"/>
      <c r="H62" s="1104"/>
      <c r="I62" s="1104"/>
      <c r="J62" s="1104"/>
      <c r="K62" s="1105"/>
    </row>
    <row r="63" spans="1:11" ht="26.45" customHeight="1" thickBot="1">
      <c r="A63" s="1102"/>
      <c r="B63" s="1103"/>
      <c r="C63" s="1106" t="s">
        <v>1298</v>
      </c>
      <c r="D63" s="1106"/>
      <c r="E63" s="1106"/>
      <c r="F63" s="1106"/>
      <c r="G63" s="1106"/>
      <c r="H63" s="1106"/>
      <c r="I63" s="1106"/>
      <c r="J63" s="1106"/>
      <c r="K63" s="1107"/>
    </row>
    <row r="64" spans="1:11" ht="28.35" customHeight="1">
      <c r="A64" s="368" t="s">
        <v>76</v>
      </c>
      <c r="B64" s="369"/>
      <c r="C64" s="374" t="s">
        <v>1297</v>
      </c>
      <c r="D64" s="375"/>
      <c r="E64" s="375"/>
      <c r="F64" s="375"/>
      <c r="G64" s="375"/>
      <c r="H64" s="375"/>
      <c r="I64" s="375"/>
      <c r="J64" s="375"/>
      <c r="K64" s="376"/>
    </row>
    <row r="65" spans="1:12" ht="23.1" customHeight="1">
      <c r="A65" s="370"/>
      <c r="B65" s="371"/>
      <c r="C65" s="1118" t="s">
        <v>1296</v>
      </c>
      <c r="D65" s="1119"/>
      <c r="E65" s="1119"/>
      <c r="F65" s="1119"/>
      <c r="G65" s="1119"/>
      <c r="H65" s="1119"/>
      <c r="I65" s="1119"/>
      <c r="J65" s="1119"/>
      <c r="K65" s="1120"/>
    </row>
    <row r="66" spans="1:12" ht="30" customHeight="1">
      <c r="A66" s="370"/>
      <c r="B66" s="371"/>
      <c r="C66" s="1118" t="s">
        <v>1295</v>
      </c>
      <c r="D66" s="1119"/>
      <c r="E66" s="1119"/>
      <c r="F66" s="1119"/>
      <c r="G66" s="1119"/>
      <c r="H66" s="1119"/>
      <c r="I66" s="1119"/>
      <c r="J66" s="1119"/>
      <c r="K66" s="1120"/>
    </row>
    <row r="67" spans="1:12" ht="24.6" customHeight="1">
      <c r="A67" s="1116"/>
      <c r="B67" s="1117"/>
      <c r="C67" s="1121" t="s">
        <v>1294</v>
      </c>
      <c r="D67" s="1095"/>
      <c r="E67" s="1095"/>
      <c r="F67" s="1095"/>
      <c r="G67" s="1095"/>
      <c r="H67" s="1095"/>
      <c r="I67" s="1095"/>
      <c r="J67" s="1095"/>
      <c r="K67" s="1096"/>
    </row>
    <row r="68" spans="1:12" ht="24" customHeight="1">
      <c r="A68" s="1116"/>
      <c r="B68" s="1117"/>
      <c r="C68" s="1121" t="s">
        <v>1293</v>
      </c>
      <c r="D68" s="1095"/>
      <c r="E68" s="1095"/>
      <c r="F68" s="1095"/>
      <c r="G68" s="1095"/>
      <c r="H68" s="1095"/>
      <c r="I68" s="1095"/>
      <c r="J68" s="1095"/>
      <c r="K68" s="1096"/>
    </row>
    <row r="69" spans="1:12" ht="35.25" customHeight="1">
      <c r="A69" s="1116"/>
      <c r="B69" s="1117"/>
      <c r="C69" s="1121" t="s">
        <v>1292</v>
      </c>
      <c r="D69" s="1095"/>
      <c r="E69" s="1095"/>
      <c r="F69" s="1095"/>
      <c r="G69" s="1095"/>
      <c r="H69" s="1095"/>
      <c r="I69" s="1095"/>
      <c r="J69" s="1095"/>
      <c r="K69" s="1096"/>
    </row>
    <row r="70" spans="1:12" ht="32.450000000000003" customHeight="1">
      <c r="A70" s="1116"/>
      <c r="B70" s="1117"/>
      <c r="C70" s="1121" t="s">
        <v>1291</v>
      </c>
      <c r="D70" s="1095"/>
      <c r="E70" s="1095"/>
      <c r="F70" s="1095"/>
      <c r="G70" s="1095"/>
      <c r="H70" s="1095"/>
      <c r="I70" s="1095"/>
      <c r="J70" s="1095"/>
      <c r="K70" s="1096"/>
    </row>
    <row r="71" spans="1:12" ht="16.7" customHeight="1" thickBot="1">
      <c r="A71" s="1116"/>
      <c r="B71" s="1117"/>
      <c r="C71" s="1121" t="s">
        <v>1290</v>
      </c>
      <c r="D71" s="1095"/>
      <c r="E71" s="1095"/>
      <c r="F71" s="1095"/>
      <c r="G71" s="1095"/>
      <c r="H71" s="1095"/>
      <c r="I71" s="1095"/>
      <c r="J71" s="1095"/>
      <c r="K71" s="1096"/>
    </row>
    <row r="72" spans="1:12" ht="15.75" thickBot="1">
      <c r="A72" s="347" t="s">
        <v>70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9"/>
    </row>
    <row r="73" spans="1:12">
      <c r="A73" s="5" t="s">
        <v>69</v>
      </c>
      <c r="B73" s="4"/>
      <c r="C73" s="4"/>
      <c r="D73" s="4"/>
      <c r="E73" s="4"/>
      <c r="F73" s="350">
        <v>65</v>
      </c>
      <c r="G73" s="351"/>
      <c r="H73" s="351"/>
      <c r="I73" s="351"/>
      <c r="J73" s="351"/>
      <c r="K73" s="352"/>
      <c r="L73" s="1" t="s">
        <v>68</v>
      </c>
    </row>
    <row r="74" spans="1:12">
      <c r="A74" s="52" t="s">
        <v>67</v>
      </c>
      <c r="B74" s="53"/>
      <c r="C74" s="53"/>
      <c r="D74" s="53"/>
      <c r="E74" s="53"/>
      <c r="F74" s="1108">
        <v>10</v>
      </c>
      <c r="G74" s="1109"/>
      <c r="H74" s="1109"/>
      <c r="I74" s="1109"/>
      <c r="J74" s="1109"/>
      <c r="K74" s="1110"/>
      <c r="L74" s="1" t="s">
        <v>66</v>
      </c>
    </row>
    <row r="75" spans="1:12" ht="15.75" thickBot="1">
      <c r="A75" s="356" t="s">
        <v>65</v>
      </c>
      <c r="B75" s="1111"/>
      <c r="C75" s="1111"/>
      <c r="D75" s="1111"/>
      <c r="E75" s="1112"/>
      <c r="F75" s="1652" t="s">
        <v>276</v>
      </c>
      <c r="G75" s="1653"/>
      <c r="H75" s="1653"/>
      <c r="I75" s="1653"/>
      <c r="J75" s="1653"/>
      <c r="K75" s="1654"/>
    </row>
    <row r="76" spans="1:12" ht="30.6" customHeight="1" thickBot="1">
      <c r="A76" s="362" t="s">
        <v>64</v>
      </c>
      <c r="B76" s="363"/>
      <c r="C76" s="363"/>
      <c r="D76" s="363"/>
      <c r="E76" s="1083"/>
      <c r="F76" s="365" t="s">
        <v>1289</v>
      </c>
      <c r="G76" s="366"/>
      <c r="H76" s="366"/>
      <c r="I76" s="366"/>
      <c r="J76" s="366"/>
      <c r="K76" s="367"/>
    </row>
  </sheetData>
  <sheetProtection algorithmName="SHA-512" hashValue="F56tuB1d9X1FB9Q4khYtq9nZP3WV/3Y/Q2aitVDBUfDZyuIpSAqSvEZ1PbQYxV2/85XNwzGGThFYppodxB/cJg==" saltValue="3E/1XQ4FA6BhFXIRVp3MrA==" spinCount="100000" sheet="1" objects="1" scenarios="1"/>
  <mergeCells count="200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5"/>
    <mergeCell ref="D13:K13"/>
    <mergeCell ref="D14:K14"/>
    <mergeCell ref="D15:K15"/>
    <mergeCell ref="A16:C17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58:B58"/>
    <mergeCell ref="C58:K58"/>
    <mergeCell ref="A59:B63"/>
    <mergeCell ref="C59:K59"/>
    <mergeCell ref="C60:K60"/>
    <mergeCell ref="C61:K61"/>
    <mergeCell ref="C62:K62"/>
    <mergeCell ref="C63:K63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72:K72"/>
    <mergeCell ref="F73:K73"/>
    <mergeCell ref="F74:K74"/>
    <mergeCell ref="A75:E75"/>
    <mergeCell ref="F75:K75"/>
    <mergeCell ref="A76:E76"/>
    <mergeCell ref="F76:K76"/>
    <mergeCell ref="A51:B57"/>
    <mergeCell ref="C57:K57"/>
    <mergeCell ref="C56:K56"/>
    <mergeCell ref="C55:K55"/>
    <mergeCell ref="C54:K54"/>
    <mergeCell ref="C53:K53"/>
    <mergeCell ref="C52:K52"/>
    <mergeCell ref="A64:B71"/>
    <mergeCell ref="C64:K64"/>
    <mergeCell ref="C65:K65"/>
    <mergeCell ref="C66:K66"/>
    <mergeCell ref="C67:K67"/>
    <mergeCell ref="C68:K68"/>
    <mergeCell ref="C69:K69"/>
    <mergeCell ref="C70:K70"/>
    <mergeCell ref="C71:K71"/>
    <mergeCell ref="C51:K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R67"/>
  <sheetViews>
    <sheetView workbookViewId="0">
      <selection activeCell="N11" sqref="N11"/>
    </sheetView>
  </sheetViews>
  <sheetFormatPr defaultColWidth="9.140625" defaultRowHeight="15"/>
  <cols>
    <col min="1" max="3" width="9.140625" style="1"/>
    <col min="4" max="4" width="12.7109375" style="1" customWidth="1"/>
    <col min="5" max="5" width="11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196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490" t="s">
        <v>136</v>
      </c>
      <c r="E2" s="491"/>
      <c r="F2" s="481" t="s">
        <v>135</v>
      </c>
      <c r="G2" s="482"/>
      <c r="H2" s="483"/>
      <c r="I2" s="490" t="s">
        <v>194</v>
      </c>
      <c r="J2" s="492"/>
      <c r="K2" s="491"/>
    </row>
    <row r="3" spans="1:17" ht="15.75" customHeight="1" thickBot="1">
      <c r="A3" s="481" t="s">
        <v>134</v>
      </c>
      <c r="B3" s="482"/>
      <c r="C3" s="483"/>
      <c r="D3" s="487" t="s">
        <v>195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193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191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82.5" customHeight="1" thickBot="1">
      <c r="A7" s="467" t="s">
        <v>120</v>
      </c>
      <c r="B7" s="468"/>
      <c r="C7" s="468"/>
      <c r="D7" s="469" t="s">
        <v>2524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51.6" customHeight="1">
      <c r="A9" s="457" t="s">
        <v>117</v>
      </c>
      <c r="B9" s="458"/>
      <c r="C9" s="459"/>
      <c r="D9" s="502" t="s">
        <v>2525</v>
      </c>
      <c r="E9" s="474"/>
      <c r="F9" s="474"/>
      <c r="G9" s="474"/>
      <c r="H9" s="474"/>
      <c r="I9" s="474"/>
      <c r="J9" s="474"/>
      <c r="K9" s="475"/>
    </row>
    <row r="10" spans="1:17" ht="36" customHeight="1">
      <c r="A10" s="457"/>
      <c r="B10" s="458"/>
      <c r="C10" s="459"/>
      <c r="D10" s="503" t="s">
        <v>197</v>
      </c>
      <c r="E10" s="400"/>
      <c r="F10" s="400"/>
      <c r="G10" s="400"/>
      <c r="H10" s="400"/>
      <c r="I10" s="400"/>
      <c r="J10" s="400"/>
      <c r="K10" s="463"/>
    </row>
    <row r="11" spans="1:17" ht="51.75" customHeight="1" thickBot="1">
      <c r="A11" s="457"/>
      <c r="B11" s="458"/>
      <c r="C11" s="459"/>
      <c r="D11" s="462" t="s">
        <v>2526</v>
      </c>
      <c r="E11" s="400"/>
      <c r="F11" s="400"/>
      <c r="G11" s="400"/>
      <c r="H11" s="400"/>
      <c r="I11" s="400"/>
      <c r="J11" s="400"/>
      <c r="K11" s="463"/>
    </row>
    <row r="12" spans="1:17" ht="52.5" customHeight="1">
      <c r="A12" s="454" t="s">
        <v>115</v>
      </c>
      <c r="B12" s="455"/>
      <c r="C12" s="456"/>
      <c r="D12" s="504" t="s">
        <v>2527</v>
      </c>
      <c r="E12" s="460"/>
      <c r="F12" s="460"/>
      <c r="G12" s="460"/>
      <c r="H12" s="460"/>
      <c r="I12" s="460"/>
      <c r="J12" s="460"/>
      <c r="K12" s="461"/>
    </row>
    <row r="13" spans="1:17" ht="52.5" customHeight="1">
      <c r="A13" s="457"/>
      <c r="B13" s="458"/>
      <c r="C13" s="459"/>
      <c r="D13" s="503" t="s">
        <v>198</v>
      </c>
      <c r="E13" s="400"/>
      <c r="F13" s="400"/>
      <c r="G13" s="400"/>
      <c r="H13" s="400"/>
      <c r="I13" s="400"/>
      <c r="J13" s="400"/>
      <c r="K13" s="463"/>
    </row>
    <row r="14" spans="1:17" ht="49.5" customHeight="1" thickBot="1">
      <c r="A14" s="457"/>
      <c r="B14" s="458"/>
      <c r="C14" s="459"/>
      <c r="D14" s="505" t="s">
        <v>199</v>
      </c>
      <c r="E14" s="506"/>
      <c r="F14" s="506"/>
      <c r="G14" s="506"/>
      <c r="H14" s="506"/>
      <c r="I14" s="506"/>
      <c r="J14" s="506"/>
      <c r="K14" s="507"/>
    </row>
    <row r="15" spans="1:17" ht="38.1" customHeight="1">
      <c r="A15" s="454" t="s">
        <v>113</v>
      </c>
      <c r="B15" s="455"/>
      <c r="C15" s="456"/>
      <c r="D15" s="464" t="s">
        <v>2528</v>
      </c>
      <c r="E15" s="465"/>
      <c r="F15" s="465"/>
      <c r="G15" s="465"/>
      <c r="H15" s="465"/>
      <c r="I15" s="465"/>
      <c r="J15" s="465"/>
      <c r="K15" s="466"/>
    </row>
    <row r="16" spans="1:17" ht="34.5" customHeight="1" thickBot="1">
      <c r="A16" s="457"/>
      <c r="B16" s="458"/>
      <c r="C16" s="459"/>
      <c r="D16" s="503" t="s">
        <v>200</v>
      </c>
      <c r="E16" s="400"/>
      <c r="F16" s="400"/>
      <c r="G16" s="400"/>
      <c r="H16" s="400"/>
      <c r="I16" s="400"/>
      <c r="J16" s="400"/>
      <c r="K16" s="463"/>
    </row>
    <row r="17" spans="1:18" ht="78" customHeight="1" thickBot="1">
      <c r="A17" s="362" t="s">
        <v>112</v>
      </c>
      <c r="B17" s="363"/>
      <c r="C17" s="364"/>
      <c r="D17" s="501" t="s">
        <v>190</v>
      </c>
      <c r="E17" s="440"/>
      <c r="F17" s="440"/>
      <c r="G17" s="440"/>
      <c r="H17" s="440"/>
      <c r="I17" s="440"/>
      <c r="J17" s="440"/>
      <c r="K17" s="44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54.75" customHeight="1">
      <c r="A20" s="433" t="s">
        <v>188</v>
      </c>
      <c r="B20" s="434"/>
      <c r="C20" s="434"/>
      <c r="D20" s="434"/>
      <c r="E20" s="434"/>
      <c r="F20" s="435" t="s">
        <v>201</v>
      </c>
      <c r="G20" s="435"/>
      <c r="H20" s="436" t="s">
        <v>187</v>
      </c>
      <c r="I20" s="436"/>
      <c r="J20" s="437" t="s">
        <v>174</v>
      </c>
      <c r="K20" s="438"/>
    </row>
    <row r="21" spans="1:18" ht="49.5" customHeight="1">
      <c r="A21" s="421" t="s">
        <v>186</v>
      </c>
      <c r="B21" s="422"/>
      <c r="C21" s="422"/>
      <c r="D21" s="422"/>
      <c r="E21" s="423"/>
      <c r="F21" s="424" t="s">
        <v>201</v>
      </c>
      <c r="G21" s="424"/>
      <c r="H21" s="425" t="s">
        <v>151</v>
      </c>
      <c r="I21" s="426"/>
      <c r="J21" s="425" t="s">
        <v>150</v>
      </c>
      <c r="K21" s="427"/>
    </row>
    <row r="22" spans="1:18" ht="49.5" customHeight="1">
      <c r="A22" s="421" t="s">
        <v>185</v>
      </c>
      <c r="B22" s="422"/>
      <c r="C22" s="422"/>
      <c r="D22" s="422"/>
      <c r="E22" s="423"/>
      <c r="F22" s="424" t="s">
        <v>201</v>
      </c>
      <c r="G22" s="424"/>
      <c r="H22" s="425" t="s">
        <v>175</v>
      </c>
      <c r="I22" s="426"/>
      <c r="J22" s="425" t="s">
        <v>174</v>
      </c>
      <c r="K22" s="427"/>
    </row>
    <row r="23" spans="1:18" ht="38.25" customHeight="1">
      <c r="A23" s="421" t="s">
        <v>2592</v>
      </c>
      <c r="B23" s="422"/>
      <c r="C23" s="422"/>
      <c r="D23" s="422"/>
      <c r="E23" s="423"/>
      <c r="F23" s="424" t="s">
        <v>201</v>
      </c>
      <c r="G23" s="424"/>
      <c r="H23" s="425" t="s">
        <v>175</v>
      </c>
      <c r="I23" s="426"/>
      <c r="J23" s="425" t="s">
        <v>174</v>
      </c>
      <c r="K23" s="427"/>
    </row>
    <row r="24" spans="1:18" ht="34.5" customHeight="1">
      <c r="A24" s="421" t="s">
        <v>184</v>
      </c>
      <c r="B24" s="422"/>
      <c r="C24" s="422"/>
      <c r="D24" s="422"/>
      <c r="E24" s="423"/>
      <c r="F24" s="424" t="s">
        <v>201</v>
      </c>
      <c r="G24" s="424"/>
      <c r="H24" s="425" t="s">
        <v>180</v>
      </c>
      <c r="I24" s="426"/>
      <c r="J24" s="428" t="s">
        <v>179</v>
      </c>
      <c r="K24" s="429"/>
    </row>
    <row r="25" spans="1:18" ht="38.450000000000003" customHeight="1">
      <c r="A25" s="421" t="s">
        <v>183</v>
      </c>
      <c r="B25" s="422"/>
      <c r="C25" s="422"/>
      <c r="D25" s="422"/>
      <c r="E25" s="423"/>
      <c r="F25" s="424" t="s">
        <v>201</v>
      </c>
      <c r="G25" s="424"/>
      <c r="H25" s="425" t="s">
        <v>175</v>
      </c>
      <c r="I25" s="426"/>
      <c r="J25" s="425" t="s">
        <v>174</v>
      </c>
      <c r="K25" s="427"/>
    </row>
    <row r="26" spans="1:18" ht="29.1" customHeight="1">
      <c r="A26" s="421" t="s">
        <v>2529</v>
      </c>
      <c r="B26" s="422"/>
      <c r="C26" s="422"/>
      <c r="D26" s="422"/>
      <c r="E26" s="423"/>
      <c r="F26" s="424" t="s">
        <v>201</v>
      </c>
      <c r="G26" s="424"/>
      <c r="H26" s="425" t="s">
        <v>151</v>
      </c>
      <c r="I26" s="426"/>
      <c r="J26" s="428" t="s">
        <v>150</v>
      </c>
      <c r="K26" s="429"/>
    </row>
    <row r="27" spans="1:18" ht="39.950000000000003" customHeight="1">
      <c r="A27" s="421" t="s">
        <v>2530</v>
      </c>
      <c r="B27" s="422"/>
      <c r="C27" s="422"/>
      <c r="D27" s="422"/>
      <c r="E27" s="423"/>
      <c r="F27" s="424" t="s">
        <v>201</v>
      </c>
      <c r="G27" s="424"/>
      <c r="H27" s="425" t="s">
        <v>151</v>
      </c>
      <c r="I27" s="426"/>
      <c r="J27" s="425" t="s">
        <v>179</v>
      </c>
      <c r="K27" s="427"/>
    </row>
    <row r="28" spans="1:18" ht="37.5" customHeight="1">
      <c r="A28" s="421" t="s">
        <v>182</v>
      </c>
      <c r="B28" s="422"/>
      <c r="C28" s="422"/>
      <c r="D28" s="422"/>
      <c r="E28" s="423"/>
      <c r="F28" s="424" t="s">
        <v>201</v>
      </c>
      <c r="G28" s="424"/>
      <c r="H28" s="425" t="s">
        <v>180</v>
      </c>
      <c r="I28" s="426"/>
      <c r="J28" s="428" t="s">
        <v>179</v>
      </c>
      <c r="K28" s="429"/>
    </row>
    <row r="29" spans="1:18" ht="29.45" customHeight="1">
      <c r="A29" s="421" t="s">
        <v>2531</v>
      </c>
      <c r="B29" s="422"/>
      <c r="C29" s="422"/>
      <c r="D29" s="422"/>
      <c r="E29" s="423"/>
      <c r="F29" s="424" t="s">
        <v>201</v>
      </c>
      <c r="G29" s="424"/>
      <c r="H29" s="425" t="s">
        <v>180</v>
      </c>
      <c r="I29" s="426"/>
      <c r="J29" s="425" t="s">
        <v>179</v>
      </c>
      <c r="K29" s="427"/>
    </row>
    <row r="30" spans="1:18" ht="30.6" customHeight="1">
      <c r="A30" s="421" t="s">
        <v>181</v>
      </c>
      <c r="B30" s="422"/>
      <c r="C30" s="422"/>
      <c r="D30" s="422"/>
      <c r="E30" s="423"/>
      <c r="F30" s="424" t="s">
        <v>201</v>
      </c>
      <c r="G30" s="424"/>
      <c r="H30" s="425" t="s">
        <v>180</v>
      </c>
      <c r="I30" s="426"/>
      <c r="J30" s="428" t="s">
        <v>179</v>
      </c>
      <c r="K30" s="429"/>
    </row>
    <row r="31" spans="1:18" ht="39.950000000000003" customHeight="1">
      <c r="A31" s="421" t="s">
        <v>178</v>
      </c>
      <c r="B31" s="422"/>
      <c r="C31" s="422"/>
      <c r="D31" s="422"/>
      <c r="E31" s="423"/>
      <c r="F31" s="424" t="s">
        <v>201</v>
      </c>
      <c r="G31" s="424"/>
      <c r="H31" s="425" t="s">
        <v>175</v>
      </c>
      <c r="I31" s="426"/>
      <c r="J31" s="428" t="s">
        <v>174</v>
      </c>
      <c r="K31" s="429"/>
    </row>
    <row r="32" spans="1:18" ht="39.6" customHeight="1">
      <c r="A32" s="421" t="s">
        <v>177</v>
      </c>
      <c r="B32" s="422"/>
      <c r="C32" s="422"/>
      <c r="D32" s="422"/>
      <c r="E32" s="423"/>
      <c r="F32" s="424" t="s">
        <v>201</v>
      </c>
      <c r="G32" s="424"/>
      <c r="H32" s="425" t="s">
        <v>175</v>
      </c>
      <c r="I32" s="426"/>
      <c r="J32" s="425" t="s">
        <v>174</v>
      </c>
      <c r="K32" s="427"/>
    </row>
    <row r="33" spans="1:11" ht="47.45" customHeight="1">
      <c r="A33" s="421" t="s">
        <v>176</v>
      </c>
      <c r="B33" s="422"/>
      <c r="C33" s="422"/>
      <c r="D33" s="422"/>
      <c r="E33" s="423"/>
      <c r="F33" s="424" t="s">
        <v>201</v>
      </c>
      <c r="G33" s="424"/>
      <c r="H33" s="425" t="s">
        <v>175</v>
      </c>
      <c r="I33" s="426"/>
      <c r="J33" s="428" t="s">
        <v>174</v>
      </c>
      <c r="K33" s="429"/>
    </row>
    <row r="34" spans="1:11" ht="36" customHeight="1">
      <c r="A34" s="421" t="s">
        <v>2532</v>
      </c>
      <c r="B34" s="422"/>
      <c r="C34" s="422"/>
      <c r="D34" s="422"/>
      <c r="E34" s="423"/>
      <c r="F34" s="424" t="s">
        <v>201</v>
      </c>
      <c r="G34" s="424"/>
      <c r="H34" s="425" t="s">
        <v>173</v>
      </c>
      <c r="I34" s="426"/>
      <c r="J34" s="425" t="s">
        <v>172</v>
      </c>
      <c r="K34" s="427"/>
    </row>
    <row r="35" spans="1:11" ht="36.75" customHeight="1">
      <c r="A35" s="412" t="s">
        <v>2533</v>
      </c>
      <c r="B35" s="400"/>
      <c r="C35" s="400"/>
      <c r="D35" s="400"/>
      <c r="E35" s="401"/>
      <c r="F35" s="402" t="s">
        <v>152</v>
      </c>
      <c r="G35" s="403"/>
      <c r="H35" s="404" t="s">
        <v>164</v>
      </c>
      <c r="I35" s="405"/>
      <c r="J35" s="404" t="s">
        <v>163</v>
      </c>
      <c r="K35" s="406"/>
    </row>
    <row r="36" spans="1:11" ht="41.25" customHeight="1">
      <c r="A36" s="500" t="s">
        <v>171</v>
      </c>
      <c r="B36" s="418"/>
      <c r="C36" s="418"/>
      <c r="D36" s="418"/>
      <c r="E36" s="418"/>
      <c r="F36" s="402" t="s">
        <v>152</v>
      </c>
      <c r="G36" s="403"/>
      <c r="H36" s="419" t="s">
        <v>164</v>
      </c>
      <c r="I36" s="419"/>
      <c r="J36" s="404" t="s">
        <v>163</v>
      </c>
      <c r="K36" s="406"/>
    </row>
    <row r="37" spans="1:11" ht="33.75" customHeight="1">
      <c r="A37" s="420" t="s">
        <v>170</v>
      </c>
      <c r="B37" s="416"/>
      <c r="C37" s="416"/>
      <c r="D37" s="416"/>
      <c r="E37" s="416"/>
      <c r="F37" s="402" t="s">
        <v>152</v>
      </c>
      <c r="G37" s="403"/>
      <c r="H37" s="381" t="s">
        <v>164</v>
      </c>
      <c r="I37" s="381"/>
      <c r="J37" s="381" t="s">
        <v>163</v>
      </c>
      <c r="K37" s="382"/>
    </row>
    <row r="38" spans="1:11" ht="36" customHeight="1">
      <c r="A38" s="420" t="s">
        <v>169</v>
      </c>
      <c r="B38" s="416"/>
      <c r="C38" s="416"/>
      <c r="D38" s="416"/>
      <c r="E38" s="416"/>
      <c r="F38" s="402" t="s">
        <v>152</v>
      </c>
      <c r="G38" s="403"/>
      <c r="H38" s="381" t="s">
        <v>164</v>
      </c>
      <c r="I38" s="381"/>
      <c r="J38" s="381" t="s">
        <v>163</v>
      </c>
      <c r="K38" s="382"/>
    </row>
    <row r="39" spans="1:11" ht="37.5" customHeight="1">
      <c r="A39" s="399" t="s">
        <v>168</v>
      </c>
      <c r="B39" s="400"/>
      <c r="C39" s="400"/>
      <c r="D39" s="400"/>
      <c r="E39" s="401"/>
      <c r="F39" s="402" t="s">
        <v>152</v>
      </c>
      <c r="G39" s="403"/>
      <c r="H39" s="404" t="s">
        <v>164</v>
      </c>
      <c r="I39" s="405"/>
      <c r="J39" s="404" t="s">
        <v>163</v>
      </c>
      <c r="K39" s="406"/>
    </row>
    <row r="40" spans="1:11" ht="38.25" customHeight="1">
      <c r="A40" s="399" t="s">
        <v>167</v>
      </c>
      <c r="B40" s="400"/>
      <c r="C40" s="400"/>
      <c r="D40" s="400"/>
      <c r="E40" s="401"/>
      <c r="F40" s="402" t="s">
        <v>152</v>
      </c>
      <c r="G40" s="403"/>
      <c r="H40" s="404" t="s">
        <v>164</v>
      </c>
      <c r="I40" s="405"/>
      <c r="J40" s="413" t="s">
        <v>163</v>
      </c>
      <c r="K40" s="406"/>
    </row>
    <row r="41" spans="1:11" ht="33.75" customHeight="1">
      <c r="A41" s="399" t="s">
        <v>166</v>
      </c>
      <c r="B41" s="400"/>
      <c r="C41" s="400"/>
      <c r="D41" s="400"/>
      <c r="E41" s="401"/>
      <c r="F41" s="402" t="s">
        <v>152</v>
      </c>
      <c r="G41" s="403"/>
      <c r="H41" s="404" t="s">
        <v>164</v>
      </c>
      <c r="I41" s="405"/>
      <c r="J41" s="404" t="s">
        <v>163</v>
      </c>
      <c r="K41" s="406"/>
    </row>
    <row r="42" spans="1:11" ht="35.25" customHeight="1">
      <c r="A42" s="399" t="s">
        <v>165</v>
      </c>
      <c r="B42" s="400"/>
      <c r="C42" s="400"/>
      <c r="D42" s="400"/>
      <c r="E42" s="401"/>
      <c r="F42" s="402" t="s">
        <v>152</v>
      </c>
      <c r="G42" s="403"/>
      <c r="H42" s="404" t="s">
        <v>164</v>
      </c>
      <c r="I42" s="405"/>
      <c r="J42" s="404" t="s">
        <v>163</v>
      </c>
      <c r="K42" s="406"/>
    </row>
    <row r="43" spans="1:11" ht="36.75" customHeight="1">
      <c r="A43" s="412" t="s">
        <v>2534</v>
      </c>
      <c r="B43" s="400"/>
      <c r="C43" s="400"/>
      <c r="D43" s="400"/>
      <c r="E43" s="401"/>
      <c r="F43" s="402" t="s">
        <v>152</v>
      </c>
      <c r="G43" s="403"/>
      <c r="H43" s="404" t="s">
        <v>164</v>
      </c>
      <c r="I43" s="405"/>
      <c r="J43" s="404" t="s">
        <v>163</v>
      </c>
      <c r="K43" s="406"/>
    </row>
    <row r="44" spans="1:11" ht="50.25" customHeight="1">
      <c r="A44" s="399" t="s">
        <v>162</v>
      </c>
      <c r="B44" s="400"/>
      <c r="C44" s="400"/>
      <c r="D44" s="400"/>
      <c r="E44" s="401"/>
      <c r="F44" s="402" t="s">
        <v>152</v>
      </c>
      <c r="G44" s="403"/>
      <c r="H44" s="404" t="s">
        <v>160</v>
      </c>
      <c r="I44" s="405"/>
      <c r="J44" s="413" t="s">
        <v>159</v>
      </c>
      <c r="K44" s="406"/>
    </row>
    <row r="45" spans="1:11" ht="52.5" customHeight="1">
      <c r="A45" s="399" t="s">
        <v>161</v>
      </c>
      <c r="B45" s="400"/>
      <c r="C45" s="400"/>
      <c r="D45" s="400"/>
      <c r="E45" s="401"/>
      <c r="F45" s="402" t="s">
        <v>152</v>
      </c>
      <c r="G45" s="403"/>
      <c r="H45" s="404" t="s">
        <v>160</v>
      </c>
      <c r="I45" s="405"/>
      <c r="J45" s="404" t="s">
        <v>159</v>
      </c>
      <c r="K45" s="406"/>
    </row>
    <row r="46" spans="1:11" ht="51.75" customHeight="1">
      <c r="A46" s="412" t="s">
        <v>2535</v>
      </c>
      <c r="B46" s="400"/>
      <c r="C46" s="400"/>
      <c r="D46" s="400"/>
      <c r="E46" s="401"/>
      <c r="F46" s="402" t="s">
        <v>152</v>
      </c>
      <c r="G46" s="403"/>
      <c r="H46" s="404" t="s">
        <v>158</v>
      </c>
      <c r="I46" s="405"/>
      <c r="J46" s="404" t="s">
        <v>157</v>
      </c>
      <c r="K46" s="406"/>
    </row>
    <row r="47" spans="1:11" ht="45.75" customHeight="1">
      <c r="A47" s="412" t="s">
        <v>2536</v>
      </c>
      <c r="B47" s="400"/>
      <c r="C47" s="400"/>
      <c r="D47" s="400"/>
      <c r="E47" s="401"/>
      <c r="F47" s="402" t="s">
        <v>152</v>
      </c>
      <c r="G47" s="403"/>
      <c r="H47" s="404" t="s">
        <v>158</v>
      </c>
      <c r="I47" s="405"/>
      <c r="J47" s="404" t="s">
        <v>157</v>
      </c>
      <c r="K47" s="406"/>
    </row>
    <row r="48" spans="1:11" ht="38.25" customHeight="1">
      <c r="A48" s="399" t="s">
        <v>156</v>
      </c>
      <c r="B48" s="400"/>
      <c r="C48" s="400"/>
      <c r="D48" s="400"/>
      <c r="E48" s="401"/>
      <c r="F48" s="402" t="s">
        <v>152</v>
      </c>
      <c r="G48" s="403"/>
      <c r="H48" s="404" t="s">
        <v>155</v>
      </c>
      <c r="I48" s="405"/>
      <c r="J48" s="404" t="s">
        <v>154</v>
      </c>
      <c r="K48" s="406"/>
    </row>
    <row r="49" spans="1:12" ht="20.25" customHeight="1" thickBot="1">
      <c r="A49" s="499" t="s">
        <v>153</v>
      </c>
      <c r="B49" s="408"/>
      <c r="C49" s="408"/>
      <c r="D49" s="408"/>
      <c r="E49" s="408"/>
      <c r="F49" s="409" t="s">
        <v>152</v>
      </c>
      <c r="G49" s="409"/>
      <c r="H49" s="410" t="s">
        <v>151</v>
      </c>
      <c r="I49" s="410"/>
      <c r="J49" s="410" t="s">
        <v>150</v>
      </c>
      <c r="K49" s="411"/>
    </row>
    <row r="50" spans="1:12" ht="38.25" customHeight="1" thickBot="1">
      <c r="A50" s="362" t="s">
        <v>82</v>
      </c>
      <c r="B50" s="383"/>
      <c r="C50" s="384" t="s">
        <v>2537</v>
      </c>
      <c r="D50" s="385"/>
      <c r="E50" s="385"/>
      <c r="F50" s="385"/>
      <c r="G50" s="385"/>
      <c r="H50" s="385"/>
      <c r="I50" s="385"/>
      <c r="J50" s="385"/>
      <c r="K50" s="386"/>
    </row>
    <row r="51" spans="1:12" ht="50.25" customHeight="1" thickBot="1">
      <c r="A51" s="362" t="s">
        <v>81</v>
      </c>
      <c r="B51" s="383"/>
      <c r="C51" s="366" t="s">
        <v>2538</v>
      </c>
      <c r="D51" s="366"/>
      <c r="E51" s="366"/>
      <c r="F51" s="366"/>
      <c r="G51" s="366"/>
      <c r="H51" s="366"/>
      <c r="I51" s="366"/>
      <c r="J51" s="366"/>
      <c r="K51" s="367"/>
    </row>
    <row r="52" spans="1:12" ht="26.45" customHeight="1">
      <c r="A52" s="387" t="s">
        <v>79</v>
      </c>
      <c r="B52" s="388"/>
      <c r="C52" s="393" t="s">
        <v>149</v>
      </c>
      <c r="D52" s="393"/>
      <c r="E52" s="393"/>
      <c r="F52" s="393"/>
      <c r="G52" s="393"/>
      <c r="H52" s="393"/>
      <c r="I52" s="393"/>
      <c r="J52" s="393"/>
      <c r="K52" s="394"/>
    </row>
    <row r="53" spans="1:12" ht="26.45" customHeight="1">
      <c r="A53" s="389"/>
      <c r="B53" s="390"/>
      <c r="C53" s="395" t="s">
        <v>148</v>
      </c>
      <c r="D53" s="395"/>
      <c r="E53" s="395"/>
      <c r="F53" s="395"/>
      <c r="G53" s="395"/>
      <c r="H53" s="395"/>
      <c r="I53" s="395"/>
      <c r="J53" s="395"/>
      <c r="K53" s="396"/>
    </row>
    <row r="54" spans="1:12" ht="26.45" customHeight="1">
      <c r="A54" s="389"/>
      <c r="B54" s="390"/>
      <c r="C54" s="395" t="s">
        <v>147</v>
      </c>
      <c r="D54" s="395"/>
      <c r="E54" s="395"/>
      <c r="F54" s="395"/>
      <c r="G54" s="395"/>
      <c r="H54" s="395"/>
      <c r="I54" s="395"/>
      <c r="J54" s="395"/>
      <c r="K54" s="396"/>
    </row>
    <row r="55" spans="1:12" ht="26.45" customHeight="1">
      <c r="A55" s="389"/>
      <c r="B55" s="390"/>
      <c r="C55" s="395" t="s">
        <v>146</v>
      </c>
      <c r="D55" s="395"/>
      <c r="E55" s="395"/>
      <c r="F55" s="395"/>
      <c r="G55" s="395"/>
      <c r="H55" s="395"/>
      <c r="I55" s="395"/>
      <c r="J55" s="395"/>
      <c r="K55" s="396"/>
    </row>
    <row r="56" spans="1:12" ht="26.45" customHeight="1" thickBot="1">
      <c r="A56" s="391"/>
      <c r="B56" s="392"/>
      <c r="C56" s="397" t="s">
        <v>145</v>
      </c>
      <c r="D56" s="397"/>
      <c r="E56" s="397"/>
      <c r="F56" s="397"/>
      <c r="G56" s="397"/>
      <c r="H56" s="397"/>
      <c r="I56" s="397"/>
      <c r="J56" s="397"/>
      <c r="K56" s="398"/>
    </row>
    <row r="57" spans="1:12" ht="18.75" customHeight="1">
      <c r="A57" s="368" t="s">
        <v>76</v>
      </c>
      <c r="B57" s="369"/>
      <c r="C57" s="374" t="s">
        <v>2593</v>
      </c>
      <c r="D57" s="496"/>
      <c r="E57" s="496"/>
      <c r="F57" s="496"/>
      <c r="G57" s="496"/>
      <c r="H57" s="496"/>
      <c r="I57" s="496"/>
      <c r="J57" s="496"/>
      <c r="K57" s="497"/>
    </row>
    <row r="58" spans="1:12" ht="34.5" customHeight="1">
      <c r="A58" s="370"/>
      <c r="B58" s="371"/>
      <c r="C58" s="377" t="s">
        <v>2594</v>
      </c>
      <c r="D58" s="378"/>
      <c r="E58" s="378"/>
      <c r="F58" s="378"/>
      <c r="G58" s="378"/>
      <c r="H58" s="378"/>
      <c r="I58" s="378"/>
      <c r="J58" s="378"/>
      <c r="K58" s="379"/>
    </row>
    <row r="59" spans="1:12" ht="19.5" customHeight="1">
      <c r="A59" s="370"/>
      <c r="B59" s="371"/>
      <c r="C59" s="377" t="s">
        <v>2595</v>
      </c>
      <c r="D59" s="498"/>
      <c r="E59" s="498"/>
      <c r="F59" s="498"/>
      <c r="G59" s="498"/>
      <c r="H59" s="498"/>
      <c r="I59" s="498"/>
      <c r="J59" s="498"/>
      <c r="K59" s="406"/>
    </row>
    <row r="60" spans="1:12" ht="32.25" customHeight="1">
      <c r="A60" s="372"/>
      <c r="B60" s="373"/>
      <c r="C60" s="380" t="s">
        <v>2596</v>
      </c>
      <c r="D60" s="381"/>
      <c r="E60" s="381"/>
      <c r="F60" s="381"/>
      <c r="G60" s="381"/>
      <c r="H60" s="381"/>
      <c r="I60" s="381"/>
      <c r="J60" s="381"/>
      <c r="K60" s="382"/>
    </row>
    <row r="61" spans="1:12" ht="33.75" customHeight="1">
      <c r="A61" s="372"/>
      <c r="B61" s="373"/>
      <c r="C61" s="380" t="s">
        <v>2597</v>
      </c>
      <c r="D61" s="381"/>
      <c r="E61" s="381"/>
      <c r="F61" s="381"/>
      <c r="G61" s="381"/>
      <c r="H61" s="381"/>
      <c r="I61" s="381"/>
      <c r="J61" s="381"/>
      <c r="K61" s="382"/>
    </row>
    <row r="62" spans="1:12" ht="35.25" customHeight="1" thickBot="1">
      <c r="A62" s="372"/>
      <c r="B62" s="373"/>
      <c r="C62" s="380" t="s">
        <v>2338</v>
      </c>
      <c r="D62" s="381"/>
      <c r="E62" s="381"/>
      <c r="F62" s="381"/>
      <c r="G62" s="381"/>
      <c r="H62" s="381"/>
      <c r="I62" s="381"/>
      <c r="J62" s="381"/>
      <c r="K62" s="382"/>
    </row>
    <row r="63" spans="1:12" ht="15.75" thickBot="1">
      <c r="A63" s="347" t="s">
        <v>70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9"/>
    </row>
    <row r="64" spans="1:12">
      <c r="A64" s="5" t="s">
        <v>69</v>
      </c>
      <c r="B64" s="4"/>
      <c r="C64" s="4"/>
      <c r="D64" s="4"/>
      <c r="E64" s="4"/>
      <c r="F64" s="350">
        <v>65</v>
      </c>
      <c r="G64" s="351"/>
      <c r="H64" s="351"/>
      <c r="I64" s="351"/>
      <c r="J64" s="351"/>
      <c r="K64" s="352"/>
      <c r="L64" s="1" t="s">
        <v>68</v>
      </c>
    </row>
    <row r="65" spans="1:12">
      <c r="A65" s="3" t="s">
        <v>67</v>
      </c>
      <c r="B65" s="2"/>
      <c r="C65" s="2"/>
      <c r="D65" s="2"/>
      <c r="E65" s="2"/>
      <c r="F65" s="353">
        <v>35</v>
      </c>
      <c r="G65" s="354"/>
      <c r="H65" s="354"/>
      <c r="I65" s="354"/>
      <c r="J65" s="354"/>
      <c r="K65" s="355"/>
      <c r="L65" s="1" t="s">
        <v>66</v>
      </c>
    </row>
    <row r="66" spans="1:12" ht="15.75" thickBot="1">
      <c r="A66" s="356" t="s">
        <v>65</v>
      </c>
      <c r="B66" s="357"/>
      <c r="C66" s="357"/>
      <c r="D66" s="357"/>
      <c r="E66" s="358"/>
      <c r="F66" s="359" t="s">
        <v>202</v>
      </c>
      <c r="G66" s="360"/>
      <c r="H66" s="360"/>
      <c r="I66" s="360"/>
      <c r="J66" s="360"/>
      <c r="K66" s="361"/>
    </row>
    <row r="67" spans="1:12" ht="40.5" customHeight="1" thickBot="1">
      <c r="A67" s="362" t="s">
        <v>64</v>
      </c>
      <c r="B67" s="363"/>
      <c r="C67" s="363"/>
      <c r="D67" s="363"/>
      <c r="E67" s="364"/>
      <c r="F67" s="365" t="s">
        <v>371</v>
      </c>
      <c r="G67" s="366"/>
      <c r="H67" s="366"/>
      <c r="I67" s="366"/>
      <c r="J67" s="366"/>
      <c r="K67" s="367"/>
    </row>
  </sheetData>
  <sheetProtection algorithmName="SHA-512" hashValue="6Bilg7GbqvCcJ3eu98zrL5CQTolJvHwRxtdwsNJq83gU8SGtLsd0w/ULkP/SN7EyV+hgUV8X02vxCWcSYIZMEw==" saltValue="FQOUKCPbyOqDMSkwZ3NTAA==" spinCount="100000" sheet="1" objects="1" scenarios="1"/>
  <sortState ref="C57:K62">
    <sortCondition ref="C62"/>
  </sortState>
  <mergeCells count="19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B50"/>
    <mergeCell ref="C50:K50"/>
    <mergeCell ref="A51:B51"/>
    <mergeCell ref="C51:K51"/>
    <mergeCell ref="A52:B56"/>
    <mergeCell ref="C52:K52"/>
    <mergeCell ref="C53:K53"/>
    <mergeCell ref="C54:K54"/>
    <mergeCell ref="C55:K55"/>
    <mergeCell ref="C56:K56"/>
    <mergeCell ref="F65:K65"/>
    <mergeCell ref="A66:E66"/>
    <mergeCell ref="F66:K66"/>
    <mergeCell ref="A67:E67"/>
    <mergeCell ref="F67:K67"/>
    <mergeCell ref="A57:B62"/>
    <mergeCell ref="C57:K57"/>
    <mergeCell ref="C58:K58"/>
    <mergeCell ref="C59:K59"/>
    <mergeCell ref="C60:K60"/>
    <mergeCell ref="C61:K61"/>
    <mergeCell ref="C62:K62"/>
    <mergeCell ref="A63:K63"/>
    <mergeCell ref="F64:K64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R74"/>
  <sheetViews>
    <sheetView workbookViewId="0">
      <selection activeCell="C52" sqref="C52:K52"/>
    </sheetView>
  </sheetViews>
  <sheetFormatPr defaultColWidth="9.140625" defaultRowHeight="15"/>
  <cols>
    <col min="1" max="3" width="9.140625" style="1"/>
    <col min="4" max="4" width="11.1406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5.450000000000003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1477</v>
      </c>
      <c r="J1" s="485"/>
      <c r="K1" s="486"/>
    </row>
    <row r="2" spans="1:18" ht="15.75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1461</v>
      </c>
      <c r="J2" s="1071"/>
      <c r="K2" s="1070"/>
    </row>
    <row r="3" spans="1:18" ht="15.75" thickBot="1">
      <c r="A3" s="481" t="s">
        <v>134</v>
      </c>
      <c r="B3" s="482"/>
      <c r="C3" s="483"/>
      <c r="D3" s="487" t="s">
        <v>192</v>
      </c>
      <c r="E3" s="489"/>
      <c r="F3" s="481" t="s">
        <v>132</v>
      </c>
      <c r="G3" s="482"/>
      <c r="H3" s="483"/>
      <c r="I3" s="487">
        <v>3</v>
      </c>
      <c r="J3" s="488"/>
      <c r="K3" s="489"/>
    </row>
    <row r="4" spans="1:18" ht="15.75" thickBot="1">
      <c r="A4" s="481" t="s">
        <v>131</v>
      </c>
      <c r="B4" s="482"/>
      <c r="C4" s="483"/>
      <c r="D4" s="479" t="s">
        <v>130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8" ht="15.75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22.5" customHeight="1" thickBot="1">
      <c r="A6" s="493" t="s">
        <v>121</v>
      </c>
      <c r="B6" s="494"/>
      <c r="C6" s="494"/>
      <c r="D6" s="495" t="s">
        <v>1460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73.7" customHeight="1" thickBot="1">
      <c r="A7" s="467" t="s">
        <v>120</v>
      </c>
      <c r="B7" s="468"/>
      <c r="C7" s="468"/>
      <c r="D7" s="469" t="s">
        <v>1386</v>
      </c>
      <c r="E7" s="469"/>
      <c r="F7" s="469"/>
      <c r="G7" s="469"/>
      <c r="H7" s="469"/>
      <c r="I7" s="469"/>
      <c r="J7" s="469"/>
      <c r="K7" s="470"/>
    </row>
    <row r="8" spans="1:18" ht="32.1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60" customHeight="1">
      <c r="A9" s="457" t="s">
        <v>117</v>
      </c>
      <c r="B9" s="458"/>
      <c r="C9" s="459"/>
      <c r="D9" s="1649" t="s">
        <v>1459</v>
      </c>
      <c r="E9" s="1649"/>
      <c r="F9" s="1649"/>
      <c r="G9" s="1649"/>
      <c r="H9" s="1649"/>
      <c r="I9" s="1649"/>
      <c r="J9" s="1649"/>
      <c r="K9" s="1650"/>
    </row>
    <row r="10" spans="1:18" ht="73.7" customHeight="1">
      <c r="A10" s="457"/>
      <c r="B10" s="458"/>
      <c r="C10" s="459"/>
      <c r="D10" s="1622" t="s">
        <v>1458</v>
      </c>
      <c r="E10" s="1585"/>
      <c r="F10" s="1585"/>
      <c r="G10" s="1585"/>
      <c r="H10" s="1585"/>
      <c r="I10" s="1585"/>
      <c r="J10" s="1585"/>
      <c r="K10" s="1615"/>
    </row>
    <row r="11" spans="1:18" ht="58.35" customHeight="1" thickBot="1">
      <c r="A11" s="457"/>
      <c r="B11" s="458"/>
      <c r="C11" s="459"/>
      <c r="D11" s="1622" t="s">
        <v>1457</v>
      </c>
      <c r="E11" s="1585"/>
      <c r="F11" s="1585"/>
      <c r="G11" s="1585"/>
      <c r="H11" s="1585"/>
      <c r="I11" s="1585"/>
      <c r="J11" s="1585"/>
      <c r="K11" s="1615"/>
    </row>
    <row r="12" spans="1:18" ht="60.95" customHeight="1">
      <c r="A12" s="454" t="s">
        <v>115</v>
      </c>
      <c r="B12" s="1553"/>
      <c r="C12" s="1504"/>
      <c r="D12" s="1613" t="s">
        <v>1456</v>
      </c>
      <c r="E12" s="1613"/>
      <c r="F12" s="1613"/>
      <c r="G12" s="1613"/>
      <c r="H12" s="1613"/>
      <c r="I12" s="1613"/>
      <c r="J12" s="1613"/>
      <c r="K12" s="1614"/>
    </row>
    <row r="13" spans="1:18" ht="51.95" customHeight="1" thickBot="1">
      <c r="A13" s="457"/>
      <c r="B13" s="458"/>
      <c r="C13" s="459"/>
      <c r="D13" s="1622" t="s">
        <v>1455</v>
      </c>
      <c r="E13" s="1585"/>
      <c r="F13" s="1585"/>
      <c r="G13" s="1585"/>
      <c r="H13" s="1585"/>
      <c r="I13" s="1585"/>
      <c r="J13" s="1585"/>
      <c r="K13" s="1615"/>
    </row>
    <row r="14" spans="1:18" ht="77.45" customHeight="1">
      <c r="A14" s="454" t="s">
        <v>113</v>
      </c>
      <c r="B14" s="1553"/>
      <c r="C14" s="1504"/>
      <c r="D14" s="1619" t="s">
        <v>1454</v>
      </c>
      <c r="E14" s="1620"/>
      <c r="F14" s="1620"/>
      <c r="G14" s="1620"/>
      <c r="H14" s="1620"/>
      <c r="I14" s="1620"/>
      <c r="J14" s="1620"/>
      <c r="K14" s="1621"/>
    </row>
    <row r="15" spans="1:18" ht="63" customHeight="1" thickBot="1">
      <c r="A15" s="457"/>
      <c r="B15" s="458"/>
      <c r="C15" s="459"/>
      <c r="D15" s="1622" t="s">
        <v>1453</v>
      </c>
      <c r="E15" s="1585"/>
      <c r="F15" s="1585"/>
      <c r="G15" s="1585"/>
      <c r="H15" s="1585"/>
      <c r="I15" s="1585"/>
      <c r="J15" s="1585"/>
      <c r="K15" s="1615"/>
    </row>
    <row r="16" spans="1:18" ht="64.5" customHeight="1" thickBot="1">
      <c r="A16" s="362" t="s">
        <v>112</v>
      </c>
      <c r="B16" s="363"/>
      <c r="C16" s="1083"/>
      <c r="D16" s="1646" t="s">
        <v>190</v>
      </c>
      <c r="E16" s="1575"/>
      <c r="F16" s="1575"/>
      <c r="G16" s="1575"/>
      <c r="H16" s="1575"/>
      <c r="I16" s="1575"/>
      <c r="J16" s="1575"/>
      <c r="K16" s="1576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444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49" t="s">
        <v>108</v>
      </c>
      <c r="B18" s="450"/>
      <c r="C18" s="450"/>
      <c r="D18" s="450"/>
      <c r="E18" s="450"/>
      <c r="F18" s="451" t="s">
        <v>107</v>
      </c>
      <c r="G18" s="451"/>
      <c r="H18" s="451" t="s">
        <v>106</v>
      </c>
      <c r="I18" s="451"/>
      <c r="J18" s="451" t="s">
        <v>105</v>
      </c>
      <c r="K18" s="452"/>
      <c r="L18" s="453" t="s">
        <v>104</v>
      </c>
      <c r="M18" s="443"/>
      <c r="N18" s="443"/>
      <c r="O18" s="443"/>
      <c r="P18" s="443"/>
      <c r="Q18" s="443"/>
      <c r="R18" s="443"/>
    </row>
    <row r="19" spans="1:18" ht="45.6" customHeight="1">
      <c r="A19" s="591" t="s">
        <v>1452</v>
      </c>
      <c r="B19" s="592"/>
      <c r="C19" s="592"/>
      <c r="D19" s="592"/>
      <c r="E19" s="592"/>
      <c r="F19" s="593" t="s">
        <v>97</v>
      </c>
      <c r="G19" s="593"/>
      <c r="H19" s="594" t="s">
        <v>217</v>
      </c>
      <c r="I19" s="594"/>
      <c r="J19" s="595" t="s">
        <v>1451</v>
      </c>
      <c r="K19" s="596"/>
    </row>
    <row r="20" spans="1:18" ht="32.450000000000003" customHeight="1">
      <c r="A20" s="1079" t="s">
        <v>1450</v>
      </c>
      <c r="B20" s="1080"/>
      <c r="C20" s="1080"/>
      <c r="D20" s="1080"/>
      <c r="E20" s="1081"/>
      <c r="F20" s="1082" t="s">
        <v>97</v>
      </c>
      <c r="G20" s="1082"/>
      <c r="H20" s="587" t="s">
        <v>735</v>
      </c>
      <c r="I20" s="588"/>
      <c r="J20" s="587" t="s">
        <v>1449</v>
      </c>
      <c r="K20" s="589"/>
    </row>
    <row r="21" spans="1:18" ht="31.7" customHeight="1">
      <c r="A21" s="1079" t="s">
        <v>1448</v>
      </c>
      <c r="B21" s="1080"/>
      <c r="C21" s="1080"/>
      <c r="D21" s="1080"/>
      <c r="E21" s="1081"/>
      <c r="F21" s="1665" t="s">
        <v>97</v>
      </c>
      <c r="G21" s="1665"/>
      <c r="H21" s="587" t="s">
        <v>735</v>
      </c>
      <c r="I21" s="588"/>
      <c r="J21" s="587" t="s">
        <v>1421</v>
      </c>
      <c r="K21" s="589"/>
    </row>
    <row r="22" spans="1:18" ht="89.45" customHeight="1">
      <c r="A22" s="1079" t="s">
        <v>1447</v>
      </c>
      <c r="B22" s="1080"/>
      <c r="C22" s="1080"/>
      <c r="D22" s="1080"/>
      <c r="E22" s="1081"/>
      <c r="F22" s="1082" t="s">
        <v>97</v>
      </c>
      <c r="G22" s="1082"/>
      <c r="H22" s="587" t="s">
        <v>1068</v>
      </c>
      <c r="I22" s="588"/>
      <c r="J22" s="587" t="s">
        <v>1414</v>
      </c>
      <c r="K22" s="589"/>
    </row>
    <row r="23" spans="1:18" ht="58.7" customHeight="1">
      <c r="A23" s="1079" t="s">
        <v>1446</v>
      </c>
      <c r="B23" s="1080"/>
      <c r="C23" s="1080"/>
      <c r="D23" s="1080"/>
      <c r="E23" s="1081"/>
      <c r="F23" s="1665" t="s">
        <v>97</v>
      </c>
      <c r="G23" s="1665"/>
      <c r="H23" s="587" t="s">
        <v>215</v>
      </c>
      <c r="I23" s="588"/>
      <c r="J23" s="1084" t="s">
        <v>1445</v>
      </c>
      <c r="K23" s="1085"/>
    </row>
    <row r="24" spans="1:18" ht="33" customHeight="1">
      <c r="A24" s="1079" t="s">
        <v>1444</v>
      </c>
      <c r="B24" s="1080"/>
      <c r="C24" s="1080"/>
      <c r="D24" s="1080"/>
      <c r="E24" s="1081"/>
      <c r="F24" s="1082" t="s">
        <v>97</v>
      </c>
      <c r="G24" s="1082"/>
      <c r="H24" s="587" t="s">
        <v>1443</v>
      </c>
      <c r="I24" s="588"/>
      <c r="J24" s="587" t="s">
        <v>1442</v>
      </c>
      <c r="K24" s="589"/>
    </row>
    <row r="25" spans="1:18" ht="60" customHeight="1">
      <c r="A25" s="1079" t="s">
        <v>1441</v>
      </c>
      <c r="B25" s="1080"/>
      <c r="C25" s="1080"/>
      <c r="D25" s="1080"/>
      <c r="E25" s="1081"/>
      <c r="F25" s="1665" t="s">
        <v>97</v>
      </c>
      <c r="G25" s="1665"/>
      <c r="H25" s="587" t="s">
        <v>1440</v>
      </c>
      <c r="I25" s="588"/>
      <c r="J25" s="1084" t="s">
        <v>1435</v>
      </c>
      <c r="K25" s="1085"/>
    </row>
    <row r="26" spans="1:18" ht="30.6" customHeight="1">
      <c r="A26" s="1079" t="s">
        <v>1439</v>
      </c>
      <c r="B26" s="1080"/>
      <c r="C26" s="1080"/>
      <c r="D26" s="1080"/>
      <c r="E26" s="1081"/>
      <c r="F26" s="1082" t="s">
        <v>97</v>
      </c>
      <c r="G26" s="1082"/>
      <c r="H26" s="587" t="s">
        <v>164</v>
      </c>
      <c r="I26" s="588"/>
      <c r="J26" s="587" t="s">
        <v>1438</v>
      </c>
      <c r="K26" s="589"/>
    </row>
    <row r="27" spans="1:18" ht="57.6" customHeight="1">
      <c r="A27" s="1079" t="s">
        <v>1437</v>
      </c>
      <c r="B27" s="1080"/>
      <c r="C27" s="1080"/>
      <c r="D27" s="1080"/>
      <c r="E27" s="1081"/>
      <c r="F27" s="1665" t="s">
        <v>97</v>
      </c>
      <c r="G27" s="1665"/>
      <c r="H27" s="587" t="s">
        <v>1436</v>
      </c>
      <c r="I27" s="588"/>
      <c r="J27" s="1084" t="s">
        <v>1435</v>
      </c>
      <c r="K27" s="1085"/>
    </row>
    <row r="28" spans="1:18" ht="50.1" customHeight="1">
      <c r="A28" s="1079" t="s">
        <v>1434</v>
      </c>
      <c r="B28" s="1080"/>
      <c r="C28" s="1080"/>
      <c r="D28" s="1080"/>
      <c r="E28" s="1081"/>
      <c r="F28" s="1082" t="s">
        <v>97</v>
      </c>
      <c r="G28" s="1082"/>
      <c r="H28" s="587" t="s">
        <v>1398</v>
      </c>
      <c r="I28" s="588"/>
      <c r="J28" s="587" t="s">
        <v>1397</v>
      </c>
      <c r="K28" s="589"/>
    </row>
    <row r="29" spans="1:18" ht="50.1" customHeight="1">
      <c r="A29" s="1079" t="s">
        <v>1433</v>
      </c>
      <c r="B29" s="1080"/>
      <c r="C29" s="1080"/>
      <c r="D29" s="1080"/>
      <c r="E29" s="1081"/>
      <c r="F29" s="1665" t="s">
        <v>97</v>
      </c>
      <c r="G29" s="1665"/>
      <c r="H29" s="587" t="s">
        <v>1398</v>
      </c>
      <c r="I29" s="588"/>
      <c r="J29" s="1084" t="s">
        <v>1397</v>
      </c>
      <c r="K29" s="1085"/>
    </row>
    <row r="30" spans="1:18" ht="47.45" customHeight="1">
      <c r="A30" s="1079" t="s">
        <v>1432</v>
      </c>
      <c r="B30" s="1080"/>
      <c r="C30" s="1080"/>
      <c r="D30" s="1080"/>
      <c r="E30" s="1081"/>
      <c r="F30" s="1082" t="s">
        <v>97</v>
      </c>
      <c r="G30" s="1082"/>
      <c r="H30" s="587" t="s">
        <v>1431</v>
      </c>
      <c r="I30" s="588"/>
      <c r="J30" s="1084" t="s">
        <v>1397</v>
      </c>
      <c r="K30" s="1085"/>
    </row>
    <row r="31" spans="1:18" ht="58.35" customHeight="1">
      <c r="A31" s="1079" t="s">
        <v>1430</v>
      </c>
      <c r="B31" s="1080"/>
      <c r="C31" s="1080"/>
      <c r="D31" s="1080"/>
      <c r="E31" s="1081"/>
      <c r="F31" s="1665" t="s">
        <v>97</v>
      </c>
      <c r="G31" s="1665"/>
      <c r="H31" s="587" t="s">
        <v>1401</v>
      </c>
      <c r="I31" s="588"/>
      <c r="J31" s="587" t="s">
        <v>1400</v>
      </c>
      <c r="K31" s="589"/>
    </row>
    <row r="32" spans="1:18" ht="60" customHeight="1">
      <c r="A32" s="1079" t="s">
        <v>1429</v>
      </c>
      <c r="B32" s="1080"/>
      <c r="C32" s="1080"/>
      <c r="D32" s="1080"/>
      <c r="E32" s="1081"/>
      <c r="F32" s="1082" t="s">
        <v>97</v>
      </c>
      <c r="G32" s="1082"/>
      <c r="H32" s="587" t="s">
        <v>1401</v>
      </c>
      <c r="I32" s="588"/>
      <c r="J32" s="1084" t="s">
        <v>1400</v>
      </c>
      <c r="K32" s="1085"/>
    </row>
    <row r="33" spans="1:11" ht="104.45" customHeight="1">
      <c r="A33" s="1079" t="s">
        <v>1428</v>
      </c>
      <c r="B33" s="1080"/>
      <c r="C33" s="1080"/>
      <c r="D33" s="1080"/>
      <c r="E33" s="1081"/>
      <c r="F33" s="1665" t="s">
        <v>97</v>
      </c>
      <c r="G33" s="1665"/>
      <c r="H33" s="587" t="s">
        <v>1396</v>
      </c>
      <c r="I33" s="588"/>
      <c r="J33" s="587" t="s">
        <v>1427</v>
      </c>
      <c r="K33" s="589"/>
    </row>
    <row r="34" spans="1:11" ht="104.45" customHeight="1">
      <c r="A34" s="1644" t="s">
        <v>1426</v>
      </c>
      <c r="B34" s="1585"/>
      <c r="C34" s="1585"/>
      <c r="D34" s="1585"/>
      <c r="E34" s="1586"/>
      <c r="F34" s="1090" t="s">
        <v>152</v>
      </c>
      <c r="G34" s="1091"/>
      <c r="H34" s="587" t="s">
        <v>1425</v>
      </c>
      <c r="I34" s="588"/>
      <c r="J34" s="587" t="s">
        <v>1424</v>
      </c>
      <c r="K34" s="589"/>
    </row>
    <row r="35" spans="1:11" ht="39.6" customHeight="1">
      <c r="A35" s="1666" t="s">
        <v>2947</v>
      </c>
      <c r="B35" s="1589"/>
      <c r="C35" s="1589"/>
      <c r="D35" s="1589"/>
      <c r="E35" s="1589"/>
      <c r="F35" s="1090" t="s">
        <v>152</v>
      </c>
      <c r="G35" s="1091"/>
      <c r="H35" s="1092" t="s">
        <v>735</v>
      </c>
      <c r="I35" s="1092"/>
      <c r="J35" s="598" t="s">
        <v>1421</v>
      </c>
      <c r="K35" s="600"/>
    </row>
    <row r="36" spans="1:11" ht="36" customHeight="1">
      <c r="A36" s="1630" t="s">
        <v>1423</v>
      </c>
      <c r="B36" s="1593"/>
      <c r="C36" s="1593"/>
      <c r="D36" s="1593"/>
      <c r="E36" s="1593"/>
      <c r="F36" s="1090" t="s">
        <v>152</v>
      </c>
      <c r="G36" s="1091"/>
      <c r="H36" s="1095" t="s">
        <v>735</v>
      </c>
      <c r="I36" s="1095"/>
      <c r="J36" s="1095" t="s">
        <v>1421</v>
      </c>
      <c r="K36" s="1096"/>
    </row>
    <row r="37" spans="1:11" ht="40.35" customHeight="1">
      <c r="A37" s="1630" t="s">
        <v>1422</v>
      </c>
      <c r="B37" s="1593"/>
      <c r="C37" s="1593"/>
      <c r="D37" s="1593"/>
      <c r="E37" s="1593"/>
      <c r="F37" s="1090" t="s">
        <v>152</v>
      </c>
      <c r="G37" s="1091"/>
      <c r="H37" s="1095" t="s">
        <v>735</v>
      </c>
      <c r="I37" s="1095"/>
      <c r="J37" s="1095" t="s">
        <v>1421</v>
      </c>
      <c r="K37" s="1096"/>
    </row>
    <row r="38" spans="1:11" ht="48" customHeight="1">
      <c r="A38" s="1644" t="s">
        <v>1420</v>
      </c>
      <c r="B38" s="1585"/>
      <c r="C38" s="1585"/>
      <c r="D38" s="1585"/>
      <c r="E38" s="1586"/>
      <c r="F38" s="1090" t="s">
        <v>152</v>
      </c>
      <c r="G38" s="1091"/>
      <c r="H38" s="598" t="s">
        <v>1348</v>
      </c>
      <c r="I38" s="599"/>
      <c r="J38" s="598" t="s">
        <v>1419</v>
      </c>
      <c r="K38" s="600"/>
    </row>
    <row r="39" spans="1:11" ht="59.45" customHeight="1">
      <c r="A39" s="1644" t="s">
        <v>1418</v>
      </c>
      <c r="B39" s="1585"/>
      <c r="C39" s="1585"/>
      <c r="D39" s="1585"/>
      <c r="E39" s="1586"/>
      <c r="F39" s="1090" t="s">
        <v>152</v>
      </c>
      <c r="G39" s="1091"/>
      <c r="H39" s="598" t="s">
        <v>1417</v>
      </c>
      <c r="I39" s="599"/>
      <c r="J39" s="1100" t="s">
        <v>1416</v>
      </c>
      <c r="K39" s="600"/>
    </row>
    <row r="40" spans="1:11" ht="58.35" customHeight="1">
      <c r="A40" s="1644" t="s">
        <v>1329</v>
      </c>
      <c r="B40" s="1585"/>
      <c r="C40" s="1585"/>
      <c r="D40" s="1585"/>
      <c r="E40" s="1586"/>
      <c r="F40" s="1090" t="s">
        <v>152</v>
      </c>
      <c r="G40" s="1091"/>
      <c r="H40" s="598" t="s">
        <v>1396</v>
      </c>
      <c r="I40" s="599"/>
      <c r="J40" s="598" t="s">
        <v>1395</v>
      </c>
      <c r="K40" s="600"/>
    </row>
    <row r="41" spans="1:11" ht="89.45" customHeight="1">
      <c r="A41" s="1644" t="s">
        <v>1415</v>
      </c>
      <c r="B41" s="1585"/>
      <c r="C41" s="1585"/>
      <c r="D41" s="1585"/>
      <c r="E41" s="1586"/>
      <c r="F41" s="1090" t="s">
        <v>152</v>
      </c>
      <c r="G41" s="1091"/>
      <c r="H41" s="598" t="s">
        <v>1068</v>
      </c>
      <c r="I41" s="599"/>
      <c r="J41" s="598" t="s">
        <v>1414</v>
      </c>
      <c r="K41" s="600"/>
    </row>
    <row r="42" spans="1:11" ht="90.6" customHeight="1">
      <c r="A42" s="1644" t="s">
        <v>1413</v>
      </c>
      <c r="B42" s="1585"/>
      <c r="C42" s="1585"/>
      <c r="D42" s="1585"/>
      <c r="E42" s="1586"/>
      <c r="F42" s="1090" t="s">
        <v>152</v>
      </c>
      <c r="G42" s="1091"/>
      <c r="H42" s="598" t="s">
        <v>1412</v>
      </c>
      <c r="I42" s="599"/>
      <c r="J42" s="598" t="s">
        <v>1411</v>
      </c>
      <c r="K42" s="600"/>
    </row>
    <row r="43" spans="1:11" ht="90.6" customHeight="1">
      <c r="A43" s="1644" t="s">
        <v>1410</v>
      </c>
      <c r="B43" s="1585"/>
      <c r="C43" s="1585"/>
      <c r="D43" s="1585"/>
      <c r="E43" s="1586"/>
      <c r="F43" s="1090" t="s">
        <v>152</v>
      </c>
      <c r="G43" s="1091"/>
      <c r="H43" s="598" t="s">
        <v>1409</v>
      </c>
      <c r="I43" s="599"/>
      <c r="J43" s="598" t="s">
        <v>1408</v>
      </c>
      <c r="K43" s="600"/>
    </row>
    <row r="44" spans="1:11" ht="88.35" customHeight="1">
      <c r="A44" s="1644" t="s">
        <v>1407</v>
      </c>
      <c r="B44" s="1585"/>
      <c r="C44" s="1585"/>
      <c r="D44" s="1585"/>
      <c r="E44" s="1586"/>
      <c r="F44" s="1090" t="s">
        <v>152</v>
      </c>
      <c r="G44" s="1091"/>
      <c r="H44" s="598" t="s">
        <v>1406</v>
      </c>
      <c r="I44" s="599"/>
      <c r="J44" s="598" t="s">
        <v>1405</v>
      </c>
      <c r="K44" s="600"/>
    </row>
    <row r="45" spans="1:11" ht="45" customHeight="1">
      <c r="A45" s="1644" t="s">
        <v>1404</v>
      </c>
      <c r="B45" s="1585"/>
      <c r="C45" s="1585"/>
      <c r="D45" s="1585"/>
      <c r="E45" s="1586"/>
      <c r="F45" s="1090" t="s">
        <v>152</v>
      </c>
      <c r="G45" s="1091"/>
      <c r="H45" s="598" t="s">
        <v>973</v>
      </c>
      <c r="I45" s="599"/>
      <c r="J45" s="598" t="s">
        <v>1403</v>
      </c>
      <c r="K45" s="600"/>
    </row>
    <row r="46" spans="1:11" ht="59.45" customHeight="1">
      <c r="A46" s="1644" t="s">
        <v>1402</v>
      </c>
      <c r="B46" s="1585"/>
      <c r="C46" s="1585"/>
      <c r="D46" s="1585"/>
      <c r="E46" s="1586"/>
      <c r="F46" s="1090" t="s">
        <v>152</v>
      </c>
      <c r="G46" s="1091"/>
      <c r="H46" s="598" t="s">
        <v>1401</v>
      </c>
      <c r="I46" s="599"/>
      <c r="J46" s="598" t="s">
        <v>1400</v>
      </c>
      <c r="K46" s="600"/>
    </row>
    <row r="47" spans="1:11" ht="45.6" customHeight="1">
      <c r="A47" s="1644" t="s">
        <v>1399</v>
      </c>
      <c r="B47" s="1585"/>
      <c r="C47" s="1585"/>
      <c r="D47" s="1585"/>
      <c r="E47" s="1586"/>
      <c r="F47" s="1090" t="s">
        <v>152</v>
      </c>
      <c r="G47" s="1091"/>
      <c r="H47" s="598" t="s">
        <v>1398</v>
      </c>
      <c r="I47" s="599"/>
      <c r="J47" s="598" t="s">
        <v>1397</v>
      </c>
      <c r="K47" s="600"/>
    </row>
    <row r="48" spans="1:11" ht="60.6" customHeight="1" thickBot="1">
      <c r="A48" s="1667" t="s">
        <v>1306</v>
      </c>
      <c r="B48" s="1597"/>
      <c r="C48" s="1597"/>
      <c r="D48" s="1597"/>
      <c r="E48" s="1597"/>
      <c r="F48" s="1090" t="s">
        <v>152</v>
      </c>
      <c r="G48" s="1091"/>
      <c r="H48" s="410" t="s">
        <v>1396</v>
      </c>
      <c r="I48" s="410"/>
      <c r="J48" s="410" t="s">
        <v>1395</v>
      </c>
      <c r="K48" s="411"/>
    </row>
    <row r="49" spans="1:11" ht="24.95" customHeight="1">
      <c r="A49" s="387" t="s">
        <v>82</v>
      </c>
      <c r="B49" s="1534"/>
      <c r="C49" s="1659" t="s">
        <v>1482</v>
      </c>
      <c r="D49" s="1660"/>
      <c r="E49" s="1660"/>
      <c r="F49" s="1660"/>
      <c r="G49" s="1660"/>
      <c r="H49" s="1660"/>
      <c r="I49" s="1660"/>
      <c r="J49" s="1660"/>
      <c r="K49" s="1661"/>
    </row>
    <row r="50" spans="1:11" ht="23.1" customHeight="1">
      <c r="A50" s="389"/>
      <c r="B50" s="390"/>
      <c r="C50" s="1658" t="s">
        <v>1483</v>
      </c>
      <c r="D50" s="1585"/>
      <c r="E50" s="1585"/>
      <c r="F50" s="1585"/>
      <c r="G50" s="1585"/>
      <c r="H50" s="1585"/>
      <c r="I50" s="1585"/>
      <c r="J50" s="1585"/>
      <c r="K50" s="1615"/>
    </row>
    <row r="51" spans="1:11" ht="24.6" customHeight="1">
      <c r="A51" s="389"/>
      <c r="B51" s="390"/>
      <c r="C51" s="1658" t="s">
        <v>1481</v>
      </c>
      <c r="D51" s="1585"/>
      <c r="E51" s="1585"/>
      <c r="F51" s="1585"/>
      <c r="G51" s="1585"/>
      <c r="H51" s="1585"/>
      <c r="I51" s="1585"/>
      <c r="J51" s="1585"/>
      <c r="K51" s="1615"/>
    </row>
    <row r="52" spans="1:11" ht="24.6" customHeight="1">
      <c r="A52" s="389"/>
      <c r="B52" s="390"/>
      <c r="C52" s="1658" t="s">
        <v>1480</v>
      </c>
      <c r="D52" s="1585"/>
      <c r="E52" s="1585"/>
      <c r="F52" s="1585"/>
      <c r="G52" s="1585"/>
      <c r="H52" s="1585"/>
      <c r="I52" s="1585"/>
      <c r="J52" s="1585"/>
      <c r="K52" s="1615"/>
    </row>
    <row r="53" spans="1:11" ht="24.6" customHeight="1">
      <c r="A53" s="389"/>
      <c r="B53" s="390"/>
      <c r="C53" s="1658" t="s">
        <v>1479</v>
      </c>
      <c r="D53" s="1585"/>
      <c r="E53" s="1585"/>
      <c r="F53" s="1585"/>
      <c r="G53" s="1585"/>
      <c r="H53" s="1585"/>
      <c r="I53" s="1585"/>
      <c r="J53" s="1585"/>
      <c r="K53" s="1615"/>
    </row>
    <row r="54" spans="1:11" ht="24.6" customHeight="1">
      <c r="A54" s="389"/>
      <c r="B54" s="390"/>
      <c r="C54" s="1658" t="s">
        <v>1478</v>
      </c>
      <c r="D54" s="1585"/>
      <c r="E54" s="1585"/>
      <c r="F54" s="1585"/>
      <c r="G54" s="1585"/>
      <c r="H54" s="1585"/>
      <c r="I54" s="1585"/>
      <c r="J54" s="1585"/>
      <c r="K54" s="1615"/>
    </row>
    <row r="55" spans="1:11" ht="18" customHeight="1" thickBot="1">
      <c r="A55" s="1102"/>
      <c r="B55" s="1103"/>
      <c r="C55" s="1655" t="s">
        <v>1470</v>
      </c>
      <c r="D55" s="1656"/>
      <c r="E55" s="1656"/>
      <c r="F55" s="1656"/>
      <c r="G55" s="1656"/>
      <c r="H55" s="1656"/>
      <c r="I55" s="1656"/>
      <c r="J55" s="1656"/>
      <c r="K55" s="1657"/>
    </row>
    <row r="56" spans="1:11" ht="34.35" customHeight="1" thickBot="1">
      <c r="A56" s="362" t="s">
        <v>81</v>
      </c>
      <c r="B56" s="383"/>
      <c r="C56" s="366" t="s">
        <v>1394</v>
      </c>
      <c r="D56" s="366"/>
      <c r="E56" s="366"/>
      <c r="F56" s="366"/>
      <c r="G56" s="366"/>
      <c r="H56" s="366"/>
      <c r="I56" s="366"/>
      <c r="J56" s="366"/>
      <c r="K56" s="367"/>
    </row>
    <row r="57" spans="1:11" ht="19.5" customHeight="1">
      <c r="A57" s="387" t="s">
        <v>79</v>
      </c>
      <c r="B57" s="1534"/>
      <c r="C57" s="393" t="s">
        <v>1393</v>
      </c>
      <c r="D57" s="393"/>
      <c r="E57" s="393"/>
      <c r="F57" s="393"/>
      <c r="G57" s="393"/>
      <c r="H57" s="393"/>
      <c r="I57" s="393"/>
      <c r="J57" s="393"/>
      <c r="K57" s="394"/>
    </row>
    <row r="58" spans="1:11" ht="19.5" customHeight="1">
      <c r="A58" s="389"/>
      <c r="B58" s="390"/>
      <c r="C58" s="1104" t="s">
        <v>1392</v>
      </c>
      <c r="D58" s="1104"/>
      <c r="E58" s="1104"/>
      <c r="F58" s="1104"/>
      <c r="G58" s="1104"/>
      <c r="H58" s="1104"/>
      <c r="I58" s="1104"/>
      <c r="J58" s="1104"/>
      <c r="K58" s="1105"/>
    </row>
    <row r="59" spans="1:11" ht="19.5" customHeight="1">
      <c r="A59" s="389"/>
      <c r="B59" s="390"/>
      <c r="C59" s="1104" t="s">
        <v>1391</v>
      </c>
      <c r="D59" s="1104"/>
      <c r="E59" s="1104"/>
      <c r="F59" s="1104"/>
      <c r="G59" s="1104"/>
      <c r="H59" s="1104"/>
      <c r="I59" s="1104"/>
      <c r="J59" s="1104"/>
      <c r="K59" s="1105"/>
    </row>
    <row r="60" spans="1:11" ht="19.5" customHeight="1">
      <c r="A60" s="389"/>
      <c r="B60" s="390"/>
      <c r="C60" s="1104" t="s">
        <v>1390</v>
      </c>
      <c r="D60" s="1104"/>
      <c r="E60" s="1104"/>
      <c r="F60" s="1104"/>
      <c r="G60" s="1104"/>
      <c r="H60" s="1104"/>
      <c r="I60" s="1104"/>
      <c r="J60" s="1104"/>
      <c r="K60" s="1105"/>
    </row>
    <row r="61" spans="1:11" ht="19.5" customHeight="1" thickBot="1">
      <c r="A61" s="1102"/>
      <c r="B61" s="1103"/>
      <c r="C61" s="1106" t="s">
        <v>1389</v>
      </c>
      <c r="D61" s="1106"/>
      <c r="E61" s="1106"/>
      <c r="F61" s="1106"/>
      <c r="G61" s="1106"/>
      <c r="H61" s="1106"/>
      <c r="I61" s="1106"/>
      <c r="J61" s="1106"/>
      <c r="K61" s="1107"/>
    </row>
    <row r="62" spans="1:11" ht="31.7" customHeight="1">
      <c r="A62" s="368" t="s">
        <v>76</v>
      </c>
      <c r="B62" s="369"/>
      <c r="C62" s="374" t="s">
        <v>1297</v>
      </c>
      <c r="D62" s="375"/>
      <c r="E62" s="375"/>
      <c r="F62" s="375"/>
      <c r="G62" s="375"/>
      <c r="H62" s="375"/>
      <c r="I62" s="375"/>
      <c r="J62" s="375"/>
      <c r="K62" s="376"/>
    </row>
    <row r="63" spans="1:11" ht="23.1" customHeight="1">
      <c r="A63" s="370"/>
      <c r="B63" s="371"/>
      <c r="C63" s="1118" t="s">
        <v>1296</v>
      </c>
      <c r="D63" s="1119"/>
      <c r="E63" s="1119"/>
      <c r="F63" s="1119"/>
      <c r="G63" s="1119"/>
      <c r="H63" s="1119"/>
      <c r="I63" s="1119"/>
      <c r="J63" s="1119"/>
      <c r="K63" s="1120"/>
    </row>
    <row r="64" spans="1:11" ht="30.6" customHeight="1">
      <c r="A64" s="370"/>
      <c r="B64" s="371"/>
      <c r="C64" s="1118" t="s">
        <v>1295</v>
      </c>
      <c r="D64" s="1119"/>
      <c r="E64" s="1119"/>
      <c r="F64" s="1119"/>
      <c r="G64" s="1119"/>
      <c r="H64" s="1119"/>
      <c r="I64" s="1119"/>
      <c r="J64" s="1119"/>
      <c r="K64" s="1120"/>
    </row>
    <row r="65" spans="1:12" ht="23.45" customHeight="1">
      <c r="A65" s="1116"/>
      <c r="B65" s="1117"/>
      <c r="C65" s="1121" t="s">
        <v>1294</v>
      </c>
      <c r="D65" s="1095"/>
      <c r="E65" s="1095"/>
      <c r="F65" s="1095"/>
      <c r="G65" s="1095"/>
      <c r="H65" s="1095"/>
      <c r="I65" s="1095"/>
      <c r="J65" s="1095"/>
      <c r="K65" s="1096"/>
    </row>
    <row r="66" spans="1:12" ht="22.5" customHeight="1">
      <c r="A66" s="1116"/>
      <c r="B66" s="1117"/>
      <c r="C66" s="1121" t="s">
        <v>1293</v>
      </c>
      <c r="D66" s="1095"/>
      <c r="E66" s="1095"/>
      <c r="F66" s="1095"/>
      <c r="G66" s="1095"/>
      <c r="H66" s="1095"/>
      <c r="I66" s="1095"/>
      <c r="J66" s="1095"/>
      <c r="K66" s="1096"/>
    </row>
    <row r="67" spans="1:12" ht="31.35" customHeight="1">
      <c r="A67" s="1116"/>
      <c r="B67" s="1117"/>
      <c r="C67" s="1121" t="s">
        <v>1292</v>
      </c>
      <c r="D67" s="1095"/>
      <c r="E67" s="1095"/>
      <c r="F67" s="1095"/>
      <c r="G67" s="1095"/>
      <c r="H67" s="1095"/>
      <c r="I67" s="1095"/>
      <c r="J67" s="1095"/>
      <c r="K67" s="1096"/>
    </row>
    <row r="68" spans="1:12" ht="30" customHeight="1">
      <c r="A68" s="1116"/>
      <c r="B68" s="1117"/>
      <c r="C68" s="1121" t="s">
        <v>1291</v>
      </c>
      <c r="D68" s="1095"/>
      <c r="E68" s="1095"/>
      <c r="F68" s="1095"/>
      <c r="G68" s="1095"/>
      <c r="H68" s="1095"/>
      <c r="I68" s="1095"/>
      <c r="J68" s="1095"/>
      <c r="K68" s="1096"/>
    </row>
    <row r="69" spans="1:12" ht="22.5" customHeight="1" thickBot="1">
      <c r="A69" s="1116"/>
      <c r="B69" s="1117"/>
      <c r="C69" s="1121" t="s">
        <v>1388</v>
      </c>
      <c r="D69" s="1095"/>
      <c r="E69" s="1095"/>
      <c r="F69" s="1095"/>
      <c r="G69" s="1095"/>
      <c r="H69" s="1095"/>
      <c r="I69" s="1095"/>
      <c r="J69" s="1095"/>
      <c r="K69" s="1096"/>
    </row>
    <row r="70" spans="1:12" ht="15.75" thickBot="1">
      <c r="A70" s="347" t="s">
        <v>70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9"/>
    </row>
    <row r="71" spans="1:12">
      <c r="A71" s="5" t="s">
        <v>69</v>
      </c>
      <c r="B71" s="4"/>
      <c r="C71" s="4"/>
      <c r="D71" s="4"/>
      <c r="E71" s="4"/>
      <c r="F71" s="350">
        <v>45</v>
      </c>
      <c r="G71" s="351"/>
      <c r="H71" s="351"/>
      <c r="I71" s="351"/>
      <c r="J71" s="351"/>
      <c r="K71" s="352"/>
      <c r="L71" s="1" t="s">
        <v>68</v>
      </c>
    </row>
    <row r="72" spans="1:12">
      <c r="A72" s="52" t="s">
        <v>67</v>
      </c>
      <c r="B72" s="53"/>
      <c r="C72" s="53"/>
      <c r="D72" s="53"/>
      <c r="E72" s="53"/>
      <c r="F72" s="1108">
        <v>30</v>
      </c>
      <c r="G72" s="1109"/>
      <c r="H72" s="1109"/>
      <c r="I72" s="1109"/>
      <c r="J72" s="1109"/>
      <c r="K72" s="1110"/>
      <c r="L72" s="1" t="s">
        <v>66</v>
      </c>
    </row>
    <row r="73" spans="1:12" ht="15.75" thickBot="1">
      <c r="A73" s="356" t="s">
        <v>65</v>
      </c>
      <c r="B73" s="1111"/>
      <c r="C73" s="1111"/>
      <c r="D73" s="1111"/>
      <c r="E73" s="1112"/>
      <c r="F73" s="1652" t="s">
        <v>276</v>
      </c>
      <c r="G73" s="1653"/>
      <c r="H73" s="1653"/>
      <c r="I73" s="1653"/>
      <c r="J73" s="1653"/>
      <c r="K73" s="1654"/>
    </row>
    <row r="74" spans="1:12" ht="34.35" customHeight="1" thickBot="1">
      <c r="A74" s="362" t="s">
        <v>64</v>
      </c>
      <c r="B74" s="363"/>
      <c r="C74" s="363"/>
      <c r="D74" s="363"/>
      <c r="E74" s="1083"/>
      <c r="F74" s="365" t="s">
        <v>1387</v>
      </c>
      <c r="G74" s="366"/>
      <c r="H74" s="366"/>
      <c r="I74" s="366"/>
      <c r="J74" s="366"/>
      <c r="K74" s="367"/>
    </row>
  </sheetData>
  <sheetProtection algorithmName="SHA-512" hashValue="/TK1QYxGDtWn6QIaWzdtKKjvj4+CvB7vrpI7aN8b1+U8o1q/JOehGDAqtQat59Pgw3WD+BmaqRx2UeO9pJm14g==" saltValue="2JvnbCmfdQfHUYRI8vFA9g==" spinCount="100000" sheet="1" objects="1" scenarios="1"/>
  <mergeCells count="198">
    <mergeCell ref="C67:K67"/>
    <mergeCell ref="C68:K68"/>
    <mergeCell ref="C69:K69"/>
    <mergeCell ref="A70:K70"/>
    <mergeCell ref="F71:K71"/>
    <mergeCell ref="F72:K72"/>
    <mergeCell ref="A73:E73"/>
    <mergeCell ref="F73:K73"/>
    <mergeCell ref="A74:E74"/>
    <mergeCell ref="F74:K74"/>
    <mergeCell ref="A62:B69"/>
    <mergeCell ref="C62:K62"/>
    <mergeCell ref="C63:K63"/>
    <mergeCell ref="C64:K64"/>
    <mergeCell ref="C65:K65"/>
    <mergeCell ref="C66:K66"/>
    <mergeCell ref="C49:K49"/>
    <mergeCell ref="A56:B56"/>
    <mergeCell ref="C56:K56"/>
    <mergeCell ref="A57:B61"/>
    <mergeCell ref="C57:K57"/>
    <mergeCell ref="C58:K58"/>
    <mergeCell ref="C59:K59"/>
    <mergeCell ref="C60:K60"/>
    <mergeCell ref="C61:K61"/>
    <mergeCell ref="C55:K55"/>
    <mergeCell ref="C54:K54"/>
    <mergeCell ref="C53:K53"/>
    <mergeCell ref="C52:K52"/>
    <mergeCell ref="C51:K51"/>
    <mergeCell ref="C50:K50"/>
    <mergeCell ref="A49:B55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L16:R16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  <pageSetup paperSize="9" orientation="portrait" horizontalDpi="300" verticalDpi="0" copies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pageSetUpPr fitToPage="1"/>
  </sheetPr>
  <dimension ref="A1:R67"/>
  <sheetViews>
    <sheetView workbookViewId="0">
      <selection activeCell="C58" sqref="C58:K59"/>
    </sheetView>
  </sheetViews>
  <sheetFormatPr defaultColWidth="9.140625" defaultRowHeight="15"/>
  <cols>
    <col min="1" max="2" width="9.140625" style="1"/>
    <col min="3" max="3" width="11" style="1" customWidth="1"/>
    <col min="4" max="4" width="10.85546875" style="1" customWidth="1"/>
    <col min="5" max="5" width="11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1915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377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8" ht="35.1" customHeight="1" thickBot="1">
      <c r="A6" s="493" t="s">
        <v>121</v>
      </c>
      <c r="B6" s="1690"/>
      <c r="C6" s="1690"/>
      <c r="D6" s="1691" t="s">
        <v>379</v>
      </c>
      <c r="E6" s="748"/>
      <c r="F6" s="748"/>
      <c r="G6" s="748"/>
      <c r="H6" s="748"/>
      <c r="I6" s="748"/>
      <c r="J6" s="748"/>
      <c r="K6" s="1327"/>
      <c r="L6" s="453"/>
      <c r="M6" s="442"/>
      <c r="N6" s="442"/>
      <c r="O6" s="442"/>
      <c r="P6" s="442"/>
      <c r="Q6" s="442"/>
    </row>
    <row r="7" spans="1:18" ht="59.45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59.25" customHeight="1">
      <c r="A9" s="457" t="s">
        <v>117</v>
      </c>
      <c r="B9" s="458"/>
      <c r="C9" s="459"/>
      <c r="D9" s="1711" t="s">
        <v>1916</v>
      </c>
      <c r="E9" s="1712"/>
      <c r="F9" s="1712"/>
      <c r="G9" s="1712"/>
      <c r="H9" s="1712"/>
      <c r="I9" s="1712"/>
      <c r="J9" s="1712"/>
      <c r="K9" s="1713"/>
    </row>
    <row r="10" spans="1:18" ht="60" customHeight="1">
      <c r="A10" s="457"/>
      <c r="B10" s="458"/>
      <c r="C10" s="459"/>
      <c r="D10" s="1703" t="s">
        <v>1917</v>
      </c>
      <c r="E10" s="1674"/>
      <c r="F10" s="1674"/>
      <c r="G10" s="1674"/>
      <c r="H10" s="1674"/>
      <c r="I10" s="1674"/>
      <c r="J10" s="1674"/>
      <c r="K10" s="1704"/>
    </row>
    <row r="11" spans="1:18" ht="37.35" customHeight="1" thickBot="1">
      <c r="A11" s="457"/>
      <c r="B11" s="458"/>
      <c r="C11" s="459"/>
      <c r="D11" s="1703" t="s">
        <v>1918</v>
      </c>
      <c r="E11" s="1674"/>
      <c r="F11" s="1674"/>
      <c r="G11" s="1674"/>
      <c r="H11" s="1674"/>
      <c r="I11" s="1674"/>
      <c r="J11" s="1674"/>
      <c r="K11" s="1704"/>
    </row>
    <row r="12" spans="1:18" ht="46.35" customHeight="1">
      <c r="A12" s="454" t="s">
        <v>115</v>
      </c>
      <c r="B12" s="1692"/>
      <c r="C12" s="1693"/>
      <c r="D12" s="1694" t="s">
        <v>1919</v>
      </c>
      <c r="E12" s="1695"/>
      <c r="F12" s="1695"/>
      <c r="G12" s="1695"/>
      <c r="H12" s="1695"/>
      <c r="I12" s="1695"/>
      <c r="J12" s="1695"/>
      <c r="K12" s="1696"/>
    </row>
    <row r="13" spans="1:18" ht="49.5" customHeight="1" thickBot="1">
      <c r="A13" s="457"/>
      <c r="B13" s="458"/>
      <c r="C13" s="459"/>
      <c r="D13" s="1697" t="s">
        <v>2279</v>
      </c>
      <c r="E13" s="1698"/>
      <c r="F13" s="1698"/>
      <c r="G13" s="1698"/>
      <c r="H13" s="1698"/>
      <c r="I13" s="1698"/>
      <c r="J13" s="1698"/>
      <c r="K13" s="1699"/>
    </row>
    <row r="14" spans="1:18" ht="36.6" customHeight="1">
      <c r="A14" s="454" t="s">
        <v>113</v>
      </c>
      <c r="B14" s="1692"/>
      <c r="C14" s="1693"/>
      <c r="D14" s="1700" t="s">
        <v>1920</v>
      </c>
      <c r="E14" s="1701"/>
      <c r="F14" s="1701"/>
      <c r="G14" s="1701"/>
      <c r="H14" s="1701"/>
      <c r="I14" s="1701"/>
      <c r="J14" s="1701"/>
      <c r="K14" s="1702"/>
    </row>
    <row r="15" spans="1:18" ht="52.5" customHeight="1" thickBot="1">
      <c r="A15" s="457"/>
      <c r="B15" s="458"/>
      <c r="C15" s="459"/>
      <c r="D15" s="1703" t="s">
        <v>1921</v>
      </c>
      <c r="E15" s="1674"/>
      <c r="F15" s="1674"/>
      <c r="G15" s="1674"/>
      <c r="H15" s="1674"/>
      <c r="I15" s="1674"/>
      <c r="J15" s="1674"/>
      <c r="K15" s="1704"/>
    </row>
    <row r="16" spans="1:18" ht="64.5" customHeight="1" thickBot="1">
      <c r="A16" s="362" t="s">
        <v>112</v>
      </c>
      <c r="B16" s="363"/>
      <c r="C16" s="1083"/>
      <c r="D16" s="1686" t="s">
        <v>1922</v>
      </c>
      <c r="E16" s="1687"/>
      <c r="F16" s="1687"/>
      <c r="G16" s="1687"/>
      <c r="H16" s="1687"/>
      <c r="I16" s="1687"/>
      <c r="J16" s="1687"/>
      <c r="K16" s="1688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1689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49" t="s">
        <v>108</v>
      </c>
      <c r="B18" s="450"/>
      <c r="C18" s="450"/>
      <c r="D18" s="450"/>
      <c r="E18" s="450"/>
      <c r="F18" s="451" t="s">
        <v>107</v>
      </c>
      <c r="G18" s="451"/>
      <c r="H18" s="451" t="s">
        <v>106</v>
      </c>
      <c r="I18" s="451"/>
      <c r="J18" s="451" t="s">
        <v>105</v>
      </c>
      <c r="K18" s="452"/>
      <c r="L18" s="453" t="s">
        <v>104</v>
      </c>
      <c r="M18" s="443"/>
      <c r="N18" s="443"/>
      <c r="O18" s="443"/>
      <c r="P18" s="443"/>
      <c r="Q18" s="443"/>
      <c r="R18" s="443"/>
    </row>
    <row r="19" spans="1:18" ht="51.95" customHeight="1">
      <c r="A19" s="433" t="s">
        <v>2413</v>
      </c>
      <c r="B19" s="434"/>
      <c r="C19" s="434"/>
      <c r="D19" s="434"/>
      <c r="E19" s="434"/>
      <c r="F19" s="435" t="s">
        <v>97</v>
      </c>
      <c r="G19" s="435"/>
      <c r="H19" s="436" t="s">
        <v>891</v>
      </c>
      <c r="I19" s="436"/>
      <c r="J19" s="437" t="s">
        <v>1777</v>
      </c>
      <c r="K19" s="438"/>
    </row>
    <row r="20" spans="1:18" ht="78" customHeight="1">
      <c r="A20" s="1567" t="s">
        <v>1779</v>
      </c>
      <c r="B20" s="1568"/>
      <c r="C20" s="1568"/>
      <c r="D20" s="1568"/>
      <c r="E20" s="1569"/>
      <c r="F20" s="1570" t="s">
        <v>97</v>
      </c>
      <c r="G20" s="1570"/>
      <c r="H20" s="1571" t="s">
        <v>1799</v>
      </c>
      <c r="I20" s="1572"/>
      <c r="J20" s="1571" t="s">
        <v>2280</v>
      </c>
      <c r="K20" s="1573"/>
    </row>
    <row r="21" spans="1:18" ht="77.45" customHeight="1">
      <c r="A21" s="1567" t="s">
        <v>1923</v>
      </c>
      <c r="B21" s="1568"/>
      <c r="C21" s="1568"/>
      <c r="D21" s="1568"/>
      <c r="E21" s="1569"/>
      <c r="F21" s="1570" t="s">
        <v>97</v>
      </c>
      <c r="G21" s="1570"/>
      <c r="H21" s="1571" t="s">
        <v>1799</v>
      </c>
      <c r="I21" s="1572"/>
      <c r="J21" s="1571" t="s">
        <v>2280</v>
      </c>
      <c r="K21" s="1573"/>
    </row>
    <row r="22" spans="1:18" ht="78.599999999999994" customHeight="1">
      <c r="A22" s="1567" t="s">
        <v>1924</v>
      </c>
      <c r="B22" s="1568"/>
      <c r="C22" s="1568"/>
      <c r="D22" s="1568"/>
      <c r="E22" s="1569"/>
      <c r="F22" s="1570" t="s">
        <v>97</v>
      </c>
      <c r="G22" s="1570"/>
      <c r="H22" s="1571" t="s">
        <v>1799</v>
      </c>
      <c r="I22" s="1572"/>
      <c r="J22" s="1571" t="s">
        <v>2280</v>
      </c>
      <c r="K22" s="1573"/>
    </row>
    <row r="23" spans="1:18" ht="78.95" customHeight="1">
      <c r="A23" s="1567" t="s">
        <v>1925</v>
      </c>
      <c r="B23" s="1568"/>
      <c r="C23" s="1568"/>
      <c r="D23" s="1568"/>
      <c r="E23" s="1569"/>
      <c r="F23" s="1570" t="s">
        <v>97</v>
      </c>
      <c r="G23" s="1570"/>
      <c r="H23" s="1571" t="s">
        <v>1799</v>
      </c>
      <c r="I23" s="1572"/>
      <c r="J23" s="1571" t="s">
        <v>2280</v>
      </c>
      <c r="K23" s="1573"/>
    </row>
    <row r="24" spans="1:18" ht="78.599999999999994" customHeight="1">
      <c r="A24" s="1567" t="s">
        <v>1926</v>
      </c>
      <c r="B24" s="1568"/>
      <c r="C24" s="1568"/>
      <c r="D24" s="1568"/>
      <c r="E24" s="1569"/>
      <c r="F24" s="1570" t="s">
        <v>97</v>
      </c>
      <c r="G24" s="1570"/>
      <c r="H24" s="1571" t="s">
        <v>1799</v>
      </c>
      <c r="I24" s="1572"/>
      <c r="J24" s="1571" t="s">
        <v>2280</v>
      </c>
      <c r="K24" s="1573"/>
    </row>
    <row r="25" spans="1:18" ht="79.5" customHeight="1">
      <c r="A25" s="1567" t="s">
        <v>2281</v>
      </c>
      <c r="B25" s="1568"/>
      <c r="C25" s="1568"/>
      <c r="D25" s="1568"/>
      <c r="E25" s="1569"/>
      <c r="F25" s="1570" t="s">
        <v>97</v>
      </c>
      <c r="G25" s="1570"/>
      <c r="H25" s="1571" t="s">
        <v>1799</v>
      </c>
      <c r="I25" s="1572"/>
      <c r="J25" s="1571" t="s">
        <v>2280</v>
      </c>
      <c r="K25" s="1573"/>
    </row>
    <row r="26" spans="1:18" ht="80.099999999999994" customHeight="1">
      <c r="A26" s="1439" t="s">
        <v>1927</v>
      </c>
      <c r="B26" s="1439"/>
      <c r="C26" s="1439"/>
      <c r="D26" s="1439"/>
      <c r="E26" s="599"/>
      <c r="F26" s="1570" t="s">
        <v>97</v>
      </c>
      <c r="G26" s="1570"/>
      <c r="H26" s="1571" t="s">
        <v>1799</v>
      </c>
      <c r="I26" s="1572"/>
      <c r="J26" s="1571" t="s">
        <v>2280</v>
      </c>
      <c r="K26" s="1573"/>
    </row>
    <row r="27" spans="1:18" ht="77.099999999999994" customHeight="1">
      <c r="A27" s="1567" t="s">
        <v>1928</v>
      </c>
      <c r="B27" s="1568"/>
      <c r="C27" s="1568"/>
      <c r="D27" s="1568"/>
      <c r="E27" s="1569"/>
      <c r="F27" s="1570" t="s">
        <v>97</v>
      </c>
      <c r="G27" s="1570"/>
      <c r="H27" s="1571" t="s">
        <v>1799</v>
      </c>
      <c r="I27" s="1572"/>
      <c r="J27" s="1571" t="s">
        <v>2280</v>
      </c>
      <c r="K27" s="1573"/>
    </row>
    <row r="28" spans="1:18" ht="79.5" customHeight="1">
      <c r="A28" s="1567" t="s">
        <v>1929</v>
      </c>
      <c r="B28" s="1568"/>
      <c r="C28" s="1568"/>
      <c r="D28" s="1568"/>
      <c r="E28" s="1569"/>
      <c r="F28" s="1570" t="s">
        <v>97</v>
      </c>
      <c r="G28" s="1570"/>
      <c r="H28" s="1571" t="s">
        <v>1799</v>
      </c>
      <c r="I28" s="1572"/>
      <c r="J28" s="1571" t="s">
        <v>2280</v>
      </c>
      <c r="K28" s="1573"/>
    </row>
    <row r="29" spans="1:18" ht="76.5" customHeight="1">
      <c r="A29" s="1567" t="s">
        <v>2414</v>
      </c>
      <c r="B29" s="1568"/>
      <c r="C29" s="1568"/>
      <c r="D29" s="1568"/>
      <c r="E29" s="1569"/>
      <c r="F29" s="1570" t="s">
        <v>97</v>
      </c>
      <c r="G29" s="1570"/>
      <c r="H29" s="1571" t="s">
        <v>1799</v>
      </c>
      <c r="I29" s="1572"/>
      <c r="J29" s="1571" t="s">
        <v>2280</v>
      </c>
      <c r="K29" s="1573"/>
    </row>
    <row r="30" spans="1:18" ht="80.099999999999994" customHeight="1">
      <c r="A30" s="1567" t="s">
        <v>2415</v>
      </c>
      <c r="B30" s="1568"/>
      <c r="C30" s="1568"/>
      <c r="D30" s="1568"/>
      <c r="E30" s="1569"/>
      <c r="F30" s="1570" t="s">
        <v>97</v>
      </c>
      <c r="G30" s="1570"/>
      <c r="H30" s="1571" t="s">
        <v>1799</v>
      </c>
      <c r="I30" s="1572"/>
      <c r="J30" s="1571" t="s">
        <v>2280</v>
      </c>
      <c r="K30" s="1573"/>
    </row>
    <row r="31" spans="1:18" ht="75.599999999999994" customHeight="1">
      <c r="A31" s="1567" t="s">
        <v>1930</v>
      </c>
      <c r="B31" s="1568"/>
      <c r="C31" s="1568"/>
      <c r="D31" s="1568"/>
      <c r="E31" s="1569"/>
      <c r="F31" s="1570" t="s">
        <v>97</v>
      </c>
      <c r="G31" s="1570"/>
      <c r="H31" s="1571" t="s">
        <v>1799</v>
      </c>
      <c r="I31" s="1572"/>
      <c r="J31" s="1571" t="s">
        <v>2280</v>
      </c>
      <c r="K31" s="1573"/>
    </row>
    <row r="32" spans="1:18" ht="78" customHeight="1">
      <c r="A32" s="1567" t="s">
        <v>1931</v>
      </c>
      <c r="B32" s="1568"/>
      <c r="C32" s="1568"/>
      <c r="D32" s="1568"/>
      <c r="E32" s="1569"/>
      <c r="F32" s="1570" t="s">
        <v>97</v>
      </c>
      <c r="G32" s="1570"/>
      <c r="H32" s="1571" t="s">
        <v>1799</v>
      </c>
      <c r="I32" s="1572"/>
      <c r="J32" s="1571" t="s">
        <v>2280</v>
      </c>
      <c r="K32" s="1573"/>
    </row>
    <row r="33" spans="1:11" ht="80.099999999999994" customHeight="1">
      <c r="A33" s="1567" t="s">
        <v>1932</v>
      </c>
      <c r="B33" s="1568"/>
      <c r="C33" s="1568"/>
      <c r="D33" s="1568"/>
      <c r="E33" s="1569"/>
      <c r="F33" s="1570" t="s">
        <v>97</v>
      </c>
      <c r="G33" s="1570"/>
      <c r="H33" s="1571" t="s">
        <v>1396</v>
      </c>
      <c r="I33" s="1572"/>
      <c r="J33" s="1571" t="s">
        <v>2280</v>
      </c>
      <c r="K33" s="1573"/>
    </row>
    <row r="34" spans="1:11" ht="46.7" customHeight="1">
      <c r="A34" s="1682" t="s">
        <v>1778</v>
      </c>
      <c r="B34" s="1674"/>
      <c r="C34" s="1674"/>
      <c r="D34" s="1674"/>
      <c r="E34" s="1675"/>
      <c r="F34" s="1090" t="s">
        <v>85</v>
      </c>
      <c r="G34" s="1091"/>
      <c r="H34" s="1683" t="s">
        <v>891</v>
      </c>
      <c r="I34" s="1683"/>
      <c r="J34" s="1684" t="s">
        <v>1777</v>
      </c>
      <c r="K34" s="1685"/>
    </row>
    <row r="35" spans="1:11" ht="41.25" customHeight="1">
      <c r="A35" s="1676" t="s">
        <v>1933</v>
      </c>
      <c r="B35" s="1677"/>
      <c r="C35" s="1677"/>
      <c r="D35" s="1677"/>
      <c r="E35" s="1677"/>
      <c r="F35" s="1090" t="s">
        <v>85</v>
      </c>
      <c r="G35" s="1091"/>
      <c r="H35" s="1092" t="s">
        <v>794</v>
      </c>
      <c r="I35" s="1092"/>
      <c r="J35" s="598" t="s">
        <v>1776</v>
      </c>
      <c r="K35" s="600"/>
    </row>
    <row r="36" spans="1:11" ht="33" customHeight="1">
      <c r="A36" s="1678" t="s">
        <v>1934</v>
      </c>
      <c r="B36" s="1679"/>
      <c r="C36" s="1679"/>
      <c r="D36" s="1679"/>
      <c r="E36" s="1679"/>
      <c r="F36" s="1090" t="s">
        <v>85</v>
      </c>
      <c r="G36" s="1091"/>
      <c r="H36" s="1092" t="s">
        <v>794</v>
      </c>
      <c r="I36" s="1092"/>
      <c r="J36" s="598" t="s">
        <v>1776</v>
      </c>
      <c r="K36" s="600"/>
    </row>
    <row r="37" spans="1:11" ht="34.35" customHeight="1">
      <c r="A37" s="1678" t="s">
        <v>1935</v>
      </c>
      <c r="B37" s="1679"/>
      <c r="C37" s="1679"/>
      <c r="D37" s="1679"/>
      <c r="E37" s="1679"/>
      <c r="F37" s="1090" t="s">
        <v>85</v>
      </c>
      <c r="G37" s="1091"/>
      <c r="H37" s="1092" t="s">
        <v>794</v>
      </c>
      <c r="I37" s="1092"/>
      <c r="J37" s="598" t="s">
        <v>1776</v>
      </c>
      <c r="K37" s="600"/>
    </row>
    <row r="38" spans="1:11" ht="36.6" customHeight="1">
      <c r="A38" s="1678" t="s">
        <v>1936</v>
      </c>
      <c r="B38" s="1679"/>
      <c r="C38" s="1679"/>
      <c r="D38" s="1679"/>
      <c r="E38" s="1679"/>
      <c r="F38" s="1090" t="s">
        <v>85</v>
      </c>
      <c r="G38" s="1091"/>
      <c r="H38" s="1092" t="s">
        <v>794</v>
      </c>
      <c r="I38" s="1092"/>
      <c r="J38" s="598" t="s">
        <v>1776</v>
      </c>
      <c r="K38" s="600"/>
    </row>
    <row r="39" spans="1:11" ht="37.35" customHeight="1">
      <c r="A39" s="1678" t="s">
        <v>1937</v>
      </c>
      <c r="B39" s="1679"/>
      <c r="C39" s="1679"/>
      <c r="D39" s="1679"/>
      <c r="E39" s="1679"/>
      <c r="F39" s="1090" t="s">
        <v>85</v>
      </c>
      <c r="G39" s="1091"/>
      <c r="H39" s="1092" t="s">
        <v>794</v>
      </c>
      <c r="I39" s="1092"/>
      <c r="J39" s="598" t="s">
        <v>1776</v>
      </c>
      <c r="K39" s="600"/>
    </row>
    <row r="40" spans="1:11" ht="42.75" customHeight="1">
      <c r="A40" s="1678" t="s">
        <v>1938</v>
      </c>
      <c r="B40" s="1679"/>
      <c r="C40" s="1679"/>
      <c r="D40" s="1679"/>
      <c r="E40" s="1679"/>
      <c r="F40" s="1090" t="s">
        <v>85</v>
      </c>
      <c r="G40" s="1091"/>
      <c r="H40" s="1092" t="s">
        <v>794</v>
      </c>
      <c r="I40" s="1092"/>
      <c r="J40" s="598" t="s">
        <v>1776</v>
      </c>
      <c r="K40" s="600"/>
    </row>
    <row r="41" spans="1:11" ht="36.6" customHeight="1">
      <c r="A41" s="1678" t="s">
        <v>1939</v>
      </c>
      <c r="B41" s="1679"/>
      <c r="C41" s="1679"/>
      <c r="D41" s="1679"/>
      <c r="E41" s="1679"/>
      <c r="F41" s="1090" t="s">
        <v>85</v>
      </c>
      <c r="G41" s="1091"/>
      <c r="H41" s="1092" t="s">
        <v>794</v>
      </c>
      <c r="I41" s="1092"/>
      <c r="J41" s="598" t="s">
        <v>1776</v>
      </c>
      <c r="K41" s="600"/>
    </row>
    <row r="42" spans="1:11" ht="37.35" customHeight="1">
      <c r="A42" s="1678" t="s">
        <v>1940</v>
      </c>
      <c r="B42" s="1679"/>
      <c r="C42" s="1679"/>
      <c r="D42" s="1679"/>
      <c r="E42" s="1679"/>
      <c r="F42" s="1090" t="s">
        <v>85</v>
      </c>
      <c r="G42" s="1091"/>
      <c r="H42" s="1092" t="s">
        <v>794</v>
      </c>
      <c r="I42" s="1092"/>
      <c r="J42" s="598" t="s">
        <v>1776</v>
      </c>
      <c r="K42" s="600"/>
    </row>
    <row r="43" spans="1:11" ht="39" customHeight="1">
      <c r="A43" s="1673" t="s">
        <v>1941</v>
      </c>
      <c r="B43" s="1674"/>
      <c r="C43" s="1674"/>
      <c r="D43" s="1674"/>
      <c r="E43" s="1675"/>
      <c r="F43" s="1090" t="s">
        <v>85</v>
      </c>
      <c r="G43" s="1091"/>
      <c r="H43" s="1092" t="s">
        <v>794</v>
      </c>
      <c r="I43" s="1092"/>
      <c r="J43" s="598" t="s">
        <v>1776</v>
      </c>
      <c r="K43" s="600"/>
    </row>
    <row r="44" spans="1:11" ht="33" customHeight="1">
      <c r="A44" s="1673" t="s">
        <v>1942</v>
      </c>
      <c r="B44" s="1674"/>
      <c r="C44" s="1674"/>
      <c r="D44" s="1674"/>
      <c r="E44" s="1675"/>
      <c r="F44" s="1090" t="s">
        <v>85</v>
      </c>
      <c r="G44" s="1091"/>
      <c r="H44" s="1092" t="s">
        <v>794</v>
      </c>
      <c r="I44" s="1092"/>
      <c r="J44" s="598" t="s">
        <v>1776</v>
      </c>
      <c r="K44" s="600"/>
    </row>
    <row r="45" spans="1:11" ht="33" customHeight="1">
      <c r="A45" s="1673" t="s">
        <v>1943</v>
      </c>
      <c r="B45" s="1674"/>
      <c r="C45" s="1674"/>
      <c r="D45" s="1674"/>
      <c r="E45" s="1675"/>
      <c r="F45" s="1090" t="s">
        <v>85</v>
      </c>
      <c r="G45" s="1091"/>
      <c r="H45" s="1092" t="s">
        <v>794</v>
      </c>
      <c r="I45" s="1092"/>
      <c r="J45" s="598" t="s">
        <v>1776</v>
      </c>
      <c r="K45" s="600"/>
    </row>
    <row r="46" spans="1:11" ht="37.35" customHeight="1">
      <c r="A46" s="1673" t="s">
        <v>1944</v>
      </c>
      <c r="B46" s="1674"/>
      <c r="C46" s="1674"/>
      <c r="D46" s="1674"/>
      <c r="E46" s="1675"/>
      <c r="F46" s="1090" t="s">
        <v>85</v>
      </c>
      <c r="G46" s="1091"/>
      <c r="H46" s="1092" t="s">
        <v>794</v>
      </c>
      <c r="I46" s="1092"/>
      <c r="J46" s="598" t="s">
        <v>1776</v>
      </c>
      <c r="K46" s="600"/>
    </row>
    <row r="47" spans="1:11" ht="33.6" customHeight="1">
      <c r="A47" s="1676" t="s">
        <v>1945</v>
      </c>
      <c r="B47" s="1677"/>
      <c r="C47" s="1677"/>
      <c r="D47" s="1677"/>
      <c r="E47" s="1677"/>
      <c r="F47" s="1090" t="s">
        <v>85</v>
      </c>
      <c r="G47" s="1091"/>
      <c r="H47" s="1092" t="s">
        <v>794</v>
      </c>
      <c r="I47" s="1092"/>
      <c r="J47" s="598" t="s">
        <v>1776</v>
      </c>
      <c r="K47" s="600"/>
    </row>
    <row r="48" spans="1:11" ht="84" customHeight="1" thickBot="1">
      <c r="A48" s="1680" t="s">
        <v>283</v>
      </c>
      <c r="B48" s="1681"/>
      <c r="C48" s="1681"/>
      <c r="D48" s="1681"/>
      <c r="E48" s="1681"/>
      <c r="F48" s="1090" t="s">
        <v>85</v>
      </c>
      <c r="G48" s="1091"/>
      <c r="H48" s="1571" t="s">
        <v>1775</v>
      </c>
      <c r="I48" s="1572"/>
      <c r="J48" s="1571" t="s">
        <v>1774</v>
      </c>
      <c r="K48" s="1573"/>
    </row>
    <row r="49" spans="1:12" ht="38.25" customHeight="1" thickBot="1">
      <c r="A49" s="362" t="s">
        <v>82</v>
      </c>
      <c r="B49" s="383"/>
      <c r="C49" s="1670" t="s">
        <v>1958</v>
      </c>
      <c r="D49" s="1671"/>
      <c r="E49" s="1671"/>
      <c r="F49" s="1671"/>
      <c r="G49" s="1671"/>
      <c r="H49" s="1671"/>
      <c r="I49" s="1671"/>
      <c r="J49" s="1671"/>
      <c r="K49" s="1672"/>
    </row>
    <row r="50" spans="1:12" ht="33.6" customHeight="1" thickBot="1">
      <c r="A50" s="362" t="s">
        <v>81</v>
      </c>
      <c r="B50" s="383"/>
      <c r="C50" s="366" t="s">
        <v>1946</v>
      </c>
      <c r="D50" s="366"/>
      <c r="E50" s="366"/>
      <c r="F50" s="366"/>
      <c r="G50" s="366"/>
      <c r="H50" s="366"/>
      <c r="I50" s="366"/>
      <c r="J50" s="366"/>
      <c r="K50" s="367"/>
    </row>
    <row r="51" spans="1:12" ht="26.45" customHeight="1">
      <c r="A51" s="387" t="s">
        <v>79</v>
      </c>
      <c r="B51" s="1534"/>
      <c r="C51" s="393" t="s">
        <v>1773</v>
      </c>
      <c r="D51" s="393"/>
      <c r="E51" s="393"/>
      <c r="F51" s="393"/>
      <c r="G51" s="393"/>
      <c r="H51" s="393"/>
      <c r="I51" s="393"/>
      <c r="J51" s="393"/>
      <c r="K51" s="394"/>
    </row>
    <row r="52" spans="1:12" ht="26.45" customHeight="1">
      <c r="A52" s="389"/>
      <c r="B52" s="390"/>
      <c r="C52" s="1104" t="s">
        <v>2948</v>
      </c>
      <c r="D52" s="1104"/>
      <c r="E52" s="1104"/>
      <c r="F52" s="1104"/>
      <c r="G52" s="1104"/>
      <c r="H52" s="1104"/>
      <c r="I52" s="1104"/>
      <c r="J52" s="1104"/>
      <c r="K52" s="1105"/>
    </row>
    <row r="53" spans="1:12" ht="26.45" customHeight="1">
      <c r="A53" s="389"/>
      <c r="B53" s="390"/>
      <c r="C53" s="1104" t="s">
        <v>1772</v>
      </c>
      <c r="D53" s="1104"/>
      <c r="E53" s="1104"/>
      <c r="F53" s="1104"/>
      <c r="G53" s="1104"/>
      <c r="H53" s="1104"/>
      <c r="I53" s="1104"/>
      <c r="J53" s="1104"/>
      <c r="K53" s="1105"/>
    </row>
    <row r="54" spans="1:12" ht="26.45" customHeight="1" thickBot="1">
      <c r="A54" s="389"/>
      <c r="B54" s="390"/>
      <c r="C54" s="1104" t="s">
        <v>1771</v>
      </c>
      <c r="D54" s="1104"/>
      <c r="E54" s="1104"/>
      <c r="F54" s="1104"/>
      <c r="G54" s="1104"/>
      <c r="H54" s="1104"/>
      <c r="I54" s="1104"/>
      <c r="J54" s="1104"/>
      <c r="K54" s="1105"/>
    </row>
    <row r="55" spans="1:12" ht="21.95" customHeight="1">
      <c r="A55" s="368" t="s">
        <v>76</v>
      </c>
      <c r="B55" s="369"/>
      <c r="C55" s="374" t="s">
        <v>2371</v>
      </c>
      <c r="D55" s="375"/>
      <c r="E55" s="375"/>
      <c r="F55" s="375"/>
      <c r="G55" s="375"/>
      <c r="H55" s="375"/>
      <c r="I55" s="375"/>
      <c r="J55" s="375"/>
      <c r="K55" s="376"/>
    </row>
    <row r="56" spans="1:12" ht="21.6" customHeight="1">
      <c r="A56" s="370"/>
      <c r="B56" s="371"/>
      <c r="C56" s="1118" t="s">
        <v>2372</v>
      </c>
      <c r="D56" s="1119"/>
      <c r="E56" s="1119"/>
      <c r="F56" s="1119"/>
      <c r="G56" s="1119"/>
      <c r="H56" s="1119"/>
      <c r="I56" s="1119"/>
      <c r="J56" s="1119"/>
      <c r="K56" s="1120"/>
    </row>
    <row r="57" spans="1:12" ht="24" customHeight="1">
      <c r="A57" s="370"/>
      <c r="B57" s="371"/>
      <c r="C57" s="1118" t="s">
        <v>2373</v>
      </c>
      <c r="D57" s="1119"/>
      <c r="E57" s="1119"/>
      <c r="F57" s="1119"/>
      <c r="G57" s="1119"/>
      <c r="H57" s="1119"/>
      <c r="I57" s="1119"/>
      <c r="J57" s="1119"/>
      <c r="K57" s="1120"/>
    </row>
    <row r="58" spans="1:12" ht="23.25" customHeight="1">
      <c r="A58" s="1116"/>
      <c r="B58" s="1117"/>
      <c r="C58" s="1121" t="s">
        <v>2949</v>
      </c>
      <c r="D58" s="1095"/>
      <c r="E58" s="1095"/>
      <c r="F58" s="1095"/>
      <c r="G58" s="1095"/>
      <c r="H58" s="1095"/>
      <c r="I58" s="1095"/>
      <c r="J58" s="1095"/>
      <c r="K58" s="1096"/>
    </row>
    <row r="59" spans="1:12" ht="21.75" customHeight="1">
      <c r="A59" s="1116"/>
      <c r="B59" s="1117"/>
      <c r="C59" s="1121" t="s">
        <v>2950</v>
      </c>
      <c r="D59" s="1095"/>
      <c r="E59" s="1095"/>
      <c r="F59" s="1095"/>
      <c r="G59" s="1095"/>
      <c r="H59" s="1095"/>
      <c r="I59" s="1095"/>
      <c r="J59" s="1095"/>
      <c r="K59" s="1096"/>
    </row>
    <row r="60" spans="1:12" ht="21.95" customHeight="1">
      <c r="A60" s="1116"/>
      <c r="B60" s="1117"/>
      <c r="C60" s="1121" t="s">
        <v>2951</v>
      </c>
      <c r="D60" s="1095"/>
      <c r="E60" s="1095"/>
      <c r="F60" s="1095"/>
      <c r="G60" s="1095"/>
      <c r="H60" s="1095"/>
      <c r="I60" s="1095"/>
      <c r="J60" s="1095"/>
      <c r="K60" s="1096"/>
    </row>
    <row r="61" spans="1:12" ht="21.6" customHeight="1">
      <c r="A61" s="1116"/>
      <c r="B61" s="1117"/>
      <c r="C61" s="1121" t="s">
        <v>2375</v>
      </c>
      <c r="D61" s="1095"/>
      <c r="E61" s="1095"/>
      <c r="F61" s="1095"/>
      <c r="G61" s="1095"/>
      <c r="H61" s="1095"/>
      <c r="I61" s="1095"/>
      <c r="J61" s="1095"/>
      <c r="K61" s="1096"/>
    </row>
    <row r="62" spans="1:12" ht="22.5" customHeight="1" thickBot="1">
      <c r="A62" s="1116"/>
      <c r="B62" s="1117"/>
      <c r="C62" s="1121" t="s">
        <v>2376</v>
      </c>
      <c r="D62" s="1095"/>
      <c r="E62" s="1095"/>
      <c r="F62" s="1095"/>
      <c r="G62" s="1095"/>
      <c r="H62" s="1095"/>
      <c r="I62" s="1095"/>
      <c r="J62" s="1095"/>
      <c r="K62" s="1096"/>
    </row>
    <row r="63" spans="1:12" ht="15.75" thickBot="1">
      <c r="A63" s="347" t="s">
        <v>70</v>
      </c>
      <c r="B63" s="1668"/>
      <c r="C63" s="1668"/>
      <c r="D63" s="1668"/>
      <c r="E63" s="1668"/>
      <c r="F63" s="1668"/>
      <c r="G63" s="1668"/>
      <c r="H63" s="1668"/>
      <c r="I63" s="1668"/>
      <c r="J63" s="1668"/>
      <c r="K63" s="1669"/>
    </row>
    <row r="64" spans="1:12">
      <c r="A64" s="5" t="s">
        <v>69</v>
      </c>
      <c r="B64" s="4"/>
      <c r="C64" s="4"/>
      <c r="D64" s="4"/>
      <c r="E64" s="4"/>
      <c r="F64" s="350">
        <v>35</v>
      </c>
      <c r="G64" s="351"/>
      <c r="H64" s="351"/>
      <c r="I64" s="351"/>
      <c r="J64" s="351"/>
      <c r="K64" s="352"/>
      <c r="L64" s="1" t="s">
        <v>68</v>
      </c>
    </row>
    <row r="65" spans="1:12">
      <c r="A65" s="52" t="s">
        <v>67</v>
      </c>
      <c r="B65" s="53"/>
      <c r="C65" s="53"/>
      <c r="D65" s="53"/>
      <c r="E65" s="53"/>
      <c r="F65" s="1108">
        <v>15</v>
      </c>
      <c r="G65" s="1109"/>
      <c r="H65" s="1109"/>
      <c r="I65" s="1109"/>
      <c r="J65" s="1109"/>
      <c r="K65" s="1110"/>
      <c r="L65" s="1" t="s">
        <v>66</v>
      </c>
    </row>
    <row r="66" spans="1:12" ht="15.75" thickBot="1">
      <c r="A66" s="356" t="s">
        <v>65</v>
      </c>
      <c r="B66" s="1111"/>
      <c r="C66" s="1111"/>
      <c r="D66" s="1111"/>
      <c r="E66" s="1112"/>
      <c r="F66" s="1113" t="s">
        <v>407</v>
      </c>
      <c r="G66" s="1114"/>
      <c r="H66" s="1114"/>
      <c r="I66" s="1114"/>
      <c r="J66" s="1114"/>
      <c r="K66" s="1115"/>
    </row>
    <row r="67" spans="1:12" ht="40.5" customHeight="1" thickBot="1">
      <c r="A67" s="362" t="s">
        <v>64</v>
      </c>
      <c r="B67" s="363"/>
      <c r="C67" s="363"/>
      <c r="D67" s="363"/>
      <c r="E67" s="1083"/>
      <c r="F67" s="1469" t="s">
        <v>1947</v>
      </c>
      <c r="G67" s="366"/>
      <c r="H67" s="366"/>
      <c r="I67" s="366"/>
      <c r="J67" s="366"/>
      <c r="K67" s="367"/>
    </row>
  </sheetData>
  <sheetProtection algorithmName="SHA-512" hashValue="jW/qi0oLsbh16dGh7yUodCA+gsVuEmgvftXnW4CgYlREO+SoBJi2ZecH0BzsPfX7m7hbcCqzQczpEYpAgH4M0g==" saltValue="Tr3QMW6As2b1DSvWIkoXxA==" spinCount="100000" sheet="1" objects="1" scenarios="1"/>
  <mergeCells count="191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16:R16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A32:E32"/>
    <mergeCell ref="F32:G32"/>
    <mergeCell ref="H32:I32"/>
    <mergeCell ref="J32:K32"/>
    <mergeCell ref="A25:E25"/>
    <mergeCell ref="F25:G25"/>
    <mergeCell ref="H25:I25"/>
    <mergeCell ref="J25:K25"/>
    <mergeCell ref="A27:E27"/>
    <mergeCell ref="F26:G26"/>
    <mergeCell ref="H26:I26"/>
    <mergeCell ref="J26:K26"/>
    <mergeCell ref="A26:E26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C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C62:K62"/>
    <mergeCell ref="A63:K63"/>
    <mergeCell ref="F64:K64"/>
    <mergeCell ref="F65:K65"/>
    <mergeCell ref="A66:E66"/>
    <mergeCell ref="F66:K66"/>
    <mergeCell ref="A67:E67"/>
    <mergeCell ref="F67:K67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  <mergeCell ref="C60:K6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pageSetUpPr fitToPage="1"/>
  </sheetPr>
  <dimension ref="A1:R67"/>
  <sheetViews>
    <sheetView workbookViewId="0">
      <selection activeCell="C58" sqref="C58:K59"/>
    </sheetView>
  </sheetViews>
  <sheetFormatPr defaultColWidth="9.140625" defaultRowHeight="15"/>
  <cols>
    <col min="1" max="2" width="9.140625" style="1"/>
    <col min="3" max="3" width="11.42578125" style="1" customWidth="1"/>
    <col min="4" max="4" width="11.85546875" style="1" customWidth="1"/>
    <col min="5" max="5" width="10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1915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493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8" ht="35.1" customHeight="1" thickBot="1">
      <c r="A6" s="493" t="s">
        <v>121</v>
      </c>
      <c r="B6" s="1690"/>
      <c r="C6" s="1690"/>
      <c r="D6" s="1691" t="s">
        <v>1793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65.45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56.45" customHeight="1">
      <c r="A9" s="457" t="s">
        <v>117</v>
      </c>
      <c r="B9" s="458"/>
      <c r="C9" s="459"/>
      <c r="D9" s="1731" t="s">
        <v>2952</v>
      </c>
      <c r="E9" s="1712"/>
      <c r="F9" s="1712"/>
      <c r="G9" s="1712"/>
      <c r="H9" s="1712"/>
      <c r="I9" s="1712"/>
      <c r="J9" s="1712"/>
      <c r="K9" s="1713"/>
    </row>
    <row r="10" spans="1:18" ht="43.5" customHeight="1">
      <c r="A10" s="457"/>
      <c r="B10" s="458"/>
      <c r="C10" s="459"/>
      <c r="D10" s="1703" t="s">
        <v>1948</v>
      </c>
      <c r="E10" s="1674"/>
      <c r="F10" s="1674"/>
      <c r="G10" s="1674"/>
      <c r="H10" s="1674"/>
      <c r="I10" s="1674"/>
      <c r="J10" s="1674"/>
      <c r="K10" s="1704"/>
    </row>
    <row r="11" spans="1:18" ht="36.6" customHeight="1" thickBot="1">
      <c r="A11" s="457"/>
      <c r="B11" s="458"/>
      <c r="C11" s="459"/>
      <c r="D11" s="1703" t="s">
        <v>1918</v>
      </c>
      <c r="E11" s="1674"/>
      <c r="F11" s="1674"/>
      <c r="G11" s="1674"/>
      <c r="H11" s="1674"/>
      <c r="I11" s="1674"/>
      <c r="J11" s="1674"/>
      <c r="K11" s="1704"/>
    </row>
    <row r="12" spans="1:18" ht="49.5" customHeight="1">
      <c r="A12" s="454" t="s">
        <v>115</v>
      </c>
      <c r="B12" s="1692"/>
      <c r="C12" s="1693"/>
      <c r="D12" s="1694" t="s">
        <v>1949</v>
      </c>
      <c r="E12" s="1695"/>
      <c r="F12" s="1695"/>
      <c r="G12" s="1695"/>
      <c r="H12" s="1695"/>
      <c r="I12" s="1695"/>
      <c r="J12" s="1695"/>
      <c r="K12" s="1696"/>
    </row>
    <row r="13" spans="1:18" ht="50.45" customHeight="1" thickBot="1">
      <c r="A13" s="457"/>
      <c r="B13" s="458"/>
      <c r="C13" s="459"/>
      <c r="D13" s="1703" t="s">
        <v>1950</v>
      </c>
      <c r="E13" s="1674"/>
      <c r="F13" s="1674"/>
      <c r="G13" s="1674"/>
      <c r="H13" s="1674"/>
      <c r="I13" s="1674"/>
      <c r="J13" s="1674"/>
      <c r="K13" s="1704"/>
    </row>
    <row r="14" spans="1:18" ht="51" customHeight="1">
      <c r="A14" s="454" t="s">
        <v>113</v>
      </c>
      <c r="B14" s="1692"/>
      <c r="C14" s="1693"/>
      <c r="D14" s="1700" t="s">
        <v>1951</v>
      </c>
      <c r="E14" s="1701"/>
      <c r="F14" s="1701"/>
      <c r="G14" s="1701"/>
      <c r="H14" s="1701"/>
      <c r="I14" s="1701"/>
      <c r="J14" s="1701"/>
      <c r="K14" s="1702"/>
    </row>
    <row r="15" spans="1:18" ht="52.5" customHeight="1" thickBot="1">
      <c r="A15" s="457"/>
      <c r="B15" s="458"/>
      <c r="C15" s="459"/>
      <c r="D15" s="1703" t="s">
        <v>1921</v>
      </c>
      <c r="E15" s="1674"/>
      <c r="F15" s="1674"/>
      <c r="G15" s="1674"/>
      <c r="H15" s="1674"/>
      <c r="I15" s="1674"/>
      <c r="J15" s="1674"/>
      <c r="K15" s="1704"/>
    </row>
    <row r="16" spans="1:18" ht="66.95" customHeight="1" thickBot="1">
      <c r="A16" s="362" t="s">
        <v>112</v>
      </c>
      <c r="B16" s="363"/>
      <c r="C16" s="1083"/>
      <c r="D16" s="1686" t="s">
        <v>1922</v>
      </c>
      <c r="E16" s="1687"/>
      <c r="F16" s="1687"/>
      <c r="G16" s="1687"/>
      <c r="H16" s="1687"/>
      <c r="I16" s="1687"/>
      <c r="J16" s="1687"/>
      <c r="K16" s="1688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1689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81" t="s">
        <v>108</v>
      </c>
      <c r="B18" s="1705"/>
      <c r="C18" s="1705"/>
      <c r="D18" s="1705"/>
      <c r="E18" s="1705"/>
      <c r="F18" s="1729" t="s">
        <v>107</v>
      </c>
      <c r="G18" s="1729"/>
      <c r="H18" s="1729" t="s">
        <v>106</v>
      </c>
      <c r="I18" s="1729"/>
      <c r="J18" s="1729" t="s">
        <v>105</v>
      </c>
      <c r="K18" s="1730"/>
      <c r="L18" s="453" t="s">
        <v>104</v>
      </c>
      <c r="M18" s="443"/>
      <c r="N18" s="443"/>
      <c r="O18" s="443"/>
      <c r="P18" s="443"/>
      <c r="Q18" s="443"/>
      <c r="R18" s="443"/>
    </row>
    <row r="19" spans="1:18" ht="62.45" customHeight="1">
      <c r="A19" s="1726" t="s">
        <v>1792</v>
      </c>
      <c r="B19" s="1727"/>
      <c r="C19" s="1727"/>
      <c r="D19" s="1727"/>
      <c r="E19" s="1728"/>
      <c r="F19" s="435" t="s">
        <v>97</v>
      </c>
      <c r="G19" s="435"/>
      <c r="H19" s="436" t="s">
        <v>1799</v>
      </c>
      <c r="I19" s="436"/>
      <c r="J19" s="437" t="s">
        <v>1783</v>
      </c>
      <c r="K19" s="438"/>
    </row>
    <row r="20" spans="1:18" ht="67.7" customHeight="1">
      <c r="A20" s="1724" t="s">
        <v>1791</v>
      </c>
      <c r="B20" s="1725"/>
      <c r="C20" s="1725"/>
      <c r="D20" s="1725"/>
      <c r="E20" s="1725"/>
      <c r="F20" s="1570" t="s">
        <v>97</v>
      </c>
      <c r="G20" s="1570"/>
      <c r="H20" s="1721" t="s">
        <v>1799</v>
      </c>
      <c r="I20" s="1721"/>
      <c r="J20" s="1722" t="s">
        <v>1783</v>
      </c>
      <c r="K20" s="1723"/>
    </row>
    <row r="21" spans="1:18" ht="66" customHeight="1">
      <c r="A21" s="1724" t="s">
        <v>1790</v>
      </c>
      <c r="B21" s="1725"/>
      <c r="C21" s="1725"/>
      <c r="D21" s="1725"/>
      <c r="E21" s="1725"/>
      <c r="F21" s="1570" t="s">
        <v>97</v>
      </c>
      <c r="G21" s="1570"/>
      <c r="H21" s="1721" t="s">
        <v>1799</v>
      </c>
      <c r="I21" s="1721"/>
      <c r="J21" s="1722" t="s">
        <v>1783</v>
      </c>
      <c r="K21" s="1723"/>
    </row>
    <row r="22" spans="1:18" ht="61.7" customHeight="1">
      <c r="A22" s="1724" t="s">
        <v>1789</v>
      </c>
      <c r="B22" s="1725"/>
      <c r="C22" s="1725"/>
      <c r="D22" s="1725"/>
      <c r="E22" s="1725"/>
      <c r="F22" s="1570" t="s">
        <v>97</v>
      </c>
      <c r="G22" s="1570"/>
      <c r="H22" s="1721" t="s">
        <v>1784</v>
      </c>
      <c r="I22" s="1721"/>
      <c r="J22" s="1722" t="s">
        <v>1783</v>
      </c>
      <c r="K22" s="1723"/>
    </row>
    <row r="23" spans="1:18" ht="69" customHeight="1">
      <c r="A23" s="1724" t="s">
        <v>1788</v>
      </c>
      <c r="B23" s="1725"/>
      <c r="C23" s="1725"/>
      <c r="D23" s="1725"/>
      <c r="E23" s="1725"/>
      <c r="F23" s="1570" t="s">
        <v>97</v>
      </c>
      <c r="G23" s="1570"/>
      <c r="H23" s="1721" t="s">
        <v>1784</v>
      </c>
      <c r="I23" s="1721"/>
      <c r="J23" s="1722" t="s">
        <v>1783</v>
      </c>
      <c r="K23" s="1723"/>
    </row>
    <row r="24" spans="1:18" ht="66.599999999999994" customHeight="1">
      <c r="A24" s="1719" t="s">
        <v>1787</v>
      </c>
      <c r="B24" s="1720"/>
      <c r="C24" s="1720"/>
      <c r="D24" s="1720"/>
      <c r="E24" s="1720"/>
      <c r="F24" s="1570" t="s">
        <v>97</v>
      </c>
      <c r="G24" s="1570"/>
      <c r="H24" s="1721" t="s">
        <v>1784</v>
      </c>
      <c r="I24" s="1721"/>
      <c r="J24" s="1722" t="s">
        <v>1783</v>
      </c>
      <c r="K24" s="1723"/>
    </row>
    <row r="25" spans="1:18" ht="69.599999999999994" customHeight="1">
      <c r="A25" s="1719" t="s">
        <v>1786</v>
      </c>
      <c r="B25" s="1720"/>
      <c r="C25" s="1720"/>
      <c r="D25" s="1720"/>
      <c r="E25" s="1720"/>
      <c r="F25" s="1570" t="s">
        <v>97</v>
      </c>
      <c r="G25" s="1570"/>
      <c r="H25" s="1721" t="s">
        <v>1784</v>
      </c>
      <c r="I25" s="1721"/>
      <c r="J25" s="1722" t="s">
        <v>1783</v>
      </c>
      <c r="K25" s="1723"/>
    </row>
    <row r="26" spans="1:18" ht="63.6" customHeight="1">
      <c r="A26" s="1719" t="s">
        <v>2953</v>
      </c>
      <c r="B26" s="1720"/>
      <c r="C26" s="1720"/>
      <c r="D26" s="1720"/>
      <c r="E26" s="1720"/>
      <c r="F26" s="1570" t="s">
        <v>97</v>
      </c>
      <c r="G26" s="1570"/>
      <c r="H26" s="1721" t="s">
        <v>1784</v>
      </c>
      <c r="I26" s="1721"/>
      <c r="J26" s="1722" t="s">
        <v>1783</v>
      </c>
      <c r="K26" s="1723"/>
    </row>
    <row r="27" spans="1:18" ht="65.45" customHeight="1">
      <c r="A27" s="1719" t="s">
        <v>1952</v>
      </c>
      <c r="B27" s="1720"/>
      <c r="C27" s="1720"/>
      <c r="D27" s="1720"/>
      <c r="E27" s="1720"/>
      <c r="F27" s="1570" t="s">
        <v>97</v>
      </c>
      <c r="G27" s="1570"/>
      <c r="H27" s="1721" t="s">
        <v>1784</v>
      </c>
      <c r="I27" s="1721"/>
      <c r="J27" s="1722" t="s">
        <v>1783</v>
      </c>
      <c r="K27" s="1723"/>
    </row>
    <row r="28" spans="1:18" ht="65.45" customHeight="1">
      <c r="A28" s="1719" t="s">
        <v>2954</v>
      </c>
      <c r="B28" s="1720"/>
      <c r="C28" s="1720"/>
      <c r="D28" s="1720"/>
      <c r="E28" s="1720"/>
      <c r="F28" s="1570" t="s">
        <v>97</v>
      </c>
      <c r="G28" s="1570"/>
      <c r="H28" s="1721" t="s">
        <v>1784</v>
      </c>
      <c r="I28" s="1721"/>
      <c r="J28" s="1722" t="s">
        <v>1783</v>
      </c>
      <c r="K28" s="1723"/>
    </row>
    <row r="29" spans="1:18" ht="69.599999999999994" customHeight="1">
      <c r="A29" s="1719" t="s">
        <v>1785</v>
      </c>
      <c r="B29" s="1720"/>
      <c r="C29" s="1720"/>
      <c r="D29" s="1720"/>
      <c r="E29" s="1720"/>
      <c r="F29" s="1570" t="s">
        <v>97</v>
      </c>
      <c r="G29" s="1570"/>
      <c r="H29" s="1721" t="s">
        <v>1784</v>
      </c>
      <c r="I29" s="1721"/>
      <c r="J29" s="1722" t="s">
        <v>1783</v>
      </c>
      <c r="K29" s="1723"/>
    </row>
    <row r="30" spans="1:18" ht="63" customHeight="1">
      <c r="A30" s="1719" t="s">
        <v>1955</v>
      </c>
      <c r="B30" s="1720"/>
      <c r="C30" s="1720"/>
      <c r="D30" s="1720"/>
      <c r="E30" s="1720"/>
      <c r="F30" s="1570" t="s">
        <v>97</v>
      </c>
      <c r="G30" s="1570"/>
      <c r="H30" s="1721" t="s">
        <v>1784</v>
      </c>
      <c r="I30" s="1721"/>
      <c r="J30" s="1722" t="s">
        <v>1783</v>
      </c>
      <c r="K30" s="1723"/>
    </row>
    <row r="31" spans="1:18" ht="65.45" customHeight="1">
      <c r="A31" s="1719" t="s">
        <v>1954</v>
      </c>
      <c r="B31" s="1720"/>
      <c r="C31" s="1720"/>
      <c r="D31" s="1720"/>
      <c r="E31" s="1720"/>
      <c r="F31" s="1570" t="s">
        <v>97</v>
      </c>
      <c r="G31" s="1570"/>
      <c r="H31" s="1721" t="s">
        <v>1784</v>
      </c>
      <c r="I31" s="1721"/>
      <c r="J31" s="1722" t="s">
        <v>1783</v>
      </c>
      <c r="K31" s="1723"/>
    </row>
    <row r="32" spans="1:18" ht="66" customHeight="1">
      <c r="A32" s="1719" t="s">
        <v>1953</v>
      </c>
      <c r="B32" s="1720"/>
      <c r="C32" s="1720"/>
      <c r="D32" s="1720"/>
      <c r="E32" s="1720"/>
      <c r="F32" s="1570" t="s">
        <v>97</v>
      </c>
      <c r="G32" s="1570"/>
      <c r="H32" s="1721" t="s">
        <v>1784</v>
      </c>
      <c r="I32" s="1721"/>
      <c r="J32" s="1722" t="s">
        <v>1783</v>
      </c>
      <c r="K32" s="1723"/>
    </row>
    <row r="33" spans="1:11" ht="64.7" customHeight="1">
      <c r="A33" s="1719" t="s">
        <v>283</v>
      </c>
      <c r="B33" s="1720"/>
      <c r="C33" s="1720"/>
      <c r="D33" s="1720"/>
      <c r="E33" s="1720"/>
      <c r="F33" s="1570" t="s">
        <v>97</v>
      </c>
      <c r="G33" s="1570"/>
      <c r="H33" s="1721" t="s">
        <v>1784</v>
      </c>
      <c r="I33" s="1721"/>
      <c r="J33" s="1722" t="s">
        <v>1783</v>
      </c>
      <c r="K33" s="1723"/>
    </row>
    <row r="34" spans="1:11" ht="58.35" customHeight="1">
      <c r="A34" s="1676" t="s">
        <v>1956</v>
      </c>
      <c r="B34" s="1677"/>
      <c r="C34" s="1677"/>
      <c r="D34" s="1677"/>
      <c r="E34" s="1677"/>
      <c r="F34" s="1090" t="s">
        <v>85</v>
      </c>
      <c r="G34" s="1091"/>
      <c r="H34" s="598" t="s">
        <v>1782</v>
      </c>
      <c r="I34" s="599"/>
      <c r="J34" s="598" t="s">
        <v>1781</v>
      </c>
      <c r="K34" s="600"/>
    </row>
    <row r="35" spans="1:11" ht="60.6" customHeight="1">
      <c r="A35" s="1631" t="s">
        <v>2955</v>
      </c>
      <c r="B35" s="1679"/>
      <c r="C35" s="1679"/>
      <c r="D35" s="1679"/>
      <c r="E35" s="1679"/>
      <c r="F35" s="1090" t="s">
        <v>85</v>
      </c>
      <c r="G35" s="1091"/>
      <c r="H35" s="598" t="s">
        <v>1782</v>
      </c>
      <c r="I35" s="599"/>
      <c r="J35" s="598" t="s">
        <v>1781</v>
      </c>
      <c r="K35" s="600"/>
    </row>
    <row r="36" spans="1:11" ht="64.349999999999994" customHeight="1">
      <c r="A36" s="1631" t="s">
        <v>2956</v>
      </c>
      <c r="B36" s="1679"/>
      <c r="C36" s="1679"/>
      <c r="D36" s="1679"/>
      <c r="E36" s="1679"/>
      <c r="F36" s="1090" t="s">
        <v>85</v>
      </c>
      <c r="G36" s="1091"/>
      <c r="H36" s="598" t="s">
        <v>1782</v>
      </c>
      <c r="I36" s="599"/>
      <c r="J36" s="598" t="s">
        <v>1781</v>
      </c>
      <c r="K36" s="600"/>
    </row>
    <row r="37" spans="1:11" ht="57" customHeight="1">
      <c r="A37" s="1631" t="s">
        <v>2957</v>
      </c>
      <c r="B37" s="1679"/>
      <c r="C37" s="1679"/>
      <c r="D37" s="1679"/>
      <c r="E37" s="1679"/>
      <c r="F37" s="1090" t="s">
        <v>85</v>
      </c>
      <c r="G37" s="1091"/>
      <c r="H37" s="598" t="s">
        <v>1782</v>
      </c>
      <c r="I37" s="599"/>
      <c r="J37" s="598" t="s">
        <v>1781</v>
      </c>
      <c r="K37" s="600"/>
    </row>
    <row r="38" spans="1:11" ht="66" customHeight="1">
      <c r="A38" s="1673" t="s">
        <v>1957</v>
      </c>
      <c r="B38" s="1674"/>
      <c r="C38" s="1674"/>
      <c r="D38" s="1674"/>
      <c r="E38" s="1675"/>
      <c r="F38" s="1090" t="s">
        <v>85</v>
      </c>
      <c r="G38" s="1091"/>
      <c r="H38" s="598" t="s">
        <v>1782</v>
      </c>
      <c r="I38" s="599"/>
      <c r="J38" s="598" t="s">
        <v>1781</v>
      </c>
      <c r="K38" s="600"/>
    </row>
    <row r="39" spans="1:11" ht="65.45" customHeight="1">
      <c r="A39" s="1547" t="s">
        <v>2958</v>
      </c>
      <c r="B39" s="1674"/>
      <c r="C39" s="1674"/>
      <c r="D39" s="1674"/>
      <c r="E39" s="1675"/>
      <c r="F39" s="1090" t="s">
        <v>85</v>
      </c>
      <c r="G39" s="1091"/>
      <c r="H39" s="598" t="s">
        <v>1782</v>
      </c>
      <c r="I39" s="599"/>
      <c r="J39" s="598" t="s">
        <v>1781</v>
      </c>
      <c r="K39" s="600"/>
    </row>
    <row r="40" spans="1:11" ht="63.6" customHeight="1">
      <c r="A40" s="1547" t="s">
        <v>2959</v>
      </c>
      <c r="B40" s="1674"/>
      <c r="C40" s="1674"/>
      <c r="D40" s="1674"/>
      <c r="E40" s="1675"/>
      <c r="F40" s="1090" t="s">
        <v>85</v>
      </c>
      <c r="G40" s="1091"/>
      <c r="H40" s="598" t="s">
        <v>1782</v>
      </c>
      <c r="I40" s="599"/>
      <c r="J40" s="598" t="s">
        <v>1781</v>
      </c>
      <c r="K40" s="600"/>
    </row>
    <row r="41" spans="1:11" ht="66" customHeight="1">
      <c r="A41" s="1547" t="s">
        <v>2960</v>
      </c>
      <c r="B41" s="1674"/>
      <c r="C41" s="1674"/>
      <c r="D41" s="1674"/>
      <c r="E41" s="1675"/>
      <c r="F41" s="1090" t="s">
        <v>85</v>
      </c>
      <c r="G41" s="1091"/>
      <c r="H41" s="598" t="s">
        <v>1782</v>
      </c>
      <c r="I41" s="599"/>
      <c r="J41" s="598" t="s">
        <v>1781</v>
      </c>
      <c r="K41" s="600"/>
    </row>
    <row r="42" spans="1:11" ht="63" customHeight="1">
      <c r="A42" s="1547" t="s">
        <v>2961</v>
      </c>
      <c r="B42" s="1674"/>
      <c r="C42" s="1674"/>
      <c r="D42" s="1674"/>
      <c r="E42" s="1675"/>
      <c r="F42" s="1090" t="s">
        <v>85</v>
      </c>
      <c r="G42" s="1091"/>
      <c r="H42" s="598" t="s">
        <v>1782</v>
      </c>
      <c r="I42" s="599"/>
      <c r="J42" s="598" t="s">
        <v>1781</v>
      </c>
      <c r="K42" s="600"/>
    </row>
    <row r="43" spans="1:11" ht="66.75" customHeight="1">
      <c r="A43" s="1547" t="s">
        <v>2966</v>
      </c>
      <c r="B43" s="1674"/>
      <c r="C43" s="1674"/>
      <c r="D43" s="1674"/>
      <c r="E43" s="1675"/>
      <c r="F43" s="1090" t="s">
        <v>85</v>
      </c>
      <c r="G43" s="1091"/>
      <c r="H43" s="598" t="s">
        <v>1782</v>
      </c>
      <c r="I43" s="599"/>
      <c r="J43" s="598" t="s">
        <v>1781</v>
      </c>
      <c r="K43" s="600"/>
    </row>
    <row r="44" spans="1:11" ht="68.45" customHeight="1">
      <c r="A44" s="1547" t="s">
        <v>2962</v>
      </c>
      <c r="B44" s="1674"/>
      <c r="C44" s="1674"/>
      <c r="D44" s="1674"/>
      <c r="E44" s="1675"/>
      <c r="F44" s="1090" t="s">
        <v>85</v>
      </c>
      <c r="G44" s="1091"/>
      <c r="H44" s="598" t="s">
        <v>1782</v>
      </c>
      <c r="I44" s="599"/>
      <c r="J44" s="598" t="s">
        <v>1781</v>
      </c>
      <c r="K44" s="600"/>
    </row>
    <row r="45" spans="1:11" ht="70.349999999999994" customHeight="1">
      <c r="A45" s="1547" t="s">
        <v>2963</v>
      </c>
      <c r="B45" s="1674"/>
      <c r="C45" s="1674"/>
      <c r="D45" s="1674"/>
      <c r="E45" s="1675"/>
      <c r="F45" s="1090" t="s">
        <v>85</v>
      </c>
      <c r="G45" s="1091"/>
      <c r="H45" s="598" t="s">
        <v>1782</v>
      </c>
      <c r="I45" s="599"/>
      <c r="J45" s="598" t="s">
        <v>1781</v>
      </c>
      <c r="K45" s="600"/>
    </row>
    <row r="46" spans="1:11" ht="67.5" customHeight="1">
      <c r="A46" s="1547" t="s">
        <v>2964</v>
      </c>
      <c r="B46" s="1674"/>
      <c r="C46" s="1674"/>
      <c r="D46" s="1674"/>
      <c r="E46" s="1675"/>
      <c r="F46" s="1090" t="s">
        <v>85</v>
      </c>
      <c r="G46" s="1091"/>
      <c r="H46" s="598" t="s">
        <v>1782</v>
      </c>
      <c r="I46" s="599"/>
      <c r="J46" s="598" t="s">
        <v>1781</v>
      </c>
      <c r="K46" s="600"/>
    </row>
    <row r="47" spans="1:11" ht="68.25" customHeight="1">
      <c r="A47" s="1547" t="s">
        <v>2965</v>
      </c>
      <c r="B47" s="1674"/>
      <c r="C47" s="1674"/>
      <c r="D47" s="1674"/>
      <c r="E47" s="1675"/>
      <c r="F47" s="1090" t="s">
        <v>85</v>
      </c>
      <c r="G47" s="1091"/>
      <c r="H47" s="598" t="s">
        <v>1782</v>
      </c>
      <c r="I47" s="599"/>
      <c r="J47" s="598" t="s">
        <v>1781</v>
      </c>
      <c r="K47" s="600"/>
    </row>
    <row r="48" spans="1:11" ht="71.25" customHeight="1" thickBot="1">
      <c r="A48" s="1716" t="s">
        <v>283</v>
      </c>
      <c r="B48" s="1681"/>
      <c r="C48" s="1681"/>
      <c r="D48" s="1681"/>
      <c r="E48" s="1681"/>
      <c r="F48" s="1418" t="s">
        <v>85</v>
      </c>
      <c r="G48" s="1717"/>
      <c r="H48" s="1429" t="s">
        <v>1782</v>
      </c>
      <c r="I48" s="1718"/>
      <c r="J48" s="1429" t="s">
        <v>1781</v>
      </c>
      <c r="K48" s="1431"/>
    </row>
    <row r="49" spans="1:12" ht="38.25" customHeight="1" thickBot="1">
      <c r="A49" s="362" t="s">
        <v>82</v>
      </c>
      <c r="B49" s="383"/>
      <c r="C49" s="1714" t="s">
        <v>1958</v>
      </c>
      <c r="D49" s="1671"/>
      <c r="E49" s="1671"/>
      <c r="F49" s="1671"/>
      <c r="G49" s="1671"/>
      <c r="H49" s="1671"/>
      <c r="I49" s="1671"/>
      <c r="J49" s="1671"/>
      <c r="K49" s="1672"/>
    </row>
    <row r="50" spans="1:12" ht="33.6" customHeight="1" thickBot="1">
      <c r="A50" s="362" t="s">
        <v>81</v>
      </c>
      <c r="B50" s="383"/>
      <c r="C50" s="366" t="s">
        <v>1946</v>
      </c>
      <c r="D50" s="366"/>
      <c r="E50" s="366"/>
      <c r="F50" s="366"/>
      <c r="G50" s="366"/>
      <c r="H50" s="366"/>
      <c r="I50" s="366"/>
      <c r="J50" s="366"/>
      <c r="K50" s="367"/>
    </row>
    <row r="51" spans="1:12" ht="26.45" customHeight="1">
      <c r="A51" s="387" t="s">
        <v>79</v>
      </c>
      <c r="B51" s="1715"/>
      <c r="C51" s="393" t="s">
        <v>2967</v>
      </c>
      <c r="D51" s="393"/>
      <c r="E51" s="393"/>
      <c r="F51" s="393"/>
      <c r="G51" s="393"/>
      <c r="H51" s="393"/>
      <c r="I51" s="393"/>
      <c r="J51" s="393"/>
      <c r="K51" s="394"/>
    </row>
    <row r="52" spans="1:12" ht="26.45" customHeight="1">
      <c r="A52" s="389"/>
      <c r="B52" s="390"/>
      <c r="C52" s="1104" t="s">
        <v>2968</v>
      </c>
      <c r="D52" s="1104"/>
      <c r="E52" s="1104"/>
      <c r="F52" s="1104"/>
      <c r="G52" s="1104"/>
      <c r="H52" s="1104"/>
      <c r="I52" s="1104"/>
      <c r="J52" s="1104"/>
      <c r="K52" s="1105"/>
    </row>
    <row r="53" spans="1:12" ht="26.45" customHeight="1">
      <c r="A53" s="389"/>
      <c r="B53" s="390"/>
      <c r="C53" s="1104" t="s">
        <v>2969</v>
      </c>
      <c r="D53" s="1104"/>
      <c r="E53" s="1104"/>
      <c r="F53" s="1104"/>
      <c r="G53" s="1104"/>
      <c r="H53" s="1104"/>
      <c r="I53" s="1104"/>
      <c r="J53" s="1104"/>
      <c r="K53" s="1105"/>
    </row>
    <row r="54" spans="1:12" ht="26.45" customHeight="1" thickBot="1">
      <c r="A54" s="389"/>
      <c r="B54" s="390"/>
      <c r="C54" s="1104" t="s">
        <v>2970</v>
      </c>
      <c r="D54" s="1104"/>
      <c r="E54" s="1104"/>
      <c r="F54" s="1104"/>
      <c r="G54" s="1104"/>
      <c r="H54" s="1104"/>
      <c r="I54" s="1104"/>
      <c r="J54" s="1104"/>
      <c r="K54" s="1105"/>
    </row>
    <row r="55" spans="1:12" ht="24.75" customHeight="1">
      <c r="A55" s="368" t="s">
        <v>76</v>
      </c>
      <c r="B55" s="369"/>
      <c r="C55" s="374" t="s">
        <v>2971</v>
      </c>
      <c r="D55" s="375"/>
      <c r="E55" s="375"/>
      <c r="F55" s="375"/>
      <c r="G55" s="375"/>
      <c r="H55" s="375"/>
      <c r="I55" s="375"/>
      <c r="J55" s="375"/>
      <c r="K55" s="376"/>
    </row>
    <row r="56" spans="1:12" ht="26.45" customHeight="1">
      <c r="A56" s="370"/>
      <c r="B56" s="371"/>
      <c r="C56" s="1118" t="s">
        <v>2372</v>
      </c>
      <c r="D56" s="1119"/>
      <c r="E56" s="1119"/>
      <c r="F56" s="1119"/>
      <c r="G56" s="1119"/>
      <c r="H56" s="1119"/>
      <c r="I56" s="1119"/>
      <c r="J56" s="1119"/>
      <c r="K56" s="1120"/>
    </row>
    <row r="57" spans="1:12" ht="24.95" customHeight="1">
      <c r="A57" s="370"/>
      <c r="B57" s="371"/>
      <c r="C57" s="1118" t="s">
        <v>2373</v>
      </c>
      <c r="D57" s="1119"/>
      <c r="E57" s="1119"/>
      <c r="F57" s="1119"/>
      <c r="G57" s="1119"/>
      <c r="H57" s="1119"/>
      <c r="I57" s="1119"/>
      <c r="J57" s="1119"/>
      <c r="K57" s="1120"/>
    </row>
    <row r="58" spans="1:12" ht="23.25" customHeight="1">
      <c r="A58" s="1116"/>
      <c r="B58" s="1117"/>
      <c r="C58" s="1121" t="s">
        <v>2949</v>
      </c>
      <c r="D58" s="1095"/>
      <c r="E58" s="1095"/>
      <c r="F58" s="1095"/>
      <c r="G58" s="1095"/>
      <c r="H58" s="1095"/>
      <c r="I58" s="1095"/>
      <c r="J58" s="1095"/>
      <c r="K58" s="1096"/>
    </row>
    <row r="59" spans="1:12" ht="21.75" customHeight="1">
      <c r="A59" s="1116"/>
      <c r="B59" s="1117"/>
      <c r="C59" s="1121" t="s">
        <v>2950</v>
      </c>
      <c r="D59" s="1095"/>
      <c r="E59" s="1095"/>
      <c r="F59" s="1095"/>
      <c r="G59" s="1095"/>
      <c r="H59" s="1095"/>
      <c r="I59" s="1095"/>
      <c r="J59" s="1095"/>
      <c r="K59" s="1096"/>
    </row>
    <row r="60" spans="1:12" ht="24.6" customHeight="1">
      <c r="A60" s="1116"/>
      <c r="B60" s="1117"/>
      <c r="C60" s="1121" t="s">
        <v>2374</v>
      </c>
      <c r="D60" s="1095"/>
      <c r="E60" s="1095"/>
      <c r="F60" s="1095"/>
      <c r="G60" s="1095"/>
      <c r="H60" s="1095"/>
      <c r="I60" s="1095"/>
      <c r="J60" s="1095"/>
      <c r="K60" s="1096"/>
    </row>
    <row r="61" spans="1:12" ht="24.6" customHeight="1">
      <c r="A61" s="1116"/>
      <c r="B61" s="1117"/>
      <c r="C61" s="1121" t="s">
        <v>2375</v>
      </c>
      <c r="D61" s="1095"/>
      <c r="E61" s="1095"/>
      <c r="F61" s="1095"/>
      <c r="G61" s="1095"/>
      <c r="H61" s="1095"/>
      <c r="I61" s="1095"/>
      <c r="J61" s="1095"/>
      <c r="K61" s="1096"/>
    </row>
    <row r="62" spans="1:12" ht="22.5" customHeight="1" thickBot="1">
      <c r="A62" s="1116"/>
      <c r="B62" s="1117"/>
      <c r="C62" s="1121" t="s">
        <v>2376</v>
      </c>
      <c r="D62" s="1095"/>
      <c r="E62" s="1095"/>
      <c r="F62" s="1095"/>
      <c r="G62" s="1095"/>
      <c r="H62" s="1095"/>
      <c r="I62" s="1095"/>
      <c r="J62" s="1095"/>
      <c r="K62" s="1096"/>
    </row>
    <row r="63" spans="1:12" ht="15.75" thickBot="1">
      <c r="A63" s="347" t="s">
        <v>70</v>
      </c>
      <c r="B63" s="1668"/>
      <c r="C63" s="1668"/>
      <c r="D63" s="1668"/>
      <c r="E63" s="1668"/>
      <c r="F63" s="1668"/>
      <c r="G63" s="1668"/>
      <c r="H63" s="1668"/>
      <c r="I63" s="1668"/>
      <c r="J63" s="1668"/>
      <c r="K63" s="1669"/>
    </row>
    <row r="64" spans="1:12">
      <c r="A64" s="5" t="s">
        <v>69</v>
      </c>
      <c r="B64" s="4"/>
      <c r="C64" s="4"/>
      <c r="D64" s="4"/>
      <c r="E64" s="4"/>
      <c r="F64" s="350">
        <v>35</v>
      </c>
      <c r="G64" s="351"/>
      <c r="H64" s="351"/>
      <c r="I64" s="351"/>
      <c r="J64" s="351"/>
      <c r="K64" s="352"/>
      <c r="L64" s="1" t="s">
        <v>68</v>
      </c>
    </row>
    <row r="65" spans="1:12">
      <c r="A65" s="52" t="s">
        <v>67</v>
      </c>
      <c r="B65" s="53"/>
      <c r="C65" s="53"/>
      <c r="D65" s="53"/>
      <c r="E65" s="53"/>
      <c r="F65" s="1108">
        <v>15</v>
      </c>
      <c r="G65" s="1109"/>
      <c r="H65" s="1109"/>
      <c r="I65" s="1109"/>
      <c r="J65" s="1109"/>
      <c r="K65" s="1110"/>
      <c r="L65" s="1" t="s">
        <v>66</v>
      </c>
    </row>
    <row r="66" spans="1:12" ht="15.75" thickBot="1">
      <c r="A66" s="356" t="s">
        <v>65</v>
      </c>
      <c r="B66" s="1111"/>
      <c r="C66" s="1111"/>
      <c r="D66" s="1111"/>
      <c r="E66" s="1112"/>
      <c r="F66" s="1113" t="s">
        <v>407</v>
      </c>
      <c r="G66" s="1114"/>
      <c r="H66" s="1114"/>
      <c r="I66" s="1114"/>
      <c r="J66" s="1114"/>
      <c r="K66" s="1115"/>
    </row>
    <row r="67" spans="1:12" ht="40.5" customHeight="1" thickBot="1">
      <c r="A67" s="362" t="s">
        <v>64</v>
      </c>
      <c r="B67" s="363"/>
      <c r="C67" s="363"/>
      <c r="D67" s="363"/>
      <c r="E67" s="1083"/>
      <c r="F67" s="1469" t="s">
        <v>1959</v>
      </c>
      <c r="G67" s="366"/>
      <c r="H67" s="366"/>
      <c r="I67" s="366"/>
      <c r="J67" s="366"/>
      <c r="K67" s="367"/>
    </row>
  </sheetData>
  <sheetProtection algorithmName="SHA-512" hashValue="TPaj0UMuYuaOdEn74/od1jHdYINYrK+2dGwa2gnJtS2r077uDXLshwXx4iJJON3Dta5P54i7itAhOMKL+cZHIw==" saltValue="3i2ZlPvqbEE59guYoXFQhQ==" spinCount="100000" sheet="1" objects="1" scenarios="1"/>
  <mergeCells count="191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16:R16"/>
    <mergeCell ref="A16:C16"/>
    <mergeCell ref="D16:K16"/>
    <mergeCell ref="A19:E19"/>
    <mergeCell ref="A23:E23"/>
    <mergeCell ref="F23:G23"/>
    <mergeCell ref="H23:I23"/>
    <mergeCell ref="J23:K23"/>
    <mergeCell ref="H22:I22"/>
    <mergeCell ref="J22:K22"/>
    <mergeCell ref="A20:E20"/>
    <mergeCell ref="F19:G19"/>
    <mergeCell ref="H19:I19"/>
    <mergeCell ref="J19:K19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C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C62:K62"/>
    <mergeCell ref="A63:K63"/>
    <mergeCell ref="F64:K64"/>
    <mergeCell ref="F65:K65"/>
    <mergeCell ref="A66:E66"/>
    <mergeCell ref="F66:K66"/>
    <mergeCell ref="A67:E67"/>
    <mergeCell ref="F67:K67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  <mergeCell ref="C60:K60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1:R67"/>
  <sheetViews>
    <sheetView workbookViewId="0">
      <selection activeCell="C58" sqref="C58:K59"/>
    </sheetView>
  </sheetViews>
  <sheetFormatPr defaultColWidth="9.140625" defaultRowHeight="15"/>
  <cols>
    <col min="1" max="2" width="9.140625" style="1"/>
    <col min="3" max="4" width="10.5703125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1915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194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8" ht="38.450000000000003" customHeight="1" thickBot="1">
      <c r="A6" s="493" t="s">
        <v>121</v>
      </c>
      <c r="B6" s="1690"/>
      <c r="C6" s="1690"/>
      <c r="D6" s="1691" t="s">
        <v>1810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69.95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49.35" customHeight="1">
      <c r="A9" s="457" t="s">
        <v>117</v>
      </c>
      <c r="B9" s="458"/>
      <c r="C9" s="459"/>
      <c r="D9" s="1731" t="s">
        <v>2972</v>
      </c>
      <c r="E9" s="1712"/>
      <c r="F9" s="1712"/>
      <c r="G9" s="1712"/>
      <c r="H9" s="1712"/>
      <c r="I9" s="1712"/>
      <c r="J9" s="1712"/>
      <c r="K9" s="1713"/>
    </row>
    <row r="10" spans="1:18" ht="35.450000000000003" customHeight="1">
      <c r="A10" s="457"/>
      <c r="B10" s="458"/>
      <c r="C10" s="459"/>
      <c r="D10" s="1539" t="s">
        <v>2973</v>
      </c>
      <c r="E10" s="1674"/>
      <c r="F10" s="1674"/>
      <c r="G10" s="1674"/>
      <c r="H10" s="1674"/>
      <c r="I10" s="1674"/>
      <c r="J10" s="1674"/>
      <c r="K10" s="1704"/>
    </row>
    <row r="11" spans="1:18" ht="37.700000000000003" customHeight="1" thickBot="1">
      <c r="A11" s="457"/>
      <c r="B11" s="458"/>
      <c r="C11" s="459"/>
      <c r="D11" s="1703" t="s">
        <v>1960</v>
      </c>
      <c r="E11" s="1674"/>
      <c r="F11" s="1674"/>
      <c r="G11" s="1674"/>
      <c r="H11" s="1674"/>
      <c r="I11" s="1674"/>
      <c r="J11" s="1674"/>
      <c r="K11" s="1704"/>
    </row>
    <row r="12" spans="1:18" ht="52.7" customHeight="1">
      <c r="A12" s="454" t="s">
        <v>115</v>
      </c>
      <c r="B12" s="1692"/>
      <c r="C12" s="1693"/>
      <c r="D12" s="1694" t="s">
        <v>1919</v>
      </c>
      <c r="E12" s="1695"/>
      <c r="F12" s="1695"/>
      <c r="G12" s="1695"/>
      <c r="H12" s="1695"/>
      <c r="I12" s="1695"/>
      <c r="J12" s="1695"/>
      <c r="K12" s="1696"/>
    </row>
    <row r="13" spans="1:18" ht="53.45" customHeight="1" thickBot="1">
      <c r="A13" s="457"/>
      <c r="B13" s="458"/>
      <c r="C13" s="459"/>
      <c r="D13" s="1539" t="s">
        <v>2974</v>
      </c>
      <c r="E13" s="1674"/>
      <c r="F13" s="1674"/>
      <c r="G13" s="1674"/>
      <c r="H13" s="1674"/>
      <c r="I13" s="1674"/>
      <c r="J13" s="1674"/>
      <c r="K13" s="1704"/>
    </row>
    <row r="14" spans="1:18" ht="39" customHeight="1">
      <c r="A14" s="454" t="s">
        <v>113</v>
      </c>
      <c r="B14" s="1692"/>
      <c r="C14" s="1693"/>
      <c r="D14" s="1700" t="s">
        <v>1961</v>
      </c>
      <c r="E14" s="1701"/>
      <c r="F14" s="1701"/>
      <c r="G14" s="1701"/>
      <c r="H14" s="1701"/>
      <c r="I14" s="1701"/>
      <c r="J14" s="1701"/>
      <c r="K14" s="1702"/>
    </row>
    <row r="15" spans="1:18" ht="52.5" customHeight="1" thickBot="1">
      <c r="A15" s="457"/>
      <c r="B15" s="458"/>
      <c r="C15" s="459"/>
      <c r="D15" s="1703" t="s">
        <v>1921</v>
      </c>
      <c r="E15" s="1674"/>
      <c r="F15" s="1674"/>
      <c r="G15" s="1674"/>
      <c r="H15" s="1674"/>
      <c r="I15" s="1674"/>
      <c r="J15" s="1674"/>
      <c r="K15" s="1704"/>
    </row>
    <row r="16" spans="1:18" ht="65.099999999999994" customHeight="1" thickBot="1">
      <c r="A16" s="362" t="s">
        <v>112</v>
      </c>
      <c r="B16" s="363"/>
      <c r="C16" s="1083"/>
      <c r="D16" s="1686" t="s">
        <v>1922</v>
      </c>
      <c r="E16" s="1687"/>
      <c r="F16" s="1687"/>
      <c r="G16" s="1687"/>
      <c r="H16" s="1687"/>
      <c r="I16" s="1687"/>
      <c r="J16" s="1687"/>
      <c r="K16" s="1688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1689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49" t="s">
        <v>108</v>
      </c>
      <c r="B18" s="450"/>
      <c r="C18" s="450"/>
      <c r="D18" s="450"/>
      <c r="E18" s="450"/>
      <c r="F18" s="451" t="s">
        <v>107</v>
      </c>
      <c r="G18" s="451"/>
      <c r="H18" s="451" t="s">
        <v>106</v>
      </c>
      <c r="I18" s="451"/>
      <c r="J18" s="451" t="s">
        <v>105</v>
      </c>
      <c r="K18" s="452"/>
      <c r="L18" s="453" t="s">
        <v>104</v>
      </c>
      <c r="M18" s="443"/>
      <c r="N18" s="443"/>
      <c r="O18" s="443"/>
      <c r="P18" s="443"/>
      <c r="Q18" s="443"/>
      <c r="R18" s="443"/>
    </row>
    <row r="19" spans="1:18" ht="74.45" customHeight="1">
      <c r="A19" s="433" t="s">
        <v>1809</v>
      </c>
      <c r="B19" s="434"/>
      <c r="C19" s="434"/>
      <c r="D19" s="434"/>
      <c r="E19" s="434"/>
      <c r="F19" s="435" t="s">
        <v>97</v>
      </c>
      <c r="G19" s="435"/>
      <c r="H19" s="436" t="s">
        <v>1799</v>
      </c>
      <c r="I19" s="436"/>
      <c r="J19" s="437" t="s">
        <v>1796</v>
      </c>
      <c r="K19" s="438"/>
    </row>
    <row r="20" spans="1:18" ht="76.7" customHeight="1">
      <c r="A20" s="1719" t="s">
        <v>1808</v>
      </c>
      <c r="B20" s="1720"/>
      <c r="C20" s="1720"/>
      <c r="D20" s="1720"/>
      <c r="E20" s="1720"/>
      <c r="F20" s="1570" t="s">
        <v>97</v>
      </c>
      <c r="G20" s="1570"/>
      <c r="H20" s="1721" t="s">
        <v>1799</v>
      </c>
      <c r="I20" s="1721"/>
      <c r="J20" s="1722" t="s">
        <v>1796</v>
      </c>
      <c r="K20" s="1723"/>
    </row>
    <row r="21" spans="1:18" ht="73.7" customHeight="1">
      <c r="A21" s="1719" t="s">
        <v>1807</v>
      </c>
      <c r="B21" s="1720"/>
      <c r="C21" s="1720"/>
      <c r="D21" s="1720"/>
      <c r="E21" s="1720"/>
      <c r="F21" s="1570" t="s">
        <v>97</v>
      </c>
      <c r="G21" s="1570"/>
      <c r="H21" s="1721" t="s">
        <v>1799</v>
      </c>
      <c r="I21" s="1721"/>
      <c r="J21" s="1722" t="s">
        <v>1796</v>
      </c>
      <c r="K21" s="1723"/>
    </row>
    <row r="22" spans="1:18" ht="76.349999999999994" customHeight="1">
      <c r="A22" s="1719" t="s">
        <v>1806</v>
      </c>
      <c r="B22" s="1720"/>
      <c r="C22" s="1720"/>
      <c r="D22" s="1720"/>
      <c r="E22" s="1720"/>
      <c r="F22" s="1570" t="s">
        <v>97</v>
      </c>
      <c r="G22" s="1570"/>
      <c r="H22" s="1721" t="s">
        <v>1799</v>
      </c>
      <c r="I22" s="1721"/>
      <c r="J22" s="1722" t="s">
        <v>1796</v>
      </c>
      <c r="K22" s="1723"/>
    </row>
    <row r="23" spans="1:18" ht="78" customHeight="1">
      <c r="A23" s="1719" t="s">
        <v>1962</v>
      </c>
      <c r="B23" s="1720"/>
      <c r="C23" s="1720"/>
      <c r="D23" s="1720"/>
      <c r="E23" s="1720"/>
      <c r="F23" s="1570" t="s">
        <v>97</v>
      </c>
      <c r="G23" s="1570"/>
      <c r="H23" s="1721" t="s">
        <v>1799</v>
      </c>
      <c r="I23" s="1721"/>
      <c r="J23" s="1722" t="s">
        <v>1796</v>
      </c>
      <c r="K23" s="1723"/>
    </row>
    <row r="24" spans="1:18" ht="78" customHeight="1">
      <c r="A24" s="1719" t="s">
        <v>1805</v>
      </c>
      <c r="B24" s="1720"/>
      <c r="C24" s="1720"/>
      <c r="D24" s="1720"/>
      <c r="E24" s="1720"/>
      <c r="F24" s="1570" t="s">
        <v>97</v>
      </c>
      <c r="G24" s="1570"/>
      <c r="H24" s="1721" t="s">
        <v>1799</v>
      </c>
      <c r="I24" s="1721"/>
      <c r="J24" s="1722" t="s">
        <v>1796</v>
      </c>
      <c r="K24" s="1723"/>
    </row>
    <row r="25" spans="1:18" ht="76.7" customHeight="1">
      <c r="A25" s="1719" t="s">
        <v>1804</v>
      </c>
      <c r="B25" s="1720"/>
      <c r="C25" s="1720"/>
      <c r="D25" s="1720"/>
      <c r="E25" s="1720"/>
      <c r="F25" s="1570" t="s">
        <v>97</v>
      </c>
      <c r="G25" s="1570"/>
      <c r="H25" s="1721" t="s">
        <v>1799</v>
      </c>
      <c r="I25" s="1721"/>
      <c r="J25" s="1722" t="s">
        <v>1796</v>
      </c>
      <c r="K25" s="1723"/>
    </row>
    <row r="26" spans="1:18" ht="75.599999999999994" customHeight="1">
      <c r="A26" s="1719" t="s">
        <v>1803</v>
      </c>
      <c r="B26" s="1720"/>
      <c r="C26" s="1720"/>
      <c r="D26" s="1720"/>
      <c r="E26" s="1720"/>
      <c r="F26" s="1570" t="s">
        <v>97</v>
      </c>
      <c r="G26" s="1570"/>
      <c r="H26" s="1721" t="s">
        <v>1799</v>
      </c>
      <c r="I26" s="1721"/>
      <c r="J26" s="1722" t="s">
        <v>1796</v>
      </c>
      <c r="K26" s="1723"/>
    </row>
    <row r="27" spans="1:18" ht="74.45" customHeight="1">
      <c r="A27" s="1719" t="s">
        <v>1802</v>
      </c>
      <c r="B27" s="1720"/>
      <c r="C27" s="1720"/>
      <c r="D27" s="1720"/>
      <c r="E27" s="1720"/>
      <c r="F27" s="1570" t="s">
        <v>97</v>
      </c>
      <c r="G27" s="1570"/>
      <c r="H27" s="1721" t="s">
        <v>1799</v>
      </c>
      <c r="I27" s="1721"/>
      <c r="J27" s="1722" t="s">
        <v>1796</v>
      </c>
      <c r="K27" s="1723"/>
    </row>
    <row r="28" spans="1:18" ht="75" customHeight="1">
      <c r="A28" s="1719" t="s">
        <v>2975</v>
      </c>
      <c r="B28" s="1720"/>
      <c r="C28" s="1720"/>
      <c r="D28" s="1720"/>
      <c r="E28" s="1720"/>
      <c r="F28" s="1570" t="s">
        <v>97</v>
      </c>
      <c r="G28" s="1570"/>
      <c r="H28" s="1721" t="s">
        <v>1799</v>
      </c>
      <c r="I28" s="1721"/>
      <c r="J28" s="1722" t="s">
        <v>1796</v>
      </c>
      <c r="K28" s="1723"/>
    </row>
    <row r="29" spans="1:18" ht="77.45" customHeight="1">
      <c r="A29" s="1719" t="s">
        <v>1801</v>
      </c>
      <c r="B29" s="1720"/>
      <c r="C29" s="1720"/>
      <c r="D29" s="1720"/>
      <c r="E29" s="1720"/>
      <c r="F29" s="1570" t="s">
        <v>97</v>
      </c>
      <c r="G29" s="1570"/>
      <c r="H29" s="1721" t="s">
        <v>1799</v>
      </c>
      <c r="I29" s="1721"/>
      <c r="J29" s="1722" t="s">
        <v>1796</v>
      </c>
      <c r="K29" s="1723"/>
    </row>
    <row r="30" spans="1:18" ht="74.45" customHeight="1">
      <c r="A30" s="1719" t="s">
        <v>1963</v>
      </c>
      <c r="B30" s="1720"/>
      <c r="C30" s="1720"/>
      <c r="D30" s="1720"/>
      <c r="E30" s="1720"/>
      <c r="F30" s="1570" t="s">
        <v>97</v>
      </c>
      <c r="G30" s="1570"/>
      <c r="H30" s="1721" t="s">
        <v>1799</v>
      </c>
      <c r="I30" s="1721"/>
      <c r="J30" s="1722" t="s">
        <v>1796</v>
      </c>
      <c r="K30" s="1723"/>
    </row>
    <row r="31" spans="1:18" ht="76.349999999999994" customHeight="1">
      <c r="A31" s="1719" t="s">
        <v>1964</v>
      </c>
      <c r="B31" s="1720"/>
      <c r="C31" s="1720"/>
      <c r="D31" s="1720"/>
      <c r="E31" s="1720"/>
      <c r="F31" s="1570" t="s">
        <v>97</v>
      </c>
      <c r="G31" s="1570"/>
      <c r="H31" s="1721" t="s">
        <v>1799</v>
      </c>
      <c r="I31" s="1721"/>
      <c r="J31" s="1722" t="s">
        <v>1796</v>
      </c>
      <c r="K31" s="1723"/>
    </row>
    <row r="32" spans="1:18" ht="81.599999999999994" customHeight="1">
      <c r="A32" s="1719" t="s">
        <v>1800</v>
      </c>
      <c r="B32" s="1720"/>
      <c r="C32" s="1720"/>
      <c r="D32" s="1720"/>
      <c r="E32" s="1720"/>
      <c r="F32" s="1570" t="s">
        <v>97</v>
      </c>
      <c r="G32" s="1570"/>
      <c r="H32" s="1721" t="s">
        <v>1799</v>
      </c>
      <c r="I32" s="1721"/>
      <c r="J32" s="1722" t="s">
        <v>1796</v>
      </c>
      <c r="K32" s="1723"/>
    </row>
    <row r="33" spans="1:11" ht="78" customHeight="1">
      <c r="A33" s="1719" t="s">
        <v>283</v>
      </c>
      <c r="B33" s="1720"/>
      <c r="C33" s="1720"/>
      <c r="D33" s="1720"/>
      <c r="E33" s="1720"/>
      <c r="F33" s="1570" t="s">
        <v>97</v>
      </c>
      <c r="G33" s="1570"/>
      <c r="H33" s="1721" t="s">
        <v>1798</v>
      </c>
      <c r="I33" s="1721"/>
      <c r="J33" s="1722" t="s">
        <v>1796</v>
      </c>
      <c r="K33" s="1723"/>
    </row>
    <row r="34" spans="1:11" ht="80.25" customHeight="1">
      <c r="A34" s="1678" t="s">
        <v>1965</v>
      </c>
      <c r="B34" s="1679"/>
      <c r="C34" s="1679"/>
      <c r="D34" s="1679"/>
      <c r="E34" s="1679"/>
      <c r="F34" s="1319" t="s">
        <v>85</v>
      </c>
      <c r="G34" s="1319"/>
      <c r="H34" s="1095" t="s">
        <v>1797</v>
      </c>
      <c r="I34" s="1095"/>
      <c r="J34" s="1722" t="s">
        <v>1796</v>
      </c>
      <c r="K34" s="1723"/>
    </row>
    <row r="35" spans="1:11" ht="79.349999999999994" customHeight="1">
      <c r="A35" s="1631" t="s">
        <v>2976</v>
      </c>
      <c r="B35" s="1679"/>
      <c r="C35" s="1679"/>
      <c r="D35" s="1679"/>
      <c r="E35" s="1679"/>
      <c r="F35" s="1319" t="s">
        <v>85</v>
      </c>
      <c r="G35" s="1319"/>
      <c r="H35" s="1095" t="s">
        <v>1797</v>
      </c>
      <c r="I35" s="1095"/>
      <c r="J35" s="1722" t="s">
        <v>1796</v>
      </c>
      <c r="K35" s="1723"/>
    </row>
    <row r="36" spans="1:11" ht="75" customHeight="1">
      <c r="A36" s="1631" t="s">
        <v>2977</v>
      </c>
      <c r="B36" s="1679"/>
      <c r="C36" s="1679"/>
      <c r="D36" s="1679"/>
      <c r="E36" s="1679"/>
      <c r="F36" s="1319" t="s">
        <v>85</v>
      </c>
      <c r="G36" s="1319"/>
      <c r="H36" s="1095" t="s">
        <v>1797</v>
      </c>
      <c r="I36" s="1095"/>
      <c r="J36" s="1722" t="s">
        <v>1796</v>
      </c>
      <c r="K36" s="1723"/>
    </row>
    <row r="37" spans="1:11" ht="81" customHeight="1">
      <c r="A37" s="1631" t="s">
        <v>2978</v>
      </c>
      <c r="B37" s="1679"/>
      <c r="C37" s="1679"/>
      <c r="D37" s="1679"/>
      <c r="E37" s="1679"/>
      <c r="F37" s="1319" t="s">
        <v>85</v>
      </c>
      <c r="G37" s="1319"/>
      <c r="H37" s="1095" t="s">
        <v>1797</v>
      </c>
      <c r="I37" s="1095"/>
      <c r="J37" s="1722" t="s">
        <v>1796</v>
      </c>
      <c r="K37" s="1723"/>
    </row>
    <row r="38" spans="1:11" ht="78.599999999999994" customHeight="1">
      <c r="A38" s="1631" t="s">
        <v>2979</v>
      </c>
      <c r="B38" s="1679"/>
      <c r="C38" s="1679"/>
      <c r="D38" s="1679"/>
      <c r="E38" s="1679"/>
      <c r="F38" s="1319" t="s">
        <v>85</v>
      </c>
      <c r="G38" s="1319"/>
      <c r="H38" s="1095" t="s">
        <v>1797</v>
      </c>
      <c r="I38" s="1095"/>
      <c r="J38" s="1722" t="s">
        <v>1796</v>
      </c>
      <c r="K38" s="1723"/>
    </row>
    <row r="39" spans="1:11" ht="77.45" customHeight="1">
      <c r="A39" s="1631" t="s">
        <v>2980</v>
      </c>
      <c r="B39" s="1679"/>
      <c r="C39" s="1679"/>
      <c r="D39" s="1679"/>
      <c r="E39" s="1679"/>
      <c r="F39" s="1319" t="s">
        <v>85</v>
      </c>
      <c r="G39" s="1319"/>
      <c r="H39" s="1095" t="s">
        <v>1797</v>
      </c>
      <c r="I39" s="1095"/>
      <c r="J39" s="1722" t="s">
        <v>1796</v>
      </c>
      <c r="K39" s="1723"/>
    </row>
    <row r="40" spans="1:11" ht="74.45" customHeight="1">
      <c r="A40" s="1631" t="s">
        <v>2981</v>
      </c>
      <c r="B40" s="1679"/>
      <c r="C40" s="1679"/>
      <c r="D40" s="1679"/>
      <c r="E40" s="1679"/>
      <c r="F40" s="1319" t="s">
        <v>85</v>
      </c>
      <c r="G40" s="1319"/>
      <c r="H40" s="1095" t="s">
        <v>1797</v>
      </c>
      <c r="I40" s="1095"/>
      <c r="J40" s="1722" t="s">
        <v>1796</v>
      </c>
      <c r="K40" s="1723"/>
    </row>
    <row r="41" spans="1:11" ht="79.7" customHeight="1">
      <c r="A41" s="1631" t="s">
        <v>2982</v>
      </c>
      <c r="B41" s="1679"/>
      <c r="C41" s="1679"/>
      <c r="D41" s="1679"/>
      <c r="E41" s="1679"/>
      <c r="F41" s="1319" t="s">
        <v>85</v>
      </c>
      <c r="G41" s="1319"/>
      <c r="H41" s="1095" t="s">
        <v>1797</v>
      </c>
      <c r="I41" s="1095"/>
      <c r="J41" s="1722" t="s">
        <v>1796</v>
      </c>
      <c r="K41" s="1723"/>
    </row>
    <row r="42" spans="1:11" ht="76.7" customHeight="1">
      <c r="A42" s="1631" t="s">
        <v>2983</v>
      </c>
      <c r="B42" s="1679"/>
      <c r="C42" s="1679"/>
      <c r="D42" s="1679"/>
      <c r="E42" s="1679"/>
      <c r="F42" s="1319" t="s">
        <v>85</v>
      </c>
      <c r="G42" s="1319"/>
      <c r="H42" s="1095" t="s">
        <v>1797</v>
      </c>
      <c r="I42" s="1095"/>
      <c r="J42" s="1722" t="s">
        <v>1796</v>
      </c>
      <c r="K42" s="1723"/>
    </row>
    <row r="43" spans="1:11" ht="74.45" customHeight="1">
      <c r="A43" s="1631" t="s">
        <v>2984</v>
      </c>
      <c r="B43" s="1679"/>
      <c r="C43" s="1679"/>
      <c r="D43" s="1679"/>
      <c r="E43" s="1679"/>
      <c r="F43" s="1319" t="s">
        <v>85</v>
      </c>
      <c r="G43" s="1319"/>
      <c r="H43" s="1095" t="s">
        <v>1797</v>
      </c>
      <c r="I43" s="1095"/>
      <c r="J43" s="1722" t="s">
        <v>1796</v>
      </c>
      <c r="K43" s="1723"/>
    </row>
    <row r="44" spans="1:11" ht="76.349999999999994" customHeight="1">
      <c r="A44" s="1631" t="s">
        <v>2985</v>
      </c>
      <c r="B44" s="1679"/>
      <c r="C44" s="1679"/>
      <c r="D44" s="1679"/>
      <c r="E44" s="1679"/>
      <c r="F44" s="1319" t="s">
        <v>85</v>
      </c>
      <c r="G44" s="1319"/>
      <c r="H44" s="1095" t="s">
        <v>1797</v>
      </c>
      <c r="I44" s="1095"/>
      <c r="J44" s="1722" t="s">
        <v>1796</v>
      </c>
      <c r="K44" s="1723"/>
    </row>
    <row r="45" spans="1:11" ht="76.7" customHeight="1">
      <c r="A45" s="1631" t="s">
        <v>2986</v>
      </c>
      <c r="B45" s="1679"/>
      <c r="C45" s="1679"/>
      <c r="D45" s="1679"/>
      <c r="E45" s="1679"/>
      <c r="F45" s="1319" t="s">
        <v>85</v>
      </c>
      <c r="G45" s="1319"/>
      <c r="H45" s="1095" t="s">
        <v>1797</v>
      </c>
      <c r="I45" s="1095"/>
      <c r="J45" s="1722" t="s">
        <v>1796</v>
      </c>
      <c r="K45" s="1723"/>
    </row>
    <row r="46" spans="1:11" ht="84" customHeight="1">
      <c r="A46" s="1631" t="s">
        <v>2987</v>
      </c>
      <c r="B46" s="1679"/>
      <c r="C46" s="1679"/>
      <c r="D46" s="1679"/>
      <c r="E46" s="1679"/>
      <c r="F46" s="1319" t="s">
        <v>85</v>
      </c>
      <c r="G46" s="1319"/>
      <c r="H46" s="1095" t="s">
        <v>1797</v>
      </c>
      <c r="I46" s="1095"/>
      <c r="J46" s="1722" t="s">
        <v>1796</v>
      </c>
      <c r="K46" s="1723"/>
    </row>
    <row r="47" spans="1:11" ht="87" customHeight="1">
      <c r="A47" s="1678" t="s">
        <v>1945</v>
      </c>
      <c r="B47" s="1679"/>
      <c r="C47" s="1679"/>
      <c r="D47" s="1679"/>
      <c r="E47" s="1679"/>
      <c r="F47" s="1319" t="s">
        <v>85</v>
      </c>
      <c r="G47" s="1319"/>
      <c r="H47" s="1095" t="s">
        <v>1797</v>
      </c>
      <c r="I47" s="1095"/>
      <c r="J47" s="1722" t="s">
        <v>1796</v>
      </c>
      <c r="K47" s="1723"/>
    </row>
    <row r="48" spans="1:11" ht="86.45" customHeight="1" thickBot="1">
      <c r="A48" s="1732" t="s">
        <v>283</v>
      </c>
      <c r="B48" s="1733"/>
      <c r="C48" s="1733"/>
      <c r="D48" s="1733"/>
      <c r="E48" s="1733"/>
      <c r="F48" s="1734" t="s">
        <v>85</v>
      </c>
      <c r="G48" s="1735"/>
      <c r="H48" s="1736" t="s">
        <v>1797</v>
      </c>
      <c r="I48" s="1737"/>
      <c r="J48" s="1738" t="s">
        <v>1796</v>
      </c>
      <c r="K48" s="1739"/>
    </row>
    <row r="49" spans="1:12" ht="38.25" customHeight="1" thickBot="1">
      <c r="A49" s="362" t="s">
        <v>82</v>
      </c>
      <c r="B49" s="383"/>
      <c r="C49" s="1670" t="s">
        <v>1958</v>
      </c>
      <c r="D49" s="1671"/>
      <c r="E49" s="1671"/>
      <c r="F49" s="1671"/>
      <c r="G49" s="1671"/>
      <c r="H49" s="1671"/>
      <c r="I49" s="1671"/>
      <c r="J49" s="1671"/>
      <c r="K49" s="1672"/>
    </row>
    <row r="50" spans="1:12" ht="33.6" customHeight="1" thickBot="1">
      <c r="A50" s="362" t="s">
        <v>81</v>
      </c>
      <c r="B50" s="383"/>
      <c r="C50" s="366" t="s">
        <v>1946</v>
      </c>
      <c r="D50" s="366"/>
      <c r="E50" s="366"/>
      <c r="F50" s="366"/>
      <c r="G50" s="366"/>
      <c r="H50" s="366"/>
      <c r="I50" s="366"/>
      <c r="J50" s="366"/>
      <c r="K50" s="367"/>
    </row>
    <row r="51" spans="1:12" ht="26.45" customHeight="1">
      <c r="A51" s="387" t="s">
        <v>79</v>
      </c>
      <c r="B51" s="1715"/>
      <c r="C51" s="393" t="s">
        <v>1966</v>
      </c>
      <c r="D51" s="393"/>
      <c r="E51" s="393"/>
      <c r="F51" s="393"/>
      <c r="G51" s="393"/>
      <c r="H51" s="393"/>
      <c r="I51" s="393"/>
      <c r="J51" s="393"/>
      <c r="K51" s="394"/>
    </row>
    <row r="52" spans="1:12" ht="26.45" customHeight="1">
      <c r="A52" s="389"/>
      <c r="B52" s="390"/>
      <c r="C52" s="1104" t="s">
        <v>1795</v>
      </c>
      <c r="D52" s="1104"/>
      <c r="E52" s="1104"/>
      <c r="F52" s="1104"/>
      <c r="G52" s="1104"/>
      <c r="H52" s="1104"/>
      <c r="I52" s="1104"/>
      <c r="J52" s="1104"/>
      <c r="K52" s="1105"/>
    </row>
    <row r="53" spans="1:12" ht="26.45" customHeight="1">
      <c r="A53" s="389"/>
      <c r="B53" s="390"/>
      <c r="C53" s="1104" t="s">
        <v>1794</v>
      </c>
      <c r="D53" s="1104"/>
      <c r="E53" s="1104"/>
      <c r="F53" s="1104"/>
      <c r="G53" s="1104"/>
      <c r="H53" s="1104"/>
      <c r="I53" s="1104"/>
      <c r="J53" s="1104"/>
      <c r="K53" s="1105"/>
    </row>
    <row r="54" spans="1:12" ht="26.45" customHeight="1" thickBot="1">
      <c r="A54" s="389"/>
      <c r="B54" s="390"/>
      <c r="C54" s="1104" t="s">
        <v>1967</v>
      </c>
      <c r="D54" s="1104"/>
      <c r="E54" s="1104"/>
      <c r="F54" s="1104"/>
      <c r="G54" s="1104"/>
      <c r="H54" s="1104"/>
      <c r="I54" s="1104"/>
      <c r="J54" s="1104"/>
      <c r="K54" s="1105"/>
    </row>
    <row r="55" spans="1:12" ht="24.75" customHeight="1">
      <c r="A55" s="368" t="s">
        <v>76</v>
      </c>
      <c r="B55" s="369"/>
      <c r="C55" s="374" t="s">
        <v>2371</v>
      </c>
      <c r="D55" s="375"/>
      <c r="E55" s="375"/>
      <c r="F55" s="375"/>
      <c r="G55" s="375"/>
      <c r="H55" s="375"/>
      <c r="I55" s="375"/>
      <c r="J55" s="375"/>
      <c r="K55" s="376"/>
    </row>
    <row r="56" spans="1:12" ht="24.95" customHeight="1">
      <c r="A56" s="370"/>
      <c r="B56" s="371"/>
      <c r="C56" s="1118" t="s">
        <v>2372</v>
      </c>
      <c r="D56" s="1119"/>
      <c r="E56" s="1119"/>
      <c r="F56" s="1119"/>
      <c r="G56" s="1119"/>
      <c r="H56" s="1119"/>
      <c r="I56" s="1119"/>
      <c r="J56" s="1119"/>
      <c r="K56" s="1120"/>
    </row>
    <row r="57" spans="1:12" ht="23.45" customHeight="1">
      <c r="A57" s="370"/>
      <c r="B57" s="371"/>
      <c r="C57" s="1118" t="s">
        <v>2373</v>
      </c>
      <c r="D57" s="1119"/>
      <c r="E57" s="1119"/>
      <c r="F57" s="1119"/>
      <c r="G57" s="1119"/>
      <c r="H57" s="1119"/>
      <c r="I57" s="1119"/>
      <c r="J57" s="1119"/>
      <c r="K57" s="1120"/>
    </row>
    <row r="58" spans="1:12" ht="23.25" customHeight="1">
      <c r="A58" s="1116"/>
      <c r="B58" s="1117"/>
      <c r="C58" s="1121" t="s">
        <v>2949</v>
      </c>
      <c r="D58" s="1095"/>
      <c r="E58" s="1095"/>
      <c r="F58" s="1095"/>
      <c r="G58" s="1095"/>
      <c r="H58" s="1095"/>
      <c r="I58" s="1095"/>
      <c r="J58" s="1095"/>
      <c r="K58" s="1096"/>
    </row>
    <row r="59" spans="1:12" ht="21.75" customHeight="1">
      <c r="A59" s="1116"/>
      <c r="B59" s="1117"/>
      <c r="C59" s="1121" t="s">
        <v>2950</v>
      </c>
      <c r="D59" s="1095"/>
      <c r="E59" s="1095"/>
      <c r="F59" s="1095"/>
      <c r="G59" s="1095"/>
      <c r="H59" s="1095"/>
      <c r="I59" s="1095"/>
      <c r="J59" s="1095"/>
      <c r="K59" s="1096"/>
    </row>
    <row r="60" spans="1:12" ht="22.5" customHeight="1">
      <c r="A60" s="1116"/>
      <c r="B60" s="1117"/>
      <c r="C60" s="1121" t="s">
        <v>2374</v>
      </c>
      <c r="D60" s="1095"/>
      <c r="E60" s="1095"/>
      <c r="F60" s="1095"/>
      <c r="G60" s="1095"/>
      <c r="H60" s="1095"/>
      <c r="I60" s="1095"/>
      <c r="J60" s="1095"/>
      <c r="K60" s="1096"/>
    </row>
    <row r="61" spans="1:12" ht="24" customHeight="1">
      <c r="A61" s="1116"/>
      <c r="B61" s="1117"/>
      <c r="C61" s="1121" t="s">
        <v>2375</v>
      </c>
      <c r="D61" s="1095"/>
      <c r="E61" s="1095"/>
      <c r="F61" s="1095"/>
      <c r="G61" s="1095"/>
      <c r="H61" s="1095"/>
      <c r="I61" s="1095"/>
      <c r="J61" s="1095"/>
      <c r="K61" s="1096"/>
    </row>
    <row r="62" spans="1:12" ht="22.5" customHeight="1" thickBot="1">
      <c r="A62" s="1116"/>
      <c r="B62" s="1117"/>
      <c r="C62" s="1121" t="s">
        <v>2376</v>
      </c>
      <c r="D62" s="1095"/>
      <c r="E62" s="1095"/>
      <c r="F62" s="1095"/>
      <c r="G62" s="1095"/>
      <c r="H62" s="1095"/>
      <c r="I62" s="1095"/>
      <c r="J62" s="1095"/>
      <c r="K62" s="1096"/>
    </row>
    <row r="63" spans="1:12" ht="15.75" thickBot="1">
      <c r="A63" s="347" t="s">
        <v>70</v>
      </c>
      <c r="B63" s="1668"/>
      <c r="C63" s="1668"/>
      <c r="D63" s="1668"/>
      <c r="E63" s="1668"/>
      <c r="F63" s="1668"/>
      <c r="G63" s="1668"/>
      <c r="H63" s="1668"/>
      <c r="I63" s="1668"/>
      <c r="J63" s="1668"/>
      <c r="K63" s="1669"/>
    </row>
    <row r="64" spans="1:12">
      <c r="A64" s="5" t="s">
        <v>69</v>
      </c>
      <c r="B64" s="4"/>
      <c r="C64" s="4"/>
      <c r="D64" s="4"/>
      <c r="E64" s="4"/>
      <c r="F64" s="350">
        <v>35</v>
      </c>
      <c r="G64" s="351"/>
      <c r="H64" s="351"/>
      <c r="I64" s="351"/>
      <c r="J64" s="351"/>
      <c r="K64" s="352"/>
      <c r="L64" s="1" t="s">
        <v>68</v>
      </c>
    </row>
    <row r="65" spans="1:12">
      <c r="A65" s="52" t="s">
        <v>67</v>
      </c>
      <c r="B65" s="53"/>
      <c r="C65" s="53"/>
      <c r="D65" s="53"/>
      <c r="E65" s="53"/>
      <c r="F65" s="1108">
        <v>15</v>
      </c>
      <c r="G65" s="1109"/>
      <c r="H65" s="1109"/>
      <c r="I65" s="1109"/>
      <c r="J65" s="1109"/>
      <c r="K65" s="1110"/>
      <c r="L65" s="1" t="s">
        <v>66</v>
      </c>
    </row>
    <row r="66" spans="1:12" ht="15.75" thickBot="1">
      <c r="A66" s="356" t="s">
        <v>65</v>
      </c>
      <c r="B66" s="1111"/>
      <c r="C66" s="1111"/>
      <c r="D66" s="1111"/>
      <c r="E66" s="1112"/>
      <c r="F66" s="1113" t="s">
        <v>407</v>
      </c>
      <c r="G66" s="1114"/>
      <c r="H66" s="1114"/>
      <c r="I66" s="1114"/>
      <c r="J66" s="1114"/>
      <c r="K66" s="1115"/>
    </row>
    <row r="67" spans="1:12" ht="40.5" customHeight="1" thickBot="1">
      <c r="A67" s="362" t="s">
        <v>64</v>
      </c>
      <c r="B67" s="363"/>
      <c r="C67" s="363"/>
      <c r="D67" s="363"/>
      <c r="E67" s="1083"/>
      <c r="F67" s="1469" t="s">
        <v>1968</v>
      </c>
      <c r="G67" s="366"/>
      <c r="H67" s="366"/>
      <c r="I67" s="366"/>
      <c r="J67" s="366"/>
      <c r="K67" s="367"/>
    </row>
  </sheetData>
  <sheetProtection algorithmName="SHA-512" hashValue="t9OONnpaaXx/R2S0hMW/rnHXWUatWnsRJiqX39S9w2nAqIgaShEgBEGcMlNCFGOkvlU+IUjK0tGaolRNxx/seQ==" saltValue="rlCAxB6MGmpC26V0RYF3AQ==" spinCount="100000" sheet="1" objects="1" scenarios="1"/>
  <mergeCells count="191">
    <mergeCell ref="A63:K63"/>
    <mergeCell ref="F64:K64"/>
    <mergeCell ref="F65:K65"/>
    <mergeCell ref="A66:E66"/>
    <mergeCell ref="F66:K66"/>
    <mergeCell ref="A67:E67"/>
    <mergeCell ref="F67:K67"/>
    <mergeCell ref="A55:B62"/>
    <mergeCell ref="C55:K55"/>
    <mergeCell ref="C56:K56"/>
    <mergeCell ref="C57:K57"/>
    <mergeCell ref="C58:K58"/>
    <mergeCell ref="C59:K59"/>
    <mergeCell ref="C60:K60"/>
    <mergeCell ref="C61:K61"/>
    <mergeCell ref="C62:K62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9:C11"/>
    <mergeCell ref="D9:K9"/>
    <mergeCell ref="D10:K10"/>
    <mergeCell ref="D11:K11"/>
    <mergeCell ref="A12:C13"/>
    <mergeCell ref="D12:K12"/>
    <mergeCell ref="D13:K13"/>
    <mergeCell ref="A14:C15"/>
    <mergeCell ref="D14:K14"/>
    <mergeCell ref="D15:K1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pageSetUpPr fitToPage="1"/>
  </sheetPr>
  <dimension ref="A1:R68"/>
  <sheetViews>
    <sheetView workbookViewId="0">
      <selection activeCell="C59" sqref="C59:K60"/>
    </sheetView>
  </sheetViews>
  <sheetFormatPr defaultColWidth="9.140625" defaultRowHeight="15"/>
  <cols>
    <col min="1" max="2" width="9.140625" style="1"/>
    <col min="3" max="3" width="11.5703125" style="1" customWidth="1"/>
    <col min="4" max="5" width="10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1915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556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1832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68.099999999999994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48.6" customHeight="1">
      <c r="A9" s="457" t="s">
        <v>117</v>
      </c>
      <c r="B9" s="458"/>
      <c r="C9" s="459"/>
      <c r="D9" s="1731" t="s">
        <v>2988</v>
      </c>
      <c r="E9" s="1712"/>
      <c r="F9" s="1712"/>
      <c r="G9" s="1712"/>
      <c r="H9" s="1712"/>
      <c r="I9" s="1712"/>
      <c r="J9" s="1712"/>
      <c r="K9" s="1713"/>
    </row>
    <row r="10" spans="1:17" ht="79.349999999999994" customHeight="1">
      <c r="A10" s="457"/>
      <c r="B10" s="458"/>
      <c r="C10" s="459"/>
      <c r="D10" s="1539" t="s">
        <v>2989</v>
      </c>
      <c r="E10" s="1674"/>
      <c r="F10" s="1674"/>
      <c r="G10" s="1674"/>
      <c r="H10" s="1674"/>
      <c r="I10" s="1674"/>
      <c r="J10" s="1674"/>
      <c r="K10" s="1704"/>
    </row>
    <row r="11" spans="1:17" ht="46.7" customHeight="1" thickBot="1">
      <c r="A11" s="457"/>
      <c r="B11" s="458"/>
      <c r="C11" s="459"/>
      <c r="D11" s="1539" t="s">
        <v>2990</v>
      </c>
      <c r="E11" s="1674"/>
      <c r="F11" s="1674"/>
      <c r="G11" s="1674"/>
      <c r="H11" s="1674"/>
      <c r="I11" s="1674"/>
      <c r="J11" s="1674"/>
      <c r="K11" s="1704"/>
    </row>
    <row r="12" spans="1:17" ht="51.6" customHeight="1">
      <c r="A12" s="454" t="s">
        <v>115</v>
      </c>
      <c r="B12" s="1740"/>
      <c r="C12" s="1741"/>
      <c r="D12" s="1520" t="s">
        <v>2991</v>
      </c>
      <c r="E12" s="1695"/>
      <c r="F12" s="1695"/>
      <c r="G12" s="1695"/>
      <c r="H12" s="1695"/>
      <c r="I12" s="1695"/>
      <c r="J12" s="1695"/>
      <c r="K12" s="1696"/>
    </row>
    <row r="13" spans="1:17" ht="60.6" customHeight="1">
      <c r="A13" s="457"/>
      <c r="B13" s="458"/>
      <c r="C13" s="459"/>
      <c r="D13" s="1539" t="s">
        <v>2992</v>
      </c>
      <c r="E13" s="1674"/>
      <c r="F13" s="1674"/>
      <c r="G13" s="1674"/>
      <c r="H13" s="1674"/>
      <c r="I13" s="1674"/>
      <c r="J13" s="1674"/>
      <c r="K13" s="1704"/>
    </row>
    <row r="14" spans="1:17" ht="40.9" customHeight="1" thickBot="1">
      <c r="A14" s="1742"/>
      <c r="B14" s="1743"/>
      <c r="C14" s="1744"/>
      <c r="D14" s="1429" t="s">
        <v>1831</v>
      </c>
      <c r="E14" s="1430"/>
      <c r="F14" s="1430"/>
      <c r="G14" s="1430"/>
      <c r="H14" s="1430"/>
      <c r="I14" s="1430"/>
      <c r="J14" s="1430"/>
      <c r="K14" s="1431"/>
      <c r="P14" s="1" t="s">
        <v>1830</v>
      </c>
    </row>
    <row r="15" spans="1:17" ht="43.35" customHeight="1">
      <c r="A15" s="454" t="s">
        <v>113</v>
      </c>
      <c r="B15" s="1692"/>
      <c r="C15" s="1693"/>
      <c r="D15" s="1645" t="s">
        <v>2993</v>
      </c>
      <c r="E15" s="1701"/>
      <c r="F15" s="1701"/>
      <c r="G15" s="1701"/>
      <c r="H15" s="1701"/>
      <c r="I15" s="1701"/>
      <c r="J15" s="1701"/>
      <c r="K15" s="1702"/>
    </row>
    <row r="16" spans="1:17" ht="52.5" customHeight="1" thickBot="1">
      <c r="A16" s="457"/>
      <c r="B16" s="458"/>
      <c r="C16" s="459"/>
      <c r="D16" s="1703" t="s">
        <v>1921</v>
      </c>
      <c r="E16" s="1674"/>
      <c r="F16" s="1674"/>
      <c r="G16" s="1674"/>
      <c r="H16" s="1674"/>
      <c r="I16" s="1674"/>
      <c r="J16" s="1674"/>
      <c r="K16" s="1704"/>
    </row>
    <row r="17" spans="1:18" ht="68.099999999999994" customHeight="1" thickBot="1">
      <c r="A17" s="362" t="s">
        <v>112</v>
      </c>
      <c r="B17" s="363"/>
      <c r="C17" s="1083"/>
      <c r="D17" s="1686" t="s">
        <v>1922</v>
      </c>
      <c r="E17" s="1687"/>
      <c r="F17" s="1687"/>
      <c r="G17" s="1687"/>
      <c r="H17" s="1687"/>
      <c r="I17" s="1687"/>
      <c r="J17" s="1687"/>
      <c r="K17" s="1688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76.7" customHeight="1">
      <c r="A20" s="433" t="s">
        <v>1829</v>
      </c>
      <c r="B20" s="434"/>
      <c r="C20" s="434"/>
      <c r="D20" s="434"/>
      <c r="E20" s="434"/>
      <c r="F20" s="435" t="s">
        <v>97</v>
      </c>
      <c r="G20" s="435"/>
      <c r="H20" s="436" t="s">
        <v>1828</v>
      </c>
      <c r="I20" s="436"/>
      <c r="J20" s="437" t="s">
        <v>1827</v>
      </c>
      <c r="K20" s="438"/>
    </row>
    <row r="21" spans="1:18" ht="79.7" customHeight="1">
      <c r="A21" s="1719" t="s">
        <v>1826</v>
      </c>
      <c r="B21" s="1720"/>
      <c r="C21" s="1720"/>
      <c r="D21" s="1720"/>
      <c r="E21" s="1720"/>
      <c r="F21" s="1570" t="s">
        <v>97</v>
      </c>
      <c r="G21" s="1570"/>
      <c r="H21" s="1722" t="s">
        <v>1825</v>
      </c>
      <c r="I21" s="1722"/>
      <c r="J21" s="1722" t="s">
        <v>1824</v>
      </c>
      <c r="K21" s="1723"/>
    </row>
    <row r="22" spans="1:18" ht="92.45" customHeight="1">
      <c r="A22" s="1719" t="s">
        <v>1823</v>
      </c>
      <c r="B22" s="1720"/>
      <c r="C22" s="1720"/>
      <c r="D22" s="1720"/>
      <c r="E22" s="1720"/>
      <c r="F22" s="1570" t="s">
        <v>97</v>
      </c>
      <c r="G22" s="1570"/>
      <c r="H22" s="1722" t="s">
        <v>1814</v>
      </c>
      <c r="I22" s="1722"/>
      <c r="J22" s="1722" t="s">
        <v>1821</v>
      </c>
      <c r="K22" s="1723"/>
    </row>
    <row r="23" spans="1:18" ht="90" customHeight="1">
      <c r="A23" s="1719" t="s">
        <v>1822</v>
      </c>
      <c r="B23" s="1720"/>
      <c r="C23" s="1720"/>
      <c r="D23" s="1720"/>
      <c r="E23" s="1720"/>
      <c r="F23" s="1570" t="s">
        <v>97</v>
      </c>
      <c r="G23" s="1570"/>
      <c r="H23" s="1722" t="s">
        <v>1814</v>
      </c>
      <c r="I23" s="1722"/>
      <c r="J23" s="1722" t="s">
        <v>1821</v>
      </c>
      <c r="K23" s="1723"/>
    </row>
    <row r="24" spans="1:18" ht="96" customHeight="1">
      <c r="A24" s="1719" t="s">
        <v>1820</v>
      </c>
      <c r="B24" s="1720"/>
      <c r="C24" s="1720"/>
      <c r="D24" s="1720"/>
      <c r="E24" s="1720"/>
      <c r="F24" s="1570" t="s">
        <v>97</v>
      </c>
      <c r="G24" s="1570"/>
      <c r="H24" s="1722" t="s">
        <v>1814</v>
      </c>
      <c r="I24" s="1722"/>
      <c r="J24" s="1722" t="s">
        <v>1813</v>
      </c>
      <c r="K24" s="1723"/>
    </row>
    <row r="25" spans="1:18" ht="95.45" customHeight="1">
      <c r="A25" s="1719" t="s">
        <v>1819</v>
      </c>
      <c r="B25" s="1720"/>
      <c r="C25" s="1720"/>
      <c r="D25" s="1720"/>
      <c r="E25" s="1720"/>
      <c r="F25" s="1570" t="s">
        <v>97</v>
      </c>
      <c r="G25" s="1570"/>
      <c r="H25" s="1722" t="s">
        <v>1814</v>
      </c>
      <c r="I25" s="1722"/>
      <c r="J25" s="1722" t="s">
        <v>1813</v>
      </c>
      <c r="K25" s="1723"/>
    </row>
    <row r="26" spans="1:18" ht="91.35" customHeight="1">
      <c r="A26" s="1719" t="s">
        <v>1818</v>
      </c>
      <c r="B26" s="1720"/>
      <c r="C26" s="1720"/>
      <c r="D26" s="1720"/>
      <c r="E26" s="1720"/>
      <c r="F26" s="1570" t="s">
        <v>97</v>
      </c>
      <c r="G26" s="1570"/>
      <c r="H26" s="1722" t="s">
        <v>1814</v>
      </c>
      <c r="I26" s="1722"/>
      <c r="J26" s="1722" t="s">
        <v>1813</v>
      </c>
      <c r="K26" s="1723"/>
    </row>
    <row r="27" spans="1:18" ht="94.35" customHeight="1">
      <c r="A27" s="1719" t="s">
        <v>1969</v>
      </c>
      <c r="B27" s="1720"/>
      <c r="C27" s="1720"/>
      <c r="D27" s="1720"/>
      <c r="E27" s="1720"/>
      <c r="F27" s="1570" t="s">
        <v>97</v>
      </c>
      <c r="G27" s="1570"/>
      <c r="H27" s="1722" t="s">
        <v>1814</v>
      </c>
      <c r="I27" s="1722"/>
      <c r="J27" s="1722" t="s">
        <v>1813</v>
      </c>
      <c r="K27" s="1723"/>
    </row>
    <row r="28" spans="1:18" ht="93.6" customHeight="1">
      <c r="A28" s="1719" t="s">
        <v>1817</v>
      </c>
      <c r="B28" s="1720"/>
      <c r="C28" s="1720"/>
      <c r="D28" s="1720"/>
      <c r="E28" s="1720"/>
      <c r="F28" s="1570" t="s">
        <v>97</v>
      </c>
      <c r="G28" s="1570"/>
      <c r="H28" s="1722" t="s">
        <v>1814</v>
      </c>
      <c r="I28" s="1722"/>
      <c r="J28" s="1722" t="s">
        <v>1813</v>
      </c>
      <c r="K28" s="1723"/>
    </row>
    <row r="29" spans="1:18" ht="97.15" customHeight="1">
      <c r="A29" s="1719" t="s">
        <v>1816</v>
      </c>
      <c r="B29" s="1720"/>
      <c r="C29" s="1720"/>
      <c r="D29" s="1720"/>
      <c r="E29" s="1720"/>
      <c r="F29" s="1570" t="s">
        <v>97</v>
      </c>
      <c r="G29" s="1570"/>
      <c r="H29" s="1722" t="s">
        <v>1814</v>
      </c>
      <c r="I29" s="1722"/>
      <c r="J29" s="1722" t="s">
        <v>1813</v>
      </c>
      <c r="K29" s="1723"/>
    </row>
    <row r="30" spans="1:18" ht="93.6" customHeight="1">
      <c r="A30" s="1719" t="s">
        <v>2995</v>
      </c>
      <c r="B30" s="1720"/>
      <c r="C30" s="1720"/>
      <c r="D30" s="1720"/>
      <c r="E30" s="1720"/>
      <c r="F30" s="1570" t="s">
        <v>97</v>
      </c>
      <c r="G30" s="1570"/>
      <c r="H30" s="1722" t="s">
        <v>1814</v>
      </c>
      <c r="I30" s="1722"/>
      <c r="J30" s="1722" t="s">
        <v>1813</v>
      </c>
      <c r="K30" s="1723"/>
    </row>
    <row r="31" spans="1:18" ht="97.15" customHeight="1">
      <c r="A31" s="1719" t="s">
        <v>2994</v>
      </c>
      <c r="B31" s="1720"/>
      <c r="C31" s="1720"/>
      <c r="D31" s="1720"/>
      <c r="E31" s="1720"/>
      <c r="F31" s="1570" t="s">
        <v>97</v>
      </c>
      <c r="G31" s="1570"/>
      <c r="H31" s="1722" t="s">
        <v>1814</v>
      </c>
      <c r="I31" s="1722"/>
      <c r="J31" s="1722" t="s">
        <v>1813</v>
      </c>
      <c r="K31" s="1723"/>
    </row>
    <row r="32" spans="1:18" ht="93" customHeight="1">
      <c r="A32" s="1719" t="s">
        <v>1970</v>
      </c>
      <c r="B32" s="1720"/>
      <c r="C32" s="1720"/>
      <c r="D32" s="1720"/>
      <c r="E32" s="1720"/>
      <c r="F32" s="1570" t="s">
        <v>97</v>
      </c>
      <c r="G32" s="1570"/>
      <c r="H32" s="1722" t="s">
        <v>1814</v>
      </c>
      <c r="I32" s="1722"/>
      <c r="J32" s="1722" t="s">
        <v>1813</v>
      </c>
      <c r="K32" s="1723"/>
    </row>
    <row r="33" spans="1:11" ht="94.7" customHeight="1">
      <c r="A33" s="1719" t="s">
        <v>1815</v>
      </c>
      <c r="B33" s="1720"/>
      <c r="C33" s="1720"/>
      <c r="D33" s="1720"/>
      <c r="E33" s="1720"/>
      <c r="F33" s="1570" t="s">
        <v>97</v>
      </c>
      <c r="G33" s="1570"/>
      <c r="H33" s="1722" t="s">
        <v>1814</v>
      </c>
      <c r="I33" s="1722"/>
      <c r="J33" s="1722" t="s">
        <v>1813</v>
      </c>
      <c r="K33" s="1723"/>
    </row>
    <row r="34" spans="1:11" ht="97.35" customHeight="1">
      <c r="A34" s="1719" t="s">
        <v>283</v>
      </c>
      <c r="B34" s="1720"/>
      <c r="C34" s="1720"/>
      <c r="D34" s="1720"/>
      <c r="E34" s="1720"/>
      <c r="F34" s="1570" t="s">
        <v>97</v>
      </c>
      <c r="G34" s="1570"/>
      <c r="H34" s="1722" t="s">
        <v>1814</v>
      </c>
      <c r="I34" s="1722"/>
      <c r="J34" s="1722" t="s">
        <v>1813</v>
      </c>
      <c r="K34" s="1723"/>
    </row>
    <row r="35" spans="1:11" ht="88.7" customHeight="1">
      <c r="A35" s="1678" t="s">
        <v>1971</v>
      </c>
      <c r="B35" s="1679"/>
      <c r="C35" s="1679"/>
      <c r="D35" s="1679"/>
      <c r="E35" s="1679"/>
      <c r="F35" s="1319" t="s">
        <v>85</v>
      </c>
      <c r="G35" s="1319"/>
      <c r="H35" s="1095" t="s">
        <v>1812</v>
      </c>
      <c r="I35" s="1095"/>
      <c r="J35" s="1095" t="s">
        <v>1811</v>
      </c>
      <c r="K35" s="1096"/>
    </row>
    <row r="36" spans="1:11" ht="86.45" customHeight="1">
      <c r="A36" s="1631" t="s">
        <v>2996</v>
      </c>
      <c r="B36" s="1679"/>
      <c r="C36" s="1679"/>
      <c r="D36" s="1679"/>
      <c r="E36" s="1679"/>
      <c r="F36" s="1319" t="s">
        <v>85</v>
      </c>
      <c r="G36" s="1319"/>
      <c r="H36" s="1095" t="s">
        <v>1812</v>
      </c>
      <c r="I36" s="1095"/>
      <c r="J36" s="1095" t="s">
        <v>1811</v>
      </c>
      <c r="K36" s="1096"/>
    </row>
    <row r="37" spans="1:11" ht="88.7" customHeight="1">
      <c r="A37" s="1631" t="s">
        <v>2997</v>
      </c>
      <c r="B37" s="1679"/>
      <c r="C37" s="1679"/>
      <c r="D37" s="1679"/>
      <c r="E37" s="1679"/>
      <c r="F37" s="1319" t="s">
        <v>85</v>
      </c>
      <c r="G37" s="1319"/>
      <c r="H37" s="1095" t="s">
        <v>1812</v>
      </c>
      <c r="I37" s="1095"/>
      <c r="J37" s="1095" t="s">
        <v>1811</v>
      </c>
      <c r="K37" s="1096"/>
    </row>
    <row r="38" spans="1:11" ht="91.7" customHeight="1">
      <c r="A38" s="1631" t="s">
        <v>2998</v>
      </c>
      <c r="B38" s="1679"/>
      <c r="C38" s="1679"/>
      <c r="D38" s="1679"/>
      <c r="E38" s="1679"/>
      <c r="F38" s="1319" t="s">
        <v>85</v>
      </c>
      <c r="G38" s="1319"/>
      <c r="H38" s="1095" t="s">
        <v>1812</v>
      </c>
      <c r="I38" s="1095"/>
      <c r="J38" s="1095" t="s">
        <v>1811</v>
      </c>
      <c r="K38" s="1096"/>
    </row>
    <row r="39" spans="1:11" ht="93" customHeight="1">
      <c r="A39" s="1631" t="s">
        <v>2999</v>
      </c>
      <c r="B39" s="1679"/>
      <c r="C39" s="1679"/>
      <c r="D39" s="1679"/>
      <c r="E39" s="1679"/>
      <c r="F39" s="1319" t="s">
        <v>85</v>
      </c>
      <c r="G39" s="1319"/>
      <c r="H39" s="1095" t="s">
        <v>1812</v>
      </c>
      <c r="I39" s="1095"/>
      <c r="J39" s="1095" t="s">
        <v>1811</v>
      </c>
      <c r="K39" s="1096"/>
    </row>
    <row r="40" spans="1:11" ht="97.7" customHeight="1">
      <c r="A40" s="1547" t="s">
        <v>3000</v>
      </c>
      <c r="B40" s="1674"/>
      <c r="C40" s="1674"/>
      <c r="D40" s="1674"/>
      <c r="E40" s="1675"/>
      <c r="F40" s="1090" t="s">
        <v>85</v>
      </c>
      <c r="G40" s="1091"/>
      <c r="H40" s="1092" t="s">
        <v>1812</v>
      </c>
      <c r="I40" s="1092"/>
      <c r="J40" s="598" t="s">
        <v>1811</v>
      </c>
      <c r="K40" s="600"/>
    </row>
    <row r="41" spans="1:11" ht="93.6" customHeight="1">
      <c r="A41" s="1547" t="s">
        <v>3001</v>
      </c>
      <c r="B41" s="1674"/>
      <c r="C41" s="1674"/>
      <c r="D41" s="1674"/>
      <c r="E41" s="1675"/>
      <c r="F41" s="1090" t="s">
        <v>85</v>
      </c>
      <c r="G41" s="1091"/>
      <c r="H41" s="598" t="s">
        <v>1812</v>
      </c>
      <c r="I41" s="599"/>
      <c r="J41" s="598" t="s">
        <v>1811</v>
      </c>
      <c r="K41" s="600"/>
    </row>
    <row r="42" spans="1:11" ht="96.6" customHeight="1">
      <c r="A42" s="1547" t="s">
        <v>3002</v>
      </c>
      <c r="B42" s="1674"/>
      <c r="C42" s="1674"/>
      <c r="D42" s="1674"/>
      <c r="E42" s="1675"/>
      <c r="F42" s="1090" t="s">
        <v>85</v>
      </c>
      <c r="G42" s="1091"/>
      <c r="H42" s="1092" t="s">
        <v>1812</v>
      </c>
      <c r="I42" s="1092"/>
      <c r="J42" s="598" t="s">
        <v>1811</v>
      </c>
      <c r="K42" s="600"/>
    </row>
    <row r="43" spans="1:11" ht="89.45" customHeight="1">
      <c r="A43" s="1547" t="s">
        <v>3003</v>
      </c>
      <c r="B43" s="1674"/>
      <c r="C43" s="1674"/>
      <c r="D43" s="1674"/>
      <c r="E43" s="1675"/>
      <c r="F43" s="1090" t="s">
        <v>85</v>
      </c>
      <c r="G43" s="1091"/>
      <c r="H43" s="598" t="s">
        <v>1812</v>
      </c>
      <c r="I43" s="599"/>
      <c r="J43" s="598" t="s">
        <v>1811</v>
      </c>
      <c r="K43" s="600"/>
    </row>
    <row r="44" spans="1:11" ht="92.45" customHeight="1">
      <c r="A44" s="1547" t="s">
        <v>3004</v>
      </c>
      <c r="B44" s="1674"/>
      <c r="C44" s="1674"/>
      <c r="D44" s="1674"/>
      <c r="E44" s="1675"/>
      <c r="F44" s="1090" t="s">
        <v>85</v>
      </c>
      <c r="G44" s="1091"/>
      <c r="H44" s="1092" t="s">
        <v>1812</v>
      </c>
      <c r="I44" s="1092"/>
      <c r="J44" s="598" t="s">
        <v>1811</v>
      </c>
      <c r="K44" s="600"/>
    </row>
    <row r="45" spans="1:11" ht="90.6" customHeight="1">
      <c r="A45" s="1547" t="s">
        <v>3005</v>
      </c>
      <c r="B45" s="1674"/>
      <c r="C45" s="1674"/>
      <c r="D45" s="1674"/>
      <c r="E45" s="1675"/>
      <c r="F45" s="1090" t="s">
        <v>85</v>
      </c>
      <c r="G45" s="1091"/>
      <c r="H45" s="598" t="s">
        <v>1812</v>
      </c>
      <c r="I45" s="599"/>
      <c r="J45" s="598" t="s">
        <v>1811</v>
      </c>
      <c r="K45" s="600"/>
    </row>
    <row r="46" spans="1:11" ht="90.6" customHeight="1">
      <c r="A46" s="1547" t="s">
        <v>3006</v>
      </c>
      <c r="B46" s="1674"/>
      <c r="C46" s="1674"/>
      <c r="D46" s="1674"/>
      <c r="E46" s="1675"/>
      <c r="F46" s="1090" t="s">
        <v>85</v>
      </c>
      <c r="G46" s="1091"/>
      <c r="H46" s="1092" t="s">
        <v>1812</v>
      </c>
      <c r="I46" s="1092"/>
      <c r="J46" s="598" t="s">
        <v>1811</v>
      </c>
      <c r="K46" s="600"/>
    </row>
    <row r="47" spans="1:11" ht="88.7" customHeight="1">
      <c r="A47" s="1547" t="s">
        <v>3007</v>
      </c>
      <c r="B47" s="1674"/>
      <c r="C47" s="1674"/>
      <c r="D47" s="1674"/>
      <c r="E47" s="1675"/>
      <c r="F47" s="1090" t="s">
        <v>85</v>
      </c>
      <c r="G47" s="1091"/>
      <c r="H47" s="598" t="s">
        <v>1812</v>
      </c>
      <c r="I47" s="599"/>
      <c r="J47" s="598" t="s">
        <v>1811</v>
      </c>
      <c r="K47" s="600"/>
    </row>
    <row r="48" spans="1:11" ht="93" customHeight="1">
      <c r="A48" s="1673" t="s">
        <v>1972</v>
      </c>
      <c r="B48" s="1674"/>
      <c r="C48" s="1674"/>
      <c r="D48" s="1674"/>
      <c r="E48" s="1675"/>
      <c r="F48" s="1090" t="s">
        <v>85</v>
      </c>
      <c r="G48" s="1091"/>
      <c r="H48" s="1092" t="s">
        <v>1812</v>
      </c>
      <c r="I48" s="1092"/>
      <c r="J48" s="598" t="s">
        <v>1811</v>
      </c>
      <c r="K48" s="600"/>
    </row>
    <row r="49" spans="1:11" ht="94.35" customHeight="1" thickBot="1">
      <c r="A49" s="1716" t="s">
        <v>283</v>
      </c>
      <c r="B49" s="1681"/>
      <c r="C49" s="1681"/>
      <c r="D49" s="1681"/>
      <c r="E49" s="1681"/>
      <c r="F49" s="1418" t="s">
        <v>85</v>
      </c>
      <c r="G49" s="1717"/>
      <c r="H49" s="1429" t="s">
        <v>1812</v>
      </c>
      <c r="I49" s="1718"/>
      <c r="J49" s="1429" t="s">
        <v>1811</v>
      </c>
      <c r="K49" s="1431"/>
    </row>
    <row r="50" spans="1:11" ht="38.25" customHeight="1" thickBot="1">
      <c r="A50" s="362" t="s">
        <v>82</v>
      </c>
      <c r="B50" s="383"/>
      <c r="C50" s="1714" t="s">
        <v>1958</v>
      </c>
      <c r="D50" s="1671"/>
      <c r="E50" s="1671"/>
      <c r="F50" s="1671"/>
      <c r="G50" s="1671"/>
      <c r="H50" s="1671"/>
      <c r="I50" s="1671"/>
      <c r="J50" s="1671"/>
      <c r="K50" s="1672"/>
    </row>
    <row r="51" spans="1:11" ht="33.6" customHeight="1" thickBot="1">
      <c r="A51" s="362" t="s">
        <v>81</v>
      </c>
      <c r="B51" s="383"/>
      <c r="C51" s="366" t="s">
        <v>1946</v>
      </c>
      <c r="D51" s="366"/>
      <c r="E51" s="366"/>
      <c r="F51" s="366"/>
      <c r="G51" s="366"/>
      <c r="H51" s="366"/>
      <c r="I51" s="366"/>
      <c r="J51" s="366"/>
      <c r="K51" s="367"/>
    </row>
    <row r="52" spans="1:11" ht="26.45" customHeight="1">
      <c r="A52" s="387" t="s">
        <v>79</v>
      </c>
      <c r="B52" s="1715"/>
      <c r="C52" s="393" t="s">
        <v>1973</v>
      </c>
      <c r="D52" s="393"/>
      <c r="E52" s="393"/>
      <c r="F52" s="393"/>
      <c r="G52" s="393"/>
      <c r="H52" s="393"/>
      <c r="I52" s="393"/>
      <c r="J52" s="393"/>
      <c r="K52" s="394"/>
    </row>
    <row r="53" spans="1:11" ht="26.45" customHeight="1">
      <c r="A53" s="389"/>
      <c r="B53" s="390"/>
      <c r="C53" s="1104" t="s">
        <v>3008</v>
      </c>
      <c r="D53" s="1104"/>
      <c r="E53" s="1104"/>
      <c r="F53" s="1104"/>
      <c r="G53" s="1104"/>
      <c r="H53" s="1104"/>
      <c r="I53" s="1104"/>
      <c r="J53" s="1104"/>
      <c r="K53" s="1105"/>
    </row>
    <row r="54" spans="1:11" ht="26.45" customHeight="1">
      <c r="A54" s="389"/>
      <c r="B54" s="390"/>
      <c r="C54" s="1104" t="s">
        <v>3009</v>
      </c>
      <c r="D54" s="1104"/>
      <c r="E54" s="1104"/>
      <c r="F54" s="1104"/>
      <c r="G54" s="1104"/>
      <c r="H54" s="1104"/>
      <c r="I54" s="1104"/>
      <c r="J54" s="1104"/>
      <c r="K54" s="1105"/>
    </row>
    <row r="55" spans="1:11" ht="26.45" customHeight="1" thickBot="1">
      <c r="A55" s="389"/>
      <c r="B55" s="390"/>
      <c r="C55" s="1104" t="s">
        <v>1974</v>
      </c>
      <c r="D55" s="1104"/>
      <c r="E55" s="1104"/>
      <c r="F55" s="1104"/>
      <c r="G55" s="1104"/>
      <c r="H55" s="1104"/>
      <c r="I55" s="1104"/>
      <c r="J55" s="1104"/>
      <c r="K55" s="1105"/>
    </row>
    <row r="56" spans="1:11" ht="24.75" customHeight="1">
      <c r="A56" s="368" t="s">
        <v>76</v>
      </c>
      <c r="B56" s="369"/>
      <c r="C56" s="374" t="s">
        <v>2371</v>
      </c>
      <c r="D56" s="375"/>
      <c r="E56" s="375"/>
      <c r="F56" s="375"/>
      <c r="G56" s="375"/>
      <c r="H56" s="375"/>
      <c r="I56" s="375"/>
      <c r="J56" s="375"/>
      <c r="K56" s="376"/>
    </row>
    <row r="57" spans="1:11" ht="26.1" customHeight="1">
      <c r="A57" s="370"/>
      <c r="B57" s="371"/>
      <c r="C57" s="1118" t="s">
        <v>2372</v>
      </c>
      <c r="D57" s="1119"/>
      <c r="E57" s="1119"/>
      <c r="F57" s="1119"/>
      <c r="G57" s="1119"/>
      <c r="H57" s="1119"/>
      <c r="I57" s="1119"/>
      <c r="J57" s="1119"/>
      <c r="K57" s="1120"/>
    </row>
    <row r="58" spans="1:11" ht="24.6" customHeight="1">
      <c r="A58" s="370"/>
      <c r="B58" s="371"/>
      <c r="C58" s="1118" t="s">
        <v>2373</v>
      </c>
      <c r="D58" s="1119"/>
      <c r="E58" s="1119"/>
      <c r="F58" s="1119"/>
      <c r="G58" s="1119"/>
      <c r="H58" s="1119"/>
      <c r="I58" s="1119"/>
      <c r="J58" s="1119"/>
      <c r="K58" s="1120"/>
    </row>
    <row r="59" spans="1:11" ht="23.25" customHeight="1">
      <c r="A59" s="1116"/>
      <c r="B59" s="1117"/>
      <c r="C59" s="1121" t="s">
        <v>2949</v>
      </c>
      <c r="D59" s="1095"/>
      <c r="E59" s="1095"/>
      <c r="F59" s="1095"/>
      <c r="G59" s="1095"/>
      <c r="H59" s="1095"/>
      <c r="I59" s="1095"/>
      <c r="J59" s="1095"/>
      <c r="K59" s="1096"/>
    </row>
    <row r="60" spans="1:11" ht="21.75" customHeight="1">
      <c r="A60" s="1116"/>
      <c r="B60" s="1117"/>
      <c r="C60" s="1121" t="s">
        <v>2950</v>
      </c>
      <c r="D60" s="1095"/>
      <c r="E60" s="1095"/>
      <c r="F60" s="1095"/>
      <c r="G60" s="1095"/>
      <c r="H60" s="1095"/>
      <c r="I60" s="1095"/>
      <c r="J60" s="1095"/>
      <c r="K60" s="1096"/>
    </row>
    <row r="61" spans="1:11" ht="21.95" customHeight="1">
      <c r="A61" s="1116"/>
      <c r="B61" s="1117"/>
      <c r="C61" s="1121" t="s">
        <v>2374</v>
      </c>
      <c r="D61" s="1095"/>
      <c r="E61" s="1095"/>
      <c r="F61" s="1095"/>
      <c r="G61" s="1095"/>
      <c r="H61" s="1095"/>
      <c r="I61" s="1095"/>
      <c r="J61" s="1095"/>
      <c r="K61" s="1096"/>
    </row>
    <row r="62" spans="1:11" ht="20.45" customHeight="1">
      <c r="A62" s="1116"/>
      <c r="B62" s="1117"/>
      <c r="C62" s="1121" t="s">
        <v>2375</v>
      </c>
      <c r="D62" s="1095"/>
      <c r="E62" s="1095"/>
      <c r="F62" s="1095"/>
      <c r="G62" s="1095"/>
      <c r="H62" s="1095"/>
      <c r="I62" s="1095"/>
      <c r="J62" s="1095"/>
      <c r="K62" s="1096"/>
    </row>
    <row r="63" spans="1:11" ht="22.5" customHeight="1" thickBot="1">
      <c r="A63" s="1116"/>
      <c r="B63" s="1117"/>
      <c r="C63" s="1121" t="s">
        <v>2376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15.75" thickBot="1">
      <c r="A64" s="347" t="s">
        <v>70</v>
      </c>
      <c r="B64" s="1668"/>
      <c r="C64" s="1668"/>
      <c r="D64" s="1668"/>
      <c r="E64" s="1668"/>
      <c r="F64" s="1668"/>
      <c r="G64" s="1668"/>
      <c r="H64" s="1668"/>
      <c r="I64" s="1668"/>
      <c r="J64" s="1668"/>
      <c r="K64" s="1669"/>
    </row>
    <row r="65" spans="1:12">
      <c r="A65" s="5" t="s">
        <v>69</v>
      </c>
      <c r="B65" s="4"/>
      <c r="C65" s="4"/>
      <c r="D65" s="4"/>
      <c r="E65" s="4"/>
      <c r="F65" s="350">
        <v>35</v>
      </c>
      <c r="G65" s="351"/>
      <c r="H65" s="351"/>
      <c r="I65" s="351"/>
      <c r="J65" s="351"/>
      <c r="K65" s="352"/>
      <c r="L65" s="1" t="s">
        <v>68</v>
      </c>
    </row>
    <row r="66" spans="1:12">
      <c r="A66" s="52" t="s">
        <v>67</v>
      </c>
      <c r="B66" s="53"/>
      <c r="C66" s="53"/>
      <c r="D66" s="53"/>
      <c r="E66" s="53"/>
      <c r="F66" s="1108">
        <v>15</v>
      </c>
      <c r="G66" s="1109"/>
      <c r="H66" s="1109"/>
      <c r="I66" s="1109"/>
      <c r="J66" s="1109"/>
      <c r="K66" s="1110"/>
      <c r="L66" s="1" t="s">
        <v>66</v>
      </c>
    </row>
    <row r="67" spans="1:12" ht="15.75" thickBot="1">
      <c r="A67" s="356" t="s">
        <v>65</v>
      </c>
      <c r="B67" s="1111"/>
      <c r="C67" s="1111"/>
      <c r="D67" s="1111"/>
      <c r="E67" s="1112"/>
      <c r="F67" s="1113" t="s">
        <v>407</v>
      </c>
      <c r="G67" s="1114"/>
      <c r="H67" s="1114"/>
      <c r="I67" s="1114"/>
      <c r="J67" s="1114"/>
      <c r="K67" s="1115"/>
    </row>
    <row r="68" spans="1:12" ht="40.5" customHeight="1" thickBot="1">
      <c r="A68" s="362" t="s">
        <v>64</v>
      </c>
      <c r="B68" s="363"/>
      <c r="C68" s="363"/>
      <c r="D68" s="363"/>
      <c r="E68" s="1083"/>
      <c r="F68" s="1469" t="s">
        <v>1975</v>
      </c>
      <c r="G68" s="366"/>
      <c r="H68" s="366"/>
      <c r="I68" s="366"/>
      <c r="J68" s="366"/>
      <c r="K68" s="367"/>
    </row>
  </sheetData>
  <sheetProtection algorithmName="SHA-512" hashValue="nPNw42f6C/s0WgR+euX28CzMl4yV2+L6vfemDyor5NcLDAtXPbthPd1t2LbvR+ZSm0T4mKWJQfKPinkri20+6g==" saltValue="WjZKNZPHxGh8VQANRXB+nw==" spinCount="100000" sheet="1" objects="1" scenarios="1"/>
  <mergeCells count="192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D15:K15"/>
    <mergeCell ref="A15:C16"/>
    <mergeCell ref="D16:K16"/>
    <mergeCell ref="D14:K14"/>
    <mergeCell ref="F5:H5"/>
    <mergeCell ref="I5:K5"/>
    <mergeCell ref="A17:C17"/>
    <mergeCell ref="D17:K17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C62:K62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C63:K63"/>
    <mergeCell ref="A64:K64"/>
    <mergeCell ref="F65:K65"/>
    <mergeCell ref="F66:K66"/>
    <mergeCell ref="A67:E67"/>
    <mergeCell ref="F67:K67"/>
    <mergeCell ref="A68:E68"/>
    <mergeCell ref="F68:K68"/>
    <mergeCell ref="A50:B50"/>
    <mergeCell ref="C50:K50"/>
    <mergeCell ref="A51:B51"/>
    <mergeCell ref="C51:K51"/>
    <mergeCell ref="A52:B55"/>
    <mergeCell ref="C52:K52"/>
    <mergeCell ref="C53:K53"/>
    <mergeCell ref="C54:K54"/>
    <mergeCell ref="C55:K55"/>
    <mergeCell ref="A56:B63"/>
    <mergeCell ref="C56:K56"/>
    <mergeCell ref="C57:K57"/>
    <mergeCell ref="C58:K58"/>
    <mergeCell ref="C59:K59"/>
    <mergeCell ref="C60:K60"/>
    <mergeCell ref="C61:K6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pageSetUpPr fitToPage="1"/>
  </sheetPr>
  <dimension ref="A1:R67"/>
  <sheetViews>
    <sheetView workbookViewId="0">
      <selection activeCell="C58" sqref="C58:K59"/>
    </sheetView>
  </sheetViews>
  <sheetFormatPr defaultColWidth="9.140625" defaultRowHeight="15"/>
  <cols>
    <col min="1" max="2" width="9.140625" style="1"/>
    <col min="3" max="3" width="10.28515625" style="1" customWidth="1"/>
    <col min="4" max="4" width="11.140625" style="1" customWidth="1"/>
    <col min="5" max="5" width="11.71093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1915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1855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1854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63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66.75" customHeight="1">
      <c r="A9" s="457" t="s">
        <v>117</v>
      </c>
      <c r="B9" s="458"/>
      <c r="C9" s="459"/>
      <c r="D9" s="1731" t="s">
        <v>1976</v>
      </c>
      <c r="E9" s="1712"/>
      <c r="F9" s="1712"/>
      <c r="G9" s="1712"/>
      <c r="H9" s="1712"/>
      <c r="I9" s="1712"/>
      <c r="J9" s="1712"/>
      <c r="K9" s="1713"/>
    </row>
    <row r="10" spans="1:17" ht="53.45" customHeight="1">
      <c r="A10" s="457"/>
      <c r="B10" s="458"/>
      <c r="C10" s="459"/>
      <c r="D10" s="1703" t="s">
        <v>1977</v>
      </c>
      <c r="E10" s="1674"/>
      <c r="F10" s="1674"/>
      <c r="G10" s="1674"/>
      <c r="H10" s="1674"/>
      <c r="I10" s="1674"/>
      <c r="J10" s="1674"/>
      <c r="K10" s="1704"/>
    </row>
    <row r="11" spans="1:17" ht="81" customHeight="1">
      <c r="A11" s="457"/>
      <c r="B11" s="458"/>
      <c r="C11" s="459"/>
      <c r="D11" s="1539" t="s">
        <v>3010</v>
      </c>
      <c r="E11" s="1674"/>
      <c r="F11" s="1674"/>
      <c r="G11" s="1674"/>
      <c r="H11" s="1674"/>
      <c r="I11" s="1674"/>
      <c r="J11" s="1674"/>
      <c r="K11" s="1704"/>
    </row>
    <row r="12" spans="1:17" ht="37.700000000000003" customHeight="1" thickBot="1">
      <c r="A12" s="457"/>
      <c r="B12" s="458"/>
      <c r="C12" s="459"/>
      <c r="D12" s="1539" t="s">
        <v>3011</v>
      </c>
      <c r="E12" s="1674"/>
      <c r="F12" s="1674"/>
      <c r="G12" s="1674"/>
      <c r="H12" s="1674"/>
      <c r="I12" s="1674"/>
      <c r="J12" s="1674"/>
      <c r="K12" s="1704"/>
      <c r="Q12" s="11"/>
    </row>
    <row r="13" spans="1:17" ht="40.9" customHeight="1">
      <c r="A13" s="454" t="s">
        <v>115</v>
      </c>
      <c r="B13" s="1692"/>
      <c r="C13" s="1693"/>
      <c r="D13" s="1694" t="s">
        <v>1919</v>
      </c>
      <c r="E13" s="1695"/>
      <c r="F13" s="1695"/>
      <c r="G13" s="1695"/>
      <c r="H13" s="1695"/>
      <c r="I13" s="1695"/>
      <c r="J13" s="1695"/>
      <c r="K13" s="1696"/>
    </row>
    <row r="14" spans="1:17" ht="64.7" customHeight="1" thickBot="1">
      <c r="A14" s="457"/>
      <c r="B14" s="458"/>
      <c r="C14" s="459"/>
      <c r="D14" s="1703" t="s">
        <v>1978</v>
      </c>
      <c r="E14" s="1674"/>
      <c r="F14" s="1674"/>
      <c r="G14" s="1674"/>
      <c r="H14" s="1674"/>
      <c r="I14" s="1674"/>
      <c r="J14" s="1674"/>
      <c r="K14" s="1704"/>
    </row>
    <row r="15" spans="1:17" ht="42" customHeight="1">
      <c r="A15" s="454" t="s">
        <v>113</v>
      </c>
      <c r="B15" s="1692"/>
      <c r="C15" s="1693"/>
      <c r="D15" s="1645" t="s">
        <v>3012</v>
      </c>
      <c r="E15" s="1701"/>
      <c r="F15" s="1701"/>
      <c r="G15" s="1701"/>
      <c r="H15" s="1701"/>
      <c r="I15" s="1701"/>
      <c r="J15" s="1701"/>
      <c r="K15" s="1702"/>
    </row>
    <row r="16" spans="1:17" ht="52.5" customHeight="1" thickBot="1">
      <c r="A16" s="457"/>
      <c r="B16" s="458"/>
      <c r="C16" s="459"/>
      <c r="D16" s="1703" t="s">
        <v>1921</v>
      </c>
      <c r="E16" s="1674"/>
      <c r="F16" s="1674"/>
      <c r="G16" s="1674"/>
      <c r="H16" s="1674"/>
      <c r="I16" s="1674"/>
      <c r="J16" s="1674"/>
      <c r="K16" s="1704"/>
    </row>
    <row r="17" spans="1:18" ht="65.099999999999994" customHeight="1" thickBot="1">
      <c r="A17" s="362" t="s">
        <v>112</v>
      </c>
      <c r="B17" s="363"/>
      <c r="C17" s="1083"/>
      <c r="D17" s="1686" t="s">
        <v>1922</v>
      </c>
      <c r="E17" s="1687"/>
      <c r="F17" s="1687"/>
      <c r="G17" s="1687"/>
      <c r="H17" s="1687"/>
      <c r="I17" s="1687"/>
      <c r="J17" s="1687"/>
      <c r="K17" s="1688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78" customHeight="1">
      <c r="A20" s="433" t="s">
        <v>1853</v>
      </c>
      <c r="B20" s="434"/>
      <c r="C20" s="434"/>
      <c r="D20" s="434"/>
      <c r="E20" s="434"/>
      <c r="F20" s="435" t="s">
        <v>97</v>
      </c>
      <c r="G20" s="435"/>
      <c r="H20" s="436" t="s">
        <v>1852</v>
      </c>
      <c r="I20" s="436"/>
      <c r="J20" s="437" t="s">
        <v>1851</v>
      </c>
      <c r="K20" s="438"/>
    </row>
    <row r="21" spans="1:18" ht="91.35" customHeight="1">
      <c r="A21" s="1567" t="s">
        <v>1850</v>
      </c>
      <c r="B21" s="1568"/>
      <c r="C21" s="1568"/>
      <c r="D21" s="1568"/>
      <c r="E21" s="1569"/>
      <c r="F21" s="1570" t="s">
        <v>97</v>
      </c>
      <c r="G21" s="1570"/>
      <c r="H21" s="1571" t="s">
        <v>1840</v>
      </c>
      <c r="I21" s="1572"/>
      <c r="J21" s="1571" t="s">
        <v>1839</v>
      </c>
      <c r="K21" s="1573"/>
    </row>
    <row r="22" spans="1:18" ht="95.45" customHeight="1">
      <c r="A22" s="1567" t="s">
        <v>1849</v>
      </c>
      <c r="B22" s="1568"/>
      <c r="C22" s="1568"/>
      <c r="D22" s="1568"/>
      <c r="E22" s="1569"/>
      <c r="F22" s="1570" t="s">
        <v>97</v>
      </c>
      <c r="G22" s="1570"/>
      <c r="H22" s="1571" t="s">
        <v>1840</v>
      </c>
      <c r="I22" s="1572"/>
      <c r="J22" s="1571" t="s">
        <v>1839</v>
      </c>
      <c r="K22" s="1573"/>
    </row>
    <row r="23" spans="1:18" ht="91.5" customHeight="1">
      <c r="A23" s="1567" t="s">
        <v>1848</v>
      </c>
      <c r="B23" s="1568"/>
      <c r="C23" s="1568"/>
      <c r="D23" s="1568"/>
      <c r="E23" s="1569"/>
      <c r="F23" s="1570" t="s">
        <v>97</v>
      </c>
      <c r="G23" s="1570"/>
      <c r="H23" s="1571" t="s">
        <v>1840</v>
      </c>
      <c r="I23" s="1572"/>
      <c r="J23" s="1571" t="s">
        <v>1839</v>
      </c>
      <c r="K23" s="1573"/>
    </row>
    <row r="24" spans="1:18" ht="90.95" customHeight="1">
      <c r="A24" s="1567" t="s">
        <v>1847</v>
      </c>
      <c r="B24" s="1568"/>
      <c r="C24" s="1568"/>
      <c r="D24" s="1568"/>
      <c r="E24" s="1569"/>
      <c r="F24" s="1570" t="s">
        <v>97</v>
      </c>
      <c r="G24" s="1570"/>
      <c r="H24" s="1571" t="s">
        <v>1840</v>
      </c>
      <c r="I24" s="1572"/>
      <c r="J24" s="1571" t="s">
        <v>1839</v>
      </c>
      <c r="K24" s="1573"/>
    </row>
    <row r="25" spans="1:18" ht="90.95" customHeight="1">
      <c r="A25" s="1567" t="s">
        <v>1846</v>
      </c>
      <c r="B25" s="1568"/>
      <c r="C25" s="1568"/>
      <c r="D25" s="1568"/>
      <c r="E25" s="1569"/>
      <c r="F25" s="1570" t="s">
        <v>97</v>
      </c>
      <c r="G25" s="1570"/>
      <c r="H25" s="1571" t="s">
        <v>1840</v>
      </c>
      <c r="I25" s="1572"/>
      <c r="J25" s="1571" t="s">
        <v>1839</v>
      </c>
      <c r="K25" s="1573"/>
    </row>
    <row r="26" spans="1:18" ht="90.6" customHeight="1">
      <c r="A26" s="1567" t="s">
        <v>1845</v>
      </c>
      <c r="B26" s="1568"/>
      <c r="C26" s="1568"/>
      <c r="D26" s="1568"/>
      <c r="E26" s="1569"/>
      <c r="F26" s="1570" t="s">
        <v>97</v>
      </c>
      <c r="G26" s="1570"/>
      <c r="H26" s="1571" t="s">
        <v>1840</v>
      </c>
      <c r="I26" s="1572"/>
      <c r="J26" s="1571" t="s">
        <v>1839</v>
      </c>
      <c r="K26" s="1573"/>
    </row>
    <row r="27" spans="1:18" ht="91.5" customHeight="1">
      <c r="A27" s="1567" t="s">
        <v>1844</v>
      </c>
      <c r="B27" s="1568"/>
      <c r="C27" s="1568"/>
      <c r="D27" s="1568"/>
      <c r="E27" s="1569"/>
      <c r="F27" s="1570" t="s">
        <v>97</v>
      </c>
      <c r="G27" s="1570"/>
      <c r="H27" s="1571" t="s">
        <v>1840</v>
      </c>
      <c r="I27" s="1572"/>
      <c r="J27" s="1571" t="s">
        <v>1839</v>
      </c>
      <c r="K27" s="1573"/>
    </row>
    <row r="28" spans="1:18" ht="90.95" customHeight="1">
      <c r="A28" s="1567" t="s">
        <v>1843</v>
      </c>
      <c r="B28" s="1568"/>
      <c r="C28" s="1568"/>
      <c r="D28" s="1568"/>
      <c r="E28" s="1569"/>
      <c r="F28" s="1570" t="s">
        <v>97</v>
      </c>
      <c r="G28" s="1570"/>
      <c r="H28" s="1571" t="s">
        <v>1840</v>
      </c>
      <c r="I28" s="1572"/>
      <c r="J28" s="1571" t="s">
        <v>1839</v>
      </c>
      <c r="K28" s="1573"/>
    </row>
    <row r="29" spans="1:18" ht="97.35" customHeight="1">
      <c r="A29" s="1567" t="s">
        <v>3013</v>
      </c>
      <c r="B29" s="1568"/>
      <c r="C29" s="1568"/>
      <c r="D29" s="1568"/>
      <c r="E29" s="1569"/>
      <c r="F29" s="1570" t="s">
        <v>97</v>
      </c>
      <c r="G29" s="1570"/>
      <c r="H29" s="1571" t="s">
        <v>1840</v>
      </c>
      <c r="I29" s="1572"/>
      <c r="J29" s="1571" t="s">
        <v>1839</v>
      </c>
      <c r="K29" s="1573"/>
    </row>
    <row r="30" spans="1:18" ht="91.35" customHeight="1">
      <c r="A30" s="1567" t="s">
        <v>1842</v>
      </c>
      <c r="B30" s="1568"/>
      <c r="C30" s="1568"/>
      <c r="D30" s="1568"/>
      <c r="E30" s="1569"/>
      <c r="F30" s="1570" t="s">
        <v>97</v>
      </c>
      <c r="G30" s="1570"/>
      <c r="H30" s="1571" t="s">
        <v>1840</v>
      </c>
      <c r="I30" s="1572"/>
      <c r="J30" s="1571" t="s">
        <v>1839</v>
      </c>
      <c r="K30" s="1573"/>
    </row>
    <row r="31" spans="1:18" ht="88.35" customHeight="1">
      <c r="A31" s="1567" t="s">
        <v>1841</v>
      </c>
      <c r="B31" s="1568"/>
      <c r="C31" s="1568"/>
      <c r="D31" s="1568"/>
      <c r="E31" s="1569"/>
      <c r="F31" s="1570" t="s">
        <v>97</v>
      </c>
      <c r="G31" s="1570"/>
      <c r="H31" s="1571" t="s">
        <v>1840</v>
      </c>
      <c r="I31" s="1572"/>
      <c r="J31" s="1571" t="s">
        <v>1839</v>
      </c>
      <c r="K31" s="1573"/>
    </row>
    <row r="32" spans="1:18" ht="79.349999999999994" customHeight="1">
      <c r="A32" s="1567" t="s">
        <v>3014</v>
      </c>
      <c r="B32" s="1568"/>
      <c r="C32" s="1568"/>
      <c r="D32" s="1568"/>
      <c r="E32" s="1569"/>
      <c r="F32" s="1570" t="s">
        <v>97</v>
      </c>
      <c r="G32" s="1570"/>
      <c r="H32" s="1571" t="s">
        <v>802</v>
      </c>
      <c r="I32" s="1572"/>
      <c r="J32" s="1571" t="s">
        <v>1837</v>
      </c>
      <c r="K32" s="1573"/>
    </row>
    <row r="33" spans="1:11" ht="79.349999999999994" customHeight="1">
      <c r="A33" s="1567" t="s">
        <v>1838</v>
      </c>
      <c r="B33" s="1568"/>
      <c r="C33" s="1568"/>
      <c r="D33" s="1568"/>
      <c r="E33" s="1569"/>
      <c r="F33" s="1570" t="s">
        <v>97</v>
      </c>
      <c r="G33" s="1570"/>
      <c r="H33" s="1571" t="s">
        <v>802</v>
      </c>
      <c r="I33" s="1572"/>
      <c r="J33" s="1571" t="s">
        <v>1837</v>
      </c>
      <c r="K33" s="1573"/>
    </row>
    <row r="34" spans="1:11" ht="91.5" customHeight="1">
      <c r="A34" s="1567" t="s">
        <v>283</v>
      </c>
      <c r="B34" s="1568"/>
      <c r="C34" s="1568"/>
      <c r="D34" s="1568"/>
      <c r="E34" s="1569"/>
      <c r="F34" s="1570" t="s">
        <v>97</v>
      </c>
      <c r="G34" s="1570"/>
      <c r="H34" s="1571" t="s">
        <v>1836</v>
      </c>
      <c r="I34" s="1572"/>
      <c r="J34" s="1571" t="s">
        <v>1835</v>
      </c>
      <c r="K34" s="1573"/>
    </row>
    <row r="35" spans="1:11" ht="80.25" customHeight="1">
      <c r="A35" s="1673" t="s">
        <v>1979</v>
      </c>
      <c r="B35" s="1674"/>
      <c r="C35" s="1674"/>
      <c r="D35" s="1674"/>
      <c r="E35" s="1675"/>
      <c r="F35" s="1090" t="s">
        <v>85</v>
      </c>
      <c r="G35" s="1091"/>
      <c r="H35" s="598" t="s">
        <v>1834</v>
      </c>
      <c r="I35" s="599"/>
      <c r="J35" s="598" t="s">
        <v>1833</v>
      </c>
      <c r="K35" s="600"/>
    </row>
    <row r="36" spans="1:11" ht="64.349999999999994" customHeight="1">
      <c r="A36" s="1666" t="s">
        <v>3015</v>
      </c>
      <c r="B36" s="1677"/>
      <c r="C36" s="1677"/>
      <c r="D36" s="1677"/>
      <c r="E36" s="1677"/>
      <c r="F36" s="1090" t="s">
        <v>85</v>
      </c>
      <c r="G36" s="1091"/>
      <c r="H36" s="598" t="s">
        <v>1834</v>
      </c>
      <c r="I36" s="599"/>
      <c r="J36" s="598" t="s">
        <v>1833</v>
      </c>
      <c r="K36" s="600"/>
    </row>
    <row r="37" spans="1:11" ht="69.599999999999994" customHeight="1">
      <c r="A37" s="1631" t="s">
        <v>3016</v>
      </c>
      <c r="B37" s="1679"/>
      <c r="C37" s="1679"/>
      <c r="D37" s="1679"/>
      <c r="E37" s="1679"/>
      <c r="F37" s="1090" t="s">
        <v>85</v>
      </c>
      <c r="G37" s="1091"/>
      <c r="H37" s="598" t="s">
        <v>1834</v>
      </c>
      <c r="I37" s="599"/>
      <c r="J37" s="598" t="s">
        <v>1833</v>
      </c>
      <c r="K37" s="600"/>
    </row>
    <row r="38" spans="1:11" ht="57" customHeight="1">
      <c r="A38" s="1631" t="s">
        <v>3017</v>
      </c>
      <c r="B38" s="1679"/>
      <c r="C38" s="1679"/>
      <c r="D38" s="1679"/>
      <c r="E38" s="1679"/>
      <c r="F38" s="1090" t="s">
        <v>85</v>
      </c>
      <c r="G38" s="1091"/>
      <c r="H38" s="598" t="s">
        <v>1834</v>
      </c>
      <c r="I38" s="599"/>
      <c r="J38" s="598" t="s">
        <v>1833</v>
      </c>
      <c r="K38" s="600"/>
    </row>
    <row r="39" spans="1:11" ht="66" customHeight="1">
      <c r="A39" s="1547" t="s">
        <v>3018</v>
      </c>
      <c r="B39" s="1674"/>
      <c r="C39" s="1674"/>
      <c r="D39" s="1674"/>
      <c r="E39" s="1675"/>
      <c r="F39" s="1090" t="s">
        <v>85</v>
      </c>
      <c r="G39" s="1091"/>
      <c r="H39" s="598" t="s">
        <v>1834</v>
      </c>
      <c r="I39" s="599"/>
      <c r="J39" s="598" t="s">
        <v>1833</v>
      </c>
      <c r="K39" s="600"/>
    </row>
    <row r="40" spans="1:11" ht="65.45" customHeight="1">
      <c r="A40" s="1673" t="s">
        <v>1980</v>
      </c>
      <c r="B40" s="1674"/>
      <c r="C40" s="1674"/>
      <c r="D40" s="1674"/>
      <c r="E40" s="1675"/>
      <c r="F40" s="1090" t="s">
        <v>85</v>
      </c>
      <c r="G40" s="1091"/>
      <c r="H40" s="598" t="s">
        <v>1834</v>
      </c>
      <c r="I40" s="599"/>
      <c r="J40" s="598" t="s">
        <v>1833</v>
      </c>
      <c r="K40" s="600"/>
    </row>
    <row r="41" spans="1:11" ht="64.349999999999994" customHeight="1">
      <c r="A41" s="1547" t="s">
        <v>3019</v>
      </c>
      <c r="B41" s="1674"/>
      <c r="C41" s="1674"/>
      <c r="D41" s="1674"/>
      <c r="E41" s="1675"/>
      <c r="F41" s="1090" t="s">
        <v>85</v>
      </c>
      <c r="G41" s="1091"/>
      <c r="H41" s="598" t="s">
        <v>1834</v>
      </c>
      <c r="I41" s="599"/>
      <c r="J41" s="598" t="s">
        <v>1833</v>
      </c>
      <c r="K41" s="600"/>
    </row>
    <row r="42" spans="1:11" ht="66" customHeight="1">
      <c r="A42" s="1547" t="s">
        <v>3020</v>
      </c>
      <c r="B42" s="1674"/>
      <c r="C42" s="1674"/>
      <c r="D42" s="1674"/>
      <c r="E42" s="1675"/>
      <c r="F42" s="1090" t="s">
        <v>85</v>
      </c>
      <c r="G42" s="1091"/>
      <c r="H42" s="598" t="s">
        <v>1834</v>
      </c>
      <c r="I42" s="599"/>
      <c r="J42" s="598" t="s">
        <v>1833</v>
      </c>
      <c r="K42" s="600"/>
    </row>
    <row r="43" spans="1:11" ht="70.349999999999994" customHeight="1">
      <c r="A43" s="1547" t="s">
        <v>3021</v>
      </c>
      <c r="B43" s="1674"/>
      <c r="C43" s="1674"/>
      <c r="D43" s="1674"/>
      <c r="E43" s="1675"/>
      <c r="F43" s="1090" t="s">
        <v>85</v>
      </c>
      <c r="G43" s="1091"/>
      <c r="H43" s="598" t="s">
        <v>1834</v>
      </c>
      <c r="I43" s="599"/>
      <c r="J43" s="598" t="s">
        <v>1833</v>
      </c>
      <c r="K43" s="600"/>
    </row>
    <row r="44" spans="1:11" ht="66.75" customHeight="1">
      <c r="A44" s="1547" t="s">
        <v>3022</v>
      </c>
      <c r="B44" s="1674"/>
      <c r="C44" s="1674"/>
      <c r="D44" s="1674"/>
      <c r="E44" s="1675"/>
      <c r="F44" s="1090" t="s">
        <v>85</v>
      </c>
      <c r="G44" s="1091"/>
      <c r="H44" s="598" t="s">
        <v>1834</v>
      </c>
      <c r="I44" s="599"/>
      <c r="J44" s="598" t="s">
        <v>1833</v>
      </c>
      <c r="K44" s="600"/>
    </row>
    <row r="45" spans="1:11" ht="69" customHeight="1">
      <c r="A45" s="1673" t="s">
        <v>1981</v>
      </c>
      <c r="B45" s="1674"/>
      <c r="C45" s="1674"/>
      <c r="D45" s="1674"/>
      <c r="E45" s="1675"/>
      <c r="F45" s="1090" t="s">
        <v>85</v>
      </c>
      <c r="G45" s="1091"/>
      <c r="H45" s="598" t="s">
        <v>1834</v>
      </c>
      <c r="I45" s="599"/>
      <c r="J45" s="598" t="s">
        <v>1833</v>
      </c>
      <c r="K45" s="600"/>
    </row>
    <row r="46" spans="1:11" ht="61.7" customHeight="1">
      <c r="A46" s="1547" t="s">
        <v>3023</v>
      </c>
      <c r="B46" s="1674"/>
      <c r="C46" s="1674"/>
      <c r="D46" s="1674"/>
      <c r="E46" s="1675"/>
      <c r="F46" s="1090" t="s">
        <v>85</v>
      </c>
      <c r="G46" s="1091"/>
      <c r="H46" s="598" t="s">
        <v>1834</v>
      </c>
      <c r="I46" s="599"/>
      <c r="J46" s="598" t="s">
        <v>1833</v>
      </c>
      <c r="K46" s="600"/>
    </row>
    <row r="47" spans="1:11" ht="67.5" customHeight="1">
      <c r="A47" s="1547" t="s">
        <v>3024</v>
      </c>
      <c r="B47" s="1674"/>
      <c r="C47" s="1674"/>
      <c r="D47" s="1674"/>
      <c r="E47" s="1675"/>
      <c r="F47" s="1090" t="s">
        <v>85</v>
      </c>
      <c r="G47" s="1091"/>
      <c r="H47" s="598" t="s">
        <v>1834</v>
      </c>
      <c r="I47" s="599"/>
      <c r="J47" s="598" t="s">
        <v>1833</v>
      </c>
      <c r="K47" s="600"/>
    </row>
    <row r="48" spans="1:11" ht="68.25" customHeight="1">
      <c r="A48" s="1673" t="s">
        <v>1982</v>
      </c>
      <c r="B48" s="1674"/>
      <c r="C48" s="1674"/>
      <c r="D48" s="1674"/>
      <c r="E48" s="1675"/>
      <c r="F48" s="1090" t="s">
        <v>85</v>
      </c>
      <c r="G48" s="1091"/>
      <c r="H48" s="598" t="s">
        <v>1834</v>
      </c>
      <c r="I48" s="599"/>
      <c r="J48" s="598" t="s">
        <v>1833</v>
      </c>
      <c r="K48" s="600"/>
    </row>
    <row r="49" spans="1:12" ht="71.25" customHeight="1" thickBot="1">
      <c r="A49" s="1716" t="s">
        <v>283</v>
      </c>
      <c r="B49" s="1681"/>
      <c r="C49" s="1681"/>
      <c r="D49" s="1681"/>
      <c r="E49" s="1681"/>
      <c r="F49" s="1090" t="s">
        <v>85</v>
      </c>
      <c r="G49" s="1091"/>
      <c r="H49" s="598" t="s">
        <v>1834</v>
      </c>
      <c r="I49" s="599"/>
      <c r="J49" s="598" t="s">
        <v>1833</v>
      </c>
      <c r="K49" s="600"/>
    </row>
    <row r="50" spans="1:12" ht="38.25" customHeight="1" thickBot="1">
      <c r="A50" s="362" t="s">
        <v>82</v>
      </c>
      <c r="B50" s="383"/>
      <c r="C50" s="1714" t="s">
        <v>1958</v>
      </c>
      <c r="D50" s="1671"/>
      <c r="E50" s="1671"/>
      <c r="F50" s="1671"/>
      <c r="G50" s="1671"/>
      <c r="H50" s="1671"/>
      <c r="I50" s="1671"/>
      <c r="J50" s="1671"/>
      <c r="K50" s="1672"/>
    </row>
    <row r="51" spans="1:12" ht="33.6" customHeight="1" thickBot="1">
      <c r="A51" s="362" t="s">
        <v>81</v>
      </c>
      <c r="B51" s="383"/>
      <c r="C51" s="366" t="s">
        <v>1946</v>
      </c>
      <c r="D51" s="366"/>
      <c r="E51" s="366"/>
      <c r="F51" s="366"/>
      <c r="G51" s="366"/>
      <c r="H51" s="366"/>
      <c r="I51" s="366"/>
      <c r="J51" s="366"/>
      <c r="K51" s="367"/>
    </row>
    <row r="52" spans="1:12" ht="26.45" customHeight="1">
      <c r="A52" s="387" t="s">
        <v>79</v>
      </c>
      <c r="B52" s="1715"/>
      <c r="C52" s="393" t="s">
        <v>1983</v>
      </c>
      <c r="D52" s="393"/>
      <c r="E52" s="393"/>
      <c r="F52" s="393"/>
      <c r="G52" s="393"/>
      <c r="H52" s="393"/>
      <c r="I52" s="393"/>
      <c r="J52" s="393"/>
      <c r="K52" s="394"/>
    </row>
    <row r="53" spans="1:12" ht="26.45" customHeight="1">
      <c r="A53" s="389"/>
      <c r="B53" s="390"/>
      <c r="C53" s="1104" t="s">
        <v>1984</v>
      </c>
      <c r="D53" s="1104"/>
      <c r="E53" s="1104"/>
      <c r="F53" s="1104"/>
      <c r="G53" s="1104"/>
      <c r="H53" s="1104"/>
      <c r="I53" s="1104"/>
      <c r="J53" s="1104"/>
      <c r="K53" s="1105"/>
    </row>
    <row r="54" spans="1:12" ht="26.45" customHeight="1" thickBot="1">
      <c r="A54" s="389"/>
      <c r="B54" s="390"/>
      <c r="C54" s="1104" t="s">
        <v>1985</v>
      </c>
      <c r="D54" s="1104"/>
      <c r="E54" s="1104"/>
      <c r="F54" s="1104"/>
      <c r="G54" s="1104"/>
      <c r="H54" s="1104"/>
      <c r="I54" s="1104"/>
      <c r="J54" s="1104"/>
      <c r="K54" s="1105"/>
    </row>
    <row r="55" spans="1:12" ht="24.75" customHeight="1">
      <c r="A55" s="368" t="s">
        <v>76</v>
      </c>
      <c r="B55" s="369"/>
      <c r="C55" s="374" t="s">
        <v>2971</v>
      </c>
      <c r="D55" s="375"/>
      <c r="E55" s="375"/>
      <c r="F55" s="375"/>
      <c r="G55" s="375"/>
      <c r="H55" s="375"/>
      <c r="I55" s="375"/>
      <c r="J55" s="375"/>
      <c r="K55" s="376"/>
    </row>
    <row r="56" spans="1:12" ht="24.95" customHeight="1">
      <c r="A56" s="370"/>
      <c r="B56" s="371"/>
      <c r="C56" s="1118" t="s">
        <v>2372</v>
      </c>
      <c r="D56" s="1119"/>
      <c r="E56" s="1119"/>
      <c r="F56" s="1119"/>
      <c r="G56" s="1119"/>
      <c r="H56" s="1119"/>
      <c r="I56" s="1119"/>
      <c r="J56" s="1119"/>
      <c r="K56" s="1120"/>
    </row>
    <row r="57" spans="1:12" ht="26.45" customHeight="1">
      <c r="A57" s="370"/>
      <c r="B57" s="371"/>
      <c r="C57" s="1118" t="s">
        <v>2373</v>
      </c>
      <c r="D57" s="1119"/>
      <c r="E57" s="1119"/>
      <c r="F57" s="1119"/>
      <c r="G57" s="1119"/>
      <c r="H57" s="1119"/>
      <c r="I57" s="1119"/>
      <c r="J57" s="1119"/>
      <c r="K57" s="1120"/>
    </row>
    <row r="58" spans="1:12" ht="23.25" customHeight="1">
      <c r="A58" s="1116"/>
      <c r="B58" s="1117"/>
      <c r="C58" s="1121" t="s">
        <v>2949</v>
      </c>
      <c r="D58" s="1095"/>
      <c r="E58" s="1095"/>
      <c r="F58" s="1095"/>
      <c r="G58" s="1095"/>
      <c r="H58" s="1095"/>
      <c r="I58" s="1095"/>
      <c r="J58" s="1095"/>
      <c r="K58" s="1096"/>
    </row>
    <row r="59" spans="1:12" ht="21.75" customHeight="1">
      <c r="A59" s="1116"/>
      <c r="B59" s="1117"/>
      <c r="C59" s="1121" t="s">
        <v>2950</v>
      </c>
      <c r="D59" s="1095"/>
      <c r="E59" s="1095"/>
      <c r="F59" s="1095"/>
      <c r="G59" s="1095"/>
      <c r="H59" s="1095"/>
      <c r="I59" s="1095"/>
      <c r="J59" s="1095"/>
      <c r="K59" s="1096"/>
    </row>
    <row r="60" spans="1:12" ht="21.95" customHeight="1">
      <c r="A60" s="1116"/>
      <c r="B60" s="1117"/>
      <c r="C60" s="1121" t="s">
        <v>2374</v>
      </c>
      <c r="D60" s="1095"/>
      <c r="E60" s="1095"/>
      <c r="F60" s="1095"/>
      <c r="G60" s="1095"/>
      <c r="H60" s="1095"/>
      <c r="I60" s="1095"/>
      <c r="J60" s="1095"/>
      <c r="K60" s="1096"/>
    </row>
    <row r="61" spans="1:12" ht="25.5" customHeight="1">
      <c r="A61" s="1116"/>
      <c r="B61" s="1117"/>
      <c r="C61" s="1121" t="s">
        <v>2375</v>
      </c>
      <c r="D61" s="1095"/>
      <c r="E61" s="1095"/>
      <c r="F61" s="1095"/>
      <c r="G61" s="1095"/>
      <c r="H61" s="1095"/>
      <c r="I61" s="1095"/>
      <c r="J61" s="1095"/>
      <c r="K61" s="1096"/>
    </row>
    <row r="62" spans="1:12" ht="22.5" customHeight="1" thickBot="1">
      <c r="A62" s="1116"/>
      <c r="B62" s="1117"/>
      <c r="C62" s="1121" t="s">
        <v>2376</v>
      </c>
      <c r="D62" s="1095"/>
      <c r="E62" s="1095"/>
      <c r="F62" s="1095"/>
      <c r="G62" s="1095"/>
      <c r="H62" s="1095"/>
      <c r="I62" s="1095"/>
      <c r="J62" s="1095"/>
      <c r="K62" s="1096"/>
    </row>
    <row r="63" spans="1:12" ht="15.75" thickBot="1">
      <c r="A63" s="347" t="s">
        <v>70</v>
      </c>
      <c r="B63" s="1668"/>
      <c r="C63" s="1668"/>
      <c r="D63" s="1668"/>
      <c r="E63" s="1668"/>
      <c r="F63" s="1668"/>
      <c r="G63" s="1668"/>
      <c r="H63" s="1668"/>
      <c r="I63" s="1668"/>
      <c r="J63" s="1668"/>
      <c r="K63" s="1669"/>
    </row>
    <row r="64" spans="1:12">
      <c r="A64" s="5" t="s">
        <v>69</v>
      </c>
      <c r="B64" s="4"/>
      <c r="C64" s="4"/>
      <c r="D64" s="4"/>
      <c r="E64" s="4"/>
      <c r="F64" s="350">
        <v>35</v>
      </c>
      <c r="G64" s="351"/>
      <c r="H64" s="351"/>
      <c r="I64" s="351"/>
      <c r="J64" s="351"/>
      <c r="K64" s="352"/>
      <c r="L64" s="1" t="s">
        <v>68</v>
      </c>
    </row>
    <row r="65" spans="1:12">
      <c r="A65" s="52" t="s">
        <v>67</v>
      </c>
      <c r="B65" s="53"/>
      <c r="C65" s="53"/>
      <c r="D65" s="53"/>
      <c r="E65" s="53"/>
      <c r="F65" s="1108">
        <v>15</v>
      </c>
      <c r="G65" s="1109"/>
      <c r="H65" s="1109"/>
      <c r="I65" s="1109"/>
      <c r="J65" s="1109"/>
      <c r="K65" s="1110"/>
      <c r="L65" s="1" t="s">
        <v>66</v>
      </c>
    </row>
    <row r="66" spans="1:12" ht="15.75" thickBot="1">
      <c r="A66" s="356" t="s">
        <v>65</v>
      </c>
      <c r="B66" s="1111"/>
      <c r="C66" s="1111"/>
      <c r="D66" s="1111"/>
      <c r="E66" s="1112"/>
      <c r="F66" s="1113" t="s">
        <v>407</v>
      </c>
      <c r="G66" s="1114"/>
      <c r="H66" s="1114"/>
      <c r="I66" s="1114"/>
      <c r="J66" s="1114"/>
      <c r="K66" s="1115"/>
    </row>
    <row r="67" spans="1:12" ht="40.5" customHeight="1" thickBot="1">
      <c r="A67" s="362" t="s">
        <v>64</v>
      </c>
      <c r="B67" s="363"/>
      <c r="C67" s="363"/>
      <c r="D67" s="363"/>
      <c r="E67" s="1083"/>
      <c r="F67" s="1469" t="s">
        <v>1959</v>
      </c>
      <c r="G67" s="366"/>
      <c r="H67" s="366"/>
      <c r="I67" s="366"/>
      <c r="J67" s="366"/>
      <c r="K67" s="367"/>
    </row>
  </sheetData>
  <sheetProtection algorithmName="SHA-512" hashValue="dWFNpdX9UziUXhCJbECq+uMB3lWirD1REQvszwJVtnrgMrQ6qoYRypkzfO7iJ4x/V/C3JvgTRQp71YuhbZwwow==" saltValue="yNZVyN8IkhEmAnDgNLFMtw==" spinCount="100000" sheet="1" objects="1" scenarios="1"/>
  <mergeCells count="191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2"/>
    <mergeCell ref="D9:K9"/>
    <mergeCell ref="D10:K10"/>
    <mergeCell ref="D11:K11"/>
    <mergeCell ref="A13:C14"/>
    <mergeCell ref="D13:K13"/>
    <mergeCell ref="D14:K14"/>
    <mergeCell ref="D12:K1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31:E31"/>
    <mergeCell ref="F31:G31"/>
    <mergeCell ref="H31:I31"/>
    <mergeCell ref="J31:K31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9:E39"/>
    <mergeCell ref="F39:G39"/>
    <mergeCell ref="H39:I39"/>
    <mergeCell ref="J39:K39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47:E47"/>
    <mergeCell ref="F47:G47"/>
    <mergeCell ref="H47:I47"/>
    <mergeCell ref="J47:K47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63:K63"/>
    <mergeCell ref="F64:K64"/>
    <mergeCell ref="F65:K65"/>
    <mergeCell ref="A66:E66"/>
    <mergeCell ref="F66:K66"/>
    <mergeCell ref="C60:K60"/>
    <mergeCell ref="C61:K61"/>
    <mergeCell ref="C62:K62"/>
    <mergeCell ref="A67:E67"/>
    <mergeCell ref="F67:K67"/>
    <mergeCell ref="A48:E48"/>
    <mergeCell ref="F48:G48"/>
    <mergeCell ref="H48:I48"/>
    <mergeCell ref="J48:K48"/>
    <mergeCell ref="A49:E49"/>
    <mergeCell ref="F49:G49"/>
    <mergeCell ref="H49:I49"/>
    <mergeCell ref="J49:K49"/>
    <mergeCell ref="A50:B50"/>
    <mergeCell ref="C50:K50"/>
    <mergeCell ref="A51:B51"/>
    <mergeCell ref="C51:K51"/>
    <mergeCell ref="A52:B54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pageSetUpPr fitToPage="1"/>
  </sheetPr>
  <dimension ref="A1:R68"/>
  <sheetViews>
    <sheetView workbookViewId="0">
      <selection activeCell="N59" sqref="N59"/>
    </sheetView>
  </sheetViews>
  <sheetFormatPr defaultColWidth="9.140625" defaultRowHeight="15"/>
  <cols>
    <col min="1" max="2" width="9.140625" style="1"/>
    <col min="3" max="3" width="11.140625" style="1" customWidth="1"/>
    <col min="4" max="4" width="11" style="1" customWidth="1"/>
    <col min="5" max="5" width="10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1986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609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 t="s">
        <v>133</v>
      </c>
      <c r="E3" s="1708"/>
      <c r="F3" s="481" t="s">
        <v>132</v>
      </c>
      <c r="G3" s="1705"/>
      <c r="H3" s="1706"/>
      <c r="I3" s="487">
        <v>2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123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1874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64.7" customHeight="1" thickBot="1">
      <c r="A7" s="467" t="s">
        <v>120</v>
      </c>
      <c r="B7" s="468"/>
      <c r="C7" s="468"/>
      <c r="D7" s="469" t="s">
        <v>1780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108" customHeight="1">
      <c r="A9" s="457" t="s">
        <v>117</v>
      </c>
      <c r="B9" s="458"/>
      <c r="C9" s="459"/>
      <c r="D9" s="1731" t="s">
        <v>3025</v>
      </c>
      <c r="E9" s="1712"/>
      <c r="F9" s="1712"/>
      <c r="G9" s="1712"/>
      <c r="H9" s="1712"/>
      <c r="I9" s="1712"/>
      <c r="J9" s="1712"/>
      <c r="K9" s="1713"/>
    </row>
    <row r="10" spans="1:17" ht="53.45" customHeight="1">
      <c r="A10" s="457"/>
      <c r="B10" s="458"/>
      <c r="C10" s="459"/>
      <c r="D10" s="1703" t="s">
        <v>1987</v>
      </c>
      <c r="E10" s="1674"/>
      <c r="F10" s="1674"/>
      <c r="G10" s="1674"/>
      <c r="H10" s="1674"/>
      <c r="I10" s="1674"/>
      <c r="J10" s="1674"/>
      <c r="K10" s="1704"/>
    </row>
    <row r="11" spans="1:17" ht="65.25" customHeight="1" thickBot="1">
      <c r="A11" s="457"/>
      <c r="B11" s="458"/>
      <c r="C11" s="459"/>
      <c r="D11" s="1703" t="s">
        <v>1988</v>
      </c>
      <c r="E11" s="1674"/>
      <c r="F11" s="1674"/>
      <c r="G11" s="1674"/>
      <c r="H11" s="1674"/>
      <c r="I11" s="1674"/>
      <c r="J11" s="1674"/>
      <c r="K11" s="1704"/>
    </row>
    <row r="12" spans="1:17" ht="48.6" customHeight="1">
      <c r="A12" s="454" t="s">
        <v>115</v>
      </c>
      <c r="B12" s="1692"/>
      <c r="C12" s="1693"/>
      <c r="D12" s="1694" t="s">
        <v>1989</v>
      </c>
      <c r="E12" s="1695"/>
      <c r="F12" s="1695"/>
      <c r="G12" s="1695"/>
      <c r="H12" s="1695"/>
      <c r="I12" s="1695"/>
      <c r="J12" s="1695"/>
      <c r="K12" s="1696"/>
    </row>
    <row r="13" spans="1:17" ht="46.35" customHeight="1">
      <c r="A13" s="457"/>
      <c r="B13" s="458"/>
      <c r="C13" s="459"/>
      <c r="D13" s="1539" t="s">
        <v>3026</v>
      </c>
      <c r="E13" s="1674"/>
      <c r="F13" s="1674"/>
      <c r="G13" s="1674"/>
      <c r="H13" s="1674"/>
      <c r="I13" s="1674"/>
      <c r="J13" s="1674"/>
      <c r="K13" s="1704"/>
    </row>
    <row r="14" spans="1:17" ht="45.75" customHeight="1" thickBot="1">
      <c r="A14" s="457"/>
      <c r="B14" s="458"/>
      <c r="C14" s="459"/>
      <c r="D14" s="1745" t="s">
        <v>1873</v>
      </c>
      <c r="E14" s="1746"/>
      <c r="F14" s="1746"/>
      <c r="G14" s="1746"/>
      <c r="H14" s="1746"/>
      <c r="I14" s="1746"/>
      <c r="J14" s="1746"/>
      <c r="K14" s="1747"/>
    </row>
    <row r="15" spans="1:17" ht="49.7" customHeight="1">
      <c r="A15" s="454" t="s">
        <v>113</v>
      </c>
      <c r="B15" s="1692"/>
      <c r="C15" s="1693"/>
      <c r="D15" s="1700" t="s">
        <v>1990</v>
      </c>
      <c r="E15" s="1701"/>
      <c r="F15" s="1701"/>
      <c r="G15" s="1701"/>
      <c r="H15" s="1701"/>
      <c r="I15" s="1701"/>
      <c r="J15" s="1701"/>
      <c r="K15" s="1702"/>
    </row>
    <row r="16" spans="1:17" ht="52.5" customHeight="1" thickBot="1">
      <c r="A16" s="457"/>
      <c r="B16" s="458"/>
      <c r="C16" s="459"/>
      <c r="D16" s="1703" t="s">
        <v>1991</v>
      </c>
      <c r="E16" s="1674"/>
      <c r="F16" s="1674"/>
      <c r="G16" s="1674"/>
      <c r="H16" s="1674"/>
      <c r="I16" s="1674"/>
      <c r="J16" s="1674"/>
      <c r="K16" s="1704"/>
    </row>
    <row r="17" spans="1:18" ht="65.099999999999994" customHeight="1" thickBot="1">
      <c r="A17" s="362" t="s">
        <v>112</v>
      </c>
      <c r="B17" s="363"/>
      <c r="C17" s="1083"/>
      <c r="D17" s="1686" t="s">
        <v>1922</v>
      </c>
      <c r="E17" s="1687"/>
      <c r="F17" s="1687"/>
      <c r="G17" s="1687"/>
      <c r="H17" s="1687"/>
      <c r="I17" s="1687"/>
      <c r="J17" s="1687"/>
      <c r="K17" s="1688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54.75" customHeight="1" thickBot="1">
      <c r="A20" s="1748" t="s">
        <v>3027</v>
      </c>
      <c r="B20" s="1749"/>
      <c r="C20" s="1749"/>
      <c r="D20" s="1749"/>
      <c r="E20" s="1749"/>
      <c r="F20" s="1750" t="s">
        <v>97</v>
      </c>
      <c r="G20" s="1750"/>
      <c r="H20" s="1751" t="s">
        <v>1867</v>
      </c>
      <c r="I20" s="1751"/>
      <c r="J20" s="1752" t="s">
        <v>1866</v>
      </c>
      <c r="K20" s="1753"/>
    </row>
    <row r="21" spans="1:18" ht="54.75" customHeight="1">
      <c r="A21" s="1748" t="s">
        <v>3028</v>
      </c>
      <c r="B21" s="1749"/>
      <c r="C21" s="1749"/>
      <c r="D21" s="1749"/>
      <c r="E21" s="1749"/>
      <c r="F21" s="1750" t="s">
        <v>97</v>
      </c>
      <c r="G21" s="1750"/>
      <c r="H21" s="1751" t="s">
        <v>1867</v>
      </c>
      <c r="I21" s="1751"/>
      <c r="J21" s="1752" t="s">
        <v>1866</v>
      </c>
      <c r="K21" s="1753"/>
    </row>
    <row r="22" spans="1:18" ht="48.75" customHeight="1">
      <c r="A22" s="1567" t="s">
        <v>3029</v>
      </c>
      <c r="B22" s="1568"/>
      <c r="C22" s="1568"/>
      <c r="D22" s="1568"/>
      <c r="E22" s="1569"/>
      <c r="F22" s="1570" t="s">
        <v>97</v>
      </c>
      <c r="G22" s="1570"/>
      <c r="H22" s="1571" t="s">
        <v>1867</v>
      </c>
      <c r="I22" s="1572"/>
      <c r="J22" s="1571" t="s">
        <v>1866</v>
      </c>
      <c r="K22" s="1573"/>
    </row>
    <row r="23" spans="1:18" ht="78.599999999999994" customHeight="1">
      <c r="A23" s="1095" t="s">
        <v>1872</v>
      </c>
      <c r="B23" s="1095"/>
      <c r="C23" s="1095"/>
      <c r="D23" s="1095"/>
      <c r="E23" s="1095"/>
      <c r="F23" s="1570" t="s">
        <v>97</v>
      </c>
      <c r="G23" s="1570"/>
      <c r="H23" s="1571" t="s">
        <v>1869</v>
      </c>
      <c r="I23" s="1572"/>
      <c r="J23" s="1571" t="s">
        <v>1858</v>
      </c>
      <c r="K23" s="1573"/>
    </row>
    <row r="24" spans="1:18" ht="77.45" customHeight="1">
      <c r="A24" s="1095" t="s">
        <v>1871</v>
      </c>
      <c r="B24" s="1095"/>
      <c r="C24" s="1095"/>
      <c r="D24" s="1095"/>
      <c r="E24" s="1095"/>
      <c r="F24" s="1570" t="s">
        <v>97</v>
      </c>
      <c r="G24" s="1570"/>
      <c r="H24" s="1571" t="s">
        <v>1869</v>
      </c>
      <c r="I24" s="1572"/>
      <c r="J24" s="1571" t="s">
        <v>1858</v>
      </c>
      <c r="K24" s="1573"/>
    </row>
    <row r="25" spans="1:18" ht="82.35" customHeight="1">
      <c r="A25" s="1095" t="s">
        <v>1870</v>
      </c>
      <c r="B25" s="1095"/>
      <c r="C25" s="1095"/>
      <c r="D25" s="1095"/>
      <c r="E25" s="1095"/>
      <c r="F25" s="1570" t="s">
        <v>97</v>
      </c>
      <c r="G25" s="1570"/>
      <c r="H25" s="1571" t="s">
        <v>1869</v>
      </c>
      <c r="I25" s="1572"/>
      <c r="J25" s="1571" t="s">
        <v>1858</v>
      </c>
      <c r="K25" s="1573"/>
    </row>
    <row r="26" spans="1:18" ht="51.75" customHeight="1">
      <c r="A26" s="1095" t="s">
        <v>1868</v>
      </c>
      <c r="B26" s="1095"/>
      <c r="C26" s="1095"/>
      <c r="D26" s="1095"/>
      <c r="E26" s="1095"/>
      <c r="F26" s="1570" t="s">
        <v>97</v>
      </c>
      <c r="G26" s="1570"/>
      <c r="H26" s="1571" t="s">
        <v>1867</v>
      </c>
      <c r="I26" s="1572"/>
      <c r="J26" s="1577" t="s">
        <v>1866</v>
      </c>
      <c r="K26" s="1578"/>
    </row>
    <row r="27" spans="1:18" ht="50.1" customHeight="1">
      <c r="A27" s="1567" t="s">
        <v>1992</v>
      </c>
      <c r="B27" s="1568"/>
      <c r="C27" s="1568"/>
      <c r="D27" s="1568"/>
      <c r="E27" s="1569"/>
      <c r="F27" s="1570" t="s">
        <v>97</v>
      </c>
      <c r="G27" s="1570"/>
      <c r="H27" s="1571" t="s">
        <v>1865</v>
      </c>
      <c r="I27" s="1572"/>
      <c r="J27" s="1571" t="s">
        <v>1864</v>
      </c>
      <c r="K27" s="1573"/>
    </row>
    <row r="28" spans="1:18" ht="50.1" customHeight="1">
      <c r="A28" s="1567" t="s">
        <v>1993</v>
      </c>
      <c r="B28" s="1568"/>
      <c r="C28" s="1568"/>
      <c r="D28" s="1568"/>
      <c r="E28" s="1569"/>
      <c r="F28" s="1570" t="s">
        <v>97</v>
      </c>
      <c r="G28" s="1570"/>
      <c r="H28" s="1571" t="s">
        <v>1865</v>
      </c>
      <c r="I28" s="1572"/>
      <c r="J28" s="1571" t="s">
        <v>1864</v>
      </c>
      <c r="K28" s="1573"/>
    </row>
    <row r="29" spans="1:18" ht="50.1" customHeight="1">
      <c r="A29" s="1567" t="s">
        <v>1994</v>
      </c>
      <c r="B29" s="1568"/>
      <c r="C29" s="1568"/>
      <c r="D29" s="1568"/>
      <c r="E29" s="1569"/>
      <c r="F29" s="1570" t="s">
        <v>97</v>
      </c>
      <c r="G29" s="1570"/>
      <c r="H29" s="1571" t="s">
        <v>1865</v>
      </c>
      <c r="I29" s="1572"/>
      <c r="J29" s="1571" t="s">
        <v>1864</v>
      </c>
      <c r="K29" s="1573"/>
    </row>
    <row r="30" spans="1:18" ht="50.1" customHeight="1">
      <c r="A30" s="1567" t="s">
        <v>1995</v>
      </c>
      <c r="B30" s="1568"/>
      <c r="C30" s="1568"/>
      <c r="D30" s="1568"/>
      <c r="E30" s="1569"/>
      <c r="F30" s="1570" t="s">
        <v>97</v>
      </c>
      <c r="G30" s="1570"/>
      <c r="H30" s="1571" t="s">
        <v>1865</v>
      </c>
      <c r="I30" s="1572"/>
      <c r="J30" s="1571" t="s">
        <v>1864</v>
      </c>
      <c r="K30" s="1573"/>
    </row>
    <row r="31" spans="1:18" ht="50.1" customHeight="1">
      <c r="A31" s="1567" t="s">
        <v>1996</v>
      </c>
      <c r="B31" s="1568"/>
      <c r="C31" s="1568"/>
      <c r="D31" s="1568"/>
      <c r="E31" s="1569"/>
      <c r="F31" s="1570" t="s">
        <v>97</v>
      </c>
      <c r="G31" s="1570"/>
      <c r="H31" s="1571" t="s">
        <v>1863</v>
      </c>
      <c r="I31" s="1572"/>
      <c r="J31" s="1571" t="s">
        <v>1862</v>
      </c>
      <c r="K31" s="1573"/>
    </row>
    <row r="32" spans="1:18" ht="50.1" customHeight="1">
      <c r="A32" s="1567" t="s">
        <v>1997</v>
      </c>
      <c r="B32" s="1568"/>
      <c r="C32" s="1568"/>
      <c r="D32" s="1568"/>
      <c r="E32" s="1569"/>
      <c r="F32" s="1570" t="s">
        <v>97</v>
      </c>
      <c r="G32" s="1570"/>
      <c r="H32" s="1571" t="s">
        <v>1861</v>
      </c>
      <c r="I32" s="1572"/>
      <c r="J32" s="1571" t="s">
        <v>1860</v>
      </c>
      <c r="K32" s="1573"/>
    </row>
    <row r="33" spans="1:11" ht="50.1" customHeight="1">
      <c r="A33" s="1567" t="s">
        <v>1998</v>
      </c>
      <c r="B33" s="1568"/>
      <c r="C33" s="1568"/>
      <c r="D33" s="1568"/>
      <c r="E33" s="1569"/>
      <c r="F33" s="1570" t="s">
        <v>97</v>
      </c>
      <c r="G33" s="1570"/>
      <c r="H33" s="1571" t="s">
        <v>1861</v>
      </c>
      <c r="I33" s="1572"/>
      <c r="J33" s="1571" t="s">
        <v>1860</v>
      </c>
      <c r="K33" s="1573"/>
    </row>
    <row r="34" spans="1:11" ht="91.35" customHeight="1">
      <c r="A34" s="1567" t="s">
        <v>283</v>
      </c>
      <c r="B34" s="1568"/>
      <c r="C34" s="1568"/>
      <c r="D34" s="1568"/>
      <c r="E34" s="1569"/>
      <c r="F34" s="1570" t="s">
        <v>97</v>
      </c>
      <c r="G34" s="1570"/>
      <c r="H34" s="1571" t="s">
        <v>1859</v>
      </c>
      <c r="I34" s="1572"/>
      <c r="J34" s="1571" t="s">
        <v>1858</v>
      </c>
      <c r="K34" s="1573"/>
    </row>
    <row r="35" spans="1:11" ht="80.25" customHeight="1">
      <c r="A35" s="1547" t="s">
        <v>3034</v>
      </c>
      <c r="B35" s="1674"/>
      <c r="C35" s="1674"/>
      <c r="D35" s="1674"/>
      <c r="E35" s="1675"/>
      <c r="F35" s="1090" t="s">
        <v>85</v>
      </c>
      <c r="G35" s="1091"/>
      <c r="H35" s="598" t="s">
        <v>1857</v>
      </c>
      <c r="I35" s="599"/>
      <c r="J35" s="598" t="s">
        <v>1856</v>
      </c>
      <c r="K35" s="600"/>
    </row>
    <row r="36" spans="1:11" ht="69.599999999999994" customHeight="1">
      <c r="A36" s="1666" t="s">
        <v>3030</v>
      </c>
      <c r="B36" s="1677"/>
      <c r="C36" s="1677"/>
      <c r="D36" s="1677"/>
      <c r="E36" s="1677"/>
      <c r="F36" s="1090" t="s">
        <v>85</v>
      </c>
      <c r="G36" s="1091"/>
      <c r="H36" s="598" t="s">
        <v>1857</v>
      </c>
      <c r="I36" s="599"/>
      <c r="J36" s="598" t="s">
        <v>1856</v>
      </c>
      <c r="K36" s="600"/>
    </row>
    <row r="37" spans="1:11" ht="65.099999999999994" customHeight="1">
      <c r="A37" s="1631" t="s">
        <v>3031</v>
      </c>
      <c r="B37" s="1679"/>
      <c r="C37" s="1679"/>
      <c r="D37" s="1679"/>
      <c r="E37" s="1679"/>
      <c r="F37" s="1090" t="s">
        <v>85</v>
      </c>
      <c r="G37" s="1091"/>
      <c r="H37" s="598" t="s">
        <v>1857</v>
      </c>
      <c r="I37" s="599"/>
      <c r="J37" s="598" t="s">
        <v>1856</v>
      </c>
      <c r="K37" s="600"/>
    </row>
    <row r="38" spans="1:11" ht="64.5" customHeight="1">
      <c r="A38" s="1631" t="s">
        <v>3032</v>
      </c>
      <c r="B38" s="1679"/>
      <c r="C38" s="1679"/>
      <c r="D38" s="1679"/>
      <c r="E38" s="1679"/>
      <c r="F38" s="1090" t="s">
        <v>85</v>
      </c>
      <c r="G38" s="1091"/>
      <c r="H38" s="598" t="s">
        <v>1857</v>
      </c>
      <c r="I38" s="599"/>
      <c r="J38" s="598" t="s">
        <v>1856</v>
      </c>
      <c r="K38" s="600"/>
    </row>
    <row r="39" spans="1:11" ht="66" customHeight="1">
      <c r="A39" s="1547" t="s">
        <v>3033</v>
      </c>
      <c r="B39" s="1674"/>
      <c r="C39" s="1674"/>
      <c r="D39" s="1674"/>
      <c r="E39" s="1675"/>
      <c r="F39" s="1090" t="s">
        <v>85</v>
      </c>
      <c r="G39" s="1091"/>
      <c r="H39" s="598" t="s">
        <v>1857</v>
      </c>
      <c r="I39" s="599"/>
      <c r="J39" s="598" t="s">
        <v>1856</v>
      </c>
      <c r="K39" s="600"/>
    </row>
    <row r="40" spans="1:11" ht="65.45" customHeight="1">
      <c r="A40" s="1673" t="s">
        <v>1999</v>
      </c>
      <c r="B40" s="1674"/>
      <c r="C40" s="1674"/>
      <c r="D40" s="1674"/>
      <c r="E40" s="1675"/>
      <c r="F40" s="1090" t="s">
        <v>85</v>
      </c>
      <c r="G40" s="1091"/>
      <c r="H40" s="598" t="s">
        <v>1857</v>
      </c>
      <c r="I40" s="599"/>
      <c r="J40" s="598" t="s">
        <v>1856</v>
      </c>
      <c r="K40" s="600"/>
    </row>
    <row r="41" spans="1:11" ht="65.45" customHeight="1">
      <c r="A41" s="1547" t="s">
        <v>3035</v>
      </c>
      <c r="B41" s="1674"/>
      <c r="C41" s="1674"/>
      <c r="D41" s="1674"/>
      <c r="E41" s="1675"/>
      <c r="F41" s="1090" t="s">
        <v>85</v>
      </c>
      <c r="G41" s="1091"/>
      <c r="H41" s="598" t="s">
        <v>1857</v>
      </c>
      <c r="I41" s="599"/>
      <c r="J41" s="598" t="s">
        <v>1856</v>
      </c>
      <c r="K41" s="600"/>
    </row>
    <row r="42" spans="1:11" ht="66" customHeight="1">
      <c r="A42" s="1547" t="s">
        <v>3036</v>
      </c>
      <c r="B42" s="1674"/>
      <c r="C42" s="1674"/>
      <c r="D42" s="1674"/>
      <c r="E42" s="1675"/>
      <c r="F42" s="1090" t="s">
        <v>85</v>
      </c>
      <c r="G42" s="1091"/>
      <c r="H42" s="598" t="s">
        <v>1857</v>
      </c>
      <c r="I42" s="599"/>
      <c r="J42" s="598" t="s">
        <v>1856</v>
      </c>
      <c r="K42" s="600"/>
    </row>
    <row r="43" spans="1:11" ht="67.349999999999994" customHeight="1">
      <c r="A43" s="1547" t="s">
        <v>3037</v>
      </c>
      <c r="B43" s="1674"/>
      <c r="C43" s="1674"/>
      <c r="D43" s="1674"/>
      <c r="E43" s="1675"/>
      <c r="F43" s="1090" t="s">
        <v>85</v>
      </c>
      <c r="G43" s="1091"/>
      <c r="H43" s="598" t="s">
        <v>1857</v>
      </c>
      <c r="I43" s="599"/>
      <c r="J43" s="598" t="s">
        <v>1856</v>
      </c>
      <c r="K43" s="600"/>
    </row>
    <row r="44" spans="1:11" ht="66.75" customHeight="1">
      <c r="A44" s="1547" t="s">
        <v>3038</v>
      </c>
      <c r="B44" s="1674"/>
      <c r="C44" s="1674"/>
      <c r="D44" s="1674"/>
      <c r="E44" s="1675"/>
      <c r="F44" s="1090" t="s">
        <v>85</v>
      </c>
      <c r="G44" s="1091"/>
      <c r="H44" s="598" t="s">
        <v>1857</v>
      </c>
      <c r="I44" s="599"/>
      <c r="J44" s="598" t="s">
        <v>1856</v>
      </c>
      <c r="K44" s="600"/>
    </row>
    <row r="45" spans="1:11" ht="65.45" customHeight="1">
      <c r="A45" s="1673" t="s">
        <v>2000</v>
      </c>
      <c r="B45" s="1674"/>
      <c r="C45" s="1674"/>
      <c r="D45" s="1674"/>
      <c r="E45" s="1675"/>
      <c r="F45" s="1090" t="s">
        <v>85</v>
      </c>
      <c r="G45" s="1091"/>
      <c r="H45" s="598" t="s">
        <v>1857</v>
      </c>
      <c r="I45" s="599"/>
      <c r="J45" s="598" t="s">
        <v>1856</v>
      </c>
      <c r="K45" s="600"/>
    </row>
    <row r="46" spans="1:11" ht="65.45" customHeight="1">
      <c r="A46" s="1547" t="s">
        <v>3040</v>
      </c>
      <c r="B46" s="1674"/>
      <c r="C46" s="1674"/>
      <c r="D46" s="1674"/>
      <c r="E46" s="1675"/>
      <c r="F46" s="1090" t="s">
        <v>85</v>
      </c>
      <c r="G46" s="1091"/>
      <c r="H46" s="598" t="s">
        <v>1857</v>
      </c>
      <c r="I46" s="599"/>
      <c r="J46" s="598" t="s">
        <v>1856</v>
      </c>
      <c r="K46" s="600"/>
    </row>
    <row r="47" spans="1:11" ht="67.5" customHeight="1">
      <c r="A47" s="1547" t="s">
        <v>3039</v>
      </c>
      <c r="B47" s="1674"/>
      <c r="C47" s="1674"/>
      <c r="D47" s="1674"/>
      <c r="E47" s="1675"/>
      <c r="F47" s="1090" t="s">
        <v>85</v>
      </c>
      <c r="G47" s="1091"/>
      <c r="H47" s="598" t="s">
        <v>1857</v>
      </c>
      <c r="I47" s="599"/>
      <c r="J47" s="598" t="s">
        <v>1856</v>
      </c>
      <c r="K47" s="600"/>
    </row>
    <row r="48" spans="1:11" ht="68.25" customHeight="1">
      <c r="A48" s="1547" t="s">
        <v>3041</v>
      </c>
      <c r="B48" s="1674"/>
      <c r="C48" s="1674"/>
      <c r="D48" s="1674"/>
      <c r="E48" s="1675"/>
      <c r="F48" s="1090" t="s">
        <v>85</v>
      </c>
      <c r="G48" s="1091"/>
      <c r="H48" s="598" t="s">
        <v>1857</v>
      </c>
      <c r="I48" s="599"/>
      <c r="J48" s="598" t="s">
        <v>1856</v>
      </c>
      <c r="K48" s="600"/>
    </row>
    <row r="49" spans="1:11" ht="71.25" customHeight="1" thickBot="1">
      <c r="A49" s="1680" t="s">
        <v>283</v>
      </c>
      <c r="B49" s="1681"/>
      <c r="C49" s="1681"/>
      <c r="D49" s="1681"/>
      <c r="E49" s="1681"/>
      <c r="F49" s="1090" t="s">
        <v>85</v>
      </c>
      <c r="G49" s="1091"/>
      <c r="H49" s="598" t="s">
        <v>1857</v>
      </c>
      <c r="I49" s="599"/>
      <c r="J49" s="598" t="s">
        <v>1856</v>
      </c>
      <c r="K49" s="600"/>
    </row>
    <row r="50" spans="1:11" ht="38.25" customHeight="1" thickBot="1">
      <c r="A50" s="362" t="s">
        <v>82</v>
      </c>
      <c r="B50" s="383"/>
      <c r="C50" s="1714" t="s">
        <v>1958</v>
      </c>
      <c r="D50" s="1671"/>
      <c r="E50" s="1671"/>
      <c r="F50" s="1671"/>
      <c r="G50" s="1671"/>
      <c r="H50" s="1671"/>
      <c r="I50" s="1671"/>
      <c r="J50" s="1671"/>
      <c r="K50" s="1672"/>
    </row>
    <row r="51" spans="1:11" ht="33.6" customHeight="1" thickBot="1">
      <c r="A51" s="362" t="s">
        <v>81</v>
      </c>
      <c r="B51" s="383"/>
      <c r="C51" s="366" t="s">
        <v>1946</v>
      </c>
      <c r="D51" s="366"/>
      <c r="E51" s="366"/>
      <c r="F51" s="366"/>
      <c r="G51" s="366"/>
      <c r="H51" s="366"/>
      <c r="I51" s="366"/>
      <c r="J51" s="366"/>
      <c r="K51" s="367"/>
    </row>
    <row r="52" spans="1:11" ht="26.45" customHeight="1">
      <c r="A52" s="387" t="s">
        <v>79</v>
      </c>
      <c r="B52" s="1715"/>
      <c r="C52" s="393" t="s">
        <v>2001</v>
      </c>
      <c r="D52" s="393"/>
      <c r="E52" s="393"/>
      <c r="F52" s="393"/>
      <c r="G52" s="393"/>
      <c r="H52" s="393"/>
      <c r="I52" s="393"/>
      <c r="J52" s="393"/>
      <c r="K52" s="394"/>
    </row>
    <row r="53" spans="1:11" ht="26.45" customHeight="1">
      <c r="A53" s="389"/>
      <c r="B53" s="390"/>
      <c r="C53" s="1104" t="s">
        <v>2002</v>
      </c>
      <c r="D53" s="1104"/>
      <c r="E53" s="1104"/>
      <c r="F53" s="1104"/>
      <c r="G53" s="1104"/>
      <c r="H53" s="1104"/>
      <c r="I53" s="1104"/>
      <c r="J53" s="1104"/>
      <c r="K53" s="1105"/>
    </row>
    <row r="54" spans="1:11" ht="26.45" customHeight="1">
      <c r="A54" s="389"/>
      <c r="B54" s="390"/>
      <c r="C54" s="1104" t="s">
        <v>3042</v>
      </c>
      <c r="D54" s="1104"/>
      <c r="E54" s="1104"/>
      <c r="F54" s="1104"/>
      <c r="G54" s="1104"/>
      <c r="H54" s="1104"/>
      <c r="I54" s="1104"/>
      <c r="J54" s="1104"/>
      <c r="K54" s="1105"/>
    </row>
    <row r="55" spans="1:11" ht="26.45" customHeight="1" thickBot="1">
      <c r="A55" s="389"/>
      <c r="B55" s="390"/>
      <c r="C55" s="1104" t="s">
        <v>2003</v>
      </c>
      <c r="D55" s="1104"/>
      <c r="E55" s="1104"/>
      <c r="F55" s="1104"/>
      <c r="G55" s="1104"/>
      <c r="H55" s="1104"/>
      <c r="I55" s="1104"/>
      <c r="J55" s="1104"/>
      <c r="K55" s="1105"/>
    </row>
    <row r="56" spans="1:11" ht="24.75" customHeight="1">
      <c r="A56" s="368" t="s">
        <v>76</v>
      </c>
      <c r="B56" s="369"/>
      <c r="C56" s="374" t="s">
        <v>2971</v>
      </c>
      <c r="D56" s="375"/>
      <c r="E56" s="375"/>
      <c r="F56" s="375"/>
      <c r="G56" s="375"/>
      <c r="H56" s="375"/>
      <c r="I56" s="375"/>
      <c r="J56" s="375"/>
      <c r="K56" s="376"/>
    </row>
    <row r="57" spans="1:11" ht="24.95" customHeight="1">
      <c r="A57" s="370"/>
      <c r="B57" s="371"/>
      <c r="C57" s="1118" t="s">
        <v>2372</v>
      </c>
      <c r="D57" s="1119"/>
      <c r="E57" s="1119"/>
      <c r="F57" s="1119"/>
      <c r="G57" s="1119"/>
      <c r="H57" s="1119"/>
      <c r="I57" s="1119"/>
      <c r="J57" s="1119"/>
      <c r="K57" s="1120"/>
    </row>
    <row r="58" spans="1:11" ht="28.5" customHeight="1">
      <c r="A58" s="370"/>
      <c r="B58" s="371"/>
      <c r="C58" s="1118" t="s">
        <v>2373</v>
      </c>
      <c r="D58" s="1119"/>
      <c r="E58" s="1119"/>
      <c r="F58" s="1119"/>
      <c r="G58" s="1119"/>
      <c r="H58" s="1119"/>
      <c r="I58" s="1119"/>
      <c r="J58" s="1119"/>
      <c r="K58" s="1120"/>
    </row>
    <row r="59" spans="1:11" ht="23.25" customHeight="1">
      <c r="A59" s="1116"/>
      <c r="B59" s="1117"/>
      <c r="C59" s="1121" t="s">
        <v>2949</v>
      </c>
      <c r="D59" s="1095"/>
      <c r="E59" s="1095"/>
      <c r="F59" s="1095"/>
      <c r="G59" s="1095"/>
      <c r="H59" s="1095"/>
      <c r="I59" s="1095"/>
      <c r="J59" s="1095"/>
      <c r="K59" s="1096"/>
    </row>
    <row r="60" spans="1:11" ht="21.75" customHeight="1">
      <c r="A60" s="1116"/>
      <c r="B60" s="1117"/>
      <c r="C60" s="1121" t="s">
        <v>2950</v>
      </c>
      <c r="D60" s="1095"/>
      <c r="E60" s="1095"/>
      <c r="F60" s="1095"/>
      <c r="G60" s="1095"/>
      <c r="H60" s="1095"/>
      <c r="I60" s="1095"/>
      <c r="J60" s="1095"/>
      <c r="K60" s="1096"/>
    </row>
    <row r="61" spans="1:11" ht="24.6" customHeight="1">
      <c r="A61" s="1116"/>
      <c r="B61" s="1117"/>
      <c r="C61" s="1121" t="s">
        <v>2374</v>
      </c>
      <c r="D61" s="1095"/>
      <c r="E61" s="1095"/>
      <c r="F61" s="1095"/>
      <c r="G61" s="1095"/>
      <c r="H61" s="1095"/>
      <c r="I61" s="1095"/>
      <c r="J61" s="1095"/>
      <c r="K61" s="1096"/>
    </row>
    <row r="62" spans="1:11" ht="24" customHeight="1">
      <c r="A62" s="1116"/>
      <c r="B62" s="1117"/>
      <c r="C62" s="1121" t="s">
        <v>2375</v>
      </c>
      <c r="D62" s="1095"/>
      <c r="E62" s="1095"/>
      <c r="F62" s="1095"/>
      <c r="G62" s="1095"/>
      <c r="H62" s="1095"/>
      <c r="I62" s="1095"/>
      <c r="J62" s="1095"/>
      <c r="K62" s="1096"/>
    </row>
    <row r="63" spans="1:11" ht="22.5" customHeight="1" thickBot="1">
      <c r="A63" s="1116"/>
      <c r="B63" s="1117"/>
      <c r="C63" s="1121" t="s">
        <v>2376</v>
      </c>
      <c r="D63" s="1095"/>
      <c r="E63" s="1095"/>
      <c r="F63" s="1095"/>
      <c r="G63" s="1095"/>
      <c r="H63" s="1095"/>
      <c r="I63" s="1095"/>
      <c r="J63" s="1095"/>
      <c r="K63" s="1096"/>
    </row>
    <row r="64" spans="1:11" ht="15.75" thickBot="1">
      <c r="A64" s="347" t="s">
        <v>70</v>
      </c>
      <c r="B64" s="1668"/>
      <c r="C64" s="1668"/>
      <c r="D64" s="1668"/>
      <c r="E64" s="1668"/>
      <c r="F64" s="1668"/>
      <c r="G64" s="1668"/>
      <c r="H64" s="1668"/>
      <c r="I64" s="1668"/>
      <c r="J64" s="1668"/>
      <c r="K64" s="1669"/>
    </row>
    <row r="65" spans="1:12">
      <c r="A65" s="5" t="s">
        <v>69</v>
      </c>
      <c r="B65" s="4"/>
      <c r="C65" s="4"/>
      <c r="D65" s="4"/>
      <c r="E65" s="4"/>
      <c r="F65" s="350">
        <v>35</v>
      </c>
      <c r="G65" s="351"/>
      <c r="H65" s="351"/>
      <c r="I65" s="351"/>
      <c r="J65" s="351"/>
      <c r="K65" s="352"/>
      <c r="L65" s="1" t="s">
        <v>68</v>
      </c>
    </row>
    <row r="66" spans="1:12">
      <c r="A66" s="52" t="s">
        <v>67</v>
      </c>
      <c r="B66" s="53"/>
      <c r="C66" s="53"/>
      <c r="D66" s="53"/>
      <c r="E66" s="53"/>
      <c r="F66" s="1108">
        <v>15</v>
      </c>
      <c r="G66" s="1109"/>
      <c r="H66" s="1109"/>
      <c r="I66" s="1109"/>
      <c r="J66" s="1109"/>
      <c r="K66" s="1110"/>
      <c r="L66" s="1" t="s">
        <v>66</v>
      </c>
    </row>
    <row r="67" spans="1:12" ht="15.75" thickBot="1">
      <c r="A67" s="356" t="s">
        <v>65</v>
      </c>
      <c r="B67" s="1111"/>
      <c r="C67" s="1111"/>
      <c r="D67" s="1111"/>
      <c r="E67" s="1112"/>
      <c r="F67" s="1113" t="s">
        <v>407</v>
      </c>
      <c r="G67" s="1114"/>
      <c r="H67" s="1114"/>
      <c r="I67" s="1114"/>
      <c r="J67" s="1114"/>
      <c r="K67" s="1115"/>
    </row>
    <row r="68" spans="1:12" ht="40.5" customHeight="1" thickBot="1">
      <c r="A68" s="362" t="s">
        <v>64</v>
      </c>
      <c r="B68" s="363"/>
      <c r="C68" s="363"/>
      <c r="D68" s="363"/>
      <c r="E68" s="1083"/>
      <c r="F68" s="1469" t="s">
        <v>2004</v>
      </c>
      <c r="G68" s="366"/>
      <c r="H68" s="366"/>
      <c r="I68" s="366"/>
      <c r="J68" s="366"/>
      <c r="K68" s="367"/>
    </row>
  </sheetData>
  <sheetProtection algorithmName="SHA-512" hashValue="CaSVWXcKdRscp0n5F2lYNkKbmyYFecwH4mB/dfOHfmsdZmsmULpXcD89s48pvcqNoZVKEeFAzUpuGwSWjv2Q0Q==" saltValue="04C+Um5E10fkpyhM58dU6w==" spinCount="100000" sheet="1" objects="1" scenarios="1"/>
  <mergeCells count="192">
    <mergeCell ref="A64:K64"/>
    <mergeCell ref="F65:K65"/>
    <mergeCell ref="F66:K66"/>
    <mergeCell ref="A67:E67"/>
    <mergeCell ref="F67:K67"/>
    <mergeCell ref="A68:E68"/>
    <mergeCell ref="F68:K68"/>
    <mergeCell ref="A51:B51"/>
    <mergeCell ref="C51:K51"/>
    <mergeCell ref="A52:B55"/>
    <mergeCell ref="C52:K52"/>
    <mergeCell ref="C53:K53"/>
    <mergeCell ref="C54:K54"/>
    <mergeCell ref="C55:K55"/>
    <mergeCell ref="A56:B63"/>
    <mergeCell ref="C56:K56"/>
    <mergeCell ref="C57:K57"/>
    <mergeCell ref="C58:K58"/>
    <mergeCell ref="C59:K59"/>
    <mergeCell ref="C60:K60"/>
    <mergeCell ref="C61:K61"/>
    <mergeCell ref="C62:K62"/>
    <mergeCell ref="C63:K63"/>
    <mergeCell ref="A48:E48"/>
    <mergeCell ref="F48:G48"/>
    <mergeCell ref="H48:I48"/>
    <mergeCell ref="J48:K48"/>
    <mergeCell ref="A49:E49"/>
    <mergeCell ref="F49:G49"/>
    <mergeCell ref="H49:I49"/>
    <mergeCell ref="J49:K49"/>
    <mergeCell ref="A50:B50"/>
    <mergeCell ref="C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F30:G30"/>
    <mergeCell ref="H30:I30"/>
    <mergeCell ref="J30:K30"/>
    <mergeCell ref="A31:E31"/>
    <mergeCell ref="F31:G31"/>
    <mergeCell ref="H31:I31"/>
    <mergeCell ref="J31:K31"/>
    <mergeCell ref="A30:E30"/>
    <mergeCell ref="A32:E32"/>
    <mergeCell ref="F32:G32"/>
    <mergeCell ref="H32:I32"/>
    <mergeCell ref="J32:K32"/>
    <mergeCell ref="F29:G29"/>
    <mergeCell ref="H29:I29"/>
    <mergeCell ref="J29:K29"/>
    <mergeCell ref="F23:G23"/>
    <mergeCell ref="H23:I23"/>
    <mergeCell ref="J23:K23"/>
    <mergeCell ref="A23:E23"/>
    <mergeCell ref="A24:E24"/>
    <mergeCell ref="A25:E25"/>
    <mergeCell ref="A26:E26"/>
    <mergeCell ref="A28:E28"/>
    <mergeCell ref="F24:G24"/>
    <mergeCell ref="H24:I24"/>
    <mergeCell ref="J24:K24"/>
    <mergeCell ref="A29:E29"/>
    <mergeCell ref="F25:G25"/>
    <mergeCell ref="H25:I25"/>
    <mergeCell ref="J25:K25"/>
    <mergeCell ref="A27:E27"/>
    <mergeCell ref="F26:G26"/>
    <mergeCell ref="H26:I26"/>
    <mergeCell ref="J26:K26"/>
    <mergeCell ref="F27:G27"/>
    <mergeCell ref="H27:I27"/>
    <mergeCell ref="A20:E20"/>
    <mergeCell ref="F20:G20"/>
    <mergeCell ref="H20:I20"/>
    <mergeCell ref="J20:K20"/>
    <mergeCell ref="A22:E22"/>
    <mergeCell ref="F22:G22"/>
    <mergeCell ref="H22:I22"/>
    <mergeCell ref="J22:K22"/>
    <mergeCell ref="F28:G28"/>
    <mergeCell ref="H28:I28"/>
    <mergeCell ref="J28:K28"/>
    <mergeCell ref="J27:K27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pageSetUpPr fitToPage="1"/>
  </sheetPr>
  <dimension ref="A1:R62"/>
  <sheetViews>
    <sheetView workbookViewId="0">
      <selection activeCell="M50" sqref="M50"/>
    </sheetView>
  </sheetViews>
  <sheetFormatPr defaultColWidth="9.140625" defaultRowHeight="15"/>
  <cols>
    <col min="1" max="3" width="9.140625" style="1"/>
    <col min="4" max="4" width="10.85546875" style="1" customWidth="1"/>
    <col min="5" max="5" width="12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3043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1732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>
        <v>30</v>
      </c>
      <c r="E3" s="489"/>
      <c r="F3" s="481" t="s">
        <v>132</v>
      </c>
      <c r="G3" s="482"/>
      <c r="H3" s="483"/>
      <c r="I3" s="487">
        <v>2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25.5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1.6" customHeight="1" thickBot="1">
      <c r="A7" s="467" t="s">
        <v>120</v>
      </c>
      <c r="B7" s="468"/>
      <c r="C7" s="468"/>
      <c r="D7" s="1759" t="s">
        <v>1537</v>
      </c>
      <c r="E7" s="1759"/>
      <c r="F7" s="1759"/>
      <c r="G7" s="1759"/>
      <c r="H7" s="1759"/>
      <c r="I7" s="1759"/>
      <c r="J7" s="1759"/>
      <c r="K7" s="1760"/>
    </row>
    <row r="8" spans="1:17" ht="30.6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51.6" customHeight="1">
      <c r="A9" s="457" t="s">
        <v>117</v>
      </c>
      <c r="B9" s="458"/>
      <c r="C9" s="459"/>
      <c r="D9" s="1731" t="s">
        <v>3044</v>
      </c>
      <c r="E9" s="1648"/>
      <c r="F9" s="1648"/>
      <c r="G9" s="1648"/>
      <c r="H9" s="1648"/>
      <c r="I9" s="1648"/>
      <c r="J9" s="1648"/>
      <c r="K9" s="1761"/>
    </row>
    <row r="10" spans="1:17" ht="39.950000000000003" customHeight="1">
      <c r="A10" s="457"/>
      <c r="B10" s="458"/>
      <c r="C10" s="459"/>
      <c r="D10" s="1647" t="s">
        <v>1733</v>
      </c>
      <c r="E10" s="1757"/>
      <c r="F10" s="1757"/>
      <c r="G10" s="1757"/>
      <c r="H10" s="1757"/>
      <c r="I10" s="1757"/>
      <c r="J10" s="1757"/>
      <c r="K10" s="1758"/>
    </row>
    <row r="11" spans="1:17" ht="68.45" customHeight="1" thickBot="1">
      <c r="A11" s="457"/>
      <c r="B11" s="458"/>
      <c r="C11" s="459"/>
      <c r="D11" s="1647" t="s">
        <v>1734</v>
      </c>
      <c r="E11" s="1757"/>
      <c r="F11" s="1757"/>
      <c r="G11" s="1757"/>
      <c r="H11" s="1757"/>
      <c r="I11" s="1757"/>
      <c r="J11" s="1757"/>
      <c r="K11" s="1758"/>
    </row>
    <row r="12" spans="1:17" ht="51.6" customHeight="1">
      <c r="A12" s="454" t="s">
        <v>115</v>
      </c>
      <c r="B12" s="1553"/>
      <c r="C12" s="1504"/>
      <c r="D12" s="1762" t="s">
        <v>1735</v>
      </c>
      <c r="E12" s="1762"/>
      <c r="F12" s="1762"/>
      <c r="G12" s="1762"/>
      <c r="H12" s="1762"/>
      <c r="I12" s="1762"/>
      <c r="J12" s="1762"/>
      <c r="K12" s="1763"/>
    </row>
    <row r="13" spans="1:17" ht="69" customHeight="1">
      <c r="A13" s="457"/>
      <c r="B13" s="458"/>
      <c r="C13" s="459"/>
      <c r="D13" s="1647" t="s">
        <v>1736</v>
      </c>
      <c r="E13" s="1757"/>
      <c r="F13" s="1757"/>
      <c r="G13" s="1757"/>
      <c r="H13" s="1757"/>
      <c r="I13" s="1757"/>
      <c r="J13" s="1757"/>
      <c r="K13" s="1758"/>
    </row>
    <row r="14" spans="1:17" ht="51.75" customHeight="1" thickBot="1">
      <c r="A14" s="457"/>
      <c r="B14" s="458"/>
      <c r="C14" s="459"/>
      <c r="D14" s="1651" t="s">
        <v>1737</v>
      </c>
      <c r="E14" s="1764"/>
      <c r="F14" s="1764"/>
      <c r="G14" s="1764"/>
      <c r="H14" s="1764"/>
      <c r="I14" s="1764"/>
      <c r="J14" s="1764"/>
      <c r="K14" s="1765"/>
    </row>
    <row r="15" spans="1:17" ht="48.95" customHeight="1">
      <c r="A15" s="454" t="s">
        <v>113</v>
      </c>
      <c r="B15" s="1553"/>
      <c r="C15" s="1504"/>
      <c r="D15" s="1754" t="s">
        <v>1738</v>
      </c>
      <c r="E15" s="1755"/>
      <c r="F15" s="1755"/>
      <c r="G15" s="1755"/>
      <c r="H15" s="1755"/>
      <c r="I15" s="1755"/>
      <c r="J15" s="1755"/>
      <c r="K15" s="1756"/>
    </row>
    <row r="16" spans="1:17" ht="51.6" customHeight="1" thickBot="1">
      <c r="A16" s="457"/>
      <c r="B16" s="458"/>
      <c r="C16" s="459"/>
      <c r="D16" s="1647" t="s">
        <v>1739</v>
      </c>
      <c r="E16" s="1757"/>
      <c r="F16" s="1757"/>
      <c r="G16" s="1757"/>
      <c r="H16" s="1757"/>
      <c r="I16" s="1757"/>
      <c r="J16" s="1757"/>
      <c r="K16" s="1758"/>
    </row>
    <row r="17" spans="1:18" ht="63" customHeight="1" thickBot="1">
      <c r="A17" s="362" t="s">
        <v>112</v>
      </c>
      <c r="B17" s="363"/>
      <c r="C17" s="1083"/>
      <c r="D17" s="1769" t="s">
        <v>1536</v>
      </c>
      <c r="E17" s="1770"/>
      <c r="F17" s="1770"/>
      <c r="G17" s="1770"/>
      <c r="H17" s="1770"/>
      <c r="I17" s="1770"/>
      <c r="J17" s="1770"/>
      <c r="K17" s="177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576" t="s">
        <v>107</v>
      </c>
      <c r="G19" s="576"/>
      <c r="H19" s="576" t="s">
        <v>106</v>
      </c>
      <c r="I19" s="576"/>
      <c r="J19" s="576" t="s">
        <v>105</v>
      </c>
      <c r="K19" s="577"/>
      <c r="L19" s="442" t="s">
        <v>104</v>
      </c>
      <c r="M19" s="443"/>
      <c r="N19" s="443"/>
      <c r="O19" s="443"/>
      <c r="P19" s="443"/>
      <c r="Q19" s="443"/>
      <c r="R19" s="443"/>
    </row>
    <row r="20" spans="1:18" ht="70.5" customHeight="1">
      <c r="A20" s="591" t="s">
        <v>3045</v>
      </c>
      <c r="B20" s="592"/>
      <c r="C20" s="592"/>
      <c r="D20" s="592"/>
      <c r="E20" s="592"/>
      <c r="F20" s="1766" t="s">
        <v>152</v>
      </c>
      <c r="G20" s="1767"/>
      <c r="H20" s="1768" t="s">
        <v>742</v>
      </c>
      <c r="I20" s="1433"/>
      <c r="J20" s="1321" t="s">
        <v>1535</v>
      </c>
      <c r="K20" s="1323"/>
    </row>
    <row r="21" spans="1:18" ht="63.75" customHeight="1">
      <c r="A21" s="1772" t="s">
        <v>1534</v>
      </c>
      <c r="B21" s="1773"/>
      <c r="C21" s="1773"/>
      <c r="D21" s="1773"/>
      <c r="E21" s="1773"/>
      <c r="F21" s="1774" t="s">
        <v>152</v>
      </c>
      <c r="G21" s="1775"/>
      <c r="H21" s="1100" t="s">
        <v>1532</v>
      </c>
      <c r="I21" s="1121"/>
      <c r="J21" s="1100" t="s">
        <v>1531</v>
      </c>
      <c r="K21" s="1120"/>
    </row>
    <row r="22" spans="1:18" ht="52.5" customHeight="1">
      <c r="A22" s="1432" t="s">
        <v>1533</v>
      </c>
      <c r="B22" s="1351"/>
      <c r="C22" s="1351"/>
      <c r="D22" s="1351"/>
      <c r="E22" s="1351"/>
      <c r="F22" s="1774" t="s">
        <v>152</v>
      </c>
      <c r="G22" s="1775"/>
      <c r="H22" s="1100" t="s">
        <v>1532</v>
      </c>
      <c r="I22" s="1121"/>
      <c r="J22" s="1100" t="s">
        <v>1531</v>
      </c>
      <c r="K22" s="1120"/>
    </row>
    <row r="23" spans="1:18" ht="63" customHeight="1">
      <c r="A23" s="1432" t="s">
        <v>1530</v>
      </c>
      <c r="B23" s="1351"/>
      <c r="C23" s="1351"/>
      <c r="D23" s="1351"/>
      <c r="E23" s="1351"/>
      <c r="F23" s="1774" t="s">
        <v>152</v>
      </c>
      <c r="G23" s="1775"/>
      <c r="H23" s="1100" t="s">
        <v>1529</v>
      </c>
      <c r="I23" s="1121"/>
      <c r="J23" s="1100" t="s">
        <v>1528</v>
      </c>
      <c r="K23" s="1120"/>
    </row>
    <row r="24" spans="1:18" ht="66" customHeight="1">
      <c r="A24" s="1118" t="s">
        <v>1527</v>
      </c>
      <c r="B24" s="1119"/>
      <c r="C24" s="1119"/>
      <c r="D24" s="1119"/>
      <c r="E24" s="1121"/>
      <c r="F24" s="1774" t="s">
        <v>152</v>
      </c>
      <c r="G24" s="1775"/>
      <c r="H24" s="1100" t="s">
        <v>1526</v>
      </c>
      <c r="I24" s="1121"/>
      <c r="J24" s="1100" t="s">
        <v>1525</v>
      </c>
      <c r="K24" s="1120"/>
    </row>
    <row r="25" spans="1:18" ht="55.5" customHeight="1">
      <c r="A25" s="1118" t="s">
        <v>1524</v>
      </c>
      <c r="B25" s="1119"/>
      <c r="C25" s="1119"/>
      <c r="D25" s="1119"/>
      <c r="E25" s="1121"/>
      <c r="F25" s="1774" t="s">
        <v>152</v>
      </c>
      <c r="G25" s="1775"/>
      <c r="H25" s="1100" t="s">
        <v>1523</v>
      </c>
      <c r="I25" s="1121"/>
      <c r="J25" s="1100" t="s">
        <v>1522</v>
      </c>
      <c r="K25" s="1120"/>
    </row>
    <row r="26" spans="1:18" ht="62.25" customHeight="1">
      <c r="A26" s="1118" t="s">
        <v>1521</v>
      </c>
      <c r="B26" s="1119"/>
      <c r="C26" s="1119"/>
      <c r="D26" s="1119"/>
      <c r="E26" s="1121"/>
      <c r="F26" s="1774" t="s">
        <v>152</v>
      </c>
      <c r="G26" s="1775"/>
      <c r="H26" s="1100" t="s">
        <v>1512</v>
      </c>
      <c r="I26" s="1121"/>
      <c r="J26" s="1100" t="s">
        <v>1511</v>
      </c>
      <c r="K26" s="1120"/>
    </row>
    <row r="27" spans="1:18" ht="80.25" customHeight="1">
      <c r="A27" s="1118" t="s">
        <v>1520</v>
      </c>
      <c r="B27" s="1119"/>
      <c r="C27" s="1119"/>
      <c r="D27" s="1119"/>
      <c r="E27" s="1121"/>
      <c r="F27" s="1774" t="s">
        <v>152</v>
      </c>
      <c r="G27" s="1775"/>
      <c r="H27" s="1100" t="s">
        <v>1512</v>
      </c>
      <c r="I27" s="1121"/>
      <c r="J27" s="1100" t="s">
        <v>1511</v>
      </c>
      <c r="K27" s="1120"/>
    </row>
    <row r="28" spans="1:18" ht="75" customHeight="1">
      <c r="A28" s="1118" t="s">
        <v>1519</v>
      </c>
      <c r="B28" s="1119"/>
      <c r="C28" s="1119"/>
      <c r="D28" s="1119"/>
      <c r="E28" s="1121"/>
      <c r="F28" s="1774" t="s">
        <v>152</v>
      </c>
      <c r="G28" s="1775"/>
      <c r="H28" s="1100" t="s">
        <v>1512</v>
      </c>
      <c r="I28" s="1121"/>
      <c r="J28" s="1100" t="s">
        <v>1518</v>
      </c>
      <c r="K28" s="1120"/>
    </row>
    <row r="29" spans="1:18" ht="66.75" customHeight="1">
      <c r="A29" s="1118" t="s">
        <v>1517</v>
      </c>
      <c r="B29" s="1119"/>
      <c r="C29" s="1119"/>
      <c r="D29" s="1119"/>
      <c r="E29" s="1121"/>
      <c r="F29" s="1774" t="s">
        <v>152</v>
      </c>
      <c r="G29" s="1775"/>
      <c r="H29" s="1100" t="s">
        <v>1512</v>
      </c>
      <c r="I29" s="1121"/>
      <c r="J29" s="1100" t="s">
        <v>1511</v>
      </c>
      <c r="K29" s="1120"/>
    </row>
    <row r="30" spans="1:18" ht="62.45" customHeight="1">
      <c r="A30" s="1118" t="s">
        <v>1516</v>
      </c>
      <c r="B30" s="1119"/>
      <c r="C30" s="1119"/>
      <c r="D30" s="1119"/>
      <c r="E30" s="1121"/>
      <c r="F30" s="1774" t="s">
        <v>152</v>
      </c>
      <c r="G30" s="1775"/>
      <c r="H30" s="1100" t="s">
        <v>1512</v>
      </c>
      <c r="I30" s="1121"/>
      <c r="J30" s="1100" t="s">
        <v>1511</v>
      </c>
      <c r="K30" s="1120"/>
    </row>
    <row r="31" spans="1:18" ht="61.5" customHeight="1">
      <c r="A31" s="1118" t="s">
        <v>1515</v>
      </c>
      <c r="B31" s="1119"/>
      <c r="C31" s="1119"/>
      <c r="D31" s="1119"/>
      <c r="E31" s="1121"/>
      <c r="F31" s="1774" t="s">
        <v>152</v>
      </c>
      <c r="G31" s="1775"/>
      <c r="H31" s="1100" t="s">
        <v>1512</v>
      </c>
      <c r="I31" s="1121"/>
      <c r="J31" s="1100" t="s">
        <v>1511</v>
      </c>
      <c r="K31" s="1120"/>
    </row>
    <row r="32" spans="1:18" ht="65.25" customHeight="1">
      <c r="A32" s="1118" t="s">
        <v>1514</v>
      </c>
      <c r="B32" s="1119"/>
      <c r="C32" s="1119"/>
      <c r="D32" s="1119"/>
      <c r="E32" s="1121"/>
      <c r="F32" s="1774" t="s">
        <v>152</v>
      </c>
      <c r="G32" s="1775"/>
      <c r="H32" s="1100" t="s">
        <v>1512</v>
      </c>
      <c r="I32" s="1121"/>
      <c r="J32" s="1100" t="s">
        <v>1511</v>
      </c>
      <c r="K32" s="1120"/>
    </row>
    <row r="33" spans="1:11" ht="68.25" customHeight="1">
      <c r="A33" s="1118" t="s">
        <v>1513</v>
      </c>
      <c r="B33" s="1119"/>
      <c r="C33" s="1119"/>
      <c r="D33" s="1119"/>
      <c r="E33" s="1121"/>
      <c r="F33" s="1774" t="s">
        <v>152</v>
      </c>
      <c r="G33" s="1775"/>
      <c r="H33" s="1100" t="s">
        <v>1512</v>
      </c>
      <c r="I33" s="1121"/>
      <c r="J33" s="1100" t="s">
        <v>1511</v>
      </c>
      <c r="K33" s="1120"/>
    </row>
    <row r="34" spans="1:11" ht="83.25" customHeight="1" thickBot="1">
      <c r="A34" s="1776" t="s">
        <v>1510</v>
      </c>
      <c r="B34" s="1777"/>
      <c r="C34" s="1777"/>
      <c r="D34" s="1777"/>
      <c r="E34" s="1777"/>
      <c r="F34" s="1778" t="s">
        <v>152</v>
      </c>
      <c r="G34" s="1779"/>
      <c r="H34" s="1529" t="s">
        <v>1509</v>
      </c>
      <c r="I34" s="1780"/>
      <c r="J34" s="1529" t="s">
        <v>1508</v>
      </c>
      <c r="K34" s="1603"/>
    </row>
    <row r="35" spans="1:11" ht="18.600000000000001" customHeight="1">
      <c r="A35" s="387" t="s">
        <v>82</v>
      </c>
      <c r="B35" s="1534"/>
      <c r="C35" s="1787" t="s">
        <v>1507</v>
      </c>
      <c r="D35" s="1788"/>
      <c r="E35" s="1788"/>
      <c r="F35" s="1788"/>
      <c r="G35" s="1788"/>
      <c r="H35" s="1788"/>
      <c r="I35" s="1788"/>
      <c r="J35" s="1788"/>
      <c r="K35" s="1789"/>
    </row>
    <row r="36" spans="1:11" ht="18.600000000000001" customHeight="1">
      <c r="A36" s="389"/>
      <c r="B36" s="390"/>
      <c r="C36" s="1781" t="s">
        <v>1506</v>
      </c>
      <c r="D36" s="1782"/>
      <c r="E36" s="1782"/>
      <c r="F36" s="1782"/>
      <c r="G36" s="1782"/>
      <c r="H36" s="1782"/>
      <c r="I36" s="1782"/>
      <c r="J36" s="1782"/>
      <c r="K36" s="1783"/>
    </row>
    <row r="37" spans="1:11" ht="18.600000000000001" customHeight="1">
      <c r="A37" s="389"/>
      <c r="B37" s="390"/>
      <c r="C37" s="1781" t="s">
        <v>1505</v>
      </c>
      <c r="D37" s="1782"/>
      <c r="E37" s="1782"/>
      <c r="F37" s="1782"/>
      <c r="G37" s="1782"/>
      <c r="H37" s="1782"/>
      <c r="I37" s="1782"/>
      <c r="J37" s="1782"/>
      <c r="K37" s="1783"/>
    </row>
    <row r="38" spans="1:11" ht="18.600000000000001" customHeight="1">
      <c r="A38" s="389"/>
      <c r="B38" s="390"/>
      <c r="C38" s="1781" t="s">
        <v>1504</v>
      </c>
      <c r="D38" s="1782"/>
      <c r="E38" s="1782"/>
      <c r="F38" s="1782"/>
      <c r="G38" s="1782"/>
      <c r="H38" s="1782"/>
      <c r="I38" s="1782"/>
      <c r="J38" s="1782"/>
      <c r="K38" s="1783"/>
    </row>
    <row r="39" spans="1:11" ht="18.600000000000001" customHeight="1">
      <c r="A39" s="389"/>
      <c r="B39" s="390"/>
      <c r="C39" s="1781" t="s">
        <v>1503</v>
      </c>
      <c r="D39" s="1782"/>
      <c r="E39" s="1782"/>
      <c r="F39" s="1782"/>
      <c r="G39" s="1782"/>
      <c r="H39" s="1782"/>
      <c r="I39" s="1782"/>
      <c r="J39" s="1782"/>
      <c r="K39" s="1783"/>
    </row>
    <row r="40" spans="1:11" ht="32.25" customHeight="1">
      <c r="A40" s="389"/>
      <c r="B40" s="390"/>
      <c r="C40" s="1781" t="s">
        <v>1502</v>
      </c>
      <c r="D40" s="1782"/>
      <c r="E40" s="1782"/>
      <c r="F40" s="1782"/>
      <c r="G40" s="1782"/>
      <c r="H40" s="1782"/>
      <c r="I40" s="1782"/>
      <c r="J40" s="1782"/>
      <c r="K40" s="1783"/>
    </row>
    <row r="41" spans="1:11" ht="20.45" customHeight="1">
      <c r="A41" s="389"/>
      <c r="B41" s="390"/>
      <c r="C41" s="1781" t="s">
        <v>1501</v>
      </c>
      <c r="D41" s="1782"/>
      <c r="E41" s="1782"/>
      <c r="F41" s="1782"/>
      <c r="G41" s="1782"/>
      <c r="H41" s="1782"/>
      <c r="I41" s="1782"/>
      <c r="J41" s="1782"/>
      <c r="K41" s="1783"/>
    </row>
    <row r="42" spans="1:11" ht="20.45" customHeight="1">
      <c r="A42" s="389"/>
      <c r="B42" s="390"/>
      <c r="C42" s="1781" t="s">
        <v>1500</v>
      </c>
      <c r="D42" s="1782"/>
      <c r="E42" s="1782"/>
      <c r="F42" s="1782"/>
      <c r="G42" s="1782"/>
      <c r="H42" s="1782"/>
      <c r="I42" s="1782"/>
      <c r="J42" s="1782"/>
      <c r="K42" s="1783"/>
    </row>
    <row r="43" spans="1:11" ht="20.45" customHeight="1" thickBot="1">
      <c r="A43" s="1102"/>
      <c r="B43" s="1103"/>
      <c r="C43" s="1784" t="s">
        <v>1499</v>
      </c>
      <c r="D43" s="1785"/>
      <c r="E43" s="1785"/>
      <c r="F43" s="1785"/>
      <c r="G43" s="1785"/>
      <c r="H43" s="1785"/>
      <c r="I43" s="1785"/>
      <c r="J43" s="1785"/>
      <c r="K43" s="1786"/>
    </row>
    <row r="44" spans="1:11" ht="47.45" customHeight="1" thickBot="1">
      <c r="A44" s="362" t="s">
        <v>81</v>
      </c>
      <c r="B44" s="383"/>
      <c r="C44" s="1790" t="s">
        <v>1498</v>
      </c>
      <c r="D44" s="1791"/>
      <c r="E44" s="1791"/>
      <c r="F44" s="1791"/>
      <c r="G44" s="1791"/>
      <c r="H44" s="1791"/>
      <c r="I44" s="1791"/>
      <c r="J44" s="1791"/>
      <c r="K44" s="1792"/>
    </row>
    <row r="45" spans="1:11" ht="30.95" customHeight="1">
      <c r="A45" s="387" t="s">
        <v>79</v>
      </c>
      <c r="B45" s="1534"/>
      <c r="C45" s="541" t="s">
        <v>1497</v>
      </c>
      <c r="D45" s="393"/>
      <c r="E45" s="393"/>
      <c r="F45" s="393"/>
      <c r="G45" s="393"/>
      <c r="H45" s="393"/>
      <c r="I45" s="393"/>
      <c r="J45" s="393"/>
      <c r="K45" s="394"/>
    </row>
    <row r="46" spans="1:11" ht="30.95" customHeight="1">
      <c r="A46" s="389"/>
      <c r="B46" s="390"/>
      <c r="C46" s="1420" t="s">
        <v>1496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1.75" customHeight="1">
      <c r="A47" s="389"/>
      <c r="B47" s="390"/>
      <c r="C47" s="1420" t="s">
        <v>1495</v>
      </c>
      <c r="D47" s="1104"/>
      <c r="E47" s="1104"/>
      <c r="F47" s="1104"/>
      <c r="G47" s="1104"/>
      <c r="H47" s="1104"/>
      <c r="I47" s="1104"/>
      <c r="J47" s="1104"/>
      <c r="K47" s="1105"/>
    </row>
    <row r="48" spans="1:11" ht="30.75" customHeight="1">
      <c r="A48" s="389"/>
      <c r="B48" s="390"/>
      <c r="C48" s="1420" t="s">
        <v>1494</v>
      </c>
      <c r="D48" s="1104"/>
      <c r="E48" s="1104"/>
      <c r="F48" s="1104"/>
      <c r="G48" s="1104"/>
      <c r="H48" s="1104"/>
      <c r="I48" s="1104"/>
      <c r="J48" s="1104"/>
      <c r="K48" s="1105"/>
    </row>
    <row r="49" spans="1:12" ht="21.75" customHeight="1" thickBot="1">
      <c r="A49" s="1102"/>
      <c r="B49" s="1103"/>
      <c r="C49" s="752" t="s">
        <v>1493</v>
      </c>
      <c r="D49" s="1106"/>
      <c r="E49" s="1106"/>
      <c r="F49" s="1106"/>
      <c r="G49" s="1106"/>
      <c r="H49" s="1106"/>
      <c r="I49" s="1106"/>
      <c r="J49" s="1106"/>
      <c r="K49" s="1107"/>
    </row>
    <row r="50" spans="1:12" ht="37.5" customHeight="1">
      <c r="A50" s="368" t="s">
        <v>76</v>
      </c>
      <c r="B50" s="369"/>
      <c r="C50" s="753" t="s">
        <v>1492</v>
      </c>
      <c r="D50" s="1322"/>
      <c r="E50" s="1322"/>
      <c r="F50" s="1322"/>
      <c r="G50" s="1322"/>
      <c r="H50" s="1322"/>
      <c r="I50" s="1322"/>
      <c r="J50" s="1322"/>
      <c r="K50" s="1323"/>
    </row>
    <row r="51" spans="1:12" ht="18.600000000000001" customHeight="1">
      <c r="A51" s="370"/>
      <c r="B51" s="371"/>
      <c r="C51" s="1118" t="s">
        <v>1491</v>
      </c>
      <c r="D51" s="1119"/>
      <c r="E51" s="1119"/>
      <c r="F51" s="1119"/>
      <c r="G51" s="1119"/>
      <c r="H51" s="1119"/>
      <c r="I51" s="1119"/>
      <c r="J51" s="1119"/>
      <c r="K51" s="1120"/>
    </row>
    <row r="52" spans="1:12" ht="19.899999999999999" customHeight="1">
      <c r="A52" s="370"/>
      <c r="B52" s="371"/>
      <c r="C52" s="1118" t="s">
        <v>1490</v>
      </c>
      <c r="D52" s="1119"/>
      <c r="E52" s="1119"/>
      <c r="F52" s="1119"/>
      <c r="G52" s="1119"/>
      <c r="H52" s="1119"/>
      <c r="I52" s="1119"/>
      <c r="J52" s="1119"/>
      <c r="K52" s="1120"/>
    </row>
    <row r="53" spans="1:12" ht="40.5" customHeight="1">
      <c r="A53" s="1116"/>
      <c r="B53" s="1117"/>
      <c r="C53" s="1121" t="s">
        <v>1489</v>
      </c>
      <c r="D53" s="1095"/>
      <c r="E53" s="1095"/>
      <c r="F53" s="1095"/>
      <c r="G53" s="1095"/>
      <c r="H53" s="1095"/>
      <c r="I53" s="1095"/>
      <c r="J53" s="1095"/>
      <c r="K53" s="1096"/>
    </row>
    <row r="54" spans="1:12" ht="33.75" customHeight="1">
      <c r="A54" s="1116"/>
      <c r="B54" s="1117"/>
      <c r="C54" s="1121" t="s">
        <v>1488</v>
      </c>
      <c r="D54" s="1095"/>
      <c r="E54" s="1095"/>
      <c r="F54" s="1095"/>
      <c r="G54" s="1095"/>
      <c r="H54" s="1095"/>
      <c r="I54" s="1095"/>
      <c r="J54" s="1095"/>
      <c r="K54" s="1096"/>
    </row>
    <row r="55" spans="1:12" ht="36.75" customHeight="1">
      <c r="A55" s="1116"/>
      <c r="B55" s="1117"/>
      <c r="C55" s="1121" t="s">
        <v>1487</v>
      </c>
      <c r="D55" s="1095"/>
      <c r="E55" s="1095"/>
      <c r="F55" s="1095"/>
      <c r="G55" s="1095"/>
      <c r="H55" s="1095"/>
      <c r="I55" s="1095"/>
      <c r="J55" s="1095"/>
      <c r="K55" s="1096"/>
    </row>
    <row r="56" spans="1:12" ht="36.75" customHeight="1">
      <c r="A56" s="1116"/>
      <c r="B56" s="1117"/>
      <c r="C56" s="1121" t="s">
        <v>1486</v>
      </c>
      <c r="D56" s="1095"/>
      <c r="E56" s="1095"/>
      <c r="F56" s="1095"/>
      <c r="G56" s="1095"/>
      <c r="H56" s="1095"/>
      <c r="I56" s="1095"/>
      <c r="J56" s="1095"/>
      <c r="K56" s="1096"/>
    </row>
    <row r="57" spans="1:12" ht="37.5" customHeight="1" thickBot="1">
      <c r="A57" s="1116"/>
      <c r="B57" s="1117"/>
      <c r="C57" s="1121" t="s">
        <v>1485</v>
      </c>
      <c r="D57" s="1095"/>
      <c r="E57" s="1095"/>
      <c r="F57" s="1095"/>
      <c r="G57" s="1095"/>
      <c r="H57" s="1095"/>
      <c r="I57" s="1095"/>
      <c r="J57" s="1095"/>
      <c r="K57" s="1096"/>
    </row>
    <row r="58" spans="1:12" ht="15.75" thickBot="1">
      <c r="A58" s="347" t="s">
        <v>70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9"/>
    </row>
    <row r="59" spans="1:12">
      <c r="A59" s="5" t="s">
        <v>69</v>
      </c>
      <c r="B59" s="4"/>
      <c r="C59" s="4"/>
      <c r="D59" s="4"/>
      <c r="E59" s="4"/>
      <c r="F59" s="350">
        <v>35</v>
      </c>
      <c r="G59" s="351"/>
      <c r="H59" s="351"/>
      <c r="I59" s="351"/>
      <c r="J59" s="351"/>
      <c r="K59" s="352"/>
      <c r="L59" s="1" t="s">
        <v>68</v>
      </c>
    </row>
    <row r="60" spans="1:12">
      <c r="A60" s="52" t="s">
        <v>67</v>
      </c>
      <c r="B60" s="53"/>
      <c r="C60" s="53"/>
      <c r="D60" s="53"/>
      <c r="E60" s="53"/>
      <c r="F60" s="1108">
        <v>15</v>
      </c>
      <c r="G60" s="1109"/>
      <c r="H60" s="1109"/>
      <c r="I60" s="1109"/>
      <c r="J60" s="1109"/>
      <c r="K60" s="1110"/>
      <c r="L60" s="1" t="s">
        <v>66</v>
      </c>
    </row>
    <row r="61" spans="1:12" ht="15.75" thickBot="1">
      <c r="A61" s="356" t="s">
        <v>65</v>
      </c>
      <c r="B61" s="1111"/>
      <c r="C61" s="1111"/>
      <c r="D61" s="1111"/>
      <c r="E61" s="1112"/>
      <c r="F61" s="1113" t="s">
        <v>407</v>
      </c>
      <c r="G61" s="1114"/>
      <c r="H61" s="1114"/>
      <c r="I61" s="1114"/>
      <c r="J61" s="1114"/>
      <c r="K61" s="1115"/>
    </row>
    <row r="62" spans="1:12" ht="35.1" customHeight="1" thickBot="1">
      <c r="A62" s="362" t="s">
        <v>64</v>
      </c>
      <c r="B62" s="363"/>
      <c r="C62" s="363"/>
      <c r="D62" s="363"/>
      <c r="E62" s="1083"/>
      <c r="F62" s="365" t="s">
        <v>1484</v>
      </c>
      <c r="G62" s="366"/>
      <c r="H62" s="366"/>
      <c r="I62" s="366"/>
      <c r="J62" s="366"/>
      <c r="K62" s="367"/>
    </row>
  </sheetData>
  <sheetProtection algorithmName="SHA-512" hashValue="YYt30lQHkmEyBE/Xy32LTijBIjs+ksEK7ryvsi5wTpZk+FJlgbQgN+J7zR+08pnwkUQPGXWHyOSGex55tAiTKA==" saltValue="dT0tOelKw5cFa6IohOqCoQ==" spinCount="100000" sheet="1" objects="1" scenarios="1"/>
  <mergeCells count="141">
    <mergeCell ref="A62:E62"/>
    <mergeCell ref="F62:K62"/>
    <mergeCell ref="A50:B57"/>
    <mergeCell ref="C50:K50"/>
    <mergeCell ref="C51:K51"/>
    <mergeCell ref="C52:K52"/>
    <mergeCell ref="C53:K53"/>
    <mergeCell ref="C54:K54"/>
    <mergeCell ref="C55:K55"/>
    <mergeCell ref="C56:K56"/>
    <mergeCell ref="A58:K58"/>
    <mergeCell ref="F59:K59"/>
    <mergeCell ref="F60:K60"/>
    <mergeCell ref="A61:E61"/>
    <mergeCell ref="F61:K61"/>
    <mergeCell ref="C57:K57"/>
    <mergeCell ref="C43:K43"/>
    <mergeCell ref="C40:K40"/>
    <mergeCell ref="C41:K41"/>
    <mergeCell ref="C37:K37"/>
    <mergeCell ref="A45:B49"/>
    <mergeCell ref="C45:K45"/>
    <mergeCell ref="C46:K46"/>
    <mergeCell ref="C47:K47"/>
    <mergeCell ref="C48:K48"/>
    <mergeCell ref="C49:K49"/>
    <mergeCell ref="A35:B43"/>
    <mergeCell ref="C35:K35"/>
    <mergeCell ref="A44:B44"/>
    <mergeCell ref="C44:K44"/>
    <mergeCell ref="C36:K36"/>
    <mergeCell ref="C42:K42"/>
    <mergeCell ref="C39:K39"/>
    <mergeCell ref="A33:E33"/>
    <mergeCell ref="F33:G33"/>
    <mergeCell ref="H33:I33"/>
    <mergeCell ref="J33:K33"/>
    <mergeCell ref="A34:E34"/>
    <mergeCell ref="F34:G34"/>
    <mergeCell ref="H34:I34"/>
    <mergeCell ref="J34:K34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pageSetUpPr fitToPage="1"/>
  </sheetPr>
  <dimension ref="A1:R56"/>
  <sheetViews>
    <sheetView zoomScaleNormal="100" workbookViewId="0">
      <selection activeCell="N1" sqref="N1"/>
    </sheetView>
  </sheetViews>
  <sheetFormatPr defaultColWidth="9.140625" defaultRowHeight="15"/>
  <cols>
    <col min="1" max="2" width="9.140625" style="1"/>
    <col min="3" max="4" width="10.7109375" style="1" customWidth="1"/>
    <col min="5" max="5" width="11.42578125" style="1" customWidth="1"/>
    <col min="6" max="7" width="9.140625" style="1"/>
    <col min="8" max="8" width="8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9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3043</v>
      </c>
      <c r="J1" s="485"/>
      <c r="K1" s="486"/>
    </row>
    <row r="2" spans="1:17" ht="36" customHeight="1" thickBot="1">
      <c r="A2" s="481" t="s">
        <v>137</v>
      </c>
      <c r="B2" s="1705"/>
      <c r="C2" s="1706"/>
      <c r="D2" s="1348" t="s">
        <v>136</v>
      </c>
      <c r="E2" s="1350"/>
      <c r="F2" s="481" t="s">
        <v>135</v>
      </c>
      <c r="G2" s="1705"/>
      <c r="H2" s="1706"/>
      <c r="I2" s="1069" t="s">
        <v>493</v>
      </c>
      <c r="J2" s="1071"/>
      <c r="K2" s="1070"/>
    </row>
    <row r="3" spans="1:17" ht="15.75" thickBot="1">
      <c r="A3" s="347" t="s">
        <v>134</v>
      </c>
      <c r="B3" s="1668"/>
      <c r="C3" s="1819"/>
      <c r="D3" s="487">
        <v>30</v>
      </c>
      <c r="E3" s="1708"/>
      <c r="F3" s="347" t="s">
        <v>132</v>
      </c>
      <c r="G3" s="1668"/>
      <c r="H3" s="1819"/>
      <c r="I3" s="487">
        <v>2</v>
      </c>
      <c r="J3" s="1707"/>
      <c r="K3" s="1708"/>
    </row>
    <row r="4" spans="1:17" ht="15.75" thickBot="1">
      <c r="A4" s="347" t="s">
        <v>131</v>
      </c>
      <c r="B4" s="1668"/>
      <c r="C4" s="1819"/>
      <c r="D4" s="479" t="s">
        <v>872</v>
      </c>
      <c r="E4" s="480"/>
      <c r="F4" s="347" t="s">
        <v>129</v>
      </c>
      <c r="G4" s="1668"/>
      <c r="H4" s="1819"/>
      <c r="I4" s="487" t="s">
        <v>128</v>
      </c>
      <c r="J4" s="1707"/>
      <c r="K4" s="1708"/>
      <c r="L4" s="1" t="s">
        <v>127</v>
      </c>
    </row>
    <row r="5" spans="1:17" ht="15" customHeight="1" thickBot="1">
      <c r="A5" s="347" t="s">
        <v>126</v>
      </c>
      <c r="B5" s="1668"/>
      <c r="C5" s="1819"/>
      <c r="D5" s="487" t="s">
        <v>125</v>
      </c>
      <c r="E5" s="1708"/>
      <c r="F5" s="347" t="s">
        <v>124</v>
      </c>
      <c r="G5" s="1668"/>
      <c r="H5" s="1819"/>
      <c r="I5" s="487" t="s">
        <v>378</v>
      </c>
      <c r="J5" s="1707"/>
      <c r="K5" s="1708"/>
      <c r="L5" s="453" t="s">
        <v>122</v>
      </c>
      <c r="M5" s="443"/>
      <c r="N5" s="443"/>
      <c r="O5" s="443"/>
      <c r="P5" s="443"/>
      <c r="Q5" s="443"/>
    </row>
    <row r="6" spans="1:17" ht="38.25" customHeight="1" thickBot="1">
      <c r="A6" s="493" t="s">
        <v>121</v>
      </c>
      <c r="B6" s="1690"/>
      <c r="C6" s="1690"/>
      <c r="D6" s="1469" t="s">
        <v>379</v>
      </c>
      <c r="E6" s="366"/>
      <c r="F6" s="366"/>
      <c r="G6" s="366"/>
      <c r="H6" s="366"/>
      <c r="I6" s="366"/>
      <c r="J6" s="366"/>
      <c r="K6" s="367"/>
      <c r="L6" s="453"/>
      <c r="M6" s="443"/>
      <c r="N6" s="443"/>
      <c r="O6" s="443"/>
      <c r="P6" s="443"/>
      <c r="Q6" s="443"/>
    </row>
    <row r="7" spans="1:17" ht="45.95" customHeight="1" thickBot="1">
      <c r="A7" s="467" t="s">
        <v>120</v>
      </c>
      <c r="B7" s="468"/>
      <c r="C7" s="468"/>
      <c r="D7" s="469" t="s">
        <v>2104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1502" t="s">
        <v>118</v>
      </c>
      <c r="B8" s="1729"/>
      <c r="C8" s="1729"/>
      <c r="D8" s="1729"/>
      <c r="E8" s="1729"/>
      <c r="F8" s="1729"/>
      <c r="G8" s="1729"/>
      <c r="H8" s="1729"/>
      <c r="I8" s="1729"/>
      <c r="J8" s="1729"/>
      <c r="K8" s="1730"/>
    </row>
    <row r="9" spans="1:17" ht="36.950000000000003" customHeight="1">
      <c r="A9" s="457" t="s">
        <v>117</v>
      </c>
      <c r="B9" s="1805"/>
      <c r="C9" s="459"/>
      <c r="D9" s="1817" t="s">
        <v>2180</v>
      </c>
      <c r="E9" s="1817"/>
      <c r="F9" s="1817"/>
      <c r="G9" s="1817"/>
      <c r="H9" s="1817"/>
      <c r="I9" s="1817"/>
      <c r="J9" s="1817"/>
      <c r="K9" s="1818"/>
    </row>
    <row r="10" spans="1:17" ht="38.25" customHeight="1">
      <c r="A10" s="457"/>
      <c r="B10" s="1805"/>
      <c r="C10" s="459"/>
      <c r="D10" s="1808" t="s">
        <v>2181</v>
      </c>
      <c r="E10" s="1809"/>
      <c r="F10" s="1809"/>
      <c r="G10" s="1809"/>
      <c r="H10" s="1809"/>
      <c r="I10" s="1809"/>
      <c r="J10" s="1809"/>
      <c r="K10" s="1810"/>
    </row>
    <row r="11" spans="1:17" ht="51.75" customHeight="1" thickBot="1">
      <c r="A11" s="457"/>
      <c r="B11" s="1805"/>
      <c r="C11" s="459"/>
      <c r="D11" s="1808" t="s">
        <v>2182</v>
      </c>
      <c r="E11" s="1809"/>
      <c r="F11" s="1809"/>
      <c r="G11" s="1809"/>
      <c r="H11" s="1809"/>
      <c r="I11" s="1809"/>
      <c r="J11" s="1809"/>
      <c r="K11" s="1810"/>
      <c r="Q11" s="11"/>
    </row>
    <row r="12" spans="1:17" ht="52.5" customHeight="1">
      <c r="A12" s="454" t="s">
        <v>115</v>
      </c>
      <c r="B12" s="1692"/>
      <c r="C12" s="1693"/>
      <c r="D12" s="1806" t="s">
        <v>2183</v>
      </c>
      <c r="E12" s="1806"/>
      <c r="F12" s="1806"/>
      <c r="G12" s="1806"/>
      <c r="H12" s="1806"/>
      <c r="I12" s="1806"/>
      <c r="J12" s="1806"/>
      <c r="K12" s="1807"/>
    </row>
    <row r="13" spans="1:17" ht="39.75" customHeight="1">
      <c r="A13" s="457"/>
      <c r="B13" s="1805"/>
      <c r="C13" s="459"/>
      <c r="D13" s="1808" t="s">
        <v>2184</v>
      </c>
      <c r="E13" s="1809"/>
      <c r="F13" s="1809"/>
      <c r="G13" s="1809"/>
      <c r="H13" s="1809"/>
      <c r="I13" s="1809"/>
      <c r="J13" s="1809"/>
      <c r="K13" s="1810"/>
    </row>
    <row r="14" spans="1:17" ht="40.5" customHeight="1" thickBot="1">
      <c r="A14" s="457"/>
      <c r="B14" s="1805"/>
      <c r="C14" s="459"/>
      <c r="D14" s="1811" t="s">
        <v>2185</v>
      </c>
      <c r="E14" s="1812"/>
      <c r="F14" s="1812"/>
      <c r="G14" s="1812"/>
      <c r="H14" s="1812"/>
      <c r="I14" s="1812"/>
      <c r="J14" s="1812"/>
      <c r="K14" s="1813"/>
    </row>
    <row r="15" spans="1:17" ht="63.6" customHeight="1">
      <c r="A15" s="454" t="s">
        <v>113</v>
      </c>
      <c r="B15" s="1692"/>
      <c r="C15" s="1693"/>
      <c r="D15" s="1814" t="s">
        <v>2186</v>
      </c>
      <c r="E15" s="1815"/>
      <c r="F15" s="1815"/>
      <c r="G15" s="1815"/>
      <c r="H15" s="1815"/>
      <c r="I15" s="1815"/>
      <c r="J15" s="1815"/>
      <c r="K15" s="1816"/>
    </row>
    <row r="16" spans="1:17" ht="37.5" customHeight="1">
      <c r="A16" s="457"/>
      <c r="B16" s="1805"/>
      <c r="C16" s="459"/>
      <c r="D16" s="1808" t="s">
        <v>2187</v>
      </c>
      <c r="E16" s="1809"/>
      <c r="F16" s="1809"/>
      <c r="G16" s="1809"/>
      <c r="H16" s="1809"/>
      <c r="I16" s="1809"/>
      <c r="J16" s="1809"/>
      <c r="K16" s="1810"/>
    </row>
    <row r="17" spans="1:18" ht="37.5" customHeight="1" thickBot="1">
      <c r="A17" s="457"/>
      <c r="B17" s="1805"/>
      <c r="C17" s="459"/>
      <c r="D17" s="1808" t="s">
        <v>2188</v>
      </c>
      <c r="E17" s="1809"/>
      <c r="F17" s="1809"/>
      <c r="G17" s="1809"/>
      <c r="H17" s="1809"/>
      <c r="I17" s="1809"/>
      <c r="J17" s="1809"/>
      <c r="K17" s="1810"/>
    </row>
    <row r="18" spans="1:18" ht="78" customHeight="1" thickBot="1">
      <c r="A18" s="362" t="s">
        <v>112</v>
      </c>
      <c r="B18" s="363"/>
      <c r="C18" s="1083"/>
      <c r="D18" s="1691" t="s">
        <v>190</v>
      </c>
      <c r="E18" s="748"/>
      <c r="F18" s="748"/>
      <c r="G18" s="748"/>
      <c r="H18" s="748"/>
      <c r="I18" s="748"/>
      <c r="J18" s="748"/>
      <c r="K18" s="1327"/>
      <c r="L18" s="443" t="s">
        <v>111</v>
      </c>
      <c r="M18" s="443"/>
      <c r="N18" s="443"/>
      <c r="O18" s="443"/>
      <c r="P18" s="443"/>
      <c r="Q18" s="443"/>
      <c r="R18" s="443"/>
    </row>
    <row r="19" spans="1:18" ht="19.149999999999999" customHeight="1" thickBot="1">
      <c r="A19" s="7" t="s">
        <v>110</v>
      </c>
      <c r="B19" s="6"/>
      <c r="C19" s="6"/>
      <c r="D19" s="1691" t="s">
        <v>189</v>
      </c>
      <c r="E19" s="748"/>
      <c r="F19" s="748"/>
      <c r="G19" s="748"/>
      <c r="H19" s="748"/>
      <c r="I19" s="748"/>
      <c r="J19" s="748"/>
      <c r="K19" s="1327"/>
      <c r="L19" s="448" t="s">
        <v>109</v>
      </c>
      <c r="M19" s="448"/>
      <c r="N19" s="448"/>
      <c r="O19" s="448"/>
      <c r="P19" s="448"/>
      <c r="Q19" s="448"/>
      <c r="R19" s="448"/>
    </row>
    <row r="20" spans="1:18" ht="50.45" customHeight="1" thickBot="1">
      <c r="A20" s="481" t="s">
        <v>108</v>
      </c>
      <c r="B20" s="1705"/>
      <c r="C20" s="1705"/>
      <c r="D20" s="1705"/>
      <c r="E20" s="1705"/>
      <c r="F20" s="1729" t="s">
        <v>107</v>
      </c>
      <c r="G20" s="1729"/>
      <c r="H20" s="1729" t="s">
        <v>106</v>
      </c>
      <c r="I20" s="1729"/>
      <c r="J20" s="1729" t="s">
        <v>105</v>
      </c>
      <c r="K20" s="1730"/>
      <c r="L20" s="453" t="s">
        <v>104</v>
      </c>
      <c r="M20" s="443"/>
      <c r="N20" s="443"/>
      <c r="O20" s="443"/>
      <c r="P20" s="443"/>
      <c r="Q20" s="443"/>
      <c r="R20" s="443"/>
    </row>
    <row r="21" spans="1:18" ht="48.6" customHeight="1">
      <c r="A21" s="1801" t="s">
        <v>2037</v>
      </c>
      <c r="B21" s="1802"/>
      <c r="C21" s="1802"/>
      <c r="D21" s="1802"/>
      <c r="E21" s="1802"/>
      <c r="F21" s="1803" t="s">
        <v>152</v>
      </c>
      <c r="G21" s="1804"/>
      <c r="H21" s="1541" t="s">
        <v>2038</v>
      </c>
      <c r="I21" s="1541"/>
      <c r="J21" s="1541" t="s">
        <v>2189</v>
      </c>
      <c r="K21" s="1542"/>
    </row>
    <row r="22" spans="1:18" ht="49.5" customHeight="1">
      <c r="A22" s="1584" t="s">
        <v>2105</v>
      </c>
      <c r="B22" s="1795"/>
      <c r="C22" s="1795"/>
      <c r="D22" s="1795"/>
      <c r="E22" s="1796"/>
      <c r="F22" s="1090" t="s">
        <v>152</v>
      </c>
      <c r="G22" s="1091"/>
      <c r="H22" s="598" t="s">
        <v>2039</v>
      </c>
      <c r="I22" s="599"/>
      <c r="J22" s="598" t="s">
        <v>2190</v>
      </c>
      <c r="K22" s="600"/>
    </row>
    <row r="23" spans="1:18" ht="50.25" customHeight="1">
      <c r="A23" s="1584" t="s">
        <v>2106</v>
      </c>
      <c r="B23" s="1795"/>
      <c r="C23" s="1795"/>
      <c r="D23" s="1795"/>
      <c r="E23" s="1796"/>
      <c r="F23" s="1090" t="s">
        <v>152</v>
      </c>
      <c r="G23" s="1091"/>
      <c r="H23" s="598" t="s">
        <v>2107</v>
      </c>
      <c r="I23" s="599"/>
      <c r="J23" s="598" t="s">
        <v>2191</v>
      </c>
      <c r="K23" s="600"/>
    </row>
    <row r="24" spans="1:18" ht="53.25" customHeight="1">
      <c r="A24" s="1584" t="s">
        <v>2108</v>
      </c>
      <c r="B24" s="1795"/>
      <c r="C24" s="1795"/>
      <c r="D24" s="1795"/>
      <c r="E24" s="1796"/>
      <c r="F24" s="1090" t="s">
        <v>152</v>
      </c>
      <c r="G24" s="1091"/>
      <c r="H24" s="598" t="s">
        <v>2039</v>
      </c>
      <c r="I24" s="599"/>
      <c r="J24" s="598" t="s">
        <v>2190</v>
      </c>
      <c r="K24" s="600"/>
    </row>
    <row r="25" spans="1:18" ht="50.25" customHeight="1">
      <c r="A25" s="1547" t="s">
        <v>3046</v>
      </c>
      <c r="B25" s="1795"/>
      <c r="C25" s="1795"/>
      <c r="D25" s="1795"/>
      <c r="E25" s="1796"/>
      <c r="F25" s="1090" t="s">
        <v>152</v>
      </c>
      <c r="G25" s="1091"/>
      <c r="H25" s="598" t="s">
        <v>2039</v>
      </c>
      <c r="I25" s="599"/>
      <c r="J25" s="598" t="s">
        <v>2190</v>
      </c>
      <c r="K25" s="600"/>
    </row>
    <row r="26" spans="1:18" ht="50.25" customHeight="1">
      <c r="A26" s="1584" t="s">
        <v>2109</v>
      </c>
      <c r="B26" s="1795"/>
      <c r="C26" s="1795"/>
      <c r="D26" s="1795"/>
      <c r="E26" s="1796"/>
      <c r="F26" s="1090" t="s">
        <v>152</v>
      </c>
      <c r="G26" s="1091"/>
      <c r="H26" s="598" t="s">
        <v>2107</v>
      </c>
      <c r="I26" s="599"/>
      <c r="J26" s="598" t="s">
        <v>2191</v>
      </c>
      <c r="K26" s="600"/>
    </row>
    <row r="27" spans="1:18" ht="51" customHeight="1">
      <c r="A27" s="1584" t="s">
        <v>2110</v>
      </c>
      <c r="B27" s="1795"/>
      <c r="C27" s="1795"/>
      <c r="D27" s="1795"/>
      <c r="E27" s="1796"/>
      <c r="F27" s="1090" t="s">
        <v>152</v>
      </c>
      <c r="G27" s="1091"/>
      <c r="H27" s="598" t="s">
        <v>2039</v>
      </c>
      <c r="I27" s="599"/>
      <c r="J27" s="598" t="s">
        <v>2190</v>
      </c>
      <c r="K27" s="600"/>
    </row>
    <row r="28" spans="1:18" ht="51" customHeight="1">
      <c r="A28" s="1584" t="s">
        <v>2111</v>
      </c>
      <c r="B28" s="1795"/>
      <c r="C28" s="1795"/>
      <c r="D28" s="1795"/>
      <c r="E28" s="1796"/>
      <c r="F28" s="1090" t="s">
        <v>152</v>
      </c>
      <c r="G28" s="1091"/>
      <c r="H28" s="598" t="s">
        <v>2039</v>
      </c>
      <c r="I28" s="599"/>
      <c r="J28" s="598" t="s">
        <v>2190</v>
      </c>
      <c r="K28" s="600"/>
    </row>
    <row r="29" spans="1:18" ht="48.75" customHeight="1">
      <c r="A29" s="1584" t="s">
        <v>2112</v>
      </c>
      <c r="B29" s="1795"/>
      <c r="C29" s="1795"/>
      <c r="D29" s="1795"/>
      <c r="E29" s="1796"/>
      <c r="F29" s="1090" t="s">
        <v>152</v>
      </c>
      <c r="G29" s="1091"/>
      <c r="H29" s="598" t="s">
        <v>2107</v>
      </c>
      <c r="I29" s="599"/>
      <c r="J29" s="598" t="s">
        <v>2191</v>
      </c>
      <c r="K29" s="600"/>
    </row>
    <row r="30" spans="1:18" ht="51" customHeight="1">
      <c r="A30" s="1584" t="s">
        <v>2113</v>
      </c>
      <c r="B30" s="1795"/>
      <c r="C30" s="1795"/>
      <c r="D30" s="1795"/>
      <c r="E30" s="1796"/>
      <c r="F30" s="1090" t="s">
        <v>152</v>
      </c>
      <c r="G30" s="1091"/>
      <c r="H30" s="598" t="s">
        <v>2039</v>
      </c>
      <c r="I30" s="599"/>
      <c r="J30" s="598" t="s">
        <v>2190</v>
      </c>
      <c r="K30" s="600"/>
    </row>
    <row r="31" spans="1:18" ht="51" customHeight="1">
      <c r="A31" s="1584" t="s">
        <v>2114</v>
      </c>
      <c r="B31" s="1795"/>
      <c r="C31" s="1795"/>
      <c r="D31" s="1795"/>
      <c r="E31" s="1796"/>
      <c r="F31" s="1090" t="s">
        <v>152</v>
      </c>
      <c r="G31" s="1091"/>
      <c r="H31" s="598" t="s">
        <v>2039</v>
      </c>
      <c r="I31" s="599"/>
      <c r="J31" s="598" t="s">
        <v>2190</v>
      </c>
      <c r="K31" s="600"/>
    </row>
    <row r="32" spans="1:18" ht="51.75" customHeight="1">
      <c r="A32" s="1584" t="s">
        <v>2115</v>
      </c>
      <c r="B32" s="1795"/>
      <c r="C32" s="1795"/>
      <c r="D32" s="1795"/>
      <c r="E32" s="1796"/>
      <c r="F32" s="1090" t="s">
        <v>152</v>
      </c>
      <c r="G32" s="1091"/>
      <c r="H32" s="598" t="s">
        <v>2107</v>
      </c>
      <c r="I32" s="599"/>
      <c r="J32" s="598" t="s">
        <v>2191</v>
      </c>
      <c r="K32" s="600"/>
    </row>
    <row r="33" spans="1:11" ht="46.5" customHeight="1">
      <c r="A33" s="1584" t="s">
        <v>2116</v>
      </c>
      <c r="B33" s="1795"/>
      <c r="C33" s="1795"/>
      <c r="D33" s="1795"/>
      <c r="E33" s="1796"/>
      <c r="F33" s="1090" t="s">
        <v>152</v>
      </c>
      <c r="G33" s="1091"/>
      <c r="H33" s="598" t="s">
        <v>2039</v>
      </c>
      <c r="I33" s="599"/>
      <c r="J33" s="598" t="s">
        <v>2190</v>
      </c>
      <c r="K33" s="600"/>
    </row>
    <row r="34" spans="1:11" ht="61.5" customHeight="1">
      <c r="A34" s="1584" t="s">
        <v>2117</v>
      </c>
      <c r="B34" s="1795"/>
      <c r="C34" s="1795"/>
      <c r="D34" s="1795"/>
      <c r="E34" s="1796"/>
      <c r="F34" s="1090" t="s">
        <v>152</v>
      </c>
      <c r="G34" s="1091"/>
      <c r="H34" s="598" t="s">
        <v>2040</v>
      </c>
      <c r="I34" s="599"/>
      <c r="J34" s="598" t="s">
        <v>2192</v>
      </c>
      <c r="K34" s="600"/>
    </row>
    <row r="35" spans="1:11" ht="63.75" customHeight="1" thickBot="1">
      <c r="A35" s="1584" t="s">
        <v>2118</v>
      </c>
      <c r="B35" s="1795"/>
      <c r="C35" s="1795"/>
      <c r="D35" s="1795"/>
      <c r="E35" s="1796"/>
      <c r="F35" s="1090" t="s">
        <v>152</v>
      </c>
      <c r="G35" s="1091"/>
      <c r="H35" s="598" t="s">
        <v>2040</v>
      </c>
      <c r="I35" s="599"/>
      <c r="J35" s="598" t="s">
        <v>2192</v>
      </c>
      <c r="K35" s="600"/>
    </row>
    <row r="36" spans="1:11" ht="24" customHeight="1">
      <c r="A36" s="387" t="s">
        <v>82</v>
      </c>
      <c r="B36" s="1715"/>
      <c r="C36" s="1797" t="s">
        <v>2119</v>
      </c>
      <c r="D36" s="1798"/>
      <c r="E36" s="1798"/>
      <c r="F36" s="1798"/>
      <c r="G36" s="1798"/>
      <c r="H36" s="1798"/>
      <c r="I36" s="1798"/>
      <c r="J36" s="1798"/>
      <c r="K36" s="1799"/>
    </row>
    <row r="37" spans="1:11" ht="24" customHeight="1" thickBot="1">
      <c r="A37" s="1102"/>
      <c r="B37" s="1103"/>
      <c r="C37" s="1795" t="s">
        <v>2041</v>
      </c>
      <c r="D37" s="1795"/>
      <c r="E37" s="1795"/>
      <c r="F37" s="1795"/>
      <c r="G37" s="1795"/>
      <c r="H37" s="1795"/>
      <c r="I37" s="1795"/>
      <c r="J37" s="1795"/>
      <c r="K37" s="1800"/>
    </row>
    <row r="38" spans="1:11" ht="33.75" customHeight="1" thickBot="1">
      <c r="A38" s="362" t="s">
        <v>81</v>
      </c>
      <c r="B38" s="383"/>
      <c r="C38" s="748" t="s">
        <v>2120</v>
      </c>
      <c r="D38" s="366"/>
      <c r="E38" s="366"/>
      <c r="F38" s="366"/>
      <c r="G38" s="366"/>
      <c r="H38" s="366"/>
      <c r="I38" s="366"/>
      <c r="J38" s="366"/>
      <c r="K38" s="367"/>
    </row>
    <row r="39" spans="1:11" ht="26.45" customHeight="1">
      <c r="A39" s="387" t="s">
        <v>79</v>
      </c>
      <c r="B39" s="1715"/>
      <c r="C39" s="393" t="s">
        <v>2121</v>
      </c>
      <c r="D39" s="393"/>
      <c r="E39" s="393"/>
      <c r="F39" s="393"/>
      <c r="G39" s="393"/>
      <c r="H39" s="393"/>
      <c r="I39" s="393"/>
      <c r="J39" s="393"/>
      <c r="K39" s="394"/>
    </row>
    <row r="40" spans="1:11" ht="26.45" customHeight="1">
      <c r="A40" s="389"/>
      <c r="B40" s="390"/>
      <c r="C40" s="1104" t="s">
        <v>2122</v>
      </c>
      <c r="D40" s="1104"/>
      <c r="E40" s="1104"/>
      <c r="F40" s="1104"/>
      <c r="G40" s="1104"/>
      <c r="H40" s="1104"/>
      <c r="I40" s="1104"/>
      <c r="J40" s="1104"/>
      <c r="K40" s="1105"/>
    </row>
    <row r="41" spans="1:11" ht="26.45" customHeight="1">
      <c r="A41" s="389"/>
      <c r="B41" s="390"/>
      <c r="C41" s="1104" t="s">
        <v>2123</v>
      </c>
      <c r="D41" s="1104"/>
      <c r="E41" s="1104"/>
      <c r="F41" s="1104"/>
      <c r="G41" s="1104"/>
      <c r="H41" s="1104"/>
      <c r="I41" s="1104"/>
      <c r="J41" s="1104"/>
      <c r="K41" s="1105"/>
    </row>
    <row r="42" spans="1:11" ht="26.45" customHeight="1" thickBot="1">
      <c r="A42" s="1102"/>
      <c r="B42" s="1103"/>
      <c r="C42" s="1104" t="s">
        <v>2124</v>
      </c>
      <c r="D42" s="1104"/>
      <c r="E42" s="1104"/>
      <c r="F42" s="1104"/>
      <c r="G42" s="1104"/>
      <c r="H42" s="1104"/>
      <c r="I42" s="1104"/>
      <c r="J42" s="1104"/>
      <c r="K42" s="1105"/>
    </row>
    <row r="43" spans="1:11" ht="21" customHeight="1">
      <c r="A43" s="368" t="s">
        <v>76</v>
      </c>
      <c r="B43" s="369"/>
      <c r="C43" s="1465" t="s">
        <v>2042</v>
      </c>
      <c r="D43" s="375"/>
      <c r="E43" s="375"/>
      <c r="F43" s="375"/>
      <c r="G43" s="375"/>
      <c r="H43" s="375"/>
      <c r="I43" s="375"/>
      <c r="J43" s="375"/>
      <c r="K43" s="376"/>
    </row>
    <row r="44" spans="1:11" ht="33" customHeight="1">
      <c r="A44" s="1116"/>
      <c r="B44" s="1117"/>
      <c r="C44" s="1121" t="s">
        <v>2377</v>
      </c>
      <c r="D44" s="1095"/>
      <c r="E44" s="1095"/>
      <c r="F44" s="1095"/>
      <c r="G44" s="1095"/>
      <c r="H44" s="1095"/>
      <c r="I44" s="1095"/>
      <c r="J44" s="1095"/>
      <c r="K44" s="1096"/>
    </row>
    <row r="45" spans="1:11" ht="33.950000000000003" customHeight="1">
      <c r="A45" s="1116"/>
      <c r="B45" s="1117"/>
      <c r="C45" s="1121" t="s">
        <v>2378</v>
      </c>
      <c r="D45" s="1095"/>
      <c r="E45" s="1095"/>
      <c r="F45" s="1095"/>
      <c r="G45" s="1095"/>
      <c r="H45" s="1095"/>
      <c r="I45" s="1095"/>
      <c r="J45" s="1095"/>
      <c r="K45" s="1096"/>
    </row>
    <row r="46" spans="1:11" ht="24" customHeight="1">
      <c r="A46" s="1116"/>
      <c r="B46" s="1117"/>
      <c r="C46" s="599" t="s">
        <v>2381</v>
      </c>
      <c r="D46" s="1095"/>
      <c r="E46" s="1095"/>
      <c r="F46" s="1095"/>
      <c r="G46" s="1095"/>
      <c r="H46" s="1095"/>
      <c r="I46" s="1095"/>
      <c r="J46" s="1095"/>
      <c r="K46" s="1096"/>
    </row>
    <row r="47" spans="1:11" ht="21.95" customHeight="1">
      <c r="A47" s="1116"/>
      <c r="B47" s="1117"/>
      <c r="C47" s="1121" t="s">
        <v>2382</v>
      </c>
      <c r="D47" s="1095"/>
      <c r="E47" s="1095"/>
      <c r="F47" s="1095"/>
      <c r="G47" s="1095"/>
      <c r="H47" s="1095"/>
      <c r="I47" s="1095"/>
      <c r="J47" s="1095"/>
      <c r="K47" s="1096"/>
    </row>
    <row r="48" spans="1:11" ht="33.950000000000003" customHeight="1">
      <c r="A48" s="1116"/>
      <c r="B48" s="1117"/>
      <c r="C48" s="599" t="s">
        <v>2379</v>
      </c>
      <c r="D48" s="1095"/>
      <c r="E48" s="1095"/>
      <c r="F48" s="1095"/>
      <c r="G48" s="1095"/>
      <c r="H48" s="1095"/>
      <c r="I48" s="1095"/>
      <c r="J48" s="1095"/>
      <c r="K48" s="1096"/>
    </row>
    <row r="49" spans="1:12" ht="21.6" customHeight="1">
      <c r="A49" s="1116"/>
      <c r="B49" s="1117"/>
      <c r="C49" s="599" t="s">
        <v>2383</v>
      </c>
      <c r="D49" s="1095"/>
      <c r="E49" s="1095"/>
      <c r="F49" s="1095"/>
      <c r="G49" s="1095"/>
      <c r="H49" s="1095"/>
      <c r="I49" s="1095"/>
      <c r="J49" s="1095"/>
      <c r="K49" s="1096"/>
    </row>
    <row r="50" spans="1:12" ht="23.45" customHeight="1" thickBot="1">
      <c r="A50" s="1116"/>
      <c r="B50" s="1117"/>
      <c r="C50" s="599" t="s">
        <v>2380</v>
      </c>
      <c r="D50" s="1095"/>
      <c r="E50" s="1095"/>
      <c r="F50" s="1095"/>
      <c r="G50" s="1095"/>
      <c r="H50" s="1095"/>
      <c r="I50" s="1095"/>
      <c r="J50" s="1095"/>
      <c r="K50" s="1096"/>
    </row>
    <row r="51" spans="1:12" ht="15.75" thickBot="1">
      <c r="A51" s="347" t="s">
        <v>70</v>
      </c>
      <c r="B51" s="1668"/>
      <c r="C51" s="1668"/>
      <c r="D51" s="1668"/>
      <c r="E51" s="1668"/>
      <c r="F51" s="1668"/>
      <c r="G51" s="1668"/>
      <c r="H51" s="1668"/>
      <c r="I51" s="1668"/>
      <c r="J51" s="1668"/>
      <c r="K51" s="1669"/>
    </row>
    <row r="52" spans="1:12">
      <c r="A52" s="5" t="s">
        <v>69</v>
      </c>
      <c r="B52" s="4"/>
      <c r="C52" s="4"/>
      <c r="D52" s="4"/>
      <c r="E52" s="4"/>
      <c r="F52" s="350">
        <v>35</v>
      </c>
      <c r="G52" s="351"/>
      <c r="H52" s="351"/>
      <c r="I52" s="351"/>
      <c r="J52" s="351"/>
      <c r="K52" s="352"/>
      <c r="L52" s="1" t="s">
        <v>68</v>
      </c>
    </row>
    <row r="53" spans="1:12">
      <c r="A53" s="52" t="s">
        <v>67</v>
      </c>
      <c r="B53" s="53"/>
      <c r="C53" s="53"/>
      <c r="D53" s="53"/>
      <c r="E53" s="53"/>
      <c r="F53" s="1108">
        <v>15</v>
      </c>
      <c r="G53" s="1109"/>
      <c r="H53" s="1109"/>
      <c r="I53" s="1109"/>
      <c r="J53" s="1109"/>
      <c r="K53" s="1110"/>
      <c r="L53" s="1" t="s">
        <v>66</v>
      </c>
    </row>
    <row r="54" spans="1:12" ht="15.75" thickBot="1">
      <c r="A54" s="1449" t="s">
        <v>65</v>
      </c>
      <c r="B54" s="1450"/>
      <c r="C54" s="1450"/>
      <c r="D54" s="1450"/>
      <c r="E54" s="1451"/>
      <c r="F54" s="1652" t="s">
        <v>407</v>
      </c>
      <c r="G54" s="1653"/>
      <c r="H54" s="1653"/>
      <c r="I54" s="1653"/>
      <c r="J54" s="1653"/>
      <c r="K54" s="1654"/>
    </row>
    <row r="55" spans="1:12" ht="34.5" customHeight="1">
      <c r="A55" s="387" t="s">
        <v>64</v>
      </c>
      <c r="B55" s="1793"/>
      <c r="C55" s="1793"/>
      <c r="D55" s="1793"/>
      <c r="E55" s="1794"/>
      <c r="F55" s="718" t="s">
        <v>2043</v>
      </c>
      <c r="G55" s="605"/>
      <c r="H55" s="605"/>
      <c r="I55" s="605"/>
      <c r="J55" s="605"/>
      <c r="K55" s="606"/>
    </row>
    <row r="56" spans="1:12" ht="30" customHeight="1" thickBot="1">
      <c r="A56" s="1102"/>
      <c r="B56" s="1341"/>
      <c r="C56" s="1341"/>
      <c r="D56" s="1341"/>
      <c r="E56" s="1342"/>
      <c r="F56" s="1529" t="s">
        <v>2044</v>
      </c>
      <c r="G56" s="1430"/>
      <c r="H56" s="1430"/>
      <c r="I56" s="1430"/>
      <c r="J56" s="1430"/>
      <c r="K56" s="1431"/>
    </row>
  </sheetData>
  <sheetProtection algorithmName="SHA-512" hashValue="2FsWpHhBPEc78gO0cBsLDvIDOSdI/tIfbSxVHD+kKPY4S7J+xmIct7DJre2n4+5eH635nYzZKeQlFVcQPdMS9w==" saltValue="tCr9b7dTcqmNOY1Y8EQsmQ==" spinCount="100000" sheet="1" objects="1" scenarios="1"/>
  <mergeCells count="135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8:R18"/>
    <mergeCell ref="D19:K19"/>
    <mergeCell ref="L19:R19"/>
    <mergeCell ref="A20:E20"/>
    <mergeCell ref="F20:G20"/>
    <mergeCell ref="H20:I20"/>
    <mergeCell ref="J20:K20"/>
    <mergeCell ref="L20:R20"/>
    <mergeCell ref="A12:C14"/>
    <mergeCell ref="D12:K12"/>
    <mergeCell ref="D13:K13"/>
    <mergeCell ref="D14:K14"/>
    <mergeCell ref="A15:C17"/>
    <mergeCell ref="D15:K15"/>
    <mergeCell ref="D16:K16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38:B38"/>
    <mergeCell ref="C38:K38"/>
    <mergeCell ref="A39:B42"/>
    <mergeCell ref="C39:K39"/>
    <mergeCell ref="C40:K40"/>
    <mergeCell ref="C41:K41"/>
    <mergeCell ref="C42:K42"/>
    <mergeCell ref="A35:E35"/>
    <mergeCell ref="F35:G35"/>
    <mergeCell ref="H35:I35"/>
    <mergeCell ref="J35:K35"/>
    <mergeCell ref="A36:B37"/>
    <mergeCell ref="C36:K36"/>
    <mergeCell ref="C37:K37"/>
    <mergeCell ref="A51:K51"/>
    <mergeCell ref="F52:K52"/>
    <mergeCell ref="F53:K53"/>
    <mergeCell ref="A54:E54"/>
    <mergeCell ref="F54:K54"/>
    <mergeCell ref="A55:E56"/>
    <mergeCell ref="F55:K55"/>
    <mergeCell ref="F56:K56"/>
    <mergeCell ref="A43:B50"/>
    <mergeCell ref="C43:K43"/>
    <mergeCell ref="C44:K44"/>
    <mergeCell ref="C45:K45"/>
    <mergeCell ref="C46:K46"/>
    <mergeCell ref="C47:K47"/>
    <mergeCell ref="C48:K48"/>
    <mergeCell ref="C49:K49"/>
    <mergeCell ref="C50:K50"/>
  </mergeCells>
  <pageMargins left="0.19685039370078741" right="0.19685039370078741" top="0.19685039370078741" bottom="0.19685039370078741" header="0.31496062992125984" footer="0.31496062992125984"/>
  <pageSetup paperSize="9" scale="62" fitToHeight="0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R60"/>
  <sheetViews>
    <sheetView zoomScaleNormal="100" workbookViewId="0">
      <selection activeCell="P10" sqref="P10"/>
    </sheetView>
  </sheetViews>
  <sheetFormatPr defaultColWidth="9.140625" defaultRowHeight="15"/>
  <cols>
    <col min="1" max="3" width="9.140625" style="1"/>
    <col min="4" max="4" width="11.140625" style="1" customWidth="1"/>
    <col min="5" max="5" width="13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3043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1740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>
        <v>30</v>
      </c>
      <c r="E3" s="489"/>
      <c r="F3" s="481" t="s">
        <v>132</v>
      </c>
      <c r="G3" s="482"/>
      <c r="H3" s="483"/>
      <c r="I3" s="487">
        <v>2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494"/>
      <c r="C6" s="494"/>
      <c r="D6" s="495" t="s">
        <v>3153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64.5" customHeight="1" thickBot="1">
      <c r="A7" s="467" t="s">
        <v>120</v>
      </c>
      <c r="B7" s="468"/>
      <c r="C7" s="468"/>
      <c r="D7" s="469" t="s">
        <v>3047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48" customHeight="1">
      <c r="A9" s="457" t="s">
        <v>117</v>
      </c>
      <c r="B9" s="458"/>
      <c r="C9" s="459"/>
      <c r="D9" s="1731" t="s">
        <v>3048</v>
      </c>
      <c r="E9" s="1648"/>
      <c r="F9" s="1648"/>
      <c r="G9" s="1648"/>
      <c r="H9" s="1648"/>
      <c r="I9" s="1648"/>
      <c r="J9" s="1648"/>
      <c r="K9" s="1761"/>
    </row>
    <row r="10" spans="1:17" ht="45.95" customHeight="1">
      <c r="A10" s="457"/>
      <c r="B10" s="458"/>
      <c r="C10" s="459"/>
      <c r="D10" s="1647" t="s">
        <v>1741</v>
      </c>
      <c r="E10" s="1757"/>
      <c r="F10" s="1757"/>
      <c r="G10" s="1757"/>
      <c r="H10" s="1757"/>
      <c r="I10" s="1757"/>
      <c r="J10" s="1757"/>
      <c r="K10" s="1758"/>
    </row>
    <row r="11" spans="1:17" ht="62.1" customHeight="1" thickBot="1">
      <c r="A11" s="457"/>
      <c r="B11" s="458"/>
      <c r="C11" s="459"/>
      <c r="D11" s="1647" t="s">
        <v>1742</v>
      </c>
      <c r="E11" s="1757"/>
      <c r="F11" s="1757"/>
      <c r="G11" s="1757"/>
      <c r="H11" s="1757"/>
      <c r="I11" s="1757"/>
      <c r="J11" s="1757"/>
      <c r="K11" s="1758"/>
    </row>
    <row r="12" spans="1:17" ht="60" customHeight="1">
      <c r="A12" s="454" t="s">
        <v>115</v>
      </c>
      <c r="B12" s="1553"/>
      <c r="C12" s="1504"/>
      <c r="D12" s="1520" t="s">
        <v>3049</v>
      </c>
      <c r="E12" s="1762"/>
      <c r="F12" s="1762"/>
      <c r="G12" s="1762"/>
      <c r="H12" s="1762"/>
      <c r="I12" s="1762"/>
      <c r="J12" s="1762"/>
      <c r="K12" s="1763"/>
    </row>
    <row r="13" spans="1:17" ht="81" customHeight="1">
      <c r="A13" s="457"/>
      <c r="B13" s="458"/>
      <c r="C13" s="459"/>
      <c r="D13" s="1539" t="s">
        <v>3050</v>
      </c>
      <c r="E13" s="1757"/>
      <c r="F13" s="1757"/>
      <c r="G13" s="1757"/>
      <c r="H13" s="1757"/>
      <c r="I13" s="1757"/>
      <c r="J13" s="1757"/>
      <c r="K13" s="1758"/>
    </row>
    <row r="14" spans="1:17" ht="50.1" customHeight="1" thickBot="1">
      <c r="A14" s="457"/>
      <c r="B14" s="458"/>
      <c r="C14" s="459"/>
      <c r="D14" s="1616" t="s">
        <v>3051</v>
      </c>
      <c r="E14" s="1764"/>
      <c r="F14" s="1764"/>
      <c r="G14" s="1764"/>
      <c r="H14" s="1764"/>
      <c r="I14" s="1764"/>
      <c r="J14" s="1764"/>
      <c r="K14" s="1765"/>
    </row>
    <row r="15" spans="1:17" ht="50.1" customHeight="1">
      <c r="A15" s="454" t="s">
        <v>113</v>
      </c>
      <c r="B15" s="1553"/>
      <c r="C15" s="1504"/>
      <c r="D15" s="1754" t="s">
        <v>1743</v>
      </c>
      <c r="E15" s="1755"/>
      <c r="F15" s="1755"/>
      <c r="G15" s="1755"/>
      <c r="H15" s="1755"/>
      <c r="I15" s="1755"/>
      <c r="J15" s="1755"/>
      <c r="K15" s="1756"/>
    </row>
    <row r="16" spans="1:17" ht="66.95" customHeight="1" thickBot="1">
      <c r="A16" s="457"/>
      <c r="B16" s="458"/>
      <c r="C16" s="459"/>
      <c r="D16" s="1647" t="s">
        <v>1744</v>
      </c>
      <c r="E16" s="1757"/>
      <c r="F16" s="1757"/>
      <c r="G16" s="1757"/>
      <c r="H16" s="1757"/>
      <c r="I16" s="1757"/>
      <c r="J16" s="1757"/>
      <c r="K16" s="1758"/>
    </row>
    <row r="17" spans="1:18" ht="66.599999999999994" customHeight="1" thickBot="1">
      <c r="A17" s="362" t="s">
        <v>112</v>
      </c>
      <c r="B17" s="363"/>
      <c r="C17" s="1083"/>
      <c r="D17" s="1769" t="s">
        <v>1536</v>
      </c>
      <c r="E17" s="1770"/>
      <c r="F17" s="1770"/>
      <c r="G17" s="1770"/>
      <c r="H17" s="1770"/>
      <c r="I17" s="1770"/>
      <c r="J17" s="1770"/>
      <c r="K17" s="177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6.95" customHeight="1">
      <c r="A20" s="1547" t="s">
        <v>3053</v>
      </c>
      <c r="B20" s="1757"/>
      <c r="C20" s="1757"/>
      <c r="D20" s="1757"/>
      <c r="E20" s="1825"/>
      <c r="F20" s="1090" t="s">
        <v>152</v>
      </c>
      <c r="G20" s="1091"/>
      <c r="H20" s="598" t="s">
        <v>1568</v>
      </c>
      <c r="I20" s="599"/>
      <c r="J20" s="598" t="s">
        <v>3052</v>
      </c>
      <c r="K20" s="600"/>
    </row>
    <row r="21" spans="1:18" ht="54" customHeight="1">
      <c r="A21" s="1666" t="s">
        <v>3054</v>
      </c>
      <c r="B21" s="1827"/>
      <c r="C21" s="1827"/>
      <c r="D21" s="1827"/>
      <c r="E21" s="1827"/>
      <c r="F21" s="1090" t="s">
        <v>152</v>
      </c>
      <c r="G21" s="1091"/>
      <c r="H21" s="1092" t="s">
        <v>1567</v>
      </c>
      <c r="I21" s="1092"/>
      <c r="J21" s="598" t="s">
        <v>1566</v>
      </c>
      <c r="K21" s="600"/>
    </row>
    <row r="22" spans="1:18" ht="52.5" customHeight="1">
      <c r="A22" s="1631" t="s">
        <v>3055</v>
      </c>
      <c r="B22" s="1826"/>
      <c r="C22" s="1826"/>
      <c r="D22" s="1826"/>
      <c r="E22" s="1826"/>
      <c r="F22" s="1090" t="s">
        <v>152</v>
      </c>
      <c r="G22" s="1091"/>
      <c r="H22" s="1095" t="s">
        <v>1556</v>
      </c>
      <c r="I22" s="1095"/>
      <c r="J22" s="1095" t="s">
        <v>1555</v>
      </c>
      <c r="K22" s="1096"/>
    </row>
    <row r="23" spans="1:18" ht="57" customHeight="1">
      <c r="A23" s="1828" t="s">
        <v>1565</v>
      </c>
      <c r="B23" s="1826"/>
      <c r="C23" s="1826"/>
      <c r="D23" s="1826"/>
      <c r="E23" s="1826"/>
      <c r="F23" s="1090" t="s">
        <v>152</v>
      </c>
      <c r="G23" s="1091"/>
      <c r="H23" s="1095" t="s">
        <v>1556</v>
      </c>
      <c r="I23" s="1095"/>
      <c r="J23" s="1095" t="s">
        <v>1555</v>
      </c>
      <c r="K23" s="1096"/>
    </row>
    <row r="24" spans="1:18" ht="51.6" customHeight="1">
      <c r="A24" s="1658" t="s">
        <v>1564</v>
      </c>
      <c r="B24" s="1757"/>
      <c r="C24" s="1757"/>
      <c r="D24" s="1757"/>
      <c r="E24" s="1825"/>
      <c r="F24" s="1090" t="s">
        <v>152</v>
      </c>
      <c r="G24" s="1091"/>
      <c r="H24" s="1095" t="s">
        <v>1556</v>
      </c>
      <c r="I24" s="1095"/>
      <c r="J24" s="1095" t="s">
        <v>1555</v>
      </c>
      <c r="K24" s="1096"/>
    </row>
    <row r="25" spans="1:18" ht="51" customHeight="1">
      <c r="A25" s="1547" t="s">
        <v>3056</v>
      </c>
      <c r="B25" s="1757"/>
      <c r="C25" s="1757"/>
      <c r="D25" s="1757"/>
      <c r="E25" s="1825"/>
      <c r="F25" s="1090" t="s">
        <v>152</v>
      </c>
      <c r="G25" s="1091"/>
      <c r="H25" s="1095" t="s">
        <v>1556</v>
      </c>
      <c r="I25" s="1095"/>
      <c r="J25" s="1095" t="s">
        <v>1555</v>
      </c>
      <c r="K25" s="1096"/>
    </row>
    <row r="26" spans="1:18" ht="42.75" customHeight="1">
      <c r="A26" s="1547" t="s">
        <v>3057</v>
      </c>
      <c r="B26" s="1757"/>
      <c r="C26" s="1757"/>
      <c r="D26" s="1757"/>
      <c r="E26" s="1825"/>
      <c r="F26" s="1090" t="s">
        <v>152</v>
      </c>
      <c r="G26" s="1091"/>
      <c r="H26" s="1095" t="s">
        <v>1556</v>
      </c>
      <c r="I26" s="1095"/>
      <c r="J26" s="1095" t="s">
        <v>1555</v>
      </c>
      <c r="K26" s="1096"/>
    </row>
    <row r="27" spans="1:18" ht="52.5" customHeight="1">
      <c r="A27" s="1658" t="s">
        <v>1563</v>
      </c>
      <c r="B27" s="1757"/>
      <c r="C27" s="1757"/>
      <c r="D27" s="1757"/>
      <c r="E27" s="1825"/>
      <c r="F27" s="1090" t="s">
        <v>152</v>
      </c>
      <c r="G27" s="1091"/>
      <c r="H27" s="598" t="s">
        <v>1558</v>
      </c>
      <c r="I27" s="599"/>
      <c r="J27" s="598" t="s">
        <v>1557</v>
      </c>
      <c r="K27" s="600"/>
    </row>
    <row r="28" spans="1:18" ht="50.1" customHeight="1">
      <c r="A28" s="1658" t="s">
        <v>1562</v>
      </c>
      <c r="B28" s="1757"/>
      <c r="C28" s="1757"/>
      <c r="D28" s="1757"/>
      <c r="E28" s="1825"/>
      <c r="F28" s="1090" t="s">
        <v>152</v>
      </c>
      <c r="G28" s="1091"/>
      <c r="H28" s="598" t="s">
        <v>1558</v>
      </c>
      <c r="I28" s="599"/>
      <c r="J28" s="598" t="s">
        <v>1557</v>
      </c>
      <c r="K28" s="600"/>
    </row>
    <row r="29" spans="1:18" ht="51.6" customHeight="1">
      <c r="A29" s="1658" t="s">
        <v>1561</v>
      </c>
      <c r="B29" s="1757"/>
      <c r="C29" s="1757"/>
      <c r="D29" s="1757"/>
      <c r="E29" s="1825"/>
      <c r="F29" s="1090" t="s">
        <v>152</v>
      </c>
      <c r="G29" s="1091"/>
      <c r="H29" s="598" t="s">
        <v>1558</v>
      </c>
      <c r="I29" s="599"/>
      <c r="J29" s="598" t="s">
        <v>1557</v>
      </c>
      <c r="K29" s="600"/>
    </row>
    <row r="30" spans="1:18" ht="53.25" customHeight="1">
      <c r="A30" s="1658" t="s">
        <v>1560</v>
      </c>
      <c r="B30" s="1757"/>
      <c r="C30" s="1757"/>
      <c r="D30" s="1757"/>
      <c r="E30" s="1825"/>
      <c r="F30" s="1090" t="s">
        <v>152</v>
      </c>
      <c r="G30" s="1091"/>
      <c r="H30" s="598" t="s">
        <v>1558</v>
      </c>
      <c r="I30" s="599"/>
      <c r="J30" s="598" t="s">
        <v>1557</v>
      </c>
      <c r="K30" s="600"/>
    </row>
    <row r="31" spans="1:18" ht="50.1" customHeight="1">
      <c r="A31" s="1658" t="s">
        <v>1559</v>
      </c>
      <c r="B31" s="1757"/>
      <c r="C31" s="1757"/>
      <c r="D31" s="1757"/>
      <c r="E31" s="1825"/>
      <c r="F31" s="1090" t="s">
        <v>152</v>
      </c>
      <c r="G31" s="1091"/>
      <c r="H31" s="1095" t="s">
        <v>1556</v>
      </c>
      <c r="I31" s="1095"/>
      <c r="J31" s="1095" t="s">
        <v>1555</v>
      </c>
      <c r="K31" s="1096"/>
    </row>
    <row r="32" spans="1:18" ht="51.6" customHeight="1">
      <c r="A32" s="1547" t="s">
        <v>3059</v>
      </c>
      <c r="B32" s="1757"/>
      <c r="C32" s="1757"/>
      <c r="D32" s="1757"/>
      <c r="E32" s="1825"/>
      <c r="F32" s="1090" t="s">
        <v>152</v>
      </c>
      <c r="G32" s="1091"/>
      <c r="H32" s="598" t="s">
        <v>1558</v>
      </c>
      <c r="I32" s="599"/>
      <c r="J32" s="598" t="s">
        <v>1557</v>
      </c>
      <c r="K32" s="600"/>
    </row>
    <row r="33" spans="1:11" ht="51.95" customHeight="1">
      <c r="A33" s="1547" t="s">
        <v>3058</v>
      </c>
      <c r="B33" s="1757"/>
      <c r="C33" s="1757"/>
      <c r="D33" s="1757"/>
      <c r="E33" s="1825"/>
      <c r="F33" s="1090" t="s">
        <v>152</v>
      </c>
      <c r="G33" s="1091"/>
      <c r="H33" s="598" t="s">
        <v>1558</v>
      </c>
      <c r="I33" s="599"/>
      <c r="J33" s="598" t="s">
        <v>1557</v>
      </c>
      <c r="K33" s="600"/>
    </row>
    <row r="34" spans="1:11" ht="51" customHeight="1" thickBot="1">
      <c r="A34" s="1667" t="s">
        <v>3060</v>
      </c>
      <c r="B34" s="1824"/>
      <c r="C34" s="1824"/>
      <c r="D34" s="1824"/>
      <c r="E34" s="1824"/>
      <c r="F34" s="1090" t="s">
        <v>152</v>
      </c>
      <c r="G34" s="1091"/>
      <c r="H34" s="1095" t="s">
        <v>1556</v>
      </c>
      <c r="I34" s="1095"/>
      <c r="J34" s="1095" t="s">
        <v>1555</v>
      </c>
      <c r="K34" s="1096"/>
    </row>
    <row r="35" spans="1:11" ht="20.100000000000001" customHeight="1">
      <c r="A35" s="387" t="s">
        <v>82</v>
      </c>
      <c r="B35" s="1534"/>
      <c r="C35" s="1820" t="s">
        <v>391</v>
      </c>
      <c r="D35" s="1820"/>
      <c r="E35" s="1820"/>
      <c r="F35" s="1820"/>
      <c r="G35" s="1820"/>
      <c r="H35" s="1820"/>
      <c r="I35" s="1820"/>
      <c r="J35" s="1820"/>
      <c r="K35" s="1821"/>
    </row>
    <row r="36" spans="1:11" ht="20.100000000000001" customHeight="1">
      <c r="A36" s="389"/>
      <c r="B36" s="390"/>
      <c r="C36" s="1757" t="s">
        <v>1554</v>
      </c>
      <c r="D36" s="1757"/>
      <c r="E36" s="1757"/>
      <c r="F36" s="1757"/>
      <c r="G36" s="1757"/>
      <c r="H36" s="1757"/>
      <c r="I36" s="1757"/>
      <c r="J36" s="1757"/>
      <c r="K36" s="1758"/>
    </row>
    <row r="37" spans="1:11" ht="18.95" customHeight="1">
      <c r="A37" s="389"/>
      <c r="B37" s="390"/>
      <c r="C37" s="1757" t="s">
        <v>1553</v>
      </c>
      <c r="D37" s="1757"/>
      <c r="E37" s="1757"/>
      <c r="F37" s="1757"/>
      <c r="G37" s="1757"/>
      <c r="H37" s="1757"/>
      <c r="I37" s="1757"/>
      <c r="J37" s="1757"/>
      <c r="K37" s="1758"/>
    </row>
    <row r="38" spans="1:11" ht="20.100000000000001" customHeight="1">
      <c r="A38" s="389"/>
      <c r="B38" s="390"/>
      <c r="C38" s="1757" t="s">
        <v>1552</v>
      </c>
      <c r="D38" s="1757"/>
      <c r="E38" s="1757"/>
      <c r="F38" s="1757"/>
      <c r="G38" s="1757"/>
      <c r="H38" s="1757"/>
      <c r="I38" s="1757"/>
      <c r="J38" s="1757"/>
      <c r="K38" s="1758"/>
    </row>
    <row r="39" spans="1:11" ht="18" customHeight="1">
      <c r="A39" s="389"/>
      <c r="B39" s="390"/>
      <c r="C39" s="1757" t="s">
        <v>1551</v>
      </c>
      <c r="D39" s="1757"/>
      <c r="E39" s="1757"/>
      <c r="F39" s="1757"/>
      <c r="G39" s="1757"/>
      <c r="H39" s="1757"/>
      <c r="I39" s="1757"/>
      <c r="J39" s="1757"/>
      <c r="K39" s="1758"/>
    </row>
    <row r="40" spans="1:11" ht="20.100000000000001" customHeight="1">
      <c r="A40" s="389"/>
      <c r="B40" s="390"/>
      <c r="C40" s="1757" t="s">
        <v>1550</v>
      </c>
      <c r="D40" s="1757"/>
      <c r="E40" s="1757"/>
      <c r="F40" s="1757"/>
      <c r="G40" s="1757"/>
      <c r="H40" s="1757"/>
      <c r="I40" s="1757"/>
      <c r="J40" s="1757"/>
      <c r="K40" s="1758"/>
    </row>
    <row r="41" spans="1:11" ht="18.95" customHeight="1">
      <c r="A41" s="389"/>
      <c r="B41" s="390"/>
      <c r="C41" s="1757" t="s">
        <v>1549</v>
      </c>
      <c r="D41" s="1757"/>
      <c r="E41" s="1757"/>
      <c r="F41" s="1757"/>
      <c r="G41" s="1757"/>
      <c r="H41" s="1757"/>
      <c r="I41" s="1757"/>
      <c r="J41" s="1757"/>
      <c r="K41" s="1758"/>
    </row>
    <row r="42" spans="1:11" ht="18.95" customHeight="1" thickBot="1">
      <c r="A42" s="1102"/>
      <c r="B42" s="1103"/>
      <c r="C42" s="1764" t="s">
        <v>1548</v>
      </c>
      <c r="D42" s="1764"/>
      <c r="E42" s="1764"/>
      <c r="F42" s="1764"/>
      <c r="G42" s="1764"/>
      <c r="H42" s="1764"/>
      <c r="I42" s="1764"/>
      <c r="J42" s="1764"/>
      <c r="K42" s="1765"/>
    </row>
    <row r="43" spans="1:11" ht="48.95" customHeight="1" thickBot="1">
      <c r="A43" s="362" t="s">
        <v>81</v>
      </c>
      <c r="B43" s="383"/>
      <c r="C43" s="542" t="s">
        <v>3061</v>
      </c>
      <c r="D43" s="366"/>
      <c r="E43" s="366"/>
      <c r="F43" s="366"/>
      <c r="G43" s="366"/>
      <c r="H43" s="366"/>
      <c r="I43" s="366"/>
      <c r="J43" s="366"/>
      <c r="K43" s="367"/>
    </row>
    <row r="44" spans="1:11" ht="26.45" customHeight="1">
      <c r="A44" s="387" t="s">
        <v>79</v>
      </c>
      <c r="B44" s="1534"/>
      <c r="C44" s="393" t="s">
        <v>1547</v>
      </c>
      <c r="D44" s="393"/>
      <c r="E44" s="393"/>
      <c r="F44" s="393"/>
      <c r="G44" s="393"/>
      <c r="H44" s="393"/>
      <c r="I44" s="393"/>
      <c r="J44" s="393"/>
      <c r="K44" s="394"/>
    </row>
    <row r="45" spans="1:11" ht="26.45" customHeight="1">
      <c r="A45" s="389"/>
      <c r="B45" s="390"/>
      <c r="C45" s="1104" t="s">
        <v>1546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30" customHeight="1">
      <c r="A46" s="389"/>
      <c r="B46" s="390"/>
      <c r="C46" s="1104" t="s">
        <v>1545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32.1" customHeight="1" thickBot="1">
      <c r="A47" s="389"/>
      <c r="B47" s="390"/>
      <c r="C47" s="1104" t="s">
        <v>3062</v>
      </c>
      <c r="D47" s="1104"/>
      <c r="E47" s="1104"/>
      <c r="F47" s="1104"/>
      <c r="G47" s="1104"/>
      <c r="H47" s="1104"/>
      <c r="I47" s="1104"/>
      <c r="J47" s="1104"/>
      <c r="K47" s="1105"/>
    </row>
    <row r="48" spans="1:11" ht="17.45" customHeight="1">
      <c r="A48" s="368" t="s">
        <v>76</v>
      </c>
      <c r="B48" s="369"/>
      <c r="C48" s="604" t="s">
        <v>1544</v>
      </c>
      <c r="D48" s="605"/>
      <c r="E48" s="605"/>
      <c r="F48" s="605"/>
      <c r="G48" s="605"/>
      <c r="H48" s="605"/>
      <c r="I48" s="605"/>
      <c r="J48" s="605"/>
      <c r="K48" s="606"/>
    </row>
    <row r="49" spans="1:12" ht="33.75" customHeight="1">
      <c r="A49" s="370"/>
      <c r="B49" s="371"/>
      <c r="C49" s="1822" t="s">
        <v>3063</v>
      </c>
      <c r="D49" s="1439"/>
      <c r="E49" s="1439"/>
      <c r="F49" s="1439"/>
      <c r="G49" s="1439"/>
      <c r="H49" s="1439"/>
      <c r="I49" s="1439"/>
      <c r="J49" s="1439"/>
      <c r="K49" s="600"/>
    </row>
    <row r="50" spans="1:12" ht="36.75" customHeight="1">
      <c r="A50" s="370"/>
      <c r="B50" s="371"/>
      <c r="C50" s="1822" t="s">
        <v>1543</v>
      </c>
      <c r="D50" s="1439"/>
      <c r="E50" s="1439"/>
      <c r="F50" s="1439"/>
      <c r="G50" s="1439"/>
      <c r="H50" s="1439"/>
      <c r="I50" s="1439"/>
      <c r="J50" s="1439"/>
      <c r="K50" s="600"/>
    </row>
    <row r="51" spans="1:12" ht="23.25" customHeight="1">
      <c r="A51" s="1116"/>
      <c r="B51" s="1117"/>
      <c r="C51" s="1822" t="s">
        <v>1542</v>
      </c>
      <c r="D51" s="1439"/>
      <c r="E51" s="1439"/>
      <c r="F51" s="1439"/>
      <c r="G51" s="1439"/>
      <c r="H51" s="1439"/>
      <c r="I51" s="1439"/>
      <c r="J51" s="1439"/>
      <c r="K51" s="600"/>
    </row>
    <row r="52" spans="1:12" ht="21.75" customHeight="1">
      <c r="A52" s="1116"/>
      <c r="B52" s="1117"/>
      <c r="C52" s="1822" t="s">
        <v>1541</v>
      </c>
      <c r="D52" s="1439"/>
      <c r="E52" s="1439"/>
      <c r="F52" s="1439"/>
      <c r="G52" s="1439"/>
      <c r="H52" s="1439"/>
      <c r="I52" s="1439"/>
      <c r="J52" s="1439"/>
      <c r="K52" s="600"/>
    </row>
    <row r="53" spans="1:12" ht="21" customHeight="1">
      <c r="A53" s="1116"/>
      <c r="B53" s="1117"/>
      <c r="C53" s="1822" t="s">
        <v>1540</v>
      </c>
      <c r="D53" s="1439"/>
      <c r="E53" s="1439"/>
      <c r="F53" s="1439"/>
      <c r="G53" s="1439"/>
      <c r="H53" s="1439"/>
      <c r="I53" s="1439"/>
      <c r="J53" s="1439"/>
      <c r="K53" s="600"/>
    </row>
    <row r="54" spans="1:12" ht="18.600000000000001" customHeight="1">
      <c r="A54" s="1116"/>
      <c r="B54" s="1117"/>
      <c r="C54" s="1822" t="s">
        <v>1539</v>
      </c>
      <c r="D54" s="1439"/>
      <c r="E54" s="1439"/>
      <c r="F54" s="1439"/>
      <c r="G54" s="1439"/>
      <c r="H54" s="1439"/>
      <c r="I54" s="1439"/>
      <c r="J54" s="1439"/>
      <c r="K54" s="600"/>
    </row>
    <row r="55" spans="1:12" ht="32.1" customHeight="1" thickBot="1">
      <c r="A55" s="1116"/>
      <c r="B55" s="1117"/>
      <c r="C55" s="1823" t="s">
        <v>1538</v>
      </c>
      <c r="D55" s="1430"/>
      <c r="E55" s="1430"/>
      <c r="F55" s="1430"/>
      <c r="G55" s="1430"/>
      <c r="H55" s="1430"/>
      <c r="I55" s="1430"/>
      <c r="J55" s="1430"/>
      <c r="K55" s="1431"/>
    </row>
    <row r="56" spans="1:12" ht="15.75" thickBot="1">
      <c r="A56" s="528" t="s">
        <v>70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30"/>
    </row>
    <row r="57" spans="1:12">
      <c r="A57" s="5" t="s">
        <v>69</v>
      </c>
      <c r="B57" s="4"/>
      <c r="C57" s="4"/>
      <c r="D57" s="4"/>
      <c r="E57" s="4"/>
      <c r="F57" s="350">
        <v>35</v>
      </c>
      <c r="G57" s="351"/>
      <c r="H57" s="351"/>
      <c r="I57" s="351"/>
      <c r="J57" s="351"/>
      <c r="K57" s="352"/>
      <c r="L57" s="1" t="s">
        <v>68</v>
      </c>
    </row>
    <row r="58" spans="1:12">
      <c r="A58" s="52" t="s">
        <v>67</v>
      </c>
      <c r="B58" s="53"/>
      <c r="C58" s="53"/>
      <c r="D58" s="53"/>
      <c r="E58" s="53"/>
      <c r="F58" s="1108">
        <v>15</v>
      </c>
      <c r="G58" s="1109"/>
      <c r="H58" s="1109"/>
      <c r="I58" s="1109"/>
      <c r="J58" s="1109"/>
      <c r="K58" s="1110"/>
      <c r="L58" s="1" t="s">
        <v>66</v>
      </c>
    </row>
    <row r="59" spans="1:12" ht="15.95" customHeight="1" thickBot="1">
      <c r="A59" s="356" t="s">
        <v>65</v>
      </c>
      <c r="B59" s="1111"/>
      <c r="C59" s="1111"/>
      <c r="D59" s="1111"/>
      <c r="E59" s="1112"/>
      <c r="F59" s="1113" t="s">
        <v>407</v>
      </c>
      <c r="G59" s="1114"/>
      <c r="H59" s="1114"/>
      <c r="I59" s="1114"/>
      <c r="J59" s="1114"/>
      <c r="K59" s="1115"/>
    </row>
    <row r="60" spans="1:12" ht="40.5" customHeight="1" thickBot="1">
      <c r="A60" s="362" t="s">
        <v>64</v>
      </c>
      <c r="B60" s="363"/>
      <c r="C60" s="363"/>
      <c r="D60" s="363"/>
      <c r="E60" s="1083"/>
      <c r="F60" s="365" t="s">
        <v>1745</v>
      </c>
      <c r="G60" s="366"/>
      <c r="H60" s="366"/>
      <c r="I60" s="366"/>
      <c r="J60" s="366"/>
      <c r="K60" s="367"/>
    </row>
  </sheetData>
  <mergeCells count="139"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A2:C2"/>
    <mergeCell ref="D2:E2"/>
    <mergeCell ref="F2:H2"/>
    <mergeCell ref="I2:K2"/>
    <mergeCell ref="A19:E19"/>
    <mergeCell ref="F19:G19"/>
    <mergeCell ref="H19:I19"/>
    <mergeCell ref="J19:K19"/>
    <mergeCell ref="L19:R19"/>
    <mergeCell ref="A17:C17"/>
    <mergeCell ref="D17:K17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L5:Q6"/>
    <mergeCell ref="A6:C6"/>
    <mergeCell ref="D6:K6"/>
    <mergeCell ref="A8:K8"/>
    <mergeCell ref="A9:C11"/>
    <mergeCell ref="D9:K9"/>
    <mergeCell ref="D10:K10"/>
    <mergeCell ref="D11:K11"/>
    <mergeCell ref="D12:K12"/>
    <mergeCell ref="D13:K13"/>
    <mergeCell ref="D14:K14"/>
    <mergeCell ref="A15:C16"/>
    <mergeCell ref="D15:K15"/>
    <mergeCell ref="D16:K16"/>
    <mergeCell ref="L17:R17"/>
    <mergeCell ref="D18:K18"/>
    <mergeCell ref="L18:R18"/>
    <mergeCell ref="A12:C14"/>
    <mergeCell ref="A22:E22"/>
    <mergeCell ref="F22:G22"/>
    <mergeCell ref="H24:I24"/>
    <mergeCell ref="J24:K24"/>
    <mergeCell ref="H22:I22"/>
    <mergeCell ref="J22:K22"/>
    <mergeCell ref="A20:E20"/>
    <mergeCell ref="F20:G20"/>
    <mergeCell ref="H20:I20"/>
    <mergeCell ref="J20:K20"/>
    <mergeCell ref="A21:E21"/>
    <mergeCell ref="F21:G21"/>
    <mergeCell ref="H21:I21"/>
    <mergeCell ref="J21:K21"/>
    <mergeCell ref="A23:E23"/>
    <mergeCell ref="F23:G23"/>
    <mergeCell ref="H23:I23"/>
    <mergeCell ref="J23:K23"/>
    <mergeCell ref="A24:E24"/>
    <mergeCell ref="F24:G24"/>
    <mergeCell ref="A25:E25"/>
    <mergeCell ref="F25:G25"/>
    <mergeCell ref="H25:I25"/>
    <mergeCell ref="J25:K25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33:E33"/>
    <mergeCell ref="F33:G33"/>
    <mergeCell ref="H33:I33"/>
    <mergeCell ref="J33:K33"/>
    <mergeCell ref="A56:K56"/>
    <mergeCell ref="C49:K49"/>
    <mergeCell ref="C50:K50"/>
    <mergeCell ref="C51:K51"/>
    <mergeCell ref="C52:K52"/>
    <mergeCell ref="C53:K53"/>
    <mergeCell ref="C54:K54"/>
    <mergeCell ref="C55:K55"/>
    <mergeCell ref="A34:E34"/>
    <mergeCell ref="F34:G34"/>
    <mergeCell ref="H34:I34"/>
    <mergeCell ref="J34:K34"/>
    <mergeCell ref="F57:K57"/>
    <mergeCell ref="F58:K58"/>
    <mergeCell ref="A59:E59"/>
    <mergeCell ref="F59:K59"/>
    <mergeCell ref="A60:E60"/>
    <mergeCell ref="F60:K60"/>
    <mergeCell ref="C38:K38"/>
    <mergeCell ref="C39:K39"/>
    <mergeCell ref="C40:K40"/>
    <mergeCell ref="C41:K41"/>
    <mergeCell ref="C42:K42"/>
    <mergeCell ref="A35:B42"/>
    <mergeCell ref="C35:K35"/>
    <mergeCell ref="A43:B43"/>
    <mergeCell ref="C43:K43"/>
    <mergeCell ref="A44:B47"/>
    <mergeCell ref="C44:K44"/>
    <mergeCell ref="C45:K45"/>
    <mergeCell ref="C46:K46"/>
    <mergeCell ref="C47:K47"/>
    <mergeCell ref="C36:K36"/>
    <mergeCell ref="C37:K37"/>
    <mergeCell ref="A48:B55"/>
    <mergeCell ref="C48:K4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U71"/>
  <sheetViews>
    <sheetView workbookViewId="0">
      <selection activeCell="N50" sqref="N50"/>
    </sheetView>
  </sheetViews>
  <sheetFormatPr defaultColWidth="9.28515625" defaultRowHeight="15"/>
  <cols>
    <col min="1" max="2" width="9.28515625" style="1"/>
    <col min="3" max="3" width="12.42578125" style="1" customWidth="1"/>
    <col min="4" max="4" width="11" style="1" customWidth="1"/>
    <col min="5" max="5" width="9.28515625" style="1" customWidth="1"/>
    <col min="6" max="7" width="9.28515625" style="1"/>
    <col min="8" max="8" width="8.5703125" style="1" customWidth="1"/>
    <col min="9" max="9" width="8.7109375" style="1" customWidth="1"/>
    <col min="10" max="10" width="7.42578125" style="1" customWidth="1"/>
    <col min="11" max="11" width="9.85546875" style="1" customWidth="1"/>
    <col min="12" max="16" width="9.28515625" style="1"/>
    <col min="17" max="17" width="13.7109375" style="1" customWidth="1"/>
    <col min="18" max="16384" width="9.28515625" style="1"/>
  </cols>
  <sheetData>
    <row r="1" spans="1:17" ht="48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240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490" t="s">
        <v>136</v>
      </c>
      <c r="E2" s="491"/>
      <c r="F2" s="481" t="s">
        <v>135</v>
      </c>
      <c r="G2" s="482"/>
      <c r="H2" s="483"/>
      <c r="I2" s="490" t="s">
        <v>241</v>
      </c>
      <c r="J2" s="492"/>
      <c r="K2" s="491"/>
    </row>
    <row r="3" spans="1:17" ht="15.75" customHeight="1" thickBot="1">
      <c r="A3" s="481" t="s">
        <v>134</v>
      </c>
      <c r="B3" s="482"/>
      <c r="C3" s="483"/>
      <c r="D3" s="487" t="s">
        <v>195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239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24.95" customHeight="1" thickBot="1">
      <c r="A6" s="493" t="s">
        <v>121</v>
      </c>
      <c r="B6" s="494"/>
      <c r="C6" s="494"/>
      <c r="D6" s="495" t="s">
        <v>238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108.75" customHeight="1" thickBot="1">
      <c r="A7" s="467" t="s">
        <v>120</v>
      </c>
      <c r="B7" s="468"/>
      <c r="C7" s="468"/>
      <c r="D7" s="469" t="s">
        <v>2598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9.6" customHeight="1">
      <c r="A9" s="457" t="s">
        <v>117</v>
      </c>
      <c r="B9" s="458"/>
      <c r="C9" s="459"/>
      <c r="D9" s="578" t="s">
        <v>2599</v>
      </c>
      <c r="E9" s="474"/>
      <c r="F9" s="474"/>
      <c r="G9" s="474"/>
      <c r="H9" s="474"/>
      <c r="I9" s="474"/>
      <c r="J9" s="474"/>
      <c r="K9" s="475"/>
    </row>
    <row r="10" spans="1:17" ht="39.950000000000003" customHeight="1">
      <c r="A10" s="457"/>
      <c r="B10" s="458"/>
      <c r="C10" s="459"/>
      <c r="D10" s="476" t="s">
        <v>2600</v>
      </c>
      <c r="E10" s="400"/>
      <c r="F10" s="400"/>
      <c r="G10" s="400"/>
      <c r="H10" s="400"/>
      <c r="I10" s="400"/>
      <c r="J10" s="400"/>
      <c r="K10" s="463"/>
    </row>
    <row r="11" spans="1:17" ht="95.25" customHeight="1" thickBot="1">
      <c r="A11" s="457"/>
      <c r="B11" s="458"/>
      <c r="C11" s="459"/>
      <c r="D11" s="476" t="s">
        <v>2601</v>
      </c>
      <c r="E11" s="400"/>
      <c r="F11" s="400"/>
      <c r="G11" s="400"/>
      <c r="H11" s="400"/>
      <c r="I11" s="400"/>
      <c r="J11" s="400"/>
      <c r="K11" s="463"/>
    </row>
    <row r="12" spans="1:17" ht="57.6" customHeight="1">
      <c r="A12" s="454" t="s">
        <v>115</v>
      </c>
      <c r="B12" s="455"/>
      <c r="C12" s="456"/>
      <c r="D12" s="579" t="s">
        <v>2602</v>
      </c>
      <c r="E12" s="460"/>
      <c r="F12" s="460"/>
      <c r="G12" s="460"/>
      <c r="H12" s="460"/>
      <c r="I12" s="460"/>
      <c r="J12" s="460"/>
      <c r="K12" s="461"/>
    </row>
    <row r="13" spans="1:17" ht="50.45" customHeight="1">
      <c r="A13" s="457"/>
      <c r="B13" s="458"/>
      <c r="C13" s="459"/>
      <c r="D13" s="476" t="s">
        <v>2603</v>
      </c>
      <c r="E13" s="400"/>
      <c r="F13" s="400"/>
      <c r="G13" s="400"/>
      <c r="H13" s="400"/>
      <c r="I13" s="400"/>
      <c r="J13" s="400"/>
      <c r="K13" s="463"/>
    </row>
    <row r="14" spans="1:17" ht="98.25" customHeight="1" thickBot="1">
      <c r="A14" s="457"/>
      <c r="B14" s="458"/>
      <c r="C14" s="459"/>
      <c r="D14" s="580" t="s">
        <v>2604</v>
      </c>
      <c r="E14" s="506"/>
      <c r="F14" s="506"/>
      <c r="G14" s="506"/>
      <c r="H14" s="506"/>
      <c r="I14" s="506"/>
      <c r="J14" s="506"/>
      <c r="K14" s="507"/>
    </row>
    <row r="15" spans="1:17" ht="48" customHeight="1">
      <c r="A15" s="454" t="s">
        <v>113</v>
      </c>
      <c r="B15" s="455"/>
      <c r="C15" s="456"/>
      <c r="D15" s="573" t="s">
        <v>2605</v>
      </c>
      <c r="E15" s="465"/>
      <c r="F15" s="465"/>
      <c r="G15" s="465"/>
      <c r="H15" s="465"/>
      <c r="I15" s="465"/>
      <c r="J15" s="465"/>
      <c r="K15" s="466"/>
    </row>
    <row r="16" spans="1:17" ht="81" customHeight="1" thickBot="1">
      <c r="A16" s="457"/>
      <c r="B16" s="458"/>
      <c r="C16" s="459"/>
      <c r="D16" s="476" t="s">
        <v>2606</v>
      </c>
      <c r="E16" s="400"/>
      <c r="F16" s="400"/>
      <c r="G16" s="400"/>
      <c r="H16" s="400"/>
      <c r="I16" s="400"/>
      <c r="J16" s="400"/>
      <c r="K16" s="463"/>
    </row>
    <row r="17" spans="1:18" ht="65.45" customHeight="1" thickBot="1">
      <c r="A17" s="362" t="s">
        <v>112</v>
      </c>
      <c r="B17" s="363"/>
      <c r="C17" s="364"/>
      <c r="D17" s="574" t="s">
        <v>366</v>
      </c>
      <c r="E17" s="440"/>
      <c r="F17" s="440"/>
      <c r="G17" s="440"/>
      <c r="H17" s="440"/>
      <c r="I17" s="440"/>
      <c r="J17" s="440"/>
      <c r="K17" s="44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65" customHeight="1" thickBot="1">
      <c r="A19" s="477" t="s">
        <v>108</v>
      </c>
      <c r="B19" s="478"/>
      <c r="C19" s="478"/>
      <c r="D19" s="478"/>
      <c r="E19" s="575"/>
      <c r="F19" s="576" t="s">
        <v>107</v>
      </c>
      <c r="G19" s="576"/>
      <c r="H19" s="576" t="s">
        <v>106</v>
      </c>
      <c r="I19" s="576"/>
      <c r="J19" s="576" t="s">
        <v>105</v>
      </c>
      <c r="K19" s="577"/>
      <c r="L19" s="453" t="s">
        <v>104</v>
      </c>
      <c r="M19" s="443"/>
      <c r="N19" s="443"/>
      <c r="O19" s="443"/>
      <c r="P19" s="443"/>
      <c r="Q19" s="443"/>
      <c r="R19" s="443"/>
    </row>
    <row r="20" spans="1:18" ht="76.5" customHeight="1">
      <c r="A20" s="565" t="s">
        <v>2607</v>
      </c>
      <c r="B20" s="566"/>
      <c r="C20" s="566"/>
      <c r="D20" s="566"/>
      <c r="E20" s="567"/>
      <c r="F20" s="568" t="s">
        <v>201</v>
      </c>
      <c r="G20" s="569"/>
      <c r="H20" s="570" t="s">
        <v>180</v>
      </c>
      <c r="I20" s="567"/>
      <c r="J20" s="570" t="s">
        <v>179</v>
      </c>
      <c r="K20" s="571"/>
    </row>
    <row r="21" spans="1:18" ht="54" customHeight="1">
      <c r="A21" s="558" t="s">
        <v>237</v>
      </c>
      <c r="B21" s="559"/>
      <c r="C21" s="559"/>
      <c r="D21" s="559"/>
      <c r="E21" s="560"/>
      <c r="F21" s="561" t="s">
        <v>201</v>
      </c>
      <c r="G21" s="561"/>
      <c r="H21" s="563" t="s">
        <v>180</v>
      </c>
      <c r="I21" s="572"/>
      <c r="J21" s="563" t="s">
        <v>179</v>
      </c>
      <c r="K21" s="564"/>
    </row>
    <row r="22" spans="1:18" ht="59.25" customHeight="1">
      <c r="A22" s="558" t="s">
        <v>236</v>
      </c>
      <c r="B22" s="559"/>
      <c r="C22" s="559"/>
      <c r="D22" s="559"/>
      <c r="E22" s="560"/>
      <c r="F22" s="561" t="s">
        <v>201</v>
      </c>
      <c r="G22" s="562"/>
      <c r="H22" s="563" t="s">
        <v>180</v>
      </c>
      <c r="I22" s="560"/>
      <c r="J22" s="563" t="s">
        <v>179</v>
      </c>
      <c r="K22" s="564"/>
    </row>
    <row r="23" spans="1:18" ht="58.5" customHeight="1">
      <c r="A23" s="558" t="s">
        <v>235</v>
      </c>
      <c r="B23" s="559"/>
      <c r="C23" s="559"/>
      <c r="D23" s="559"/>
      <c r="E23" s="560"/>
      <c r="F23" s="561" t="s">
        <v>201</v>
      </c>
      <c r="G23" s="562"/>
      <c r="H23" s="563" t="s">
        <v>180</v>
      </c>
      <c r="I23" s="560"/>
      <c r="J23" s="563" t="s">
        <v>179</v>
      </c>
      <c r="K23" s="564"/>
    </row>
    <row r="24" spans="1:18" ht="72.75" customHeight="1">
      <c r="A24" s="558" t="s">
        <v>234</v>
      </c>
      <c r="B24" s="559"/>
      <c r="C24" s="559"/>
      <c r="D24" s="559"/>
      <c r="E24" s="560"/>
      <c r="F24" s="561" t="s">
        <v>201</v>
      </c>
      <c r="G24" s="562"/>
      <c r="H24" s="563" t="s">
        <v>180</v>
      </c>
      <c r="I24" s="560"/>
      <c r="J24" s="563" t="s">
        <v>179</v>
      </c>
      <c r="K24" s="564"/>
    </row>
    <row r="25" spans="1:18" ht="60.75" customHeight="1">
      <c r="A25" s="549" t="s">
        <v>2608</v>
      </c>
      <c r="B25" s="550"/>
      <c r="C25" s="550"/>
      <c r="D25" s="550"/>
      <c r="E25" s="551"/>
      <c r="F25" s="552" t="s">
        <v>201</v>
      </c>
      <c r="G25" s="552"/>
      <c r="H25" s="553" t="s">
        <v>180</v>
      </c>
      <c r="I25" s="554"/>
      <c r="J25" s="553" t="s">
        <v>179</v>
      </c>
      <c r="K25" s="555"/>
    </row>
    <row r="26" spans="1:18" ht="60.75" customHeight="1">
      <c r="A26" s="549" t="s">
        <v>2609</v>
      </c>
      <c r="B26" s="550"/>
      <c r="C26" s="550"/>
      <c r="D26" s="550"/>
      <c r="E26" s="551"/>
      <c r="F26" s="552" t="s">
        <v>201</v>
      </c>
      <c r="G26" s="552"/>
      <c r="H26" s="553" t="s">
        <v>180</v>
      </c>
      <c r="I26" s="554"/>
      <c r="J26" s="556" t="s">
        <v>179</v>
      </c>
      <c r="K26" s="557"/>
    </row>
    <row r="27" spans="1:18" ht="45.75" customHeight="1">
      <c r="A27" s="549" t="s">
        <v>2610</v>
      </c>
      <c r="B27" s="550"/>
      <c r="C27" s="550"/>
      <c r="D27" s="550"/>
      <c r="E27" s="551"/>
      <c r="F27" s="552" t="s">
        <v>201</v>
      </c>
      <c r="G27" s="552"/>
      <c r="H27" s="553" t="s">
        <v>180</v>
      </c>
      <c r="I27" s="554"/>
      <c r="J27" s="553" t="s">
        <v>179</v>
      </c>
      <c r="K27" s="555"/>
    </row>
    <row r="28" spans="1:18" ht="60.75" customHeight="1">
      <c r="A28" s="549" t="s">
        <v>233</v>
      </c>
      <c r="B28" s="550"/>
      <c r="C28" s="550"/>
      <c r="D28" s="550"/>
      <c r="E28" s="551"/>
      <c r="F28" s="552" t="s">
        <v>201</v>
      </c>
      <c r="G28" s="552"/>
      <c r="H28" s="553" t="s">
        <v>180</v>
      </c>
      <c r="I28" s="554"/>
      <c r="J28" s="556" t="s">
        <v>179</v>
      </c>
      <c r="K28" s="557"/>
    </row>
    <row r="29" spans="1:18" ht="93.75" customHeight="1">
      <c r="A29" s="549" t="s">
        <v>232</v>
      </c>
      <c r="B29" s="550"/>
      <c r="C29" s="550"/>
      <c r="D29" s="550"/>
      <c r="E29" s="551"/>
      <c r="F29" s="552" t="s">
        <v>201</v>
      </c>
      <c r="G29" s="552"/>
      <c r="H29" s="553" t="s">
        <v>180</v>
      </c>
      <c r="I29" s="554"/>
      <c r="J29" s="553" t="s">
        <v>179</v>
      </c>
      <c r="K29" s="555"/>
    </row>
    <row r="30" spans="1:18" ht="72" customHeight="1">
      <c r="A30" s="549" t="s">
        <v>231</v>
      </c>
      <c r="B30" s="550"/>
      <c r="C30" s="550"/>
      <c r="D30" s="550"/>
      <c r="E30" s="551"/>
      <c r="F30" s="552" t="s">
        <v>201</v>
      </c>
      <c r="G30" s="552"/>
      <c r="H30" s="553" t="s">
        <v>180</v>
      </c>
      <c r="I30" s="554"/>
      <c r="J30" s="556" t="s">
        <v>179</v>
      </c>
      <c r="K30" s="557"/>
    </row>
    <row r="31" spans="1:18" ht="42" customHeight="1">
      <c r="A31" s="549" t="s">
        <v>230</v>
      </c>
      <c r="B31" s="550"/>
      <c r="C31" s="550"/>
      <c r="D31" s="550"/>
      <c r="E31" s="551"/>
      <c r="F31" s="552" t="s">
        <v>201</v>
      </c>
      <c r="G31" s="552"/>
      <c r="H31" s="553" t="s">
        <v>180</v>
      </c>
      <c r="I31" s="554"/>
      <c r="J31" s="556" t="s">
        <v>179</v>
      </c>
      <c r="K31" s="557"/>
    </row>
    <row r="32" spans="1:18" ht="62.25" customHeight="1">
      <c r="A32" s="549" t="s">
        <v>229</v>
      </c>
      <c r="B32" s="550"/>
      <c r="C32" s="550"/>
      <c r="D32" s="550"/>
      <c r="E32" s="551"/>
      <c r="F32" s="552" t="s">
        <v>201</v>
      </c>
      <c r="G32" s="552"/>
      <c r="H32" s="553" t="s">
        <v>180</v>
      </c>
      <c r="I32" s="554"/>
      <c r="J32" s="553" t="s">
        <v>179</v>
      </c>
      <c r="K32" s="555"/>
    </row>
    <row r="33" spans="1:11" ht="65.25" customHeight="1">
      <c r="A33" s="549" t="s">
        <v>228</v>
      </c>
      <c r="B33" s="550"/>
      <c r="C33" s="550"/>
      <c r="D33" s="550"/>
      <c r="E33" s="551"/>
      <c r="F33" s="552" t="s">
        <v>201</v>
      </c>
      <c r="G33" s="552"/>
      <c r="H33" s="553" t="s">
        <v>217</v>
      </c>
      <c r="I33" s="554"/>
      <c r="J33" s="556" t="s">
        <v>216</v>
      </c>
      <c r="K33" s="557"/>
    </row>
    <row r="34" spans="1:11" ht="89.25" customHeight="1">
      <c r="A34" s="549" t="s">
        <v>2611</v>
      </c>
      <c r="B34" s="550"/>
      <c r="C34" s="550"/>
      <c r="D34" s="550"/>
      <c r="E34" s="551"/>
      <c r="F34" s="552" t="s">
        <v>201</v>
      </c>
      <c r="G34" s="552"/>
      <c r="H34" s="553" t="s">
        <v>217</v>
      </c>
      <c r="I34" s="554"/>
      <c r="J34" s="553" t="s">
        <v>216</v>
      </c>
      <c r="K34" s="555"/>
    </row>
    <row r="35" spans="1:11" ht="124.5" customHeight="1">
      <c r="A35" s="510" t="s">
        <v>227</v>
      </c>
      <c r="B35" s="520"/>
      <c r="C35" s="520"/>
      <c r="D35" s="520"/>
      <c r="E35" s="545"/>
      <c r="F35" s="546" t="s">
        <v>225</v>
      </c>
      <c r="G35" s="547"/>
      <c r="H35" s="404" t="s">
        <v>220</v>
      </c>
      <c r="I35" s="405"/>
      <c r="J35" s="404" t="s">
        <v>242</v>
      </c>
      <c r="K35" s="406"/>
    </row>
    <row r="36" spans="1:11" ht="63" customHeight="1">
      <c r="A36" s="510" t="s">
        <v>2612</v>
      </c>
      <c r="B36" s="520"/>
      <c r="C36" s="520"/>
      <c r="D36" s="520"/>
      <c r="E36" s="545"/>
      <c r="F36" s="546" t="s">
        <v>152</v>
      </c>
      <c r="G36" s="547"/>
      <c r="H36" s="404" t="s">
        <v>220</v>
      </c>
      <c r="I36" s="405"/>
      <c r="J36" s="404" t="s">
        <v>242</v>
      </c>
      <c r="K36" s="406"/>
    </row>
    <row r="37" spans="1:11" ht="92.25" customHeight="1">
      <c r="A37" s="510" t="s">
        <v>2613</v>
      </c>
      <c r="B37" s="520"/>
      <c r="C37" s="520"/>
      <c r="D37" s="520"/>
      <c r="E37" s="545"/>
      <c r="F37" s="546" t="s">
        <v>225</v>
      </c>
      <c r="G37" s="547"/>
      <c r="H37" s="404" t="s">
        <v>220</v>
      </c>
      <c r="I37" s="405"/>
      <c r="J37" s="404" t="s">
        <v>242</v>
      </c>
      <c r="K37" s="406"/>
    </row>
    <row r="38" spans="1:11" ht="75.75" customHeight="1">
      <c r="A38" s="510" t="s">
        <v>226</v>
      </c>
      <c r="B38" s="520"/>
      <c r="C38" s="520"/>
      <c r="D38" s="520"/>
      <c r="E38" s="545"/>
      <c r="F38" s="546" t="s">
        <v>225</v>
      </c>
      <c r="G38" s="547"/>
      <c r="H38" s="548" t="s">
        <v>1212</v>
      </c>
      <c r="I38" s="545"/>
      <c r="J38" s="548" t="s">
        <v>1749</v>
      </c>
      <c r="K38" s="521"/>
    </row>
    <row r="39" spans="1:11" ht="88.5" customHeight="1">
      <c r="A39" s="510" t="s">
        <v>2614</v>
      </c>
      <c r="B39" s="520"/>
      <c r="C39" s="520"/>
      <c r="D39" s="520"/>
      <c r="E39" s="545"/>
      <c r="F39" s="546" t="s">
        <v>224</v>
      </c>
      <c r="G39" s="547"/>
      <c r="H39" s="548" t="s">
        <v>1212</v>
      </c>
      <c r="I39" s="545"/>
      <c r="J39" s="548" t="s">
        <v>1749</v>
      </c>
      <c r="K39" s="521"/>
    </row>
    <row r="40" spans="1:11" ht="57" customHeight="1">
      <c r="A40" s="414" t="s">
        <v>2615</v>
      </c>
      <c r="B40" s="400"/>
      <c r="C40" s="400"/>
      <c r="D40" s="400"/>
      <c r="E40" s="401"/>
      <c r="F40" s="402" t="s">
        <v>223</v>
      </c>
      <c r="G40" s="403"/>
      <c r="H40" s="404" t="s">
        <v>222</v>
      </c>
      <c r="I40" s="405"/>
      <c r="J40" s="413" t="s">
        <v>221</v>
      </c>
      <c r="K40" s="406"/>
    </row>
    <row r="41" spans="1:11" ht="76.5" customHeight="1">
      <c r="A41" s="414" t="s">
        <v>2616</v>
      </c>
      <c r="B41" s="400"/>
      <c r="C41" s="400"/>
      <c r="D41" s="400"/>
      <c r="E41" s="401"/>
      <c r="F41" s="402" t="s">
        <v>152</v>
      </c>
      <c r="G41" s="403"/>
      <c r="H41" s="404" t="s">
        <v>220</v>
      </c>
      <c r="I41" s="405"/>
      <c r="J41" s="404" t="s">
        <v>242</v>
      </c>
      <c r="K41" s="406"/>
    </row>
    <row r="42" spans="1:11" ht="62.25" customHeight="1">
      <c r="A42" s="414" t="s">
        <v>2617</v>
      </c>
      <c r="B42" s="400"/>
      <c r="C42" s="400"/>
      <c r="D42" s="400"/>
      <c r="E42" s="401"/>
      <c r="F42" s="402" t="s">
        <v>152</v>
      </c>
      <c r="G42" s="403"/>
      <c r="H42" s="404" t="s">
        <v>219</v>
      </c>
      <c r="I42" s="405"/>
      <c r="J42" s="404" t="s">
        <v>243</v>
      </c>
      <c r="K42" s="406"/>
    </row>
    <row r="43" spans="1:11" ht="76.5" customHeight="1">
      <c r="A43" s="414" t="s">
        <v>2618</v>
      </c>
      <c r="B43" s="400"/>
      <c r="C43" s="400"/>
      <c r="D43" s="400"/>
      <c r="E43" s="401"/>
      <c r="F43" s="402" t="s">
        <v>152</v>
      </c>
      <c r="G43" s="403"/>
      <c r="H43" s="404" t="s">
        <v>220</v>
      </c>
      <c r="I43" s="405"/>
      <c r="J43" s="404" t="s">
        <v>242</v>
      </c>
      <c r="K43" s="406"/>
    </row>
    <row r="44" spans="1:11" ht="78.75" customHeight="1">
      <c r="A44" s="414" t="s">
        <v>2619</v>
      </c>
      <c r="B44" s="400"/>
      <c r="C44" s="400"/>
      <c r="D44" s="400"/>
      <c r="E44" s="401"/>
      <c r="F44" s="402" t="s">
        <v>152</v>
      </c>
      <c r="G44" s="403"/>
      <c r="H44" s="404" t="s">
        <v>219</v>
      </c>
      <c r="I44" s="405"/>
      <c r="J44" s="413" t="s">
        <v>243</v>
      </c>
      <c r="K44" s="406"/>
    </row>
    <row r="45" spans="1:11" ht="60" customHeight="1">
      <c r="A45" s="399" t="s">
        <v>218</v>
      </c>
      <c r="B45" s="400"/>
      <c r="C45" s="400"/>
      <c r="D45" s="400"/>
      <c r="E45" s="401"/>
      <c r="F45" s="402" t="s">
        <v>152</v>
      </c>
      <c r="G45" s="403"/>
      <c r="H45" s="404" t="s">
        <v>217</v>
      </c>
      <c r="I45" s="405"/>
      <c r="J45" s="404" t="s">
        <v>216</v>
      </c>
      <c r="K45" s="406"/>
    </row>
    <row r="46" spans="1:11" ht="60.75" customHeight="1">
      <c r="A46" s="414" t="s">
        <v>2620</v>
      </c>
      <c r="B46" s="400"/>
      <c r="C46" s="400"/>
      <c r="D46" s="400"/>
      <c r="E46" s="401"/>
      <c r="F46" s="402" t="s">
        <v>152</v>
      </c>
      <c r="G46" s="403"/>
      <c r="H46" s="404" t="s">
        <v>217</v>
      </c>
      <c r="I46" s="405"/>
      <c r="J46" s="404" t="s">
        <v>216</v>
      </c>
      <c r="K46" s="406"/>
    </row>
    <row r="47" spans="1:11" ht="57" customHeight="1">
      <c r="A47" s="414" t="s">
        <v>2621</v>
      </c>
      <c r="B47" s="400"/>
      <c r="C47" s="400"/>
      <c r="D47" s="400"/>
      <c r="E47" s="401"/>
      <c r="F47" s="402" t="s">
        <v>152</v>
      </c>
      <c r="G47" s="403"/>
      <c r="H47" s="404" t="s">
        <v>217</v>
      </c>
      <c r="I47" s="405"/>
      <c r="J47" s="404" t="s">
        <v>216</v>
      </c>
      <c r="K47" s="406"/>
    </row>
    <row r="48" spans="1:11" ht="48.75" customHeight="1">
      <c r="A48" s="414" t="s">
        <v>2622</v>
      </c>
      <c r="B48" s="400"/>
      <c r="C48" s="400"/>
      <c r="D48" s="400"/>
      <c r="E48" s="401"/>
      <c r="F48" s="402" t="s">
        <v>152</v>
      </c>
      <c r="G48" s="403"/>
      <c r="H48" s="404" t="s">
        <v>215</v>
      </c>
      <c r="I48" s="405"/>
      <c r="J48" s="404" t="s">
        <v>244</v>
      </c>
      <c r="K48" s="406"/>
    </row>
    <row r="49" spans="1:21" ht="44.25" customHeight="1" thickBot="1">
      <c r="A49" s="543" t="s">
        <v>2623</v>
      </c>
      <c r="B49" s="506"/>
      <c r="C49" s="506"/>
      <c r="D49" s="506"/>
      <c r="E49" s="544"/>
      <c r="F49" s="409" t="s">
        <v>152</v>
      </c>
      <c r="G49" s="409"/>
      <c r="H49" s="410" t="s">
        <v>217</v>
      </c>
      <c r="I49" s="410"/>
      <c r="J49" s="410" t="s">
        <v>216</v>
      </c>
      <c r="K49" s="411"/>
    </row>
    <row r="50" spans="1:21" ht="47.25" customHeight="1" thickBot="1">
      <c r="A50" s="362" t="s">
        <v>82</v>
      </c>
      <c r="B50" s="383"/>
      <c r="C50" s="527" t="s">
        <v>3167</v>
      </c>
      <c r="D50" s="440"/>
      <c r="E50" s="440"/>
      <c r="F50" s="440"/>
      <c r="G50" s="440"/>
      <c r="H50" s="440"/>
      <c r="I50" s="440"/>
      <c r="J50" s="440"/>
      <c r="K50" s="441"/>
    </row>
    <row r="51" spans="1:21" ht="44.25" customHeight="1" thickBot="1">
      <c r="A51" s="362" t="s">
        <v>81</v>
      </c>
      <c r="B51" s="383"/>
      <c r="C51" s="542" t="s">
        <v>214</v>
      </c>
      <c r="D51" s="366"/>
      <c r="E51" s="366"/>
      <c r="F51" s="366"/>
      <c r="G51" s="366"/>
      <c r="H51" s="366"/>
      <c r="I51" s="366"/>
      <c r="J51" s="366"/>
      <c r="K51" s="367"/>
    </row>
    <row r="52" spans="1:21" ht="26.65" customHeight="1">
      <c r="A52" s="387" t="s">
        <v>79</v>
      </c>
      <c r="B52" s="388"/>
      <c r="C52" s="541" t="s">
        <v>213</v>
      </c>
      <c r="D52" s="393"/>
      <c r="E52" s="393"/>
      <c r="F52" s="393"/>
      <c r="G52" s="393"/>
      <c r="H52" s="393"/>
      <c r="I52" s="393"/>
      <c r="J52" s="393"/>
      <c r="K52" s="394"/>
    </row>
    <row r="53" spans="1:21" ht="26.65" customHeight="1">
      <c r="A53" s="389"/>
      <c r="B53" s="390"/>
      <c r="C53" s="540" t="s">
        <v>212</v>
      </c>
      <c r="D53" s="395"/>
      <c r="E53" s="395"/>
      <c r="F53" s="395"/>
      <c r="G53" s="395"/>
      <c r="H53" s="395"/>
      <c r="I53" s="395"/>
      <c r="J53" s="395"/>
      <c r="K53" s="396"/>
    </row>
    <row r="54" spans="1:21" ht="26.65" customHeight="1">
      <c r="A54" s="389"/>
      <c r="B54" s="390"/>
      <c r="C54" s="540" t="s">
        <v>2624</v>
      </c>
      <c r="D54" s="395"/>
      <c r="E54" s="395"/>
      <c r="F54" s="395"/>
      <c r="G54" s="395"/>
      <c r="H54" s="395"/>
      <c r="I54" s="395"/>
      <c r="J54" s="395"/>
      <c r="K54" s="396"/>
    </row>
    <row r="55" spans="1:21" ht="26.65" customHeight="1">
      <c r="A55" s="389"/>
      <c r="B55" s="390"/>
      <c r="C55" s="537" t="s">
        <v>211</v>
      </c>
      <c r="D55" s="538"/>
      <c r="E55" s="538"/>
      <c r="F55" s="538"/>
      <c r="G55" s="538"/>
      <c r="H55" s="538"/>
      <c r="I55" s="538"/>
      <c r="J55" s="538"/>
      <c r="K55" s="539"/>
    </row>
    <row r="56" spans="1:21" ht="26.65" customHeight="1" thickBot="1">
      <c r="A56" s="391"/>
      <c r="B56" s="392"/>
      <c r="C56" s="534" t="s">
        <v>210</v>
      </c>
      <c r="D56" s="535"/>
      <c r="E56" s="535"/>
      <c r="F56" s="535"/>
      <c r="G56" s="535"/>
      <c r="H56" s="535"/>
      <c r="I56" s="535"/>
      <c r="J56" s="535"/>
      <c r="K56" s="536"/>
    </row>
    <row r="57" spans="1:21" ht="36" customHeight="1">
      <c r="A57" s="368" t="s">
        <v>76</v>
      </c>
      <c r="B57" s="369"/>
      <c r="C57" s="516" t="s">
        <v>2625</v>
      </c>
      <c r="D57" s="517"/>
      <c r="E57" s="517"/>
      <c r="F57" s="517"/>
      <c r="G57" s="517"/>
      <c r="H57" s="517"/>
      <c r="I57" s="517"/>
      <c r="J57" s="517"/>
      <c r="K57" s="518"/>
      <c r="O57" s="9"/>
      <c r="P57" s="9"/>
      <c r="Q57" s="9"/>
      <c r="R57" s="9"/>
      <c r="S57" s="9"/>
      <c r="T57" s="9"/>
      <c r="U57" s="9"/>
    </row>
    <row r="58" spans="1:21" ht="33.75" customHeight="1">
      <c r="A58" s="370"/>
      <c r="B58" s="371"/>
      <c r="C58" s="519" t="s">
        <v>209</v>
      </c>
      <c r="D58" s="520"/>
      <c r="E58" s="520"/>
      <c r="F58" s="520"/>
      <c r="G58" s="520"/>
      <c r="H58" s="520"/>
      <c r="I58" s="520"/>
      <c r="J58" s="520"/>
      <c r="K58" s="521"/>
      <c r="O58" s="9"/>
      <c r="P58" s="9"/>
      <c r="Q58" s="9"/>
      <c r="R58" s="9"/>
      <c r="S58" s="9"/>
      <c r="T58" s="9"/>
      <c r="U58" s="9"/>
    </row>
    <row r="59" spans="1:21" ht="36.75" customHeight="1">
      <c r="A59" s="370"/>
      <c r="B59" s="371"/>
      <c r="C59" s="510" t="s">
        <v>208</v>
      </c>
      <c r="D59" s="520"/>
      <c r="E59" s="520"/>
      <c r="F59" s="520"/>
      <c r="G59" s="520"/>
      <c r="H59" s="520"/>
      <c r="I59" s="520"/>
      <c r="J59" s="520"/>
      <c r="K59" s="521"/>
      <c r="O59" s="9"/>
      <c r="P59" s="9"/>
      <c r="Q59" s="508"/>
      <c r="R59" s="509"/>
      <c r="S59" s="509"/>
      <c r="T59" s="509"/>
      <c r="U59" s="509"/>
    </row>
    <row r="60" spans="1:21" ht="26.25" customHeight="1">
      <c r="A60" s="372"/>
      <c r="B60" s="373"/>
      <c r="C60" s="510" t="s">
        <v>207</v>
      </c>
      <c r="D60" s="520"/>
      <c r="E60" s="520"/>
      <c r="F60" s="520"/>
      <c r="G60" s="520"/>
      <c r="H60" s="520"/>
      <c r="I60" s="520"/>
      <c r="J60" s="520"/>
      <c r="K60" s="521"/>
      <c r="L60" s="10"/>
      <c r="O60" s="9"/>
      <c r="P60" s="9"/>
      <c r="Q60" s="508"/>
      <c r="R60" s="509"/>
      <c r="S60" s="509"/>
      <c r="T60" s="509"/>
      <c r="U60" s="509"/>
    </row>
    <row r="61" spans="1:21" ht="23.45" customHeight="1">
      <c r="A61" s="372"/>
      <c r="B61" s="373"/>
      <c r="C61" s="510" t="s">
        <v>206</v>
      </c>
      <c r="D61" s="520"/>
      <c r="E61" s="520"/>
      <c r="F61" s="520"/>
      <c r="G61" s="520"/>
      <c r="H61" s="520"/>
      <c r="I61" s="520"/>
      <c r="J61" s="520"/>
      <c r="K61" s="521"/>
      <c r="O61" s="9"/>
      <c r="P61" s="9"/>
      <c r="Q61" s="508"/>
      <c r="R61" s="509"/>
      <c r="S61" s="509"/>
      <c r="T61" s="509"/>
      <c r="U61" s="509"/>
    </row>
    <row r="62" spans="1:21" ht="25.5" customHeight="1">
      <c r="A62" s="372"/>
      <c r="B62" s="373"/>
      <c r="C62" s="510" t="s">
        <v>205</v>
      </c>
      <c r="D62" s="520"/>
      <c r="E62" s="520"/>
      <c r="F62" s="520"/>
      <c r="G62" s="520"/>
      <c r="H62" s="520"/>
      <c r="I62" s="520"/>
      <c r="J62" s="520"/>
      <c r="K62" s="521"/>
      <c r="O62" s="9"/>
      <c r="P62" s="9"/>
      <c r="Q62" s="508"/>
      <c r="R62" s="509"/>
      <c r="S62" s="509"/>
      <c r="T62" s="509"/>
      <c r="U62" s="509"/>
    </row>
    <row r="63" spans="1:21" ht="36.75" customHeight="1">
      <c r="A63" s="372"/>
      <c r="B63" s="373"/>
      <c r="C63" s="510" t="s">
        <v>204</v>
      </c>
      <c r="D63" s="520"/>
      <c r="E63" s="520"/>
      <c r="F63" s="520"/>
      <c r="G63" s="520"/>
      <c r="H63" s="520"/>
      <c r="I63" s="520"/>
      <c r="J63" s="520"/>
      <c r="K63" s="521"/>
      <c r="O63" s="9"/>
      <c r="P63" s="9"/>
      <c r="Q63" s="508"/>
      <c r="R63" s="509"/>
      <c r="S63" s="509"/>
      <c r="T63" s="509"/>
      <c r="U63" s="509"/>
    </row>
    <row r="64" spans="1:21" ht="26.1" customHeight="1">
      <c r="A64" s="372"/>
      <c r="B64" s="373"/>
      <c r="C64" s="510" t="s">
        <v>203</v>
      </c>
      <c r="D64" s="511"/>
      <c r="E64" s="511"/>
      <c r="F64" s="511"/>
      <c r="G64" s="511"/>
      <c r="H64" s="511"/>
      <c r="I64" s="511"/>
      <c r="J64" s="511"/>
      <c r="K64" s="512"/>
      <c r="O64" s="9"/>
      <c r="P64" s="9"/>
      <c r="Q64" s="8"/>
      <c r="R64" s="8"/>
      <c r="S64" s="8"/>
      <c r="T64" s="8"/>
      <c r="U64" s="8"/>
    </row>
    <row r="65" spans="1:12" ht="40.5" customHeight="1" thickBot="1">
      <c r="A65" s="372"/>
      <c r="B65" s="373"/>
      <c r="C65" s="531" t="s">
        <v>2626</v>
      </c>
      <c r="D65" s="532"/>
      <c r="E65" s="532"/>
      <c r="F65" s="532"/>
      <c r="G65" s="532"/>
      <c r="H65" s="532"/>
      <c r="I65" s="532"/>
      <c r="J65" s="532"/>
      <c r="K65" s="533"/>
    </row>
    <row r="66" spans="1:12" ht="15.75" thickBot="1">
      <c r="A66" s="528" t="s">
        <v>70</v>
      </c>
      <c r="B66" s="529"/>
      <c r="C66" s="529"/>
      <c r="D66" s="529"/>
      <c r="E66" s="529"/>
      <c r="F66" s="529"/>
      <c r="G66" s="529"/>
      <c r="H66" s="529"/>
      <c r="I66" s="529"/>
      <c r="J66" s="529"/>
      <c r="K66" s="530"/>
    </row>
    <row r="67" spans="1:12">
      <c r="A67" s="5" t="s">
        <v>69</v>
      </c>
      <c r="B67" s="4"/>
      <c r="C67" s="4"/>
      <c r="D67" s="4"/>
      <c r="E67" s="4"/>
      <c r="F67" s="350">
        <v>65</v>
      </c>
      <c r="G67" s="351"/>
      <c r="H67" s="351"/>
      <c r="I67" s="351"/>
      <c r="J67" s="351"/>
      <c r="K67" s="352"/>
      <c r="L67" s="1" t="s">
        <v>68</v>
      </c>
    </row>
    <row r="68" spans="1:12">
      <c r="A68" s="3" t="s">
        <v>67</v>
      </c>
      <c r="B68" s="2"/>
      <c r="C68" s="2"/>
      <c r="D68" s="2"/>
      <c r="E68" s="2"/>
      <c r="F68" s="353">
        <v>35</v>
      </c>
      <c r="G68" s="354"/>
      <c r="H68" s="354"/>
      <c r="I68" s="354"/>
      <c r="J68" s="354"/>
      <c r="K68" s="355"/>
      <c r="L68" s="1" t="s">
        <v>66</v>
      </c>
    </row>
    <row r="69" spans="1:12" ht="15.75" thickBot="1">
      <c r="A69" s="356" t="s">
        <v>65</v>
      </c>
      <c r="B69" s="357"/>
      <c r="C69" s="357"/>
      <c r="D69" s="357"/>
      <c r="E69" s="358"/>
      <c r="F69" s="359" t="s">
        <v>202</v>
      </c>
      <c r="G69" s="360"/>
      <c r="H69" s="360"/>
      <c r="I69" s="360"/>
      <c r="J69" s="360"/>
      <c r="K69" s="361"/>
    </row>
    <row r="70" spans="1:12" ht="32.1" customHeight="1">
      <c r="A70" s="387" t="s">
        <v>64</v>
      </c>
      <c r="B70" s="522"/>
      <c r="C70" s="522"/>
      <c r="D70" s="522"/>
      <c r="E70" s="522"/>
      <c r="F70" s="513" t="s">
        <v>372</v>
      </c>
      <c r="G70" s="514"/>
      <c r="H70" s="514"/>
      <c r="I70" s="514"/>
      <c r="J70" s="514"/>
      <c r="K70" s="515"/>
    </row>
    <row r="71" spans="1:12" ht="31.5" customHeight="1" thickBot="1">
      <c r="A71" s="391"/>
      <c r="B71" s="523"/>
      <c r="C71" s="523"/>
      <c r="D71" s="523"/>
      <c r="E71" s="523"/>
      <c r="F71" s="524" t="s">
        <v>373</v>
      </c>
      <c r="G71" s="525"/>
      <c r="H71" s="525"/>
      <c r="I71" s="525"/>
      <c r="J71" s="525"/>
      <c r="K71" s="526"/>
    </row>
  </sheetData>
  <sheetProtection algorithmName="SHA-512" hashValue="FTKqeC/cNQsM1pAsm5DQsBcjgM4xvUHqqO4K86UAQ9QQ363VsM39Tz4A7LuAYwMEt3BeImMrSHJeQ/v9ReIaOA==" saltValue="sH3dBN/73Egiq0uhmvWFtw==" spinCount="100000" sheet="1" objects="1" scenarios="1"/>
  <mergeCells count="200">
    <mergeCell ref="A9:C11"/>
    <mergeCell ref="D9:K9"/>
    <mergeCell ref="D10:K10"/>
    <mergeCell ref="D11:K11"/>
    <mergeCell ref="A12:C14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D12:K12"/>
    <mergeCell ref="D13:K13"/>
    <mergeCell ref="D14:K14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C50:K50"/>
    <mergeCell ref="A66:K66"/>
    <mergeCell ref="F67:K67"/>
    <mergeCell ref="A50:B50"/>
    <mergeCell ref="A51:B51"/>
    <mergeCell ref="A52:B56"/>
    <mergeCell ref="C61:K61"/>
    <mergeCell ref="C62:K62"/>
    <mergeCell ref="C63:K63"/>
    <mergeCell ref="C65:K65"/>
    <mergeCell ref="C56:K56"/>
    <mergeCell ref="C55:K55"/>
    <mergeCell ref="C54:K54"/>
    <mergeCell ref="C53:K53"/>
    <mergeCell ref="C52:K52"/>
    <mergeCell ref="C51:K51"/>
    <mergeCell ref="Q59:U59"/>
    <mergeCell ref="Q60:U60"/>
    <mergeCell ref="Q61:U61"/>
    <mergeCell ref="Q62:U62"/>
    <mergeCell ref="Q63:U63"/>
    <mergeCell ref="C64:K64"/>
    <mergeCell ref="A69:E69"/>
    <mergeCell ref="F69:K69"/>
    <mergeCell ref="F70:K70"/>
    <mergeCell ref="A57:B65"/>
    <mergeCell ref="C57:K57"/>
    <mergeCell ref="C58:K58"/>
    <mergeCell ref="C59:K59"/>
    <mergeCell ref="C60:K60"/>
    <mergeCell ref="A70:E71"/>
    <mergeCell ref="F71:K71"/>
    <mergeCell ref="F68:K68"/>
  </mergeCells>
  <pageMargins left="0.19685039370078741" right="0.19685039370078741" top="0.19685039370078741" bottom="0.19685039370078741" header="0.31496062992125984" footer="0.31496062992125984"/>
  <pageSetup paperSize="9" scale="5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pageSetUpPr fitToPage="1"/>
  </sheetPr>
  <dimension ref="A1:R76"/>
  <sheetViews>
    <sheetView workbookViewId="0">
      <selection activeCell="C50" sqref="C50:K50"/>
    </sheetView>
  </sheetViews>
  <sheetFormatPr defaultColWidth="9.140625" defaultRowHeight="15"/>
  <cols>
    <col min="1" max="2" width="9.140625" style="1"/>
    <col min="3" max="3" width="11.5703125" style="1" customWidth="1"/>
    <col min="4" max="4" width="11.85546875" style="1" customWidth="1"/>
    <col min="5" max="5" width="9.28515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3043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556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>
        <v>30</v>
      </c>
      <c r="E3" s="489"/>
      <c r="F3" s="481" t="s">
        <v>132</v>
      </c>
      <c r="G3" s="482"/>
      <c r="H3" s="483"/>
      <c r="I3" s="487">
        <v>2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1594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108" customHeight="1" thickBot="1">
      <c r="A7" s="467" t="s">
        <v>120</v>
      </c>
      <c r="B7" s="468"/>
      <c r="C7" s="468"/>
      <c r="D7" s="469" t="s">
        <v>3064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66.75" customHeight="1">
      <c r="A9" s="457" t="s">
        <v>117</v>
      </c>
      <c r="B9" s="458"/>
      <c r="C9" s="459"/>
      <c r="D9" s="1731" t="s">
        <v>2126</v>
      </c>
      <c r="E9" s="1833"/>
      <c r="F9" s="1833"/>
      <c r="G9" s="1833"/>
      <c r="H9" s="1833"/>
      <c r="I9" s="1833"/>
      <c r="J9" s="1833"/>
      <c r="K9" s="1834"/>
    </row>
    <row r="10" spans="1:17" ht="49.5" customHeight="1">
      <c r="A10" s="457"/>
      <c r="B10" s="458"/>
      <c r="C10" s="459"/>
      <c r="D10" s="1582" t="s">
        <v>2127</v>
      </c>
      <c r="E10" s="1832"/>
      <c r="F10" s="1832"/>
      <c r="G10" s="1832"/>
      <c r="H10" s="1832"/>
      <c r="I10" s="1832"/>
      <c r="J10" s="1832"/>
      <c r="K10" s="1591"/>
    </row>
    <row r="11" spans="1:17" ht="65.25" customHeight="1" thickBot="1">
      <c r="A11" s="457"/>
      <c r="B11" s="458"/>
      <c r="C11" s="459"/>
      <c r="D11" s="1582" t="s">
        <v>2132</v>
      </c>
      <c r="E11" s="1832"/>
      <c r="F11" s="1832"/>
      <c r="G11" s="1832"/>
      <c r="H11" s="1832"/>
      <c r="I11" s="1832"/>
      <c r="J11" s="1832"/>
      <c r="K11" s="1591"/>
    </row>
    <row r="12" spans="1:17" ht="80.45" customHeight="1">
      <c r="A12" s="454" t="s">
        <v>115</v>
      </c>
      <c r="B12" s="1553"/>
      <c r="C12" s="1504"/>
      <c r="D12" s="1520" t="s">
        <v>3065</v>
      </c>
      <c r="E12" s="1835"/>
      <c r="F12" s="1835"/>
      <c r="G12" s="1835"/>
      <c r="H12" s="1835"/>
      <c r="I12" s="1835"/>
      <c r="J12" s="1835"/>
      <c r="K12" s="1836"/>
    </row>
    <row r="13" spans="1:17" ht="52.5" customHeight="1">
      <c r="A13" s="457"/>
      <c r="B13" s="458"/>
      <c r="C13" s="459"/>
      <c r="D13" s="1582" t="s">
        <v>2128</v>
      </c>
      <c r="E13" s="1832"/>
      <c r="F13" s="1832"/>
      <c r="G13" s="1832"/>
      <c r="H13" s="1832"/>
      <c r="I13" s="1832"/>
      <c r="J13" s="1832"/>
      <c r="K13" s="1591"/>
    </row>
    <row r="14" spans="1:17" ht="50.45" customHeight="1" thickBot="1">
      <c r="A14" s="457"/>
      <c r="B14" s="458"/>
      <c r="C14" s="459"/>
      <c r="D14" s="1837" t="s">
        <v>2129</v>
      </c>
      <c r="E14" s="1838"/>
      <c r="F14" s="1838"/>
      <c r="G14" s="1838"/>
      <c r="H14" s="1838"/>
      <c r="I14" s="1838"/>
      <c r="J14" s="1838"/>
      <c r="K14" s="1839"/>
    </row>
    <row r="15" spans="1:17" ht="27.6" customHeight="1">
      <c r="A15" s="454" t="s">
        <v>113</v>
      </c>
      <c r="B15" s="1553"/>
      <c r="C15" s="1504"/>
      <c r="D15" s="1829" t="s">
        <v>2125</v>
      </c>
      <c r="E15" s="1830"/>
      <c r="F15" s="1830"/>
      <c r="G15" s="1830"/>
      <c r="H15" s="1830"/>
      <c r="I15" s="1830"/>
      <c r="J15" s="1830"/>
      <c r="K15" s="1831"/>
    </row>
    <row r="16" spans="1:17" ht="52.5" customHeight="1" thickBot="1">
      <c r="A16" s="457"/>
      <c r="B16" s="458"/>
      <c r="C16" s="459"/>
      <c r="D16" s="1582" t="s">
        <v>2130</v>
      </c>
      <c r="E16" s="1832"/>
      <c r="F16" s="1832"/>
      <c r="G16" s="1832"/>
      <c r="H16" s="1832"/>
      <c r="I16" s="1832"/>
      <c r="J16" s="1832"/>
      <c r="K16" s="1591"/>
    </row>
    <row r="17" spans="1:18" ht="65.45" customHeight="1" thickBot="1">
      <c r="A17" s="362" t="s">
        <v>112</v>
      </c>
      <c r="B17" s="363"/>
      <c r="C17" s="1083"/>
      <c r="D17" s="1769" t="s">
        <v>190</v>
      </c>
      <c r="E17" s="1770"/>
      <c r="F17" s="1770"/>
      <c r="G17" s="1770"/>
      <c r="H17" s="1770"/>
      <c r="I17" s="1770"/>
      <c r="J17" s="1770"/>
      <c r="K17" s="177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5.099999999999994" customHeight="1">
      <c r="A20" s="1658" t="s">
        <v>1593</v>
      </c>
      <c r="B20" s="1757"/>
      <c r="C20" s="1757"/>
      <c r="D20" s="1757"/>
      <c r="E20" s="1825"/>
      <c r="F20" s="1090" t="s">
        <v>152</v>
      </c>
      <c r="G20" s="1091"/>
      <c r="H20" s="598" t="s">
        <v>2131</v>
      </c>
      <c r="I20" s="599"/>
      <c r="J20" s="598" t="s">
        <v>2133</v>
      </c>
      <c r="K20" s="600"/>
    </row>
    <row r="21" spans="1:18" ht="77.45" customHeight="1">
      <c r="A21" s="1666" t="s">
        <v>3066</v>
      </c>
      <c r="B21" s="1827"/>
      <c r="C21" s="1827"/>
      <c r="D21" s="1827"/>
      <c r="E21" s="1827"/>
      <c r="F21" s="1090" t="s">
        <v>152</v>
      </c>
      <c r="G21" s="1091"/>
      <c r="H21" s="1092" t="s">
        <v>1592</v>
      </c>
      <c r="I21" s="1092"/>
      <c r="J21" s="598" t="s">
        <v>2134</v>
      </c>
      <c r="K21" s="600"/>
    </row>
    <row r="22" spans="1:18" ht="75" customHeight="1">
      <c r="A22" s="1828" t="s">
        <v>1591</v>
      </c>
      <c r="B22" s="1826"/>
      <c r="C22" s="1826"/>
      <c r="D22" s="1826"/>
      <c r="E22" s="1826"/>
      <c r="F22" s="1090" t="s">
        <v>152</v>
      </c>
      <c r="G22" s="1091"/>
      <c r="H22" s="1095" t="s">
        <v>1587</v>
      </c>
      <c r="I22" s="1095"/>
      <c r="J22" s="598" t="s">
        <v>2134</v>
      </c>
      <c r="K22" s="600"/>
    </row>
    <row r="23" spans="1:18" ht="77.099999999999994" customHeight="1">
      <c r="A23" s="1828" t="s">
        <v>1590</v>
      </c>
      <c r="B23" s="1826"/>
      <c r="C23" s="1826"/>
      <c r="D23" s="1826"/>
      <c r="E23" s="1826"/>
      <c r="F23" s="1090" t="s">
        <v>152</v>
      </c>
      <c r="G23" s="1091"/>
      <c r="H23" s="1095" t="s">
        <v>1587</v>
      </c>
      <c r="I23" s="1095"/>
      <c r="J23" s="598" t="s">
        <v>2134</v>
      </c>
      <c r="K23" s="600"/>
    </row>
    <row r="24" spans="1:18" ht="81" customHeight="1">
      <c r="A24" s="1658" t="s">
        <v>1589</v>
      </c>
      <c r="B24" s="1757"/>
      <c r="C24" s="1757"/>
      <c r="D24" s="1757"/>
      <c r="E24" s="1825"/>
      <c r="F24" s="1090" t="s">
        <v>152</v>
      </c>
      <c r="G24" s="1091"/>
      <c r="H24" s="598" t="s">
        <v>1587</v>
      </c>
      <c r="I24" s="599"/>
      <c r="J24" s="598" t="s">
        <v>2134</v>
      </c>
      <c r="K24" s="600"/>
    </row>
    <row r="25" spans="1:18" ht="75.95" customHeight="1">
      <c r="A25" s="1658" t="s">
        <v>1588</v>
      </c>
      <c r="B25" s="1757"/>
      <c r="C25" s="1757"/>
      <c r="D25" s="1757"/>
      <c r="E25" s="1825"/>
      <c r="F25" s="1090" t="s">
        <v>152</v>
      </c>
      <c r="G25" s="1091"/>
      <c r="H25" s="598" t="s">
        <v>1587</v>
      </c>
      <c r="I25" s="599"/>
      <c r="J25" s="598" t="s">
        <v>2134</v>
      </c>
      <c r="K25" s="600"/>
    </row>
    <row r="26" spans="1:18" ht="77.099999999999994" customHeight="1">
      <c r="A26" s="1547" t="s">
        <v>3067</v>
      </c>
      <c r="B26" s="1757"/>
      <c r="C26" s="1757"/>
      <c r="D26" s="1757"/>
      <c r="E26" s="1825"/>
      <c r="F26" s="1090" t="s">
        <v>152</v>
      </c>
      <c r="G26" s="1091"/>
      <c r="H26" s="598" t="s">
        <v>1587</v>
      </c>
      <c r="I26" s="599"/>
      <c r="J26" s="598" t="s">
        <v>2134</v>
      </c>
      <c r="K26" s="600"/>
    </row>
    <row r="27" spans="1:18" ht="63.95" customHeight="1">
      <c r="A27" s="1658" t="s">
        <v>1586</v>
      </c>
      <c r="B27" s="1757"/>
      <c r="C27" s="1757"/>
      <c r="D27" s="1757"/>
      <c r="E27" s="1825"/>
      <c r="F27" s="1090" t="s">
        <v>152</v>
      </c>
      <c r="G27" s="1091"/>
      <c r="H27" s="598" t="s">
        <v>1585</v>
      </c>
      <c r="I27" s="599"/>
      <c r="J27" s="598" t="s">
        <v>2135</v>
      </c>
      <c r="K27" s="600"/>
    </row>
    <row r="28" spans="1:18" ht="62.45" customHeight="1">
      <c r="A28" s="1658" t="s">
        <v>1584</v>
      </c>
      <c r="B28" s="1757"/>
      <c r="C28" s="1757"/>
      <c r="D28" s="1757"/>
      <c r="E28" s="1825"/>
      <c r="F28" s="1090" t="s">
        <v>152</v>
      </c>
      <c r="G28" s="1091"/>
      <c r="H28" s="598" t="s">
        <v>1583</v>
      </c>
      <c r="I28" s="599"/>
      <c r="J28" s="598" t="s">
        <v>2136</v>
      </c>
      <c r="K28" s="600"/>
    </row>
    <row r="29" spans="1:18" ht="63" customHeight="1">
      <c r="A29" s="1658" t="s">
        <v>1582</v>
      </c>
      <c r="B29" s="1757"/>
      <c r="C29" s="1757"/>
      <c r="D29" s="1757"/>
      <c r="E29" s="1825"/>
      <c r="F29" s="1090" t="s">
        <v>152</v>
      </c>
      <c r="G29" s="1091"/>
      <c r="H29" s="598" t="s">
        <v>1580</v>
      </c>
      <c r="I29" s="599"/>
      <c r="J29" s="598" t="s">
        <v>2135</v>
      </c>
      <c r="K29" s="600"/>
    </row>
    <row r="30" spans="1:18" ht="60.95" customHeight="1">
      <c r="A30" s="1658" t="s">
        <v>1581</v>
      </c>
      <c r="B30" s="1757"/>
      <c r="C30" s="1757"/>
      <c r="D30" s="1757"/>
      <c r="E30" s="1825"/>
      <c r="F30" s="1090" t="s">
        <v>152</v>
      </c>
      <c r="G30" s="1091"/>
      <c r="H30" s="598" t="s">
        <v>1580</v>
      </c>
      <c r="I30" s="599"/>
      <c r="J30" s="598" t="s">
        <v>2135</v>
      </c>
      <c r="K30" s="600"/>
    </row>
    <row r="31" spans="1:18" ht="50.1" customHeight="1">
      <c r="A31" s="1658" t="s">
        <v>1579</v>
      </c>
      <c r="B31" s="1757"/>
      <c r="C31" s="1757"/>
      <c r="D31" s="1757"/>
      <c r="E31" s="1825"/>
      <c r="F31" s="1090" t="s">
        <v>152</v>
      </c>
      <c r="G31" s="1091"/>
      <c r="H31" s="598" t="s">
        <v>1576</v>
      </c>
      <c r="I31" s="599"/>
      <c r="J31" s="598" t="s">
        <v>2137</v>
      </c>
      <c r="K31" s="600"/>
    </row>
    <row r="32" spans="1:18" ht="51.95" customHeight="1">
      <c r="A32" s="1547" t="s">
        <v>3068</v>
      </c>
      <c r="B32" s="1757"/>
      <c r="C32" s="1757"/>
      <c r="D32" s="1757"/>
      <c r="E32" s="1825"/>
      <c r="F32" s="1090" t="s">
        <v>152</v>
      </c>
      <c r="G32" s="1091"/>
      <c r="H32" s="598" t="s">
        <v>1576</v>
      </c>
      <c r="I32" s="599"/>
      <c r="J32" s="598" t="s">
        <v>2137</v>
      </c>
      <c r="K32" s="600"/>
    </row>
    <row r="33" spans="1:11" ht="49.9" customHeight="1">
      <c r="A33" s="1658" t="s">
        <v>1578</v>
      </c>
      <c r="B33" s="1757"/>
      <c r="C33" s="1757"/>
      <c r="D33" s="1757"/>
      <c r="E33" s="1825"/>
      <c r="F33" s="1090" t="s">
        <v>152</v>
      </c>
      <c r="G33" s="1091"/>
      <c r="H33" s="598" t="s">
        <v>1576</v>
      </c>
      <c r="I33" s="599"/>
      <c r="J33" s="598" t="s">
        <v>2137</v>
      </c>
      <c r="K33" s="600"/>
    </row>
    <row r="34" spans="1:11" ht="48.6" customHeight="1" thickBot="1">
      <c r="A34" s="1840" t="s">
        <v>1577</v>
      </c>
      <c r="B34" s="1824"/>
      <c r="C34" s="1824"/>
      <c r="D34" s="1824"/>
      <c r="E34" s="1824"/>
      <c r="F34" s="409" t="s">
        <v>152</v>
      </c>
      <c r="G34" s="409"/>
      <c r="H34" s="410" t="s">
        <v>1576</v>
      </c>
      <c r="I34" s="410"/>
      <c r="J34" s="598" t="s">
        <v>2137</v>
      </c>
      <c r="K34" s="600"/>
    </row>
    <row r="35" spans="1:11" ht="24.95" customHeight="1">
      <c r="A35" s="387" t="s">
        <v>82</v>
      </c>
      <c r="B35" s="1715"/>
      <c r="C35" s="1841" t="s">
        <v>2138</v>
      </c>
      <c r="D35" s="1842"/>
      <c r="E35" s="1842"/>
      <c r="F35" s="1842"/>
      <c r="G35" s="1842"/>
      <c r="H35" s="1842"/>
      <c r="I35" s="1842"/>
      <c r="J35" s="1842"/>
      <c r="K35" s="1843"/>
    </row>
    <row r="36" spans="1:11" ht="24.6" customHeight="1">
      <c r="A36" s="389"/>
      <c r="B36" s="390"/>
      <c r="C36" s="1584" t="s">
        <v>1554</v>
      </c>
      <c r="D36" s="1757"/>
      <c r="E36" s="1757"/>
      <c r="F36" s="1757"/>
      <c r="G36" s="1757"/>
      <c r="H36" s="1757"/>
      <c r="I36" s="1757"/>
      <c r="J36" s="1757"/>
      <c r="K36" s="1758"/>
    </row>
    <row r="37" spans="1:11" ht="24.6" customHeight="1">
      <c r="A37" s="389"/>
      <c r="B37" s="390"/>
      <c r="C37" s="1547" t="s">
        <v>3069</v>
      </c>
      <c r="D37" s="1757"/>
      <c r="E37" s="1757"/>
      <c r="F37" s="1757"/>
      <c r="G37" s="1757"/>
      <c r="H37" s="1757"/>
      <c r="I37" s="1757"/>
      <c r="J37" s="1757"/>
      <c r="K37" s="1758"/>
    </row>
    <row r="38" spans="1:11" ht="24.6" customHeight="1">
      <c r="A38" s="389"/>
      <c r="B38" s="390"/>
      <c r="C38" s="1584" t="s">
        <v>1552</v>
      </c>
      <c r="D38" s="1757"/>
      <c r="E38" s="1757"/>
      <c r="F38" s="1757"/>
      <c r="G38" s="1757"/>
      <c r="H38" s="1757"/>
      <c r="I38" s="1757"/>
      <c r="J38" s="1757"/>
      <c r="K38" s="1758"/>
    </row>
    <row r="39" spans="1:11" ht="24.6" customHeight="1">
      <c r="A39" s="389"/>
      <c r="B39" s="390"/>
      <c r="C39" s="1584" t="s">
        <v>1551</v>
      </c>
      <c r="D39" s="1757"/>
      <c r="E39" s="1757"/>
      <c r="F39" s="1757"/>
      <c r="G39" s="1757"/>
      <c r="H39" s="1757"/>
      <c r="I39" s="1757"/>
      <c r="J39" s="1757"/>
      <c r="K39" s="1758"/>
    </row>
    <row r="40" spans="1:11" ht="24.6" customHeight="1">
      <c r="A40" s="389"/>
      <c r="B40" s="390"/>
      <c r="C40" s="1584" t="s">
        <v>1550</v>
      </c>
      <c r="D40" s="1757"/>
      <c r="E40" s="1757"/>
      <c r="F40" s="1757"/>
      <c r="G40" s="1757"/>
      <c r="H40" s="1757"/>
      <c r="I40" s="1757"/>
      <c r="J40" s="1757"/>
      <c r="K40" s="1758"/>
    </row>
    <row r="41" spans="1:11" ht="24.6" customHeight="1">
      <c r="A41" s="389"/>
      <c r="B41" s="390"/>
      <c r="C41" s="1584" t="s">
        <v>1549</v>
      </c>
      <c r="D41" s="1757"/>
      <c r="E41" s="1757"/>
      <c r="F41" s="1757"/>
      <c r="G41" s="1757"/>
      <c r="H41" s="1757"/>
      <c r="I41" s="1757"/>
      <c r="J41" s="1757"/>
      <c r="K41" s="1758"/>
    </row>
    <row r="42" spans="1:11" ht="24.6" customHeight="1" thickBot="1">
      <c r="A42" s="1102"/>
      <c r="B42" s="1103"/>
      <c r="C42" s="1845" t="s">
        <v>1548</v>
      </c>
      <c r="D42" s="1846"/>
      <c r="E42" s="1846"/>
      <c r="F42" s="1846"/>
      <c r="G42" s="1846"/>
      <c r="H42" s="1846"/>
      <c r="I42" s="1846"/>
      <c r="J42" s="1846"/>
      <c r="K42" s="1847"/>
    </row>
    <row r="43" spans="1:11" ht="66" customHeight="1" thickBot="1">
      <c r="A43" s="362" t="s">
        <v>81</v>
      </c>
      <c r="B43" s="383"/>
      <c r="C43" s="366" t="s">
        <v>3070</v>
      </c>
      <c r="D43" s="366"/>
      <c r="E43" s="366"/>
      <c r="F43" s="366"/>
      <c r="G43" s="366"/>
      <c r="H43" s="366"/>
      <c r="I43" s="366"/>
      <c r="J43" s="366"/>
      <c r="K43" s="367"/>
    </row>
    <row r="44" spans="1:11" ht="24.6" customHeight="1">
      <c r="A44" s="387" t="s">
        <v>79</v>
      </c>
      <c r="B44" s="1534"/>
      <c r="C44" s="393" t="s">
        <v>1575</v>
      </c>
      <c r="D44" s="393"/>
      <c r="E44" s="393"/>
      <c r="F44" s="393"/>
      <c r="G44" s="393"/>
      <c r="H44" s="393"/>
      <c r="I44" s="393"/>
      <c r="J44" s="393"/>
      <c r="K44" s="394"/>
    </row>
    <row r="45" spans="1:11" ht="24.6" customHeight="1">
      <c r="A45" s="389"/>
      <c r="B45" s="390"/>
      <c r="C45" s="1104" t="s">
        <v>1574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6" customHeight="1">
      <c r="A46" s="389"/>
      <c r="B46" s="390"/>
      <c r="C46" s="1104" t="s">
        <v>1573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6" customHeight="1">
      <c r="A47" s="389"/>
      <c r="B47" s="390"/>
      <c r="C47" s="1104" t="s">
        <v>1572</v>
      </c>
      <c r="D47" s="1104"/>
      <c r="E47" s="1104"/>
      <c r="F47" s="1104"/>
      <c r="G47" s="1104"/>
      <c r="H47" s="1104"/>
      <c r="I47" s="1104"/>
      <c r="J47" s="1104"/>
      <c r="K47" s="1105"/>
    </row>
    <row r="48" spans="1:11" ht="24.6" customHeight="1" thickBot="1">
      <c r="A48" s="1102"/>
      <c r="B48" s="1103"/>
      <c r="C48" s="1106" t="s">
        <v>3071</v>
      </c>
      <c r="D48" s="1106"/>
      <c r="E48" s="1106"/>
      <c r="F48" s="1106"/>
      <c r="G48" s="1106"/>
      <c r="H48" s="1106"/>
      <c r="I48" s="1106"/>
      <c r="J48" s="1106"/>
      <c r="K48" s="1107"/>
    </row>
    <row r="49" spans="1:13" ht="32.1" customHeight="1">
      <c r="A49" s="368" t="s">
        <v>76</v>
      </c>
      <c r="B49" s="369"/>
      <c r="C49" s="374" t="s">
        <v>3072</v>
      </c>
      <c r="D49" s="375"/>
      <c r="E49" s="375"/>
      <c r="F49" s="375"/>
      <c r="G49" s="375"/>
      <c r="H49" s="375"/>
      <c r="I49" s="375"/>
      <c r="J49" s="375"/>
      <c r="K49" s="376"/>
    </row>
    <row r="50" spans="1:13" ht="24.6" customHeight="1">
      <c r="A50" s="370"/>
      <c r="B50" s="371"/>
      <c r="C50" s="1118" t="s">
        <v>2384</v>
      </c>
      <c r="D50" s="1119"/>
      <c r="E50" s="1119"/>
      <c r="F50" s="1119"/>
      <c r="G50" s="1119"/>
      <c r="H50" s="1119"/>
      <c r="I50" s="1119"/>
      <c r="J50" s="1119"/>
      <c r="K50" s="1120"/>
      <c r="M50" s="1" t="s">
        <v>2386</v>
      </c>
    </row>
    <row r="51" spans="1:13" ht="32.1" customHeight="1">
      <c r="A51" s="370"/>
      <c r="B51" s="371"/>
      <c r="C51" s="1118" t="s">
        <v>2387</v>
      </c>
      <c r="D51" s="1119"/>
      <c r="E51" s="1119"/>
      <c r="F51" s="1119"/>
      <c r="G51" s="1119"/>
      <c r="H51" s="1119"/>
      <c r="I51" s="1119"/>
      <c r="J51" s="1119"/>
      <c r="K51" s="1120"/>
    </row>
    <row r="52" spans="1:13" ht="24.95" customHeight="1">
      <c r="A52" s="1116"/>
      <c r="B52" s="1117"/>
      <c r="C52" s="1121" t="s">
        <v>2385</v>
      </c>
      <c r="D52" s="1095"/>
      <c r="E52" s="1095"/>
      <c r="F52" s="1095"/>
      <c r="G52" s="1095"/>
      <c r="H52" s="1095"/>
      <c r="I52" s="1095"/>
      <c r="J52" s="1095"/>
      <c r="K52" s="1096"/>
    </row>
    <row r="53" spans="1:13" ht="24.95" customHeight="1">
      <c r="A53" s="1116"/>
      <c r="B53" s="1117"/>
      <c r="C53" s="1121" t="s">
        <v>2388</v>
      </c>
      <c r="D53" s="1095"/>
      <c r="E53" s="1095"/>
      <c r="F53" s="1095"/>
      <c r="G53" s="1095"/>
      <c r="H53" s="1095"/>
      <c r="I53" s="1095"/>
      <c r="J53" s="1095"/>
      <c r="K53" s="1096"/>
    </row>
    <row r="54" spans="1:13" ht="36" customHeight="1">
      <c r="A54" s="1116"/>
      <c r="B54" s="1117"/>
      <c r="C54" s="1121" t="s">
        <v>1571</v>
      </c>
      <c r="D54" s="1095"/>
      <c r="E54" s="1095"/>
      <c r="F54" s="1095"/>
      <c r="G54" s="1095"/>
      <c r="H54" s="1095"/>
      <c r="I54" s="1095"/>
      <c r="J54" s="1095"/>
      <c r="K54" s="1096"/>
    </row>
    <row r="55" spans="1:13" ht="32.1" customHeight="1">
      <c r="A55" s="1116"/>
      <c r="B55" s="1117"/>
      <c r="C55" s="1121" t="s">
        <v>1570</v>
      </c>
      <c r="D55" s="1095"/>
      <c r="E55" s="1095"/>
      <c r="F55" s="1095"/>
      <c r="G55" s="1095"/>
      <c r="H55" s="1095"/>
      <c r="I55" s="1095"/>
      <c r="J55" s="1095"/>
      <c r="K55" s="1096"/>
    </row>
    <row r="56" spans="1:13" ht="24.6" customHeight="1" thickBot="1">
      <c r="A56" s="1116"/>
      <c r="B56" s="1117"/>
      <c r="C56" s="1121" t="s">
        <v>1569</v>
      </c>
      <c r="D56" s="1095"/>
      <c r="E56" s="1095"/>
      <c r="F56" s="1095"/>
      <c r="G56" s="1095"/>
      <c r="H56" s="1095"/>
      <c r="I56" s="1095"/>
      <c r="J56" s="1095"/>
      <c r="K56" s="1096"/>
    </row>
    <row r="57" spans="1:13" ht="16.5" customHeight="1" thickBot="1">
      <c r="A57" s="347" t="s">
        <v>70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9"/>
    </row>
    <row r="58" spans="1:13" ht="17.45" customHeight="1">
      <c r="A58" s="97" t="s">
        <v>69</v>
      </c>
      <c r="B58" s="98"/>
      <c r="C58" s="98"/>
      <c r="D58" s="98"/>
      <c r="E58" s="98"/>
      <c r="F58" s="350">
        <v>35</v>
      </c>
      <c r="G58" s="351"/>
      <c r="H58" s="351"/>
      <c r="I58" s="351"/>
      <c r="J58" s="351"/>
      <c r="K58" s="352"/>
      <c r="L58" s="100" t="s">
        <v>68</v>
      </c>
    </row>
    <row r="59" spans="1:13" ht="15" customHeight="1">
      <c r="A59" s="96" t="s">
        <v>67</v>
      </c>
      <c r="B59" s="99"/>
      <c r="C59" s="99"/>
      <c r="D59" s="99"/>
      <c r="E59" s="99"/>
      <c r="F59" s="1108">
        <v>15</v>
      </c>
      <c r="G59" s="1109"/>
      <c r="H59" s="1109"/>
      <c r="I59" s="1109"/>
      <c r="J59" s="1109"/>
      <c r="K59" s="1110"/>
      <c r="L59" s="100" t="s">
        <v>66</v>
      </c>
    </row>
    <row r="60" spans="1:13" ht="18.600000000000001" customHeight="1" thickBot="1">
      <c r="A60" s="1449" t="s">
        <v>65</v>
      </c>
      <c r="B60" s="1450"/>
      <c r="C60" s="1450"/>
      <c r="D60" s="1450"/>
      <c r="E60" s="1451"/>
      <c r="F60" s="1844" t="s">
        <v>407</v>
      </c>
      <c r="G60" s="1114"/>
      <c r="H60" s="1114"/>
      <c r="I60" s="1114"/>
      <c r="J60" s="1114"/>
      <c r="K60" s="1115"/>
    </row>
    <row r="61" spans="1:13" ht="32.450000000000003" customHeight="1" thickBot="1">
      <c r="A61" s="362" t="s">
        <v>64</v>
      </c>
      <c r="B61" s="363"/>
      <c r="C61" s="363"/>
      <c r="D61" s="363"/>
      <c r="E61" s="1083"/>
      <c r="F61" s="365" t="s">
        <v>2139</v>
      </c>
      <c r="G61" s="366"/>
      <c r="H61" s="366"/>
      <c r="I61" s="366"/>
      <c r="J61" s="366"/>
      <c r="K61" s="367"/>
    </row>
    <row r="62" spans="1:13" ht="26.45" customHeight="1"/>
    <row r="63" spans="1:13" ht="26.45" customHeight="1"/>
    <row r="64" spans="1:13" ht="24.75" customHeight="1"/>
    <row r="65" ht="33.75" customHeight="1"/>
    <row r="66" ht="36.75" customHeight="1"/>
    <row r="67" ht="23.25" customHeight="1"/>
    <row r="68" ht="21.75" customHeight="1"/>
    <row r="69" ht="35.25" customHeight="1"/>
    <row r="70" ht="36.75" customHeight="1"/>
    <row r="71" ht="22.5" customHeight="1"/>
    <row r="76" ht="40.5" customHeight="1"/>
  </sheetData>
  <sheetProtection algorithmName="SHA-512" hashValue="Nf98Zu6dy8ezS6wZF4WXvOkRIQ8p/x4LjKVUgKtvgKkFLVHP1VcNk4meDODZz634VwzNSd5/VpBieiV5X+mpXQ==" saltValue="E8Cir2UmrM08hYQgkqgjiQ==" spinCount="100000" sheet="1" objects="1" scenarios="1"/>
  <mergeCells count="140">
    <mergeCell ref="C36:K36"/>
    <mergeCell ref="C37:K37"/>
    <mergeCell ref="C38:K38"/>
    <mergeCell ref="C39:K39"/>
    <mergeCell ref="C40:K40"/>
    <mergeCell ref="C41:K41"/>
    <mergeCell ref="C42:K42"/>
    <mergeCell ref="A35:B42"/>
    <mergeCell ref="A57:K57"/>
    <mergeCell ref="F58:K58"/>
    <mergeCell ref="F59:K59"/>
    <mergeCell ref="A60:E60"/>
    <mergeCell ref="F60:K60"/>
    <mergeCell ref="A61:E61"/>
    <mergeCell ref="F61:K61"/>
    <mergeCell ref="A43:B43"/>
    <mergeCell ref="C43:K43"/>
    <mergeCell ref="A44:B48"/>
    <mergeCell ref="C44:K44"/>
    <mergeCell ref="C45:K45"/>
    <mergeCell ref="C46:K46"/>
    <mergeCell ref="C47:K47"/>
    <mergeCell ref="C48:K48"/>
    <mergeCell ref="A49:B56"/>
    <mergeCell ref="C49:K49"/>
    <mergeCell ref="C50:K50"/>
    <mergeCell ref="C51:K51"/>
    <mergeCell ref="C52:K52"/>
    <mergeCell ref="C53:K53"/>
    <mergeCell ref="C54:K54"/>
    <mergeCell ref="C55:K55"/>
    <mergeCell ref="C56:K56"/>
    <mergeCell ref="A33:E33"/>
    <mergeCell ref="F33:G33"/>
    <mergeCell ref="H33:I33"/>
    <mergeCell ref="J33:K33"/>
    <mergeCell ref="A34:E34"/>
    <mergeCell ref="F34:G34"/>
    <mergeCell ref="H34:I34"/>
    <mergeCell ref="J34:K34"/>
    <mergeCell ref="C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17:C17"/>
    <mergeCell ref="D17:K17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R60"/>
  <sheetViews>
    <sheetView showGridLines="0" workbookViewId="0">
      <selection activeCell="M9" sqref="M9"/>
    </sheetView>
  </sheetViews>
  <sheetFormatPr defaultColWidth="8.85546875" defaultRowHeight="15" customHeight="1"/>
  <cols>
    <col min="1" max="2" width="8.85546875" style="85" customWidth="1"/>
    <col min="3" max="3" width="9.5703125" style="85" customWidth="1"/>
    <col min="4" max="4" width="10.42578125" style="85" customWidth="1"/>
    <col min="5" max="5" width="13.85546875" style="85" customWidth="1"/>
    <col min="6" max="7" width="8.85546875" style="85" customWidth="1"/>
    <col min="8" max="8" width="9.28515625" style="85" customWidth="1"/>
    <col min="9" max="9" width="7.85546875" style="85" customWidth="1"/>
    <col min="10" max="11" width="7.42578125" style="85" customWidth="1"/>
    <col min="12" max="16" width="8.85546875" style="85" customWidth="1"/>
    <col min="17" max="17" width="13.85546875" style="85" customWidth="1"/>
    <col min="18" max="19" width="8.85546875" style="85" customWidth="1"/>
    <col min="20" max="16384" width="8.85546875" style="85"/>
  </cols>
  <sheetData>
    <row r="1" spans="1:18" ht="51.75" customHeight="1" thickBot="1">
      <c r="A1" s="1862" t="s">
        <v>140</v>
      </c>
      <c r="B1" s="1863"/>
      <c r="C1" s="1864"/>
      <c r="D1" s="1865" t="s">
        <v>139</v>
      </c>
      <c r="E1" s="1866"/>
      <c r="F1" s="1867" t="s">
        <v>138</v>
      </c>
      <c r="G1" s="1868"/>
      <c r="H1" s="1869"/>
      <c r="I1" s="1870" t="s">
        <v>1768</v>
      </c>
      <c r="J1" s="1871"/>
      <c r="K1" s="1872"/>
      <c r="L1" s="141"/>
      <c r="M1" s="142"/>
      <c r="N1" s="106"/>
      <c r="O1" s="106"/>
      <c r="P1" s="106"/>
      <c r="Q1" s="106"/>
      <c r="R1" s="106"/>
    </row>
    <row r="2" spans="1:18" ht="15.75" customHeight="1" thickBot="1">
      <c r="A2" s="1851" t="s">
        <v>137</v>
      </c>
      <c r="B2" s="1852"/>
      <c r="C2" s="1856"/>
      <c r="D2" s="1873" t="s">
        <v>136</v>
      </c>
      <c r="E2" s="1874"/>
      <c r="F2" s="1859" t="s">
        <v>135</v>
      </c>
      <c r="G2" s="1852"/>
      <c r="H2" s="1856"/>
      <c r="I2" s="1873" t="s">
        <v>586</v>
      </c>
      <c r="J2" s="1881"/>
      <c r="K2" s="1874"/>
      <c r="L2" s="105"/>
      <c r="M2" s="106"/>
      <c r="N2" s="106"/>
      <c r="O2" s="106"/>
      <c r="P2" s="106"/>
      <c r="Q2" s="106"/>
      <c r="R2" s="106"/>
    </row>
    <row r="3" spans="1:18" ht="15.75" customHeight="1" thickBot="1">
      <c r="A3" s="1851" t="s">
        <v>134</v>
      </c>
      <c r="B3" s="1852"/>
      <c r="C3" s="1856"/>
      <c r="D3" s="1857" t="s">
        <v>2703</v>
      </c>
      <c r="E3" s="1858"/>
      <c r="F3" s="1859" t="s">
        <v>132</v>
      </c>
      <c r="G3" s="1852"/>
      <c r="H3" s="1856"/>
      <c r="I3" s="1860">
        <v>2</v>
      </c>
      <c r="J3" s="1861"/>
      <c r="K3" s="1858"/>
      <c r="L3" s="105"/>
      <c r="M3" s="106"/>
      <c r="N3" s="106"/>
      <c r="O3" s="106"/>
      <c r="P3" s="106"/>
      <c r="Q3" s="106"/>
      <c r="R3" s="106"/>
    </row>
    <row r="4" spans="1:18" ht="15.75" customHeight="1" thickBot="1">
      <c r="A4" s="1851" t="s">
        <v>131</v>
      </c>
      <c r="B4" s="1852"/>
      <c r="C4" s="1856"/>
      <c r="D4" s="1865" t="s">
        <v>872</v>
      </c>
      <c r="E4" s="1866"/>
      <c r="F4" s="1859" t="s">
        <v>129</v>
      </c>
      <c r="G4" s="1852"/>
      <c r="H4" s="1856"/>
      <c r="I4" s="1857" t="s">
        <v>128</v>
      </c>
      <c r="J4" s="1861"/>
      <c r="K4" s="1858"/>
      <c r="L4" s="108" t="s">
        <v>127</v>
      </c>
      <c r="M4" s="109"/>
      <c r="N4" s="109"/>
      <c r="O4" s="109"/>
      <c r="P4" s="109"/>
      <c r="Q4" s="109"/>
      <c r="R4" s="106"/>
    </row>
    <row r="5" spans="1:18" ht="15" customHeight="1" thickBot="1">
      <c r="A5" s="1851" t="s">
        <v>126</v>
      </c>
      <c r="B5" s="1852"/>
      <c r="C5" s="1856"/>
      <c r="D5" s="1857" t="s">
        <v>125</v>
      </c>
      <c r="E5" s="1858"/>
      <c r="F5" s="1859" t="s">
        <v>124</v>
      </c>
      <c r="G5" s="1852"/>
      <c r="H5" s="1856"/>
      <c r="I5" s="1857" t="s">
        <v>378</v>
      </c>
      <c r="J5" s="1861"/>
      <c r="K5" s="1858"/>
      <c r="L5" s="1848" t="s">
        <v>122</v>
      </c>
      <c r="M5" s="1849"/>
      <c r="N5" s="1849"/>
      <c r="O5" s="1849"/>
      <c r="P5" s="1849"/>
      <c r="Q5" s="1849"/>
      <c r="R5" s="106"/>
    </row>
    <row r="6" spans="1:18" ht="33.75" customHeight="1" thickBot="1">
      <c r="A6" s="1851" t="s">
        <v>121</v>
      </c>
      <c r="B6" s="1852"/>
      <c r="C6" s="1852"/>
      <c r="D6" s="1853" t="s">
        <v>1769</v>
      </c>
      <c r="E6" s="1854"/>
      <c r="F6" s="1854"/>
      <c r="G6" s="1854"/>
      <c r="H6" s="1854"/>
      <c r="I6" s="1854"/>
      <c r="J6" s="1854"/>
      <c r="K6" s="1855"/>
      <c r="L6" s="1850"/>
      <c r="M6" s="1849"/>
      <c r="N6" s="1849"/>
      <c r="O6" s="1849"/>
      <c r="P6" s="1849"/>
      <c r="Q6" s="1849"/>
      <c r="R6" s="106"/>
    </row>
    <row r="7" spans="1:18" ht="64.5" customHeight="1" thickBot="1">
      <c r="A7" s="1851" t="s">
        <v>120</v>
      </c>
      <c r="B7" s="1852"/>
      <c r="C7" s="1852"/>
      <c r="D7" s="1875" t="s">
        <v>1644</v>
      </c>
      <c r="E7" s="1876"/>
      <c r="F7" s="1876"/>
      <c r="G7" s="1876"/>
      <c r="H7" s="1876"/>
      <c r="I7" s="1876"/>
      <c r="J7" s="1876"/>
      <c r="K7" s="1877"/>
      <c r="L7" s="105"/>
      <c r="M7" s="106"/>
      <c r="N7" s="106"/>
      <c r="O7" s="106"/>
      <c r="P7" s="106"/>
      <c r="Q7" s="106"/>
      <c r="R7" s="106"/>
    </row>
    <row r="8" spans="1:18" ht="37.5" customHeight="1" thickBot="1">
      <c r="A8" s="1878" t="s">
        <v>118</v>
      </c>
      <c r="B8" s="1879"/>
      <c r="C8" s="1879"/>
      <c r="D8" s="1879"/>
      <c r="E8" s="1879"/>
      <c r="F8" s="1879"/>
      <c r="G8" s="1879"/>
      <c r="H8" s="1879"/>
      <c r="I8" s="1879"/>
      <c r="J8" s="1879"/>
      <c r="K8" s="1880"/>
      <c r="L8" s="105"/>
      <c r="M8" s="106"/>
      <c r="N8" s="106"/>
      <c r="O8" s="106"/>
      <c r="P8" s="106"/>
      <c r="Q8" s="106"/>
      <c r="R8" s="106"/>
    </row>
    <row r="9" spans="1:18" ht="50.25" customHeight="1">
      <c r="A9" s="1882" t="s">
        <v>117</v>
      </c>
      <c r="B9" s="1883"/>
      <c r="C9" s="1884"/>
      <c r="D9" s="1891" t="s">
        <v>1643</v>
      </c>
      <c r="E9" s="1892"/>
      <c r="F9" s="1892"/>
      <c r="G9" s="1892"/>
      <c r="H9" s="1892"/>
      <c r="I9" s="1892"/>
      <c r="J9" s="1892"/>
      <c r="K9" s="1893"/>
      <c r="L9" s="105"/>
      <c r="M9" s="106"/>
      <c r="N9" s="106"/>
      <c r="O9" s="106"/>
      <c r="P9" s="106"/>
      <c r="Q9" s="106"/>
      <c r="R9" s="106"/>
    </row>
    <row r="10" spans="1:18" ht="42.6" customHeight="1">
      <c r="A10" s="1885"/>
      <c r="B10" s="1886"/>
      <c r="C10" s="1887"/>
      <c r="D10" s="1894" t="s">
        <v>1642</v>
      </c>
      <c r="E10" s="1895"/>
      <c r="F10" s="1895"/>
      <c r="G10" s="1895"/>
      <c r="H10" s="1895"/>
      <c r="I10" s="1895"/>
      <c r="J10" s="1895"/>
      <c r="K10" s="1896"/>
      <c r="L10" s="105"/>
      <c r="M10" s="106"/>
      <c r="N10" s="106"/>
      <c r="O10" s="106"/>
      <c r="P10" s="106"/>
      <c r="Q10" s="106"/>
      <c r="R10" s="106"/>
    </row>
    <row r="11" spans="1:18" ht="68.25" customHeight="1" thickBot="1">
      <c r="A11" s="1888"/>
      <c r="B11" s="1889"/>
      <c r="C11" s="1890"/>
      <c r="D11" s="1897" t="s">
        <v>1641</v>
      </c>
      <c r="E11" s="1898"/>
      <c r="F11" s="1898"/>
      <c r="G11" s="1898"/>
      <c r="H11" s="1898"/>
      <c r="I11" s="1898"/>
      <c r="J11" s="1898"/>
      <c r="K11" s="1899"/>
      <c r="L11" s="105"/>
      <c r="M11" s="106"/>
      <c r="N11" s="106"/>
      <c r="O11" s="106"/>
      <c r="P11" s="106"/>
      <c r="Q11" s="106"/>
      <c r="R11" s="106"/>
    </row>
    <row r="12" spans="1:18" ht="38.25" customHeight="1">
      <c r="A12" s="1882" t="s">
        <v>115</v>
      </c>
      <c r="B12" s="1883"/>
      <c r="C12" s="1884"/>
      <c r="D12" s="1891" t="s">
        <v>1770</v>
      </c>
      <c r="E12" s="1892"/>
      <c r="F12" s="1892"/>
      <c r="G12" s="1892"/>
      <c r="H12" s="1892"/>
      <c r="I12" s="1892"/>
      <c r="J12" s="1892"/>
      <c r="K12" s="1893"/>
      <c r="L12" s="105"/>
      <c r="M12" s="106"/>
      <c r="N12" s="106"/>
      <c r="O12" s="106"/>
      <c r="P12" s="106"/>
      <c r="Q12" s="106"/>
      <c r="R12" s="106"/>
    </row>
    <row r="13" spans="1:18" ht="50.1" customHeight="1">
      <c r="A13" s="1885"/>
      <c r="B13" s="1886"/>
      <c r="C13" s="1887"/>
      <c r="D13" s="1894" t="s">
        <v>1640</v>
      </c>
      <c r="E13" s="1895"/>
      <c r="F13" s="1895"/>
      <c r="G13" s="1895"/>
      <c r="H13" s="1895"/>
      <c r="I13" s="1895"/>
      <c r="J13" s="1895"/>
      <c r="K13" s="1896"/>
      <c r="L13" s="105"/>
      <c r="M13" s="106"/>
      <c r="N13" s="106"/>
      <c r="O13" s="106"/>
      <c r="P13" s="106"/>
      <c r="Q13" s="106"/>
      <c r="R13" s="106"/>
    </row>
    <row r="14" spans="1:18" ht="50.45" customHeight="1" thickBot="1">
      <c r="A14" s="1888"/>
      <c r="B14" s="1889"/>
      <c r="C14" s="1890"/>
      <c r="D14" s="1897" t="s">
        <v>3073</v>
      </c>
      <c r="E14" s="1898"/>
      <c r="F14" s="1898"/>
      <c r="G14" s="1898"/>
      <c r="H14" s="1898"/>
      <c r="I14" s="1898"/>
      <c r="J14" s="1898"/>
      <c r="K14" s="1899"/>
      <c r="L14" s="105"/>
      <c r="M14" s="106"/>
      <c r="N14" s="106"/>
      <c r="O14" s="106"/>
      <c r="P14" s="106"/>
      <c r="Q14" s="106"/>
      <c r="R14" s="106"/>
    </row>
    <row r="15" spans="1:18" ht="51" customHeight="1">
      <c r="A15" s="1882" t="s">
        <v>113</v>
      </c>
      <c r="B15" s="1883"/>
      <c r="C15" s="1884"/>
      <c r="D15" s="1900" t="s">
        <v>1639</v>
      </c>
      <c r="E15" s="1901"/>
      <c r="F15" s="1901"/>
      <c r="G15" s="1901"/>
      <c r="H15" s="1901"/>
      <c r="I15" s="1901"/>
      <c r="J15" s="1901"/>
      <c r="K15" s="1902"/>
      <c r="L15" s="105"/>
      <c r="M15" s="106"/>
      <c r="N15" s="106"/>
      <c r="O15" s="106"/>
      <c r="P15" s="106"/>
      <c r="Q15" s="106"/>
      <c r="R15" s="106"/>
    </row>
    <row r="16" spans="1:18" ht="51.75" customHeight="1" thickBot="1">
      <c r="A16" s="1888"/>
      <c r="B16" s="1889"/>
      <c r="C16" s="1890"/>
      <c r="D16" s="1897" t="s">
        <v>1638</v>
      </c>
      <c r="E16" s="1898"/>
      <c r="F16" s="1898"/>
      <c r="G16" s="1898"/>
      <c r="H16" s="1898"/>
      <c r="I16" s="1898"/>
      <c r="J16" s="1898"/>
      <c r="K16" s="1899"/>
      <c r="L16" s="105"/>
      <c r="M16" s="106"/>
      <c r="N16" s="106"/>
      <c r="O16" s="106"/>
      <c r="P16" s="106"/>
      <c r="Q16" s="106"/>
      <c r="R16" s="106"/>
    </row>
    <row r="17" spans="1:18" ht="66" customHeight="1" thickBot="1">
      <c r="A17" s="1917" t="s">
        <v>112</v>
      </c>
      <c r="B17" s="1918"/>
      <c r="C17" s="1919"/>
      <c r="D17" s="1853" t="s">
        <v>1637</v>
      </c>
      <c r="E17" s="1854"/>
      <c r="F17" s="1854"/>
      <c r="G17" s="1854"/>
      <c r="H17" s="1854"/>
      <c r="I17" s="1854"/>
      <c r="J17" s="1854"/>
      <c r="K17" s="1855"/>
      <c r="L17" s="1903" t="s">
        <v>111</v>
      </c>
      <c r="M17" s="1904"/>
      <c r="N17" s="1904"/>
      <c r="O17" s="1904"/>
      <c r="P17" s="1904"/>
      <c r="Q17" s="1904"/>
      <c r="R17" s="1904"/>
    </row>
    <row r="18" spans="1:18" ht="19.149999999999999" customHeight="1" thickBot="1">
      <c r="A18" s="121" t="s">
        <v>110</v>
      </c>
      <c r="B18" s="122"/>
      <c r="C18" s="123"/>
      <c r="D18" s="1905" t="s">
        <v>189</v>
      </c>
      <c r="E18" s="1906"/>
      <c r="F18" s="1906"/>
      <c r="G18" s="1906"/>
      <c r="H18" s="1906"/>
      <c r="I18" s="1906"/>
      <c r="J18" s="1906"/>
      <c r="K18" s="1907"/>
      <c r="L18" s="1908" t="s">
        <v>109</v>
      </c>
      <c r="M18" s="1909"/>
      <c r="N18" s="1909"/>
      <c r="O18" s="1909"/>
      <c r="P18" s="1909"/>
      <c r="Q18" s="1909"/>
      <c r="R18" s="1909"/>
    </row>
    <row r="19" spans="1:18" ht="50.45" customHeight="1" thickBot="1">
      <c r="A19" s="1910" t="s">
        <v>108</v>
      </c>
      <c r="B19" s="1911"/>
      <c r="C19" s="1911"/>
      <c r="D19" s="1911"/>
      <c r="E19" s="1911"/>
      <c r="F19" s="1912" t="s">
        <v>107</v>
      </c>
      <c r="G19" s="1913"/>
      <c r="H19" s="1912" t="s">
        <v>106</v>
      </c>
      <c r="I19" s="1913"/>
      <c r="J19" s="1912" t="s">
        <v>105</v>
      </c>
      <c r="K19" s="1914"/>
      <c r="L19" s="1915" t="s">
        <v>104</v>
      </c>
      <c r="M19" s="1916"/>
      <c r="N19" s="1916"/>
      <c r="O19" s="1916"/>
      <c r="P19" s="1916"/>
      <c r="Q19" s="1916"/>
      <c r="R19" s="1916"/>
    </row>
    <row r="20" spans="1:18" ht="63" customHeight="1">
      <c r="A20" s="1926" t="s">
        <v>1636</v>
      </c>
      <c r="B20" s="1927"/>
      <c r="C20" s="1927"/>
      <c r="D20" s="1927"/>
      <c r="E20" s="1928"/>
      <c r="F20" s="1929" t="s">
        <v>152</v>
      </c>
      <c r="G20" s="1930"/>
      <c r="H20" s="1931" t="s">
        <v>158</v>
      </c>
      <c r="I20" s="1928"/>
      <c r="J20" s="1931" t="s">
        <v>1635</v>
      </c>
      <c r="K20" s="1932"/>
      <c r="L20" s="105"/>
      <c r="M20" s="106"/>
      <c r="N20" s="106"/>
      <c r="O20" s="106"/>
      <c r="P20" s="106"/>
      <c r="Q20" s="106"/>
      <c r="R20" s="106"/>
    </row>
    <row r="21" spans="1:18" ht="49.5" customHeight="1">
      <c r="A21" s="1920" t="s">
        <v>1634</v>
      </c>
      <c r="B21" s="1895"/>
      <c r="C21" s="1895"/>
      <c r="D21" s="1895"/>
      <c r="E21" s="1921"/>
      <c r="F21" s="1922" t="s">
        <v>152</v>
      </c>
      <c r="G21" s="1923"/>
      <c r="H21" s="1894" t="s">
        <v>217</v>
      </c>
      <c r="I21" s="1921"/>
      <c r="J21" s="1924" t="s">
        <v>1631</v>
      </c>
      <c r="K21" s="1925"/>
      <c r="L21" s="105"/>
      <c r="M21" s="106"/>
      <c r="N21" s="106"/>
      <c r="O21" s="106"/>
      <c r="P21" s="106"/>
      <c r="Q21" s="106"/>
      <c r="R21" s="106"/>
    </row>
    <row r="22" spans="1:18" ht="36.950000000000003" customHeight="1">
      <c r="A22" s="1920" t="s">
        <v>1633</v>
      </c>
      <c r="B22" s="1895"/>
      <c r="C22" s="1895"/>
      <c r="D22" s="1895"/>
      <c r="E22" s="1921"/>
      <c r="F22" s="1922" t="s">
        <v>152</v>
      </c>
      <c r="G22" s="1923"/>
      <c r="H22" s="1894" t="s">
        <v>217</v>
      </c>
      <c r="I22" s="1921"/>
      <c r="J22" s="1924" t="s">
        <v>1631</v>
      </c>
      <c r="K22" s="1925"/>
      <c r="L22" s="105"/>
      <c r="M22" s="106"/>
      <c r="N22" s="106"/>
      <c r="O22" s="106"/>
      <c r="P22" s="106"/>
      <c r="Q22" s="106"/>
      <c r="R22" s="106"/>
    </row>
    <row r="23" spans="1:18" ht="50.25" customHeight="1">
      <c r="A23" s="1920" t="s">
        <v>1632</v>
      </c>
      <c r="B23" s="1895"/>
      <c r="C23" s="1895"/>
      <c r="D23" s="1895"/>
      <c r="E23" s="1921"/>
      <c r="F23" s="1922" t="s">
        <v>152</v>
      </c>
      <c r="G23" s="1923"/>
      <c r="H23" s="1894" t="s">
        <v>217</v>
      </c>
      <c r="I23" s="1921"/>
      <c r="J23" s="1924" t="s">
        <v>1631</v>
      </c>
      <c r="K23" s="1925"/>
      <c r="L23" s="105"/>
      <c r="M23" s="106"/>
      <c r="N23" s="106"/>
      <c r="O23" s="106"/>
      <c r="P23" s="106"/>
      <c r="Q23" s="106"/>
      <c r="R23" s="106"/>
    </row>
    <row r="24" spans="1:18" ht="39" customHeight="1">
      <c r="A24" s="1933" t="s">
        <v>1630</v>
      </c>
      <c r="B24" s="1934"/>
      <c r="C24" s="1934"/>
      <c r="D24" s="1934"/>
      <c r="E24" s="1934"/>
      <c r="F24" s="1922" t="s">
        <v>152</v>
      </c>
      <c r="G24" s="1923"/>
      <c r="H24" s="1894" t="s">
        <v>1625</v>
      </c>
      <c r="I24" s="1921"/>
      <c r="J24" s="1894" t="s">
        <v>1624</v>
      </c>
      <c r="K24" s="1896"/>
      <c r="L24" s="105"/>
      <c r="M24" s="106"/>
      <c r="N24" s="106"/>
      <c r="O24" s="106"/>
      <c r="P24" s="106"/>
      <c r="Q24" s="106"/>
      <c r="R24" s="106"/>
    </row>
    <row r="25" spans="1:18" ht="47.1" customHeight="1">
      <c r="A25" s="1933" t="s">
        <v>1629</v>
      </c>
      <c r="B25" s="1934"/>
      <c r="C25" s="1934"/>
      <c r="D25" s="1934"/>
      <c r="E25" s="1934"/>
      <c r="F25" s="1922" t="s">
        <v>152</v>
      </c>
      <c r="G25" s="1923"/>
      <c r="H25" s="1924" t="s">
        <v>516</v>
      </c>
      <c r="I25" s="1934"/>
      <c r="J25" s="1894" t="s">
        <v>1621</v>
      </c>
      <c r="K25" s="1896"/>
      <c r="L25" s="105"/>
      <c r="M25" s="106"/>
      <c r="N25" s="106"/>
      <c r="O25" s="106"/>
      <c r="P25" s="106"/>
      <c r="Q25" s="106"/>
      <c r="R25" s="106"/>
    </row>
    <row r="26" spans="1:18" ht="44.1" customHeight="1">
      <c r="A26" s="1920" t="s">
        <v>1628</v>
      </c>
      <c r="B26" s="1895"/>
      <c r="C26" s="1895"/>
      <c r="D26" s="1895"/>
      <c r="E26" s="1921"/>
      <c r="F26" s="1922" t="s">
        <v>152</v>
      </c>
      <c r="G26" s="1923"/>
      <c r="H26" s="1894" t="s">
        <v>1625</v>
      </c>
      <c r="I26" s="1921"/>
      <c r="J26" s="1894" t="s">
        <v>1624</v>
      </c>
      <c r="K26" s="1896"/>
      <c r="L26" s="105"/>
      <c r="M26" s="106"/>
      <c r="N26" s="106"/>
      <c r="O26" s="106"/>
      <c r="P26" s="106"/>
      <c r="Q26" s="106"/>
      <c r="R26" s="106"/>
    </row>
    <row r="27" spans="1:18" ht="39" customHeight="1">
      <c r="A27" s="1933" t="s">
        <v>3074</v>
      </c>
      <c r="B27" s="1934"/>
      <c r="C27" s="1934"/>
      <c r="D27" s="1934"/>
      <c r="E27" s="1934"/>
      <c r="F27" s="1922" t="s">
        <v>152</v>
      </c>
      <c r="G27" s="1923"/>
      <c r="H27" s="1894" t="s">
        <v>1619</v>
      </c>
      <c r="I27" s="1921"/>
      <c r="J27" s="1894" t="s">
        <v>1618</v>
      </c>
      <c r="K27" s="1896"/>
      <c r="L27" s="105"/>
      <c r="M27" s="106"/>
      <c r="N27" s="106"/>
      <c r="O27" s="106"/>
      <c r="P27" s="106"/>
      <c r="Q27" s="106"/>
      <c r="R27" s="106"/>
    </row>
    <row r="28" spans="1:18" ht="35.25" customHeight="1">
      <c r="A28" s="1920" t="s">
        <v>3075</v>
      </c>
      <c r="B28" s="1895"/>
      <c r="C28" s="1895"/>
      <c r="D28" s="1895"/>
      <c r="E28" s="1921"/>
      <c r="F28" s="1922" t="s">
        <v>152</v>
      </c>
      <c r="G28" s="1923"/>
      <c r="H28" s="1894" t="s">
        <v>1627</v>
      </c>
      <c r="I28" s="1921"/>
      <c r="J28" s="1894" t="s">
        <v>1618</v>
      </c>
      <c r="K28" s="1896"/>
      <c r="L28" s="105"/>
      <c r="M28" s="106"/>
      <c r="N28" s="106"/>
      <c r="O28" s="106"/>
      <c r="P28" s="106"/>
      <c r="Q28" s="106"/>
      <c r="R28" s="106"/>
    </row>
    <row r="29" spans="1:18" ht="36.75" customHeight="1">
      <c r="A29" s="1920" t="s">
        <v>1626</v>
      </c>
      <c r="B29" s="1895"/>
      <c r="C29" s="1895"/>
      <c r="D29" s="1895"/>
      <c r="E29" s="1921"/>
      <c r="F29" s="1922" t="s">
        <v>152</v>
      </c>
      <c r="G29" s="1923"/>
      <c r="H29" s="1894" t="s">
        <v>1625</v>
      </c>
      <c r="I29" s="1921"/>
      <c r="J29" s="1894" t="s">
        <v>1624</v>
      </c>
      <c r="K29" s="1896"/>
      <c r="L29" s="105"/>
      <c r="M29" s="106"/>
      <c r="N29" s="106"/>
      <c r="O29" s="106"/>
      <c r="P29" s="106"/>
      <c r="Q29" s="106"/>
      <c r="R29" s="106"/>
    </row>
    <row r="30" spans="1:18" ht="32.1" customHeight="1">
      <c r="A30" s="1920" t="s">
        <v>1623</v>
      </c>
      <c r="B30" s="1895"/>
      <c r="C30" s="1895"/>
      <c r="D30" s="1895"/>
      <c r="E30" s="1921"/>
      <c r="F30" s="1922" t="s">
        <v>152</v>
      </c>
      <c r="G30" s="1923"/>
      <c r="H30" s="1894" t="s">
        <v>1622</v>
      </c>
      <c r="I30" s="1921"/>
      <c r="J30" s="1894" t="s">
        <v>1621</v>
      </c>
      <c r="K30" s="1896"/>
      <c r="L30" s="105"/>
      <c r="M30" s="106"/>
      <c r="N30" s="106"/>
      <c r="O30" s="106"/>
      <c r="P30" s="106"/>
      <c r="Q30" s="106"/>
      <c r="R30" s="106"/>
    </row>
    <row r="31" spans="1:18" ht="39" customHeight="1">
      <c r="A31" s="1920" t="s">
        <v>3076</v>
      </c>
      <c r="B31" s="1895"/>
      <c r="C31" s="1895"/>
      <c r="D31" s="1895"/>
      <c r="E31" s="1921"/>
      <c r="F31" s="1922" t="s">
        <v>152</v>
      </c>
      <c r="G31" s="1923"/>
      <c r="H31" s="1894" t="s">
        <v>1619</v>
      </c>
      <c r="I31" s="1921"/>
      <c r="J31" s="1894" t="s">
        <v>1618</v>
      </c>
      <c r="K31" s="1896"/>
      <c r="L31" s="105"/>
      <c r="M31" s="106"/>
      <c r="N31" s="106"/>
      <c r="O31" s="106"/>
      <c r="P31" s="106"/>
      <c r="Q31" s="106"/>
      <c r="R31" s="106"/>
    </row>
    <row r="32" spans="1:18" ht="39" customHeight="1">
      <c r="A32" s="1920" t="s">
        <v>3077</v>
      </c>
      <c r="B32" s="1895"/>
      <c r="C32" s="1895"/>
      <c r="D32" s="1895"/>
      <c r="E32" s="1921"/>
      <c r="F32" s="1922" t="s">
        <v>152</v>
      </c>
      <c r="G32" s="1923"/>
      <c r="H32" s="1894" t="s">
        <v>1619</v>
      </c>
      <c r="I32" s="1921"/>
      <c r="J32" s="1894" t="s">
        <v>1618</v>
      </c>
      <c r="K32" s="1896"/>
      <c r="L32" s="105"/>
      <c r="M32" s="106"/>
      <c r="N32" s="106"/>
      <c r="O32" s="106"/>
      <c r="P32" s="106"/>
      <c r="Q32" s="106"/>
      <c r="R32" s="106"/>
    </row>
    <row r="33" spans="1:18" ht="36.75" customHeight="1">
      <c r="A33" s="1920" t="s">
        <v>1620</v>
      </c>
      <c r="B33" s="1895"/>
      <c r="C33" s="1895"/>
      <c r="D33" s="1895"/>
      <c r="E33" s="1921"/>
      <c r="F33" s="1922" t="s">
        <v>152</v>
      </c>
      <c r="G33" s="1923"/>
      <c r="H33" s="1894" t="s">
        <v>1619</v>
      </c>
      <c r="I33" s="1921"/>
      <c r="J33" s="1894" t="s">
        <v>1618</v>
      </c>
      <c r="K33" s="1896"/>
      <c r="L33" s="105"/>
      <c r="M33" s="106"/>
      <c r="N33" s="106"/>
      <c r="O33" s="106"/>
      <c r="P33" s="106"/>
      <c r="Q33" s="106"/>
      <c r="R33" s="106"/>
    </row>
    <row r="34" spans="1:18" ht="50.25" customHeight="1" thickBot="1">
      <c r="A34" s="1935" t="s">
        <v>1617</v>
      </c>
      <c r="B34" s="1936"/>
      <c r="C34" s="1936"/>
      <c r="D34" s="1936"/>
      <c r="E34" s="1936"/>
      <c r="F34" s="1937" t="s">
        <v>152</v>
      </c>
      <c r="G34" s="1938"/>
      <c r="H34" s="1939" t="s">
        <v>742</v>
      </c>
      <c r="I34" s="1936"/>
      <c r="J34" s="1897" t="s">
        <v>1616</v>
      </c>
      <c r="K34" s="1899"/>
      <c r="L34" s="105"/>
      <c r="M34" s="106"/>
      <c r="N34" s="106"/>
      <c r="O34" s="106"/>
      <c r="P34" s="106"/>
      <c r="Q34" s="106"/>
      <c r="R34" s="106"/>
    </row>
    <row r="35" spans="1:18" ht="24.75" customHeight="1">
      <c r="A35" s="1940" t="s">
        <v>82</v>
      </c>
      <c r="B35" s="1941"/>
      <c r="C35" s="1947" t="s">
        <v>1615</v>
      </c>
      <c r="D35" s="1948"/>
      <c r="E35" s="1948"/>
      <c r="F35" s="1948"/>
      <c r="G35" s="1948"/>
      <c r="H35" s="1948"/>
      <c r="I35" s="1948"/>
      <c r="J35" s="1948"/>
      <c r="K35" s="1949"/>
      <c r="L35" s="105"/>
      <c r="M35" s="106"/>
      <c r="N35" s="106"/>
      <c r="O35" s="106"/>
      <c r="P35" s="106"/>
      <c r="Q35" s="106"/>
      <c r="R35" s="106"/>
    </row>
    <row r="36" spans="1:18" ht="24" customHeight="1">
      <c r="A36" s="1942"/>
      <c r="B36" s="1943"/>
      <c r="C36" s="1950" t="s">
        <v>1614</v>
      </c>
      <c r="D36" s="1895"/>
      <c r="E36" s="1895"/>
      <c r="F36" s="1895"/>
      <c r="G36" s="1895"/>
      <c r="H36" s="1895"/>
      <c r="I36" s="1895"/>
      <c r="J36" s="1895"/>
      <c r="K36" s="1896"/>
      <c r="L36" s="105"/>
      <c r="M36" s="106"/>
      <c r="N36" s="106"/>
      <c r="O36" s="106"/>
      <c r="P36" s="106"/>
      <c r="Q36" s="106"/>
      <c r="R36" s="106"/>
    </row>
    <row r="37" spans="1:18" ht="21.75" customHeight="1">
      <c r="A37" s="1944"/>
      <c r="B37" s="1943"/>
      <c r="C37" s="1950" t="s">
        <v>1613</v>
      </c>
      <c r="D37" s="1895"/>
      <c r="E37" s="1895"/>
      <c r="F37" s="1895"/>
      <c r="G37" s="1895"/>
      <c r="H37" s="1895"/>
      <c r="I37" s="1895"/>
      <c r="J37" s="1895"/>
      <c r="K37" s="1896"/>
      <c r="L37" s="105"/>
      <c r="M37" s="106"/>
      <c r="N37" s="106"/>
      <c r="O37" s="106"/>
      <c r="P37" s="106"/>
      <c r="Q37" s="106"/>
      <c r="R37" s="106"/>
    </row>
    <row r="38" spans="1:18" ht="21.75" customHeight="1">
      <c r="A38" s="1944"/>
      <c r="B38" s="1943"/>
      <c r="C38" s="1950" t="s">
        <v>1612</v>
      </c>
      <c r="D38" s="1895"/>
      <c r="E38" s="1895"/>
      <c r="F38" s="1895"/>
      <c r="G38" s="1895"/>
      <c r="H38" s="1895"/>
      <c r="I38" s="1895"/>
      <c r="J38" s="1895"/>
      <c r="K38" s="1896"/>
      <c r="L38" s="105"/>
      <c r="M38" s="106"/>
      <c r="N38" s="107"/>
      <c r="O38" s="106"/>
      <c r="P38" s="106"/>
      <c r="Q38" s="106"/>
      <c r="R38" s="106"/>
    </row>
    <row r="39" spans="1:18" ht="22.5" customHeight="1">
      <c r="A39" s="1942"/>
      <c r="B39" s="1943"/>
      <c r="C39" s="1950" t="s">
        <v>1611</v>
      </c>
      <c r="D39" s="1895"/>
      <c r="E39" s="1895"/>
      <c r="F39" s="1895"/>
      <c r="G39" s="1895"/>
      <c r="H39" s="1895"/>
      <c r="I39" s="1895"/>
      <c r="J39" s="1895"/>
      <c r="K39" s="1896"/>
      <c r="L39" s="105"/>
      <c r="M39" s="106"/>
      <c r="N39" s="106"/>
      <c r="O39" s="106"/>
      <c r="P39" s="106"/>
      <c r="Q39" s="106"/>
      <c r="R39" s="106"/>
    </row>
    <row r="40" spans="1:18" ht="22.5" customHeight="1" thickBot="1">
      <c r="A40" s="1945"/>
      <c r="B40" s="1946"/>
      <c r="C40" s="1951" t="s">
        <v>1610</v>
      </c>
      <c r="D40" s="1898"/>
      <c r="E40" s="1898"/>
      <c r="F40" s="1898"/>
      <c r="G40" s="1898"/>
      <c r="H40" s="1898"/>
      <c r="I40" s="1898"/>
      <c r="J40" s="1898"/>
      <c r="K40" s="1899"/>
      <c r="L40" s="105"/>
      <c r="M40" s="106"/>
      <c r="N40" s="106"/>
      <c r="O40" s="106"/>
      <c r="P40" s="106"/>
      <c r="Q40" s="106"/>
      <c r="R40" s="106"/>
    </row>
    <row r="41" spans="1:18" ht="54" customHeight="1" thickBot="1">
      <c r="A41" s="1917" t="s">
        <v>81</v>
      </c>
      <c r="B41" s="1953"/>
      <c r="C41" s="1954" t="s">
        <v>1609</v>
      </c>
      <c r="D41" s="1854"/>
      <c r="E41" s="1854"/>
      <c r="F41" s="1854"/>
      <c r="G41" s="1854"/>
      <c r="H41" s="1854"/>
      <c r="I41" s="1854"/>
      <c r="J41" s="1854"/>
      <c r="K41" s="1855"/>
      <c r="L41" s="105"/>
      <c r="M41" s="106"/>
      <c r="N41" s="106"/>
      <c r="O41" s="106"/>
      <c r="P41" s="106"/>
      <c r="Q41" s="106"/>
      <c r="R41" s="106"/>
    </row>
    <row r="42" spans="1:18" ht="21.75" customHeight="1">
      <c r="A42" s="1940" t="s">
        <v>79</v>
      </c>
      <c r="B42" s="1941"/>
      <c r="C42" s="1947" t="s">
        <v>1608</v>
      </c>
      <c r="D42" s="1948"/>
      <c r="E42" s="1948"/>
      <c r="F42" s="1948"/>
      <c r="G42" s="1948"/>
      <c r="H42" s="1948"/>
      <c r="I42" s="1948"/>
      <c r="J42" s="1948"/>
      <c r="K42" s="1949"/>
      <c r="L42" s="105"/>
      <c r="M42" s="106"/>
      <c r="N42" s="106"/>
      <c r="O42" s="106"/>
      <c r="P42" s="106"/>
      <c r="Q42" s="106"/>
      <c r="R42" s="106"/>
    </row>
    <row r="43" spans="1:18" ht="21.75" customHeight="1">
      <c r="A43" s="1942"/>
      <c r="B43" s="1943"/>
      <c r="C43" s="1950" t="s">
        <v>1607</v>
      </c>
      <c r="D43" s="1895"/>
      <c r="E43" s="1895"/>
      <c r="F43" s="1895"/>
      <c r="G43" s="1895"/>
      <c r="H43" s="1895"/>
      <c r="I43" s="1895"/>
      <c r="J43" s="1895"/>
      <c r="K43" s="1896"/>
      <c r="L43" s="105"/>
      <c r="M43" s="106"/>
      <c r="N43" s="106"/>
      <c r="O43" s="106"/>
      <c r="P43" s="106"/>
      <c r="Q43" s="106"/>
      <c r="R43" s="106"/>
    </row>
    <row r="44" spans="1:18" ht="21.75" customHeight="1">
      <c r="A44" s="1942"/>
      <c r="B44" s="1943"/>
      <c r="C44" s="1950" t="s">
        <v>1606</v>
      </c>
      <c r="D44" s="1895"/>
      <c r="E44" s="1895"/>
      <c r="F44" s="1895"/>
      <c r="G44" s="1895"/>
      <c r="H44" s="1895"/>
      <c r="I44" s="1895"/>
      <c r="J44" s="1895"/>
      <c r="K44" s="1896"/>
      <c r="L44" s="105"/>
      <c r="M44" s="106"/>
      <c r="N44" s="106"/>
      <c r="O44" s="106"/>
      <c r="P44" s="106"/>
      <c r="Q44" s="106"/>
      <c r="R44" s="106"/>
    </row>
    <row r="45" spans="1:18" ht="21.6" customHeight="1" thickBot="1">
      <c r="A45" s="1945"/>
      <c r="B45" s="1946"/>
      <c r="C45" s="1951" t="s">
        <v>1605</v>
      </c>
      <c r="D45" s="1898"/>
      <c r="E45" s="1898"/>
      <c r="F45" s="1898"/>
      <c r="G45" s="1898"/>
      <c r="H45" s="1898"/>
      <c r="I45" s="1898"/>
      <c r="J45" s="1898"/>
      <c r="K45" s="1899"/>
      <c r="L45" s="105"/>
      <c r="M45" s="106"/>
      <c r="N45" s="106"/>
      <c r="O45" s="106"/>
      <c r="P45" s="106"/>
      <c r="Q45" s="106"/>
      <c r="R45" s="106"/>
    </row>
    <row r="46" spans="1:18" ht="24" customHeight="1">
      <c r="A46" s="1969" t="s">
        <v>76</v>
      </c>
      <c r="B46" s="1970"/>
      <c r="C46" s="1975" t="s">
        <v>1604</v>
      </c>
      <c r="D46" s="1892"/>
      <c r="E46" s="1892"/>
      <c r="F46" s="1892"/>
      <c r="G46" s="1892"/>
      <c r="H46" s="1892"/>
      <c r="I46" s="1892"/>
      <c r="J46" s="1892"/>
      <c r="K46" s="1893"/>
      <c r="L46" s="105"/>
      <c r="M46" s="106"/>
      <c r="N46" s="106"/>
      <c r="O46" s="106"/>
      <c r="P46" s="106"/>
      <c r="Q46" s="106"/>
      <c r="R46" s="106"/>
    </row>
    <row r="47" spans="1:18" ht="25.5" customHeight="1">
      <c r="A47" s="1971"/>
      <c r="B47" s="1972"/>
      <c r="C47" s="1952" t="s">
        <v>1603</v>
      </c>
      <c r="D47" s="1934"/>
      <c r="E47" s="1934"/>
      <c r="F47" s="1934"/>
      <c r="G47" s="1934"/>
      <c r="H47" s="1934"/>
      <c r="I47" s="1934"/>
      <c r="J47" s="1934"/>
      <c r="K47" s="1925"/>
      <c r="L47" s="105"/>
      <c r="M47" s="106"/>
      <c r="N47" s="106"/>
      <c r="O47" s="106"/>
      <c r="P47" s="106"/>
      <c r="Q47" s="106"/>
      <c r="R47" s="106"/>
    </row>
    <row r="48" spans="1:18" ht="24.75" customHeight="1">
      <c r="A48" s="1971"/>
      <c r="B48" s="1972"/>
      <c r="C48" s="1952" t="s">
        <v>1602</v>
      </c>
      <c r="D48" s="1934"/>
      <c r="E48" s="1934"/>
      <c r="F48" s="1934"/>
      <c r="G48" s="1934"/>
      <c r="H48" s="1934"/>
      <c r="I48" s="1934"/>
      <c r="J48" s="1934"/>
      <c r="K48" s="1925"/>
      <c r="L48" s="105"/>
      <c r="M48" s="106"/>
      <c r="N48" s="106"/>
      <c r="O48" s="106"/>
      <c r="P48" s="106"/>
      <c r="Q48" s="106"/>
      <c r="R48" s="106"/>
    </row>
    <row r="49" spans="1:18" ht="22.5" customHeight="1">
      <c r="A49" s="1971"/>
      <c r="B49" s="1972"/>
      <c r="C49" s="1952" t="s">
        <v>1601</v>
      </c>
      <c r="D49" s="1934"/>
      <c r="E49" s="1934"/>
      <c r="F49" s="1934"/>
      <c r="G49" s="1934"/>
      <c r="H49" s="1934"/>
      <c r="I49" s="1934"/>
      <c r="J49" s="1934"/>
      <c r="K49" s="1925"/>
      <c r="L49" s="105"/>
      <c r="M49" s="106"/>
      <c r="N49" s="106"/>
      <c r="O49" s="106"/>
      <c r="P49" s="106"/>
      <c r="Q49" s="106"/>
      <c r="R49" s="106"/>
    </row>
    <row r="50" spans="1:18" ht="36" customHeight="1">
      <c r="A50" s="1971"/>
      <c r="B50" s="1972"/>
      <c r="C50" s="1952" t="s">
        <v>1600</v>
      </c>
      <c r="D50" s="1934"/>
      <c r="E50" s="1934"/>
      <c r="F50" s="1934"/>
      <c r="G50" s="1934"/>
      <c r="H50" s="1934"/>
      <c r="I50" s="1934"/>
      <c r="J50" s="1934"/>
      <c r="K50" s="1925"/>
      <c r="L50" s="105"/>
      <c r="M50" s="106"/>
      <c r="N50" s="106"/>
      <c r="O50" s="106"/>
      <c r="P50" s="106"/>
      <c r="Q50" s="106"/>
      <c r="R50" s="106"/>
    </row>
    <row r="51" spans="1:18" ht="25.5" customHeight="1">
      <c r="A51" s="1971"/>
      <c r="B51" s="1972"/>
      <c r="C51" s="1952" t="s">
        <v>3078</v>
      </c>
      <c r="D51" s="1934"/>
      <c r="E51" s="1934"/>
      <c r="F51" s="1934"/>
      <c r="G51" s="1934"/>
      <c r="H51" s="1934"/>
      <c r="I51" s="1934"/>
      <c r="J51" s="1934"/>
      <c r="K51" s="1925"/>
      <c r="L51" s="105"/>
      <c r="M51" s="106"/>
      <c r="N51" s="106"/>
      <c r="O51" s="106"/>
      <c r="P51" s="106"/>
      <c r="Q51" s="106"/>
      <c r="R51" s="106"/>
    </row>
    <row r="52" spans="1:18" ht="36" customHeight="1">
      <c r="A52" s="1971"/>
      <c r="B52" s="1972"/>
      <c r="C52" s="1952" t="s">
        <v>1599</v>
      </c>
      <c r="D52" s="1934"/>
      <c r="E52" s="1934"/>
      <c r="F52" s="1934"/>
      <c r="G52" s="1934"/>
      <c r="H52" s="1934"/>
      <c r="I52" s="1934"/>
      <c r="J52" s="1934"/>
      <c r="K52" s="1925"/>
      <c r="L52" s="105"/>
      <c r="M52" s="106"/>
      <c r="N52" s="106"/>
      <c r="O52" s="106"/>
      <c r="P52" s="106"/>
      <c r="Q52" s="106"/>
      <c r="R52" s="106"/>
    </row>
    <row r="53" spans="1:18" ht="36" customHeight="1">
      <c r="A53" s="1971"/>
      <c r="B53" s="1972"/>
      <c r="C53" s="1952" t="s">
        <v>1598</v>
      </c>
      <c r="D53" s="1934"/>
      <c r="E53" s="1934"/>
      <c r="F53" s="1934"/>
      <c r="G53" s="1934"/>
      <c r="H53" s="1934"/>
      <c r="I53" s="1934"/>
      <c r="J53" s="1934"/>
      <c r="K53" s="1925"/>
      <c r="L53" s="105"/>
      <c r="M53" s="106"/>
      <c r="N53" s="106"/>
      <c r="O53" s="106"/>
      <c r="P53" s="106"/>
      <c r="Q53" s="106"/>
      <c r="R53" s="106"/>
    </row>
    <row r="54" spans="1:18" ht="24.95" customHeight="1">
      <c r="A54" s="1971"/>
      <c r="B54" s="1972"/>
      <c r="C54" s="1952" t="s">
        <v>1597</v>
      </c>
      <c r="D54" s="1934"/>
      <c r="E54" s="1934"/>
      <c r="F54" s="1934"/>
      <c r="G54" s="1934"/>
      <c r="H54" s="1934"/>
      <c r="I54" s="1934"/>
      <c r="J54" s="1934"/>
      <c r="K54" s="1925"/>
      <c r="L54" s="105"/>
      <c r="M54" s="106"/>
      <c r="N54" s="106"/>
      <c r="O54" s="106"/>
      <c r="P54" s="106"/>
      <c r="Q54" s="106"/>
      <c r="R54" s="106"/>
    </row>
    <row r="55" spans="1:18" ht="33" customHeight="1" thickBot="1">
      <c r="A55" s="1973"/>
      <c r="B55" s="1974"/>
      <c r="C55" s="1955" t="s">
        <v>1596</v>
      </c>
      <c r="D55" s="1936"/>
      <c r="E55" s="1936"/>
      <c r="F55" s="1936"/>
      <c r="G55" s="1936"/>
      <c r="H55" s="1936"/>
      <c r="I55" s="1936"/>
      <c r="J55" s="1936"/>
      <c r="K55" s="1956"/>
      <c r="L55" s="105"/>
      <c r="M55" s="106"/>
      <c r="N55" s="106"/>
      <c r="O55" s="106"/>
      <c r="P55" s="106"/>
      <c r="Q55" s="106"/>
      <c r="R55" s="106"/>
    </row>
    <row r="56" spans="1:18" ht="15.75" customHeight="1" thickBot="1">
      <c r="A56" s="1957" t="s">
        <v>70</v>
      </c>
      <c r="B56" s="1958"/>
      <c r="C56" s="1958"/>
      <c r="D56" s="1958"/>
      <c r="E56" s="1958"/>
      <c r="F56" s="1958"/>
      <c r="G56" s="1958"/>
      <c r="H56" s="1958"/>
      <c r="I56" s="1958"/>
      <c r="J56" s="1958"/>
      <c r="K56" s="1959"/>
      <c r="L56" s="105"/>
      <c r="M56" s="106"/>
      <c r="N56" s="106"/>
      <c r="O56" s="106"/>
      <c r="P56" s="106"/>
      <c r="Q56" s="106"/>
      <c r="R56" s="106"/>
    </row>
    <row r="57" spans="1:18" ht="15.6" customHeight="1">
      <c r="A57" s="101" t="s">
        <v>69</v>
      </c>
      <c r="B57" s="102"/>
      <c r="C57" s="102"/>
      <c r="D57" s="102"/>
      <c r="E57" s="102"/>
      <c r="F57" s="1960">
        <v>35</v>
      </c>
      <c r="G57" s="1961"/>
      <c r="H57" s="1961"/>
      <c r="I57" s="1961"/>
      <c r="J57" s="1961"/>
      <c r="K57" s="1962"/>
      <c r="L57" s="108" t="s">
        <v>68</v>
      </c>
      <c r="M57" s="109"/>
      <c r="N57" s="109"/>
      <c r="O57" s="109"/>
      <c r="P57" s="109"/>
      <c r="Q57" s="109"/>
      <c r="R57" s="106"/>
    </row>
    <row r="58" spans="1:18" ht="15" customHeight="1">
      <c r="A58" s="103" t="s">
        <v>67</v>
      </c>
      <c r="B58" s="104"/>
      <c r="C58" s="104"/>
      <c r="D58" s="104"/>
      <c r="E58" s="104"/>
      <c r="F58" s="1963">
        <v>15</v>
      </c>
      <c r="G58" s="1964"/>
      <c r="H58" s="1964"/>
      <c r="I58" s="1964"/>
      <c r="J58" s="1964"/>
      <c r="K58" s="1965"/>
      <c r="L58" s="108" t="s">
        <v>66</v>
      </c>
      <c r="M58" s="109"/>
      <c r="N58" s="109"/>
      <c r="O58" s="109"/>
      <c r="P58" s="109"/>
      <c r="Q58" s="109"/>
      <c r="R58" s="106"/>
    </row>
    <row r="59" spans="1:18" ht="15.75" customHeight="1" thickBot="1">
      <c r="A59" s="1976" t="s">
        <v>65</v>
      </c>
      <c r="B59" s="1977"/>
      <c r="C59" s="1977"/>
      <c r="D59" s="1977"/>
      <c r="E59" s="1978"/>
      <c r="F59" s="1966" t="s">
        <v>407</v>
      </c>
      <c r="G59" s="1967"/>
      <c r="H59" s="1967"/>
      <c r="I59" s="1967"/>
      <c r="J59" s="1967"/>
      <c r="K59" s="1968"/>
      <c r="L59" s="110"/>
      <c r="M59" s="109"/>
      <c r="N59" s="109"/>
      <c r="O59" s="109"/>
      <c r="P59" s="109"/>
      <c r="Q59" s="109"/>
      <c r="R59" s="106"/>
    </row>
    <row r="60" spans="1:18" ht="37.5" customHeight="1" thickBot="1">
      <c r="A60" s="1917" t="s">
        <v>64</v>
      </c>
      <c r="B60" s="1918"/>
      <c r="C60" s="1918"/>
      <c r="D60" s="1918"/>
      <c r="E60" s="1919"/>
      <c r="F60" s="1853" t="s">
        <v>1595</v>
      </c>
      <c r="G60" s="1854"/>
      <c r="H60" s="1854"/>
      <c r="I60" s="1854"/>
      <c r="J60" s="1854"/>
      <c r="K60" s="1855"/>
      <c r="L60" s="105"/>
      <c r="M60" s="106"/>
      <c r="N60" s="106"/>
      <c r="O60" s="106"/>
      <c r="P60" s="106"/>
      <c r="Q60" s="106"/>
      <c r="R60" s="106"/>
    </row>
  </sheetData>
  <sheetProtection algorithmName="SHA-512" hashValue="jH3XWLyu8cMLtLtmlpeGmIWAk8Mbv3nIhyV1/dQj7cmLVG4rs5OvqTMQLpz+d3u4/GQJvQOwh2bn/8vki3dIKg==" saltValue="hZWERqjF6B8U3wHV77pbyw==" spinCount="100000" sheet="1" objects="1" scenarios="1"/>
  <mergeCells count="139">
    <mergeCell ref="C55:K55"/>
    <mergeCell ref="A56:K56"/>
    <mergeCell ref="F57:K57"/>
    <mergeCell ref="F58:K58"/>
    <mergeCell ref="F59:K59"/>
    <mergeCell ref="A60:E60"/>
    <mergeCell ref="F60:K60"/>
    <mergeCell ref="A46:B55"/>
    <mergeCell ref="C46:K46"/>
    <mergeCell ref="C47:K47"/>
    <mergeCell ref="A59:E59"/>
    <mergeCell ref="A35:B40"/>
    <mergeCell ref="C35:K35"/>
    <mergeCell ref="C36:K36"/>
    <mergeCell ref="C37:K37"/>
    <mergeCell ref="C38:K38"/>
    <mergeCell ref="C39:K39"/>
    <mergeCell ref="C40:K40"/>
    <mergeCell ref="C54:K54"/>
    <mergeCell ref="A41:B41"/>
    <mergeCell ref="C41:K41"/>
    <mergeCell ref="A42:B45"/>
    <mergeCell ref="C42:K42"/>
    <mergeCell ref="C43:K43"/>
    <mergeCell ref="C44:K44"/>
    <mergeCell ref="C45:K45"/>
    <mergeCell ref="C48:K48"/>
    <mergeCell ref="C49:K49"/>
    <mergeCell ref="C50:K50"/>
    <mergeCell ref="C51:K51"/>
    <mergeCell ref="C52:K52"/>
    <mergeCell ref="C53:K53"/>
    <mergeCell ref="A30:E30"/>
    <mergeCell ref="F30:G30"/>
    <mergeCell ref="H30:I30"/>
    <mergeCell ref="J30:K30"/>
    <mergeCell ref="A33:E33"/>
    <mergeCell ref="F33:G33"/>
    <mergeCell ref="H33:I33"/>
    <mergeCell ref="J33:K33"/>
    <mergeCell ref="H32:I32"/>
    <mergeCell ref="J32:K32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5:E25"/>
    <mergeCell ref="F25:G25"/>
    <mergeCell ref="H25:I25"/>
    <mergeCell ref="J25:K25"/>
    <mergeCell ref="A24:E24"/>
    <mergeCell ref="F24:G24"/>
    <mergeCell ref="H24:I24"/>
    <mergeCell ref="J24:K24"/>
    <mergeCell ref="A26:E26"/>
    <mergeCell ref="F26:G26"/>
    <mergeCell ref="H26:I26"/>
    <mergeCell ref="J26:K26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A17:C17"/>
    <mergeCell ref="D17:K17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1:R60"/>
  <sheetViews>
    <sheetView showGridLines="0" workbookViewId="0">
      <selection activeCell="C54" sqref="C54:K54"/>
    </sheetView>
  </sheetViews>
  <sheetFormatPr defaultColWidth="9.140625" defaultRowHeight="14.45" customHeight="1"/>
  <cols>
    <col min="1" max="3" width="9.140625" style="28" customWidth="1"/>
    <col min="4" max="4" width="15.140625" style="28" customWidth="1"/>
    <col min="5" max="5" width="9.42578125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9" width="9.140625" style="28" customWidth="1"/>
    <col min="20" max="16384" width="9.140625" style="28"/>
  </cols>
  <sheetData>
    <row r="1" spans="1:18" ht="37.5" customHeight="1" thickBot="1">
      <c r="A1" s="2070" t="s">
        <v>140</v>
      </c>
      <c r="B1" s="2071"/>
      <c r="C1" s="2072"/>
      <c r="D1" s="2062" t="s">
        <v>139</v>
      </c>
      <c r="E1" s="2063"/>
      <c r="F1" s="2055" t="s">
        <v>138</v>
      </c>
      <c r="G1" s="2056"/>
      <c r="H1" s="2057"/>
      <c r="I1" s="2073" t="s">
        <v>3079</v>
      </c>
      <c r="J1" s="2074"/>
      <c r="K1" s="2075"/>
      <c r="L1" s="117"/>
      <c r="M1" s="118"/>
      <c r="N1" s="118"/>
      <c r="O1" s="118"/>
      <c r="P1" s="118"/>
      <c r="Q1" s="118"/>
      <c r="R1" s="118"/>
    </row>
    <row r="2" spans="1:18" ht="21.75" customHeight="1" thickBot="1">
      <c r="A2" s="2055" t="s">
        <v>137</v>
      </c>
      <c r="B2" s="2056"/>
      <c r="C2" s="2057"/>
      <c r="D2" s="2062" t="s">
        <v>136</v>
      </c>
      <c r="E2" s="2063"/>
      <c r="F2" s="2055" t="s">
        <v>135</v>
      </c>
      <c r="G2" s="2056"/>
      <c r="H2" s="2057"/>
      <c r="I2" s="2076" t="s">
        <v>609</v>
      </c>
      <c r="J2" s="2077"/>
      <c r="K2" s="2063"/>
      <c r="L2" s="117"/>
      <c r="M2" s="118"/>
      <c r="N2" s="118"/>
      <c r="O2" s="118"/>
      <c r="P2" s="118"/>
      <c r="Q2" s="118"/>
      <c r="R2" s="118"/>
    </row>
    <row r="3" spans="1:18" ht="15.75" customHeight="1" thickBot="1">
      <c r="A3" s="2055" t="s">
        <v>134</v>
      </c>
      <c r="B3" s="2056"/>
      <c r="C3" s="2057"/>
      <c r="D3" s="2058">
        <v>30</v>
      </c>
      <c r="E3" s="2059"/>
      <c r="F3" s="2055" t="s">
        <v>132</v>
      </c>
      <c r="G3" s="2056"/>
      <c r="H3" s="2057"/>
      <c r="I3" s="2060">
        <v>2</v>
      </c>
      <c r="J3" s="2061"/>
      <c r="K3" s="2059"/>
      <c r="L3" s="117"/>
      <c r="M3" s="118"/>
      <c r="N3" s="118"/>
      <c r="O3" s="118"/>
      <c r="P3" s="118"/>
      <c r="Q3" s="118"/>
      <c r="R3" s="118"/>
    </row>
    <row r="4" spans="1:18" ht="15.75" customHeight="1" thickBot="1">
      <c r="A4" s="2055" t="s">
        <v>131</v>
      </c>
      <c r="B4" s="2056"/>
      <c r="C4" s="2057"/>
      <c r="D4" s="2062" t="s">
        <v>872</v>
      </c>
      <c r="E4" s="2063"/>
      <c r="F4" s="2055" t="s">
        <v>129</v>
      </c>
      <c r="G4" s="2056"/>
      <c r="H4" s="2057"/>
      <c r="I4" s="2064" t="s">
        <v>128</v>
      </c>
      <c r="J4" s="2061"/>
      <c r="K4" s="2059"/>
      <c r="L4" s="119" t="s">
        <v>127</v>
      </c>
      <c r="M4" s="120"/>
      <c r="N4" s="120"/>
      <c r="O4" s="120"/>
      <c r="P4" s="120"/>
      <c r="Q4" s="120"/>
      <c r="R4" s="118"/>
    </row>
    <row r="5" spans="1:18" ht="16.5" customHeight="1" thickBot="1">
      <c r="A5" s="2055" t="s">
        <v>126</v>
      </c>
      <c r="B5" s="2056"/>
      <c r="C5" s="2057"/>
      <c r="D5" s="2064" t="s">
        <v>125</v>
      </c>
      <c r="E5" s="2059"/>
      <c r="F5" s="2055" t="s">
        <v>124</v>
      </c>
      <c r="G5" s="2056"/>
      <c r="H5" s="2057"/>
      <c r="I5" s="2064" t="s">
        <v>378</v>
      </c>
      <c r="J5" s="2061"/>
      <c r="K5" s="2059"/>
      <c r="L5" s="2065" t="s">
        <v>122</v>
      </c>
      <c r="M5" s="2066"/>
      <c r="N5" s="2066"/>
      <c r="O5" s="2066"/>
      <c r="P5" s="2066"/>
      <c r="Q5" s="2066"/>
      <c r="R5" s="118"/>
    </row>
    <row r="6" spans="1:18" ht="34.9" customHeight="1" thickBot="1">
      <c r="A6" s="2068" t="s">
        <v>121</v>
      </c>
      <c r="B6" s="2069"/>
      <c r="C6" s="2069"/>
      <c r="D6" s="2028" t="s">
        <v>1766</v>
      </c>
      <c r="E6" s="1986"/>
      <c r="F6" s="1986"/>
      <c r="G6" s="1986"/>
      <c r="H6" s="1986"/>
      <c r="I6" s="1986"/>
      <c r="J6" s="1986"/>
      <c r="K6" s="1987"/>
      <c r="L6" s="2067"/>
      <c r="M6" s="2066"/>
      <c r="N6" s="2066"/>
      <c r="O6" s="2066"/>
      <c r="P6" s="2066"/>
      <c r="Q6" s="2066"/>
      <c r="R6" s="118"/>
    </row>
    <row r="7" spans="1:18" ht="82.5" customHeight="1" thickBot="1">
      <c r="A7" s="2068" t="s">
        <v>120</v>
      </c>
      <c r="B7" s="2069"/>
      <c r="C7" s="2069"/>
      <c r="D7" s="2048" t="s">
        <v>3080</v>
      </c>
      <c r="E7" s="2049"/>
      <c r="F7" s="2049"/>
      <c r="G7" s="2049"/>
      <c r="H7" s="2049"/>
      <c r="I7" s="2049"/>
      <c r="J7" s="2049"/>
      <c r="K7" s="2050"/>
      <c r="L7" s="117"/>
      <c r="M7" s="118"/>
      <c r="N7" s="118"/>
      <c r="O7" s="118"/>
      <c r="P7" s="118"/>
      <c r="Q7" s="118"/>
      <c r="R7" s="118"/>
    </row>
    <row r="8" spans="1:18" ht="37.5" customHeight="1" thickBot="1">
      <c r="A8" s="2051" t="s">
        <v>118</v>
      </c>
      <c r="B8" s="2052"/>
      <c r="C8" s="2052"/>
      <c r="D8" s="2052"/>
      <c r="E8" s="2052"/>
      <c r="F8" s="2052"/>
      <c r="G8" s="2052"/>
      <c r="H8" s="2052"/>
      <c r="I8" s="2052"/>
      <c r="J8" s="2052"/>
      <c r="K8" s="2053"/>
      <c r="L8" s="117"/>
      <c r="M8" s="118"/>
      <c r="N8" s="118"/>
      <c r="O8" s="118"/>
      <c r="P8" s="118"/>
      <c r="Q8" s="118"/>
      <c r="R8" s="118"/>
    </row>
    <row r="9" spans="1:18" ht="75" customHeight="1">
      <c r="A9" s="2042" t="s">
        <v>117</v>
      </c>
      <c r="B9" s="2043"/>
      <c r="C9" s="2044"/>
      <c r="D9" s="2054" t="s">
        <v>1666</v>
      </c>
      <c r="E9" s="1996"/>
      <c r="F9" s="1996"/>
      <c r="G9" s="1996"/>
      <c r="H9" s="1996"/>
      <c r="I9" s="1996"/>
      <c r="J9" s="1996"/>
      <c r="K9" s="1997"/>
      <c r="L9" s="117"/>
      <c r="M9" s="118"/>
      <c r="N9" s="118"/>
      <c r="O9" s="118"/>
      <c r="P9" s="118"/>
      <c r="Q9" s="118"/>
      <c r="R9" s="118"/>
    </row>
    <row r="10" spans="1:18" ht="65.25" customHeight="1">
      <c r="A10" s="882"/>
      <c r="B10" s="883"/>
      <c r="C10" s="884"/>
      <c r="D10" s="790" t="s">
        <v>3081</v>
      </c>
      <c r="E10" s="766"/>
      <c r="F10" s="766"/>
      <c r="G10" s="766"/>
      <c r="H10" s="766"/>
      <c r="I10" s="766"/>
      <c r="J10" s="766"/>
      <c r="K10" s="767"/>
      <c r="L10" s="117"/>
      <c r="M10" s="118"/>
      <c r="N10" s="118"/>
      <c r="O10" s="118"/>
      <c r="P10" s="118"/>
      <c r="Q10" s="118"/>
      <c r="R10" s="118"/>
    </row>
    <row r="11" spans="1:18" ht="62.45" customHeight="1" thickBot="1">
      <c r="A11" s="873"/>
      <c r="B11" s="874"/>
      <c r="C11" s="875"/>
      <c r="D11" s="854" t="s">
        <v>1665</v>
      </c>
      <c r="E11" s="855"/>
      <c r="F11" s="855"/>
      <c r="G11" s="855"/>
      <c r="H11" s="855"/>
      <c r="I11" s="855"/>
      <c r="J11" s="855"/>
      <c r="K11" s="856"/>
      <c r="L11" s="117"/>
      <c r="M11" s="118"/>
      <c r="N11" s="118"/>
      <c r="O11" s="118"/>
      <c r="P11" s="118"/>
      <c r="Q11" s="118"/>
      <c r="R11" s="118"/>
    </row>
    <row r="12" spans="1:18" ht="35.1" customHeight="1">
      <c r="A12" s="2042" t="s">
        <v>115</v>
      </c>
      <c r="B12" s="2043"/>
      <c r="C12" s="2044"/>
      <c r="D12" s="2054" t="s">
        <v>1664</v>
      </c>
      <c r="E12" s="1996"/>
      <c r="F12" s="1996"/>
      <c r="G12" s="1996"/>
      <c r="H12" s="1996"/>
      <c r="I12" s="1996"/>
      <c r="J12" s="1996"/>
      <c r="K12" s="1997"/>
      <c r="L12" s="117"/>
      <c r="M12" s="118"/>
      <c r="N12" s="118"/>
      <c r="O12" s="118"/>
      <c r="P12" s="118"/>
      <c r="Q12" s="118"/>
      <c r="R12" s="118"/>
    </row>
    <row r="13" spans="1:18" ht="75.2" customHeight="1">
      <c r="A13" s="882"/>
      <c r="B13" s="883"/>
      <c r="C13" s="884"/>
      <c r="D13" s="790" t="s">
        <v>3082</v>
      </c>
      <c r="E13" s="766"/>
      <c r="F13" s="766"/>
      <c r="G13" s="766"/>
      <c r="H13" s="766"/>
      <c r="I13" s="766"/>
      <c r="J13" s="766"/>
      <c r="K13" s="767"/>
      <c r="L13" s="117"/>
      <c r="M13" s="118"/>
      <c r="N13" s="118"/>
      <c r="O13" s="118"/>
      <c r="P13" s="118"/>
      <c r="Q13" s="118"/>
      <c r="R13" s="118"/>
    </row>
    <row r="14" spans="1:18" ht="51" customHeight="1" thickBot="1">
      <c r="A14" s="873"/>
      <c r="B14" s="874"/>
      <c r="C14" s="875"/>
      <c r="D14" s="854" t="s">
        <v>1663</v>
      </c>
      <c r="E14" s="855"/>
      <c r="F14" s="855"/>
      <c r="G14" s="855"/>
      <c r="H14" s="855"/>
      <c r="I14" s="855"/>
      <c r="J14" s="855"/>
      <c r="K14" s="856"/>
      <c r="L14" s="117"/>
      <c r="M14" s="118"/>
      <c r="N14" s="118"/>
      <c r="O14" s="118"/>
      <c r="P14" s="118"/>
      <c r="Q14" s="118"/>
      <c r="R14" s="118"/>
    </row>
    <row r="15" spans="1:18" ht="51.6" customHeight="1">
      <c r="A15" s="2042" t="s">
        <v>113</v>
      </c>
      <c r="B15" s="2043"/>
      <c r="C15" s="2044"/>
      <c r="D15" s="2045" t="s">
        <v>1662</v>
      </c>
      <c r="E15" s="2046"/>
      <c r="F15" s="2046"/>
      <c r="G15" s="2046"/>
      <c r="H15" s="2046"/>
      <c r="I15" s="2046"/>
      <c r="J15" s="2046"/>
      <c r="K15" s="2047"/>
      <c r="L15" s="117"/>
      <c r="M15" s="118"/>
      <c r="N15" s="118"/>
      <c r="O15" s="118"/>
      <c r="P15" s="118"/>
      <c r="Q15" s="118"/>
      <c r="R15" s="118"/>
    </row>
    <row r="16" spans="1:18" ht="49.5" customHeight="1" thickBot="1">
      <c r="A16" s="873"/>
      <c r="B16" s="874"/>
      <c r="C16" s="875"/>
      <c r="D16" s="854" t="s">
        <v>1661</v>
      </c>
      <c r="E16" s="855"/>
      <c r="F16" s="855"/>
      <c r="G16" s="855"/>
      <c r="H16" s="855"/>
      <c r="I16" s="855"/>
      <c r="J16" s="855"/>
      <c r="K16" s="856"/>
      <c r="L16" s="117"/>
      <c r="M16" s="118"/>
      <c r="N16" s="118"/>
      <c r="O16" s="118"/>
      <c r="P16" s="118"/>
      <c r="Q16" s="118"/>
      <c r="R16" s="118"/>
    </row>
    <row r="17" spans="1:18" ht="78" customHeight="1" thickBot="1">
      <c r="A17" s="1979" t="s">
        <v>112</v>
      </c>
      <c r="B17" s="1980"/>
      <c r="C17" s="2041"/>
      <c r="D17" s="2028" t="s">
        <v>1637</v>
      </c>
      <c r="E17" s="1986"/>
      <c r="F17" s="1986"/>
      <c r="G17" s="1986"/>
      <c r="H17" s="1986"/>
      <c r="I17" s="1986"/>
      <c r="J17" s="1986"/>
      <c r="K17" s="1987"/>
      <c r="L17" s="756" t="s">
        <v>111</v>
      </c>
      <c r="M17" s="757"/>
      <c r="N17" s="757"/>
      <c r="O17" s="757"/>
      <c r="P17" s="757"/>
      <c r="Q17" s="757"/>
      <c r="R17" s="757"/>
    </row>
    <row r="18" spans="1:18" ht="19.5" customHeight="1" thickBot="1">
      <c r="A18" s="111" t="s">
        <v>110</v>
      </c>
      <c r="B18" s="112"/>
      <c r="C18" s="113"/>
      <c r="D18" s="2028" t="s">
        <v>189</v>
      </c>
      <c r="E18" s="1986"/>
      <c r="F18" s="1986"/>
      <c r="G18" s="1986"/>
      <c r="H18" s="1986"/>
      <c r="I18" s="1986"/>
      <c r="J18" s="1986"/>
      <c r="K18" s="1987"/>
      <c r="L18" s="863" t="s">
        <v>109</v>
      </c>
      <c r="M18" s="864"/>
      <c r="N18" s="864"/>
      <c r="O18" s="864"/>
      <c r="P18" s="864"/>
      <c r="Q18" s="864"/>
      <c r="R18" s="864"/>
    </row>
    <row r="19" spans="1:18" ht="50.45" customHeight="1" thickBot="1">
      <c r="A19" s="2029" t="s">
        <v>108</v>
      </c>
      <c r="B19" s="2030"/>
      <c r="C19" s="2030"/>
      <c r="D19" s="2030"/>
      <c r="E19" s="2030"/>
      <c r="F19" s="2031" t="s">
        <v>107</v>
      </c>
      <c r="G19" s="2032"/>
      <c r="H19" s="2031" t="s">
        <v>106</v>
      </c>
      <c r="I19" s="2032"/>
      <c r="J19" s="2031" t="s">
        <v>105</v>
      </c>
      <c r="K19" s="2033"/>
      <c r="L19" s="756" t="s">
        <v>104</v>
      </c>
      <c r="M19" s="757"/>
      <c r="N19" s="757"/>
      <c r="O19" s="757"/>
      <c r="P19" s="757"/>
      <c r="Q19" s="757"/>
      <c r="R19" s="757"/>
    </row>
    <row r="20" spans="1:18" ht="63" customHeight="1">
      <c r="A20" s="2034" t="s">
        <v>1660</v>
      </c>
      <c r="B20" s="2035"/>
      <c r="C20" s="2035"/>
      <c r="D20" s="2035"/>
      <c r="E20" s="2036"/>
      <c r="F20" s="2037" t="s">
        <v>152</v>
      </c>
      <c r="G20" s="2038"/>
      <c r="H20" s="2039" t="s">
        <v>158</v>
      </c>
      <c r="I20" s="2036"/>
      <c r="J20" s="2039" t="s">
        <v>1635</v>
      </c>
      <c r="K20" s="2040"/>
      <c r="L20" s="42"/>
      <c r="M20" s="118"/>
      <c r="N20" s="118"/>
      <c r="O20" s="118"/>
      <c r="P20" s="118"/>
      <c r="Q20" s="118"/>
      <c r="R20" s="118"/>
    </row>
    <row r="21" spans="1:18" ht="63.95" customHeight="1">
      <c r="A21" s="2026" t="s">
        <v>1659</v>
      </c>
      <c r="B21" s="769"/>
      <c r="C21" s="769"/>
      <c r="D21" s="769"/>
      <c r="E21" s="769"/>
      <c r="F21" s="787" t="s">
        <v>152</v>
      </c>
      <c r="G21" s="788"/>
      <c r="H21" s="2027" t="s">
        <v>1622</v>
      </c>
      <c r="I21" s="769"/>
      <c r="J21" s="790" t="s">
        <v>1635</v>
      </c>
      <c r="K21" s="1999"/>
      <c r="L21" s="42"/>
      <c r="M21" s="118"/>
      <c r="N21" s="118"/>
      <c r="O21" s="118"/>
      <c r="P21" s="118"/>
      <c r="Q21" s="118"/>
      <c r="R21" s="118"/>
    </row>
    <row r="22" spans="1:18" ht="51.95" customHeight="1">
      <c r="A22" s="2026" t="s">
        <v>1658</v>
      </c>
      <c r="B22" s="769"/>
      <c r="C22" s="769"/>
      <c r="D22" s="769"/>
      <c r="E22" s="769"/>
      <c r="F22" s="787" t="s">
        <v>152</v>
      </c>
      <c r="G22" s="788"/>
      <c r="H22" s="790" t="s">
        <v>1619</v>
      </c>
      <c r="I22" s="786"/>
      <c r="J22" s="790" t="s">
        <v>1655</v>
      </c>
      <c r="K22" s="1999"/>
      <c r="L22" s="42"/>
      <c r="M22" s="118"/>
      <c r="N22" s="118"/>
      <c r="O22" s="118"/>
      <c r="P22" s="118"/>
      <c r="Q22" s="118"/>
      <c r="R22" s="118"/>
    </row>
    <row r="23" spans="1:18" ht="48.6" customHeight="1">
      <c r="A23" s="2026" t="s">
        <v>1657</v>
      </c>
      <c r="B23" s="769"/>
      <c r="C23" s="769"/>
      <c r="D23" s="769"/>
      <c r="E23" s="769"/>
      <c r="F23" s="787" t="s">
        <v>152</v>
      </c>
      <c r="G23" s="788"/>
      <c r="H23" s="790" t="s">
        <v>1619</v>
      </c>
      <c r="I23" s="786"/>
      <c r="J23" s="790" t="s">
        <v>1655</v>
      </c>
      <c r="K23" s="1999"/>
      <c r="L23" s="42"/>
      <c r="M23" s="118"/>
      <c r="N23" s="118"/>
      <c r="O23" s="118"/>
      <c r="P23" s="118"/>
      <c r="Q23" s="118"/>
      <c r="R23" s="118"/>
    </row>
    <row r="24" spans="1:18" ht="45.6" customHeight="1">
      <c r="A24" s="1998" t="s">
        <v>1656</v>
      </c>
      <c r="B24" s="766"/>
      <c r="C24" s="766"/>
      <c r="D24" s="766"/>
      <c r="E24" s="786"/>
      <c r="F24" s="787" t="s">
        <v>152</v>
      </c>
      <c r="G24" s="788"/>
      <c r="H24" s="790" t="s">
        <v>1619</v>
      </c>
      <c r="I24" s="786"/>
      <c r="J24" s="790" t="s">
        <v>1655</v>
      </c>
      <c r="K24" s="1999"/>
      <c r="L24" s="42"/>
      <c r="M24" s="118"/>
      <c r="N24" s="118"/>
      <c r="O24" s="118"/>
      <c r="P24" s="118"/>
      <c r="Q24" s="118"/>
      <c r="R24" s="118"/>
    </row>
    <row r="25" spans="1:18" ht="48.95" customHeight="1">
      <c r="A25" s="1998" t="s">
        <v>3083</v>
      </c>
      <c r="B25" s="766"/>
      <c r="C25" s="766"/>
      <c r="D25" s="766"/>
      <c r="E25" s="786"/>
      <c r="F25" s="787" t="s">
        <v>152</v>
      </c>
      <c r="G25" s="788"/>
      <c r="H25" s="790" t="s">
        <v>1619</v>
      </c>
      <c r="I25" s="786"/>
      <c r="J25" s="790" t="s">
        <v>1655</v>
      </c>
      <c r="K25" s="1999"/>
      <c r="L25" s="42"/>
      <c r="M25" s="118"/>
      <c r="N25" s="118"/>
      <c r="O25" s="118"/>
      <c r="P25" s="118"/>
      <c r="Q25" s="118"/>
      <c r="R25" s="118"/>
    </row>
    <row r="26" spans="1:18" ht="50.1" customHeight="1">
      <c r="A26" s="1998" t="s">
        <v>3084</v>
      </c>
      <c r="B26" s="766"/>
      <c r="C26" s="766"/>
      <c r="D26" s="766"/>
      <c r="E26" s="786"/>
      <c r="F26" s="787" t="s">
        <v>152</v>
      </c>
      <c r="G26" s="788"/>
      <c r="H26" s="790" t="s">
        <v>1619</v>
      </c>
      <c r="I26" s="786"/>
      <c r="J26" s="790" t="s">
        <v>1655</v>
      </c>
      <c r="K26" s="1999"/>
      <c r="L26" s="42"/>
      <c r="M26" s="118"/>
      <c r="N26" s="118"/>
      <c r="O26" s="118"/>
      <c r="P26" s="118"/>
      <c r="Q26" s="118"/>
      <c r="R26" s="118"/>
    </row>
    <row r="27" spans="1:18" ht="39.950000000000003" customHeight="1">
      <c r="A27" s="1998" t="s">
        <v>1654</v>
      </c>
      <c r="B27" s="766"/>
      <c r="C27" s="766"/>
      <c r="D27" s="766"/>
      <c r="E27" s="786"/>
      <c r="F27" s="787" t="s">
        <v>152</v>
      </c>
      <c r="G27" s="788"/>
      <c r="H27" s="790" t="s">
        <v>1651</v>
      </c>
      <c r="I27" s="786"/>
      <c r="J27" s="790" t="s">
        <v>1649</v>
      </c>
      <c r="K27" s="1999"/>
      <c r="L27" s="42"/>
      <c r="M27" s="118"/>
      <c r="N27" s="118"/>
      <c r="O27" s="118"/>
      <c r="P27" s="118"/>
      <c r="Q27" s="118"/>
      <c r="R27" s="118"/>
    </row>
    <row r="28" spans="1:18" ht="36.75" customHeight="1">
      <c r="A28" s="1998" t="s">
        <v>1653</v>
      </c>
      <c r="B28" s="766"/>
      <c r="C28" s="766"/>
      <c r="D28" s="766"/>
      <c r="E28" s="786"/>
      <c r="F28" s="787" t="s">
        <v>152</v>
      </c>
      <c r="G28" s="788"/>
      <c r="H28" s="790" t="s">
        <v>1651</v>
      </c>
      <c r="I28" s="786"/>
      <c r="J28" s="790" t="s">
        <v>1649</v>
      </c>
      <c r="K28" s="1999"/>
      <c r="L28" s="42"/>
      <c r="M28" s="118"/>
      <c r="N28" s="118"/>
      <c r="O28" s="118"/>
      <c r="P28" s="118"/>
      <c r="Q28" s="118"/>
      <c r="R28" s="118"/>
    </row>
    <row r="29" spans="1:18" ht="38.450000000000003" customHeight="1">
      <c r="A29" s="1998" t="s">
        <v>1652</v>
      </c>
      <c r="B29" s="766"/>
      <c r="C29" s="766"/>
      <c r="D29" s="766"/>
      <c r="E29" s="786"/>
      <c r="F29" s="787" t="s">
        <v>152</v>
      </c>
      <c r="G29" s="788"/>
      <c r="H29" s="790" t="s">
        <v>1651</v>
      </c>
      <c r="I29" s="786"/>
      <c r="J29" s="790" t="s">
        <v>1649</v>
      </c>
      <c r="K29" s="1999"/>
      <c r="L29" s="42"/>
      <c r="M29" s="118"/>
      <c r="N29" s="118"/>
      <c r="O29" s="118"/>
      <c r="P29" s="118"/>
      <c r="Q29" s="118"/>
      <c r="R29" s="118"/>
    </row>
    <row r="30" spans="1:18" ht="35.85" customHeight="1">
      <c r="A30" s="1998" t="s">
        <v>1765</v>
      </c>
      <c r="B30" s="766"/>
      <c r="C30" s="766"/>
      <c r="D30" s="766"/>
      <c r="E30" s="786"/>
      <c r="F30" s="787" t="s">
        <v>152</v>
      </c>
      <c r="G30" s="788"/>
      <c r="H30" s="790" t="s">
        <v>1651</v>
      </c>
      <c r="I30" s="786"/>
      <c r="J30" s="790" t="s">
        <v>1649</v>
      </c>
      <c r="K30" s="1999"/>
      <c r="L30" s="42"/>
      <c r="M30" s="118"/>
      <c r="N30" s="118"/>
      <c r="O30" s="118"/>
      <c r="P30" s="118"/>
      <c r="Q30" s="118"/>
      <c r="R30" s="118"/>
    </row>
    <row r="31" spans="1:18" ht="40.35" customHeight="1">
      <c r="A31" s="1998" t="s">
        <v>1764</v>
      </c>
      <c r="B31" s="766"/>
      <c r="C31" s="766"/>
      <c r="D31" s="766"/>
      <c r="E31" s="786"/>
      <c r="F31" s="787" t="s">
        <v>152</v>
      </c>
      <c r="G31" s="788"/>
      <c r="H31" s="790" t="s">
        <v>1651</v>
      </c>
      <c r="I31" s="786"/>
      <c r="J31" s="790" t="s">
        <v>1649</v>
      </c>
      <c r="K31" s="1999"/>
      <c r="L31" s="42"/>
      <c r="M31" s="118"/>
      <c r="N31" s="118"/>
      <c r="O31" s="118"/>
      <c r="P31" s="118"/>
      <c r="Q31" s="118"/>
      <c r="R31" s="118"/>
    </row>
    <row r="32" spans="1:18" ht="48" customHeight="1">
      <c r="A32" s="1998" t="s">
        <v>3085</v>
      </c>
      <c r="B32" s="766"/>
      <c r="C32" s="766"/>
      <c r="D32" s="766"/>
      <c r="E32" s="786"/>
      <c r="F32" s="787" t="s">
        <v>152</v>
      </c>
      <c r="G32" s="788"/>
      <c r="H32" s="790" t="s">
        <v>1651</v>
      </c>
      <c r="I32" s="786"/>
      <c r="J32" s="790" t="s">
        <v>1649</v>
      </c>
      <c r="K32" s="1999"/>
      <c r="L32" s="42"/>
      <c r="M32" s="118"/>
      <c r="N32" s="118"/>
      <c r="O32" s="118"/>
      <c r="P32" s="118"/>
      <c r="Q32" s="118"/>
      <c r="R32" s="118"/>
    </row>
    <row r="33" spans="1:18" ht="36.4" customHeight="1">
      <c r="A33" s="1998" t="s">
        <v>1650</v>
      </c>
      <c r="B33" s="766"/>
      <c r="C33" s="766"/>
      <c r="D33" s="766"/>
      <c r="E33" s="786"/>
      <c r="F33" s="787" t="s">
        <v>152</v>
      </c>
      <c r="G33" s="788"/>
      <c r="H33" s="790" t="s">
        <v>155</v>
      </c>
      <c r="I33" s="786"/>
      <c r="J33" s="790" t="s">
        <v>1649</v>
      </c>
      <c r="K33" s="1999"/>
      <c r="L33" s="42"/>
      <c r="M33" s="118"/>
      <c r="N33" s="118"/>
      <c r="O33" s="118"/>
      <c r="P33" s="118"/>
      <c r="Q33" s="118"/>
      <c r="R33" s="118"/>
    </row>
    <row r="34" spans="1:18" ht="47.25" customHeight="1" thickBot="1">
      <c r="A34" s="2019" t="s">
        <v>1763</v>
      </c>
      <c r="B34" s="2020"/>
      <c r="C34" s="2020"/>
      <c r="D34" s="2020"/>
      <c r="E34" s="2020"/>
      <c r="F34" s="2021" t="s">
        <v>152</v>
      </c>
      <c r="G34" s="2022"/>
      <c r="H34" s="2023" t="s">
        <v>742</v>
      </c>
      <c r="I34" s="2020"/>
      <c r="J34" s="2024" t="s">
        <v>1616</v>
      </c>
      <c r="K34" s="2025"/>
      <c r="L34" s="42"/>
      <c r="M34" s="118"/>
      <c r="N34" s="118"/>
      <c r="O34" s="118"/>
      <c r="P34" s="118"/>
      <c r="Q34" s="118"/>
      <c r="R34" s="118"/>
    </row>
    <row r="35" spans="1:18" ht="23.45" customHeight="1">
      <c r="A35" s="2016" t="s">
        <v>82</v>
      </c>
      <c r="B35" s="2017"/>
      <c r="C35" s="918" t="s">
        <v>1761</v>
      </c>
      <c r="D35" s="919"/>
      <c r="E35" s="919"/>
      <c r="F35" s="919"/>
      <c r="G35" s="919"/>
      <c r="H35" s="919"/>
      <c r="I35" s="919"/>
      <c r="J35" s="919"/>
      <c r="K35" s="920"/>
      <c r="L35" s="117"/>
      <c r="M35" s="118"/>
      <c r="N35" s="118"/>
      <c r="O35" s="118"/>
      <c r="P35" s="118"/>
      <c r="Q35" s="118"/>
      <c r="R35" s="118"/>
    </row>
    <row r="36" spans="1:18" ht="19.5" customHeight="1">
      <c r="A36" s="2016"/>
      <c r="B36" s="2017"/>
      <c r="C36" s="2013" t="s">
        <v>1762</v>
      </c>
      <c r="D36" s="2014"/>
      <c r="E36" s="2014"/>
      <c r="F36" s="2014"/>
      <c r="G36" s="2014"/>
      <c r="H36" s="2014"/>
      <c r="I36" s="2014"/>
      <c r="J36" s="2014"/>
      <c r="K36" s="2015"/>
      <c r="L36" s="117"/>
      <c r="M36" s="118"/>
      <c r="N36" s="118"/>
      <c r="O36" s="118"/>
      <c r="P36" s="118"/>
      <c r="Q36" s="118"/>
      <c r="R36" s="118"/>
    </row>
    <row r="37" spans="1:18" ht="23.1" customHeight="1">
      <c r="A37" s="2016"/>
      <c r="B37" s="2017"/>
      <c r="C37" s="2013" t="s">
        <v>1760</v>
      </c>
      <c r="D37" s="2014"/>
      <c r="E37" s="2014"/>
      <c r="F37" s="2014"/>
      <c r="G37" s="2014"/>
      <c r="H37" s="2014"/>
      <c r="I37" s="2014"/>
      <c r="J37" s="2014"/>
      <c r="K37" s="2015"/>
      <c r="L37" s="117"/>
      <c r="M37" s="118"/>
      <c r="N37" s="118"/>
      <c r="O37" s="118"/>
      <c r="P37" s="118"/>
      <c r="Q37" s="118"/>
      <c r="R37" s="118"/>
    </row>
    <row r="38" spans="1:18" ht="18.95" customHeight="1">
      <c r="A38" s="2016"/>
      <c r="B38" s="2017"/>
      <c r="C38" s="2013" t="s">
        <v>1759</v>
      </c>
      <c r="D38" s="2014"/>
      <c r="E38" s="2014"/>
      <c r="F38" s="2014"/>
      <c r="G38" s="2014"/>
      <c r="H38" s="2014"/>
      <c r="I38" s="2014"/>
      <c r="J38" s="2014"/>
      <c r="K38" s="2015"/>
      <c r="L38" s="117"/>
      <c r="M38" s="118"/>
      <c r="N38" s="118"/>
      <c r="O38" s="118"/>
      <c r="P38" s="118"/>
      <c r="Q38" s="118"/>
      <c r="R38" s="118"/>
    </row>
    <row r="39" spans="1:18" ht="23.1" customHeight="1">
      <c r="A39" s="2016"/>
      <c r="B39" s="2017"/>
      <c r="C39" s="2013" t="s">
        <v>1758</v>
      </c>
      <c r="D39" s="2014"/>
      <c r="E39" s="2014"/>
      <c r="F39" s="2014"/>
      <c r="G39" s="2014"/>
      <c r="H39" s="2014"/>
      <c r="I39" s="2014"/>
      <c r="J39" s="2014"/>
      <c r="K39" s="2015"/>
      <c r="L39" s="117"/>
      <c r="M39" s="118"/>
      <c r="N39" s="118"/>
      <c r="O39" s="118"/>
      <c r="P39" s="118"/>
      <c r="Q39" s="118"/>
      <c r="R39" s="118"/>
    </row>
    <row r="40" spans="1:18" ht="23.1" customHeight="1">
      <c r="A40" s="2016"/>
      <c r="B40" s="2017"/>
      <c r="C40" s="2013" t="s">
        <v>1757</v>
      </c>
      <c r="D40" s="2014"/>
      <c r="E40" s="2014"/>
      <c r="F40" s="2014"/>
      <c r="G40" s="2014"/>
      <c r="H40" s="2014"/>
      <c r="I40" s="2014"/>
      <c r="J40" s="2014"/>
      <c r="K40" s="2015"/>
      <c r="L40" s="117"/>
      <c r="M40" s="118"/>
      <c r="N40" s="118"/>
      <c r="O40" s="118"/>
      <c r="P40" s="118"/>
      <c r="Q40" s="118"/>
      <c r="R40" s="118"/>
    </row>
    <row r="41" spans="1:18" ht="23.1" customHeight="1" thickBot="1">
      <c r="A41" s="824"/>
      <c r="B41" s="2018"/>
      <c r="C41" s="2010" t="s">
        <v>1756</v>
      </c>
      <c r="D41" s="2011"/>
      <c r="E41" s="2011"/>
      <c r="F41" s="2011"/>
      <c r="G41" s="2011"/>
      <c r="H41" s="2011"/>
      <c r="I41" s="2011"/>
      <c r="J41" s="2011"/>
      <c r="K41" s="2012"/>
      <c r="L41" s="117"/>
      <c r="M41" s="118"/>
      <c r="N41" s="118"/>
      <c r="O41" s="118"/>
      <c r="P41" s="118"/>
      <c r="Q41" s="118"/>
      <c r="R41" s="118"/>
    </row>
    <row r="42" spans="1:18" ht="33.6" customHeight="1" thickBot="1">
      <c r="A42" s="1979" t="s">
        <v>81</v>
      </c>
      <c r="B42" s="1984"/>
      <c r="C42" s="1985" t="s">
        <v>1648</v>
      </c>
      <c r="D42" s="1986"/>
      <c r="E42" s="1986"/>
      <c r="F42" s="1986"/>
      <c r="G42" s="1986"/>
      <c r="H42" s="1986"/>
      <c r="I42" s="1986"/>
      <c r="J42" s="1986"/>
      <c r="K42" s="1987"/>
      <c r="L42" s="117"/>
      <c r="M42" s="118"/>
      <c r="N42" s="118"/>
      <c r="O42" s="118"/>
      <c r="P42" s="118"/>
      <c r="Q42" s="118"/>
      <c r="R42" s="118"/>
    </row>
    <row r="43" spans="1:18" ht="26.45" customHeight="1">
      <c r="A43" s="1988" t="s">
        <v>79</v>
      </c>
      <c r="B43" s="1989"/>
      <c r="C43" s="1990" t="s">
        <v>1608</v>
      </c>
      <c r="D43" s="1991"/>
      <c r="E43" s="1991"/>
      <c r="F43" s="1991"/>
      <c r="G43" s="1991"/>
      <c r="H43" s="1991"/>
      <c r="I43" s="1991"/>
      <c r="J43" s="1991"/>
      <c r="K43" s="1992"/>
      <c r="L43" s="117"/>
      <c r="M43" s="118"/>
      <c r="N43" s="118"/>
      <c r="O43" s="118"/>
      <c r="P43" s="118"/>
      <c r="Q43" s="118"/>
      <c r="R43" s="118"/>
    </row>
    <row r="44" spans="1:18" ht="26.45" customHeight="1">
      <c r="A44" s="812"/>
      <c r="B44" s="813"/>
      <c r="C44" s="834" t="s">
        <v>1647</v>
      </c>
      <c r="D44" s="835"/>
      <c r="E44" s="835"/>
      <c r="F44" s="835"/>
      <c r="G44" s="835"/>
      <c r="H44" s="835"/>
      <c r="I44" s="835"/>
      <c r="J44" s="835"/>
      <c r="K44" s="836"/>
      <c r="L44" s="117"/>
      <c r="M44" s="118"/>
      <c r="N44" s="118"/>
      <c r="O44" s="118"/>
      <c r="P44" s="118"/>
      <c r="Q44" s="118"/>
      <c r="R44" s="118"/>
    </row>
    <row r="45" spans="1:18" ht="33.6" customHeight="1">
      <c r="A45" s="812"/>
      <c r="B45" s="813"/>
      <c r="C45" s="834" t="s">
        <v>1646</v>
      </c>
      <c r="D45" s="835"/>
      <c r="E45" s="835"/>
      <c r="F45" s="835"/>
      <c r="G45" s="835"/>
      <c r="H45" s="835"/>
      <c r="I45" s="835"/>
      <c r="J45" s="835"/>
      <c r="K45" s="836"/>
      <c r="L45" s="117"/>
      <c r="M45" s="118"/>
      <c r="N45" s="118"/>
      <c r="O45" s="118"/>
      <c r="P45" s="118"/>
      <c r="Q45" s="118"/>
      <c r="R45" s="118"/>
    </row>
    <row r="46" spans="1:18" ht="26.45" customHeight="1">
      <c r="A46" s="812"/>
      <c r="B46" s="813"/>
      <c r="C46" s="834" t="s">
        <v>3086</v>
      </c>
      <c r="D46" s="835"/>
      <c r="E46" s="835"/>
      <c r="F46" s="835"/>
      <c r="G46" s="835"/>
      <c r="H46" s="835"/>
      <c r="I46" s="835"/>
      <c r="J46" s="835"/>
      <c r="K46" s="836"/>
      <c r="L46" s="117"/>
      <c r="M46" s="118"/>
      <c r="N46" s="118"/>
      <c r="O46" s="118"/>
      <c r="P46" s="118"/>
      <c r="Q46" s="118"/>
      <c r="R46" s="118"/>
    </row>
    <row r="47" spans="1:18" ht="26.45" customHeight="1" thickBot="1">
      <c r="A47" s="814"/>
      <c r="B47" s="815"/>
      <c r="C47" s="837" t="s">
        <v>3087</v>
      </c>
      <c r="D47" s="838"/>
      <c r="E47" s="838"/>
      <c r="F47" s="838"/>
      <c r="G47" s="838"/>
      <c r="H47" s="838"/>
      <c r="I47" s="838"/>
      <c r="J47" s="838"/>
      <c r="K47" s="839"/>
      <c r="L47" s="117"/>
      <c r="M47" s="118"/>
      <c r="N47" s="118"/>
      <c r="O47" s="118"/>
      <c r="P47" s="118"/>
      <c r="Q47" s="118"/>
      <c r="R47" s="118"/>
    </row>
    <row r="48" spans="1:18" ht="24.75" customHeight="1">
      <c r="A48" s="1993" t="s">
        <v>76</v>
      </c>
      <c r="B48" s="1994"/>
      <c r="C48" s="1995" t="s">
        <v>3088</v>
      </c>
      <c r="D48" s="1996"/>
      <c r="E48" s="1996"/>
      <c r="F48" s="1996"/>
      <c r="G48" s="1996"/>
      <c r="H48" s="1996"/>
      <c r="I48" s="1996"/>
      <c r="J48" s="1996"/>
      <c r="K48" s="1997"/>
      <c r="L48" s="117"/>
      <c r="M48" s="118"/>
      <c r="N48" s="118"/>
      <c r="O48" s="118"/>
      <c r="P48" s="118"/>
      <c r="Q48" s="118"/>
      <c r="R48" s="118"/>
    </row>
    <row r="49" spans="1:18" ht="33.75" customHeight="1">
      <c r="A49" s="806"/>
      <c r="B49" s="807"/>
      <c r="C49" s="765" t="s">
        <v>3089</v>
      </c>
      <c r="D49" s="766"/>
      <c r="E49" s="766"/>
      <c r="F49" s="766"/>
      <c r="G49" s="766"/>
      <c r="H49" s="766"/>
      <c r="I49" s="766"/>
      <c r="J49" s="766"/>
      <c r="K49" s="767"/>
      <c r="L49" s="117"/>
      <c r="M49" s="118"/>
      <c r="N49" s="118"/>
      <c r="O49" s="118"/>
      <c r="P49" s="118"/>
      <c r="Q49" s="118"/>
      <c r="R49" s="118"/>
    </row>
    <row r="50" spans="1:18" ht="33.6" customHeight="1">
      <c r="A50" s="806"/>
      <c r="B50" s="807"/>
      <c r="C50" s="765" t="s">
        <v>2579</v>
      </c>
      <c r="D50" s="766"/>
      <c r="E50" s="766"/>
      <c r="F50" s="766"/>
      <c r="G50" s="766"/>
      <c r="H50" s="766"/>
      <c r="I50" s="766"/>
      <c r="J50" s="766"/>
      <c r="K50" s="767"/>
      <c r="L50" s="117"/>
      <c r="M50" s="118"/>
      <c r="N50" s="118"/>
      <c r="O50" s="118"/>
      <c r="P50" s="118"/>
      <c r="Q50" s="118"/>
      <c r="R50" s="118"/>
    </row>
    <row r="51" spans="1:18" ht="31.5" customHeight="1">
      <c r="A51" s="806"/>
      <c r="B51" s="807"/>
      <c r="C51" s="768" t="s">
        <v>2580</v>
      </c>
      <c r="D51" s="769"/>
      <c r="E51" s="769"/>
      <c r="F51" s="769"/>
      <c r="G51" s="769"/>
      <c r="H51" s="769"/>
      <c r="I51" s="769"/>
      <c r="J51" s="769"/>
      <c r="K51" s="770"/>
      <c r="L51" s="117"/>
      <c r="M51" s="118"/>
      <c r="N51" s="118"/>
      <c r="O51" s="118"/>
      <c r="P51" s="118"/>
      <c r="Q51" s="118"/>
      <c r="R51" s="118"/>
    </row>
    <row r="52" spans="1:18" ht="33.6" customHeight="1">
      <c r="A52" s="806"/>
      <c r="B52" s="807"/>
      <c r="C52" s="768" t="s">
        <v>3090</v>
      </c>
      <c r="D52" s="769"/>
      <c r="E52" s="769"/>
      <c r="F52" s="769"/>
      <c r="G52" s="769"/>
      <c r="H52" s="769"/>
      <c r="I52" s="769"/>
      <c r="J52" s="769"/>
      <c r="K52" s="770"/>
      <c r="L52" s="117"/>
      <c r="M52" s="118"/>
      <c r="N52" s="118"/>
      <c r="O52" s="118"/>
      <c r="P52" s="118"/>
      <c r="Q52" s="118"/>
      <c r="R52" s="118"/>
    </row>
    <row r="53" spans="1:18" ht="33" customHeight="1">
      <c r="A53" s="806"/>
      <c r="B53" s="807"/>
      <c r="C53" s="768" t="s">
        <v>3091</v>
      </c>
      <c r="D53" s="769"/>
      <c r="E53" s="769"/>
      <c r="F53" s="769"/>
      <c r="G53" s="769"/>
      <c r="H53" s="769"/>
      <c r="I53" s="769"/>
      <c r="J53" s="769"/>
      <c r="K53" s="770"/>
      <c r="L53" s="117"/>
      <c r="M53" s="118"/>
      <c r="N53" s="118"/>
      <c r="O53" s="118"/>
      <c r="P53" s="118"/>
      <c r="Q53" s="118"/>
      <c r="R53" s="118"/>
    </row>
    <row r="54" spans="1:18" ht="36.75" customHeight="1">
      <c r="A54" s="806"/>
      <c r="B54" s="807"/>
      <c r="C54" s="768" t="s">
        <v>3092</v>
      </c>
      <c r="D54" s="769"/>
      <c r="E54" s="769"/>
      <c r="F54" s="769"/>
      <c r="G54" s="769"/>
      <c r="H54" s="769"/>
      <c r="I54" s="769"/>
      <c r="J54" s="769"/>
      <c r="K54" s="770"/>
      <c r="L54" s="117"/>
      <c r="M54" s="118"/>
      <c r="N54" s="118"/>
      <c r="O54" s="118"/>
      <c r="P54" s="118"/>
      <c r="Q54" s="118"/>
      <c r="R54" s="118"/>
    </row>
    <row r="55" spans="1:18" ht="33.950000000000003" customHeight="1" thickBot="1">
      <c r="A55" s="808"/>
      <c r="B55" s="809"/>
      <c r="C55" s="831" t="s">
        <v>1645</v>
      </c>
      <c r="D55" s="832"/>
      <c r="E55" s="832"/>
      <c r="F55" s="832"/>
      <c r="G55" s="832"/>
      <c r="H55" s="832"/>
      <c r="I55" s="832"/>
      <c r="J55" s="832"/>
      <c r="K55" s="833"/>
      <c r="L55" s="117"/>
      <c r="M55" s="118"/>
      <c r="N55" s="118"/>
      <c r="O55" s="118"/>
      <c r="P55" s="118"/>
      <c r="Q55" s="118"/>
      <c r="R55" s="118"/>
    </row>
    <row r="56" spans="1:18" ht="15" customHeight="1" thickBot="1">
      <c r="A56" s="2000" t="s">
        <v>70</v>
      </c>
      <c r="B56" s="2001"/>
      <c r="C56" s="2001"/>
      <c r="D56" s="2001"/>
      <c r="E56" s="2001"/>
      <c r="F56" s="2001"/>
      <c r="G56" s="2001"/>
      <c r="H56" s="2001"/>
      <c r="I56" s="2001"/>
      <c r="J56" s="2001"/>
      <c r="K56" s="2002"/>
      <c r="L56" s="117"/>
      <c r="M56" s="118"/>
      <c r="N56" s="118"/>
      <c r="O56" s="118"/>
      <c r="P56" s="118"/>
      <c r="Q56" s="118"/>
      <c r="R56" s="118"/>
    </row>
    <row r="57" spans="1:18" ht="14.1" customHeight="1">
      <c r="A57" s="114" t="s">
        <v>69</v>
      </c>
      <c r="B57" s="115"/>
      <c r="C57" s="115"/>
      <c r="D57" s="115"/>
      <c r="E57" s="115"/>
      <c r="F57" s="2003">
        <v>35</v>
      </c>
      <c r="G57" s="2004"/>
      <c r="H57" s="2004"/>
      <c r="I57" s="2004"/>
      <c r="J57" s="2004"/>
      <c r="K57" s="2005"/>
      <c r="L57" s="119" t="s">
        <v>68</v>
      </c>
      <c r="M57" s="120"/>
      <c r="N57" s="120"/>
      <c r="O57" s="120"/>
      <c r="P57" s="120"/>
      <c r="Q57" s="120"/>
      <c r="R57" s="118"/>
    </row>
    <row r="58" spans="1:18" ht="13.7" customHeight="1">
      <c r="A58" s="34" t="s">
        <v>67</v>
      </c>
      <c r="B58" s="116"/>
      <c r="C58" s="116"/>
      <c r="D58" s="116"/>
      <c r="E58" s="116"/>
      <c r="F58" s="777">
        <v>15</v>
      </c>
      <c r="G58" s="778"/>
      <c r="H58" s="778"/>
      <c r="I58" s="778"/>
      <c r="J58" s="778"/>
      <c r="K58" s="779"/>
      <c r="L58" s="119" t="s">
        <v>66</v>
      </c>
      <c r="M58" s="120"/>
      <c r="N58" s="120"/>
      <c r="O58" s="120"/>
      <c r="P58" s="120"/>
      <c r="Q58" s="120"/>
      <c r="R58" s="118"/>
    </row>
    <row r="59" spans="1:18" ht="15" customHeight="1" thickBot="1">
      <c r="A59" s="2006" t="s">
        <v>65</v>
      </c>
      <c r="B59" s="2007"/>
      <c r="C59" s="2007"/>
      <c r="D59" s="2007"/>
      <c r="E59" s="2008"/>
      <c r="F59" s="2009" t="s">
        <v>407</v>
      </c>
      <c r="G59" s="784"/>
      <c r="H59" s="784"/>
      <c r="I59" s="784"/>
      <c r="J59" s="784"/>
      <c r="K59" s="785"/>
      <c r="L59" s="117"/>
      <c r="M59" s="118"/>
      <c r="N59" s="118"/>
      <c r="O59" s="118"/>
      <c r="P59" s="118"/>
      <c r="Q59" s="118"/>
      <c r="R59" s="118"/>
    </row>
    <row r="60" spans="1:18" ht="40.5" customHeight="1" thickBot="1">
      <c r="A60" s="1979" t="s">
        <v>64</v>
      </c>
      <c r="B60" s="1980"/>
      <c r="C60" s="1980"/>
      <c r="D60" s="1980"/>
      <c r="E60" s="1980"/>
      <c r="F60" s="1981" t="s">
        <v>1767</v>
      </c>
      <c r="G60" s="1982"/>
      <c r="H60" s="1982"/>
      <c r="I60" s="1982"/>
      <c r="J60" s="1982"/>
      <c r="K60" s="1983"/>
      <c r="L60" s="42"/>
      <c r="M60" s="118"/>
      <c r="N60" s="118"/>
      <c r="O60" s="118"/>
      <c r="P60" s="118"/>
      <c r="Q60" s="118"/>
      <c r="R60" s="118"/>
    </row>
  </sheetData>
  <sheetProtection algorithmName="SHA-512" hashValue="/yyUSL7voS8gBlU0ThpH4wSVVCt+sIELIPWzgUCi141eVorWBc0vcw68rK2vbadbs91+tRaJBtkT1ifL9HoTkg==" saltValue="RsjI9kX5StE3aRkrQgeiWQ==" spinCount="100000" sheet="1" objects="1" scenarios="1"/>
  <sortState ref="C48:K55">
    <sortCondition ref="C55"/>
  </sortState>
  <mergeCells count="139">
    <mergeCell ref="L5:Q6"/>
    <mergeCell ref="A6:C6"/>
    <mergeCell ref="D6:K6"/>
    <mergeCell ref="A12:C14"/>
    <mergeCell ref="D12:K12"/>
    <mergeCell ref="H33:I33"/>
    <mergeCell ref="J33:K33"/>
    <mergeCell ref="A1:C1"/>
    <mergeCell ref="D1:E1"/>
    <mergeCell ref="F1:H1"/>
    <mergeCell ref="I1:K1"/>
    <mergeCell ref="A2:C2"/>
    <mergeCell ref="D2:E2"/>
    <mergeCell ref="F2:H2"/>
    <mergeCell ref="I2:K2"/>
    <mergeCell ref="H29:I29"/>
    <mergeCell ref="J29:K29"/>
    <mergeCell ref="H30:I30"/>
    <mergeCell ref="J30:K30"/>
    <mergeCell ref="H31:I31"/>
    <mergeCell ref="J31:K31"/>
    <mergeCell ref="H32:I32"/>
    <mergeCell ref="J32:K32"/>
    <mergeCell ref="A7:C7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D13:K13"/>
    <mergeCell ref="D14:K14"/>
    <mergeCell ref="A15:C16"/>
    <mergeCell ref="D15:K15"/>
    <mergeCell ref="D16:K16"/>
    <mergeCell ref="H20:I20"/>
    <mergeCell ref="D7:K7"/>
    <mergeCell ref="A8:K8"/>
    <mergeCell ref="A9:C11"/>
    <mergeCell ref="D9:K9"/>
    <mergeCell ref="D10:K10"/>
    <mergeCell ref="D11:K11"/>
    <mergeCell ref="J26:K26"/>
    <mergeCell ref="H25:I25"/>
    <mergeCell ref="A27:E27"/>
    <mergeCell ref="A21:E21"/>
    <mergeCell ref="F21:G21"/>
    <mergeCell ref="H21:I21"/>
    <mergeCell ref="J21:K21"/>
    <mergeCell ref="A22:E22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J20:K20"/>
    <mergeCell ref="A17:C17"/>
    <mergeCell ref="D17:K17"/>
    <mergeCell ref="F22:G22"/>
    <mergeCell ref="H22:I22"/>
    <mergeCell ref="J22:K22"/>
    <mergeCell ref="F34:G34"/>
    <mergeCell ref="A31:E31"/>
    <mergeCell ref="F31:G31"/>
    <mergeCell ref="A32:E32"/>
    <mergeCell ref="F32:G32"/>
    <mergeCell ref="H34:I34"/>
    <mergeCell ref="J34:K34"/>
    <mergeCell ref="H23:I23"/>
    <mergeCell ref="J23:K23"/>
    <mergeCell ref="H24:I24"/>
    <mergeCell ref="A23:E23"/>
    <mergeCell ref="F23:G23"/>
    <mergeCell ref="A24:E24"/>
    <mergeCell ref="F24:G24"/>
    <mergeCell ref="J24:K24"/>
    <mergeCell ref="F27:G27"/>
    <mergeCell ref="H27:I27"/>
    <mergeCell ref="J27:K27"/>
    <mergeCell ref="A25:E25"/>
    <mergeCell ref="F25:G25"/>
    <mergeCell ref="J25:K25"/>
    <mergeCell ref="A26:E26"/>
    <mergeCell ref="F26:G26"/>
    <mergeCell ref="H26:I26"/>
    <mergeCell ref="A28:E28"/>
    <mergeCell ref="F28:G28"/>
    <mergeCell ref="H28:I28"/>
    <mergeCell ref="J28:K28"/>
    <mergeCell ref="A56:K56"/>
    <mergeCell ref="F57:K57"/>
    <mergeCell ref="F58:K58"/>
    <mergeCell ref="A59:E59"/>
    <mergeCell ref="F59:K59"/>
    <mergeCell ref="C41:K41"/>
    <mergeCell ref="C40:K40"/>
    <mergeCell ref="C39:K39"/>
    <mergeCell ref="C38:K38"/>
    <mergeCell ref="C37:K37"/>
    <mergeCell ref="C36:K36"/>
    <mergeCell ref="A35:B41"/>
    <mergeCell ref="A29:E29"/>
    <mergeCell ref="F29:G29"/>
    <mergeCell ref="A30:E30"/>
    <mergeCell ref="F30:G30"/>
    <mergeCell ref="C35:K35"/>
    <mergeCell ref="A33:E33"/>
    <mergeCell ref="F33:G33"/>
    <mergeCell ref="A34:E34"/>
    <mergeCell ref="A60:E60"/>
    <mergeCell ref="F60:K60"/>
    <mergeCell ref="A42:B42"/>
    <mergeCell ref="C42:K42"/>
    <mergeCell ref="A43:B47"/>
    <mergeCell ref="C43:K43"/>
    <mergeCell ref="C44:K44"/>
    <mergeCell ref="C45:K45"/>
    <mergeCell ref="C46:K46"/>
    <mergeCell ref="C47:K47"/>
    <mergeCell ref="A48:B55"/>
    <mergeCell ref="C48:K48"/>
    <mergeCell ref="C49:K49"/>
    <mergeCell ref="C50:K50"/>
    <mergeCell ref="C51:K51"/>
    <mergeCell ref="C52:K52"/>
    <mergeCell ref="C53:K53"/>
    <mergeCell ref="C54:K54"/>
    <mergeCell ref="C55:K55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pageSetUpPr fitToPage="1"/>
  </sheetPr>
  <dimension ref="A1:R52"/>
  <sheetViews>
    <sheetView zoomScaleNormal="100" workbookViewId="0">
      <selection activeCell="C47" sqref="C47:K47"/>
    </sheetView>
  </sheetViews>
  <sheetFormatPr defaultColWidth="8.7109375" defaultRowHeight="12.75"/>
  <cols>
    <col min="1" max="3" width="8.7109375" style="17"/>
    <col min="4" max="4" width="10" style="17" customWidth="1"/>
    <col min="5" max="5" width="15.28515625" style="17" customWidth="1"/>
    <col min="6" max="7" width="8.7109375" style="17"/>
    <col min="8" max="9" width="8.85546875" style="17" customWidth="1"/>
    <col min="10" max="10" width="7.42578125" style="17" customWidth="1"/>
    <col min="11" max="11" width="8.5703125" style="17" customWidth="1"/>
    <col min="12" max="14" width="8.7109375" style="17"/>
    <col min="15" max="15" width="11.140625" style="17" bestFit="1" customWidth="1"/>
    <col min="16" max="16" width="8.7109375" style="17"/>
    <col min="17" max="17" width="13.85546875" style="17" customWidth="1"/>
    <col min="18" max="16384" width="8.7109375" style="17"/>
  </cols>
  <sheetData>
    <row r="1" spans="1:17" ht="37.5" customHeight="1" thickBot="1">
      <c r="A1" s="2078" t="s">
        <v>140</v>
      </c>
      <c r="B1" s="2078"/>
      <c r="C1" s="2078"/>
      <c r="D1" s="2079" t="s">
        <v>139</v>
      </c>
      <c r="E1" s="2079"/>
      <c r="F1" s="2080" t="s">
        <v>1691</v>
      </c>
      <c r="G1" s="2081"/>
      <c r="H1" s="2082"/>
      <c r="I1" s="2083" t="s">
        <v>1754</v>
      </c>
      <c r="J1" s="2083"/>
      <c r="K1" s="2083"/>
    </row>
    <row r="2" spans="1:17" ht="21.75" customHeight="1" thickBot="1">
      <c r="A2" s="2078" t="s">
        <v>137</v>
      </c>
      <c r="B2" s="2078"/>
      <c r="C2" s="2078"/>
      <c r="D2" s="2084" t="s">
        <v>136</v>
      </c>
      <c r="E2" s="2084"/>
      <c r="F2" s="2078" t="s">
        <v>1690</v>
      </c>
      <c r="G2" s="2078"/>
      <c r="H2" s="2078"/>
      <c r="I2" s="2085" t="s">
        <v>609</v>
      </c>
      <c r="J2" s="2085"/>
      <c r="K2" s="2085"/>
    </row>
    <row r="3" spans="1:17" ht="15.75" customHeight="1" thickBot="1">
      <c r="A3" s="2078" t="s">
        <v>134</v>
      </c>
      <c r="B3" s="2078"/>
      <c r="C3" s="2078"/>
      <c r="D3" s="2079">
        <v>30</v>
      </c>
      <c r="E3" s="2079"/>
      <c r="F3" s="2078" t="s">
        <v>132</v>
      </c>
      <c r="G3" s="2078"/>
      <c r="H3" s="2078"/>
      <c r="I3" s="2086">
        <v>2</v>
      </c>
      <c r="J3" s="2086"/>
      <c r="K3" s="2086"/>
    </row>
    <row r="4" spans="1:17" ht="15.75" customHeight="1" thickBot="1">
      <c r="A4" s="2078" t="s">
        <v>131</v>
      </c>
      <c r="B4" s="2078"/>
      <c r="C4" s="2078"/>
      <c r="D4" s="2079" t="s">
        <v>872</v>
      </c>
      <c r="E4" s="2079"/>
      <c r="F4" s="2078" t="s">
        <v>129</v>
      </c>
      <c r="G4" s="2078"/>
      <c r="H4" s="2078"/>
      <c r="I4" s="2086" t="s">
        <v>128</v>
      </c>
      <c r="J4" s="2086"/>
      <c r="K4" s="2086"/>
      <c r="L4" s="131" t="s">
        <v>127</v>
      </c>
      <c r="M4" s="131"/>
      <c r="N4" s="131"/>
      <c r="O4" s="131"/>
      <c r="P4" s="131"/>
      <c r="Q4" s="131"/>
    </row>
    <row r="5" spans="1:17" ht="16.5" customHeight="1" thickBot="1">
      <c r="A5" s="2078" t="s">
        <v>1689</v>
      </c>
      <c r="B5" s="2078"/>
      <c r="C5" s="2078"/>
      <c r="D5" s="2079" t="s">
        <v>125</v>
      </c>
      <c r="E5" s="2079"/>
      <c r="F5" s="2078" t="s">
        <v>124</v>
      </c>
      <c r="G5" s="2078"/>
      <c r="H5" s="2078"/>
      <c r="I5" s="2086" t="s">
        <v>378</v>
      </c>
      <c r="J5" s="2086"/>
      <c r="K5" s="2086"/>
      <c r="L5" s="2087" t="s">
        <v>122</v>
      </c>
      <c r="M5" s="2087"/>
      <c r="N5" s="2087"/>
      <c r="O5" s="2087"/>
      <c r="P5" s="2087"/>
      <c r="Q5" s="2087"/>
    </row>
    <row r="6" spans="1:17" ht="34.9" customHeight="1" thickBot="1">
      <c r="A6" s="2088" t="s">
        <v>1688</v>
      </c>
      <c r="B6" s="2088"/>
      <c r="C6" s="2088"/>
      <c r="D6" s="2089" t="s">
        <v>379</v>
      </c>
      <c r="E6" s="2089"/>
      <c r="F6" s="2089"/>
      <c r="G6" s="2089"/>
      <c r="H6" s="2089"/>
      <c r="I6" s="2089"/>
      <c r="J6" s="2089"/>
      <c r="K6" s="2089"/>
      <c r="L6" s="2087"/>
      <c r="M6" s="2087"/>
      <c r="N6" s="2087"/>
      <c r="O6" s="2087"/>
      <c r="P6" s="2087"/>
      <c r="Q6" s="2087"/>
    </row>
    <row r="7" spans="1:17" ht="104.25" customHeight="1" thickBot="1">
      <c r="A7" s="2090" t="s">
        <v>120</v>
      </c>
      <c r="B7" s="2090"/>
      <c r="C7" s="2090"/>
      <c r="D7" s="2091" t="s">
        <v>1746</v>
      </c>
      <c r="E7" s="2092"/>
      <c r="F7" s="2092"/>
      <c r="G7" s="2092"/>
      <c r="H7" s="2092"/>
      <c r="I7" s="2092"/>
      <c r="J7" s="2092"/>
      <c r="K7" s="2092"/>
    </row>
    <row r="8" spans="1:17" ht="37.5" customHeight="1" thickBot="1">
      <c r="A8" s="2093" t="s">
        <v>118</v>
      </c>
      <c r="B8" s="2093"/>
      <c r="C8" s="2093"/>
      <c r="D8" s="2093"/>
      <c r="E8" s="2093"/>
      <c r="F8" s="2093"/>
      <c r="G8" s="2093"/>
      <c r="H8" s="2093"/>
      <c r="I8" s="2093"/>
      <c r="J8" s="2093"/>
      <c r="K8" s="2093"/>
    </row>
    <row r="9" spans="1:17" ht="45" customHeight="1">
      <c r="A9" s="2094" t="s">
        <v>117</v>
      </c>
      <c r="B9" s="2094"/>
      <c r="C9" s="2094"/>
      <c r="D9" s="2095" t="s">
        <v>2193</v>
      </c>
      <c r="E9" s="2095"/>
      <c r="F9" s="2095"/>
      <c r="G9" s="2095"/>
      <c r="H9" s="2095"/>
      <c r="I9" s="2095"/>
      <c r="J9" s="2095"/>
      <c r="K9" s="2095"/>
    </row>
    <row r="10" spans="1:17" ht="35.25" customHeight="1">
      <c r="A10" s="2094"/>
      <c r="B10" s="2094"/>
      <c r="C10" s="2094"/>
      <c r="D10" s="2096" t="s">
        <v>2194</v>
      </c>
      <c r="E10" s="2096"/>
      <c r="F10" s="2096"/>
      <c r="G10" s="2096"/>
      <c r="H10" s="2096"/>
      <c r="I10" s="2096"/>
      <c r="J10" s="2096"/>
      <c r="K10" s="2096"/>
    </row>
    <row r="11" spans="1:17" ht="70.5" customHeight="1" thickBot="1">
      <c r="A11" s="2094"/>
      <c r="B11" s="2094"/>
      <c r="C11" s="2094"/>
      <c r="D11" s="2096" t="s">
        <v>2195</v>
      </c>
      <c r="E11" s="2096"/>
      <c r="F11" s="2096"/>
      <c r="G11" s="2096"/>
      <c r="H11" s="2096"/>
      <c r="I11" s="2096"/>
      <c r="J11" s="2096"/>
      <c r="K11" s="2096"/>
    </row>
    <row r="12" spans="1:17" ht="35.1" customHeight="1" thickBot="1">
      <c r="A12" s="2090" t="s">
        <v>115</v>
      </c>
      <c r="B12" s="2090"/>
      <c r="C12" s="2090"/>
      <c r="D12" s="2097" t="s">
        <v>2196</v>
      </c>
      <c r="E12" s="2097"/>
      <c r="F12" s="2097"/>
      <c r="G12" s="2097"/>
      <c r="H12" s="2097"/>
      <c r="I12" s="2097"/>
      <c r="J12" s="2097"/>
      <c r="K12" s="2097"/>
    </row>
    <row r="13" spans="1:17" ht="48.6" customHeight="1" thickBot="1">
      <c r="A13" s="2090"/>
      <c r="B13" s="2090"/>
      <c r="C13" s="2090"/>
      <c r="D13" s="2096" t="s">
        <v>2197</v>
      </c>
      <c r="E13" s="2096"/>
      <c r="F13" s="2096"/>
      <c r="G13" s="2096"/>
      <c r="H13" s="2096"/>
      <c r="I13" s="2096"/>
      <c r="J13" s="2096"/>
      <c r="K13" s="2096"/>
    </row>
    <row r="14" spans="1:17" ht="35.450000000000003" customHeight="1" thickBot="1">
      <c r="A14" s="2090"/>
      <c r="B14" s="2090"/>
      <c r="C14" s="2090"/>
      <c r="D14" s="2098" t="s">
        <v>2396</v>
      </c>
      <c r="E14" s="2098"/>
      <c r="F14" s="2098"/>
      <c r="G14" s="2098"/>
      <c r="H14" s="2098"/>
      <c r="I14" s="2098"/>
      <c r="J14" s="2098"/>
      <c r="K14" s="2098"/>
    </row>
    <row r="15" spans="1:17" ht="33.950000000000003" customHeight="1" thickBot="1">
      <c r="A15" s="2090" t="s">
        <v>113</v>
      </c>
      <c r="B15" s="2090"/>
      <c r="C15" s="2090"/>
      <c r="D15" s="2097" t="s">
        <v>2198</v>
      </c>
      <c r="E15" s="2097"/>
      <c r="F15" s="2097"/>
      <c r="G15" s="2097"/>
      <c r="H15" s="2097"/>
      <c r="I15" s="2097"/>
      <c r="J15" s="2097"/>
      <c r="K15" s="2097"/>
    </row>
    <row r="16" spans="1:17" ht="65.099999999999994" customHeight="1" thickBot="1">
      <c r="A16" s="2090"/>
      <c r="B16" s="2090"/>
      <c r="C16" s="2090"/>
      <c r="D16" s="2096" t="s">
        <v>2199</v>
      </c>
      <c r="E16" s="2096"/>
      <c r="F16" s="2096"/>
      <c r="G16" s="2096"/>
      <c r="H16" s="2096"/>
      <c r="I16" s="2096"/>
      <c r="J16" s="2096"/>
      <c r="K16" s="2096"/>
    </row>
    <row r="17" spans="1:18" ht="64.5" customHeight="1" thickBot="1">
      <c r="A17" s="2099" t="s">
        <v>112</v>
      </c>
      <c r="B17" s="2099"/>
      <c r="C17" s="2099"/>
      <c r="D17" s="2100" t="s">
        <v>1748</v>
      </c>
      <c r="E17" s="2100"/>
      <c r="F17" s="2100"/>
      <c r="G17" s="2100"/>
      <c r="H17" s="2100"/>
      <c r="I17" s="2100"/>
      <c r="J17" s="2100"/>
      <c r="K17" s="2100"/>
      <c r="L17" s="2101" t="s">
        <v>111</v>
      </c>
      <c r="M17" s="2101"/>
      <c r="N17" s="2101"/>
      <c r="O17" s="2101"/>
      <c r="P17" s="2101"/>
      <c r="Q17" s="2101"/>
      <c r="R17" s="2101"/>
    </row>
    <row r="18" spans="1:18" ht="19.5" customHeight="1" thickBot="1">
      <c r="A18" s="95" t="s">
        <v>110</v>
      </c>
      <c r="B18" s="94"/>
      <c r="C18" s="94"/>
      <c r="D18" s="2102" t="s">
        <v>189</v>
      </c>
      <c r="E18" s="2102"/>
      <c r="F18" s="2102"/>
      <c r="G18" s="2102"/>
      <c r="H18" s="2102"/>
      <c r="I18" s="2102"/>
      <c r="J18" s="2102"/>
      <c r="K18" s="2102"/>
      <c r="L18" s="2103" t="s">
        <v>109</v>
      </c>
      <c r="M18" s="2103"/>
      <c r="N18" s="2103"/>
      <c r="O18" s="2103"/>
      <c r="P18" s="2103"/>
      <c r="Q18" s="2103"/>
      <c r="R18" s="2103"/>
    </row>
    <row r="19" spans="1:18" ht="50.45" customHeight="1">
      <c r="A19" s="2104" t="s">
        <v>108</v>
      </c>
      <c r="B19" s="2104"/>
      <c r="C19" s="2104"/>
      <c r="D19" s="2104"/>
      <c r="E19" s="2104"/>
      <c r="F19" s="2105" t="s">
        <v>107</v>
      </c>
      <c r="G19" s="2105"/>
      <c r="H19" s="2105" t="s">
        <v>106</v>
      </c>
      <c r="I19" s="2105"/>
      <c r="J19" s="2106" t="s">
        <v>105</v>
      </c>
      <c r="K19" s="2106"/>
      <c r="L19" s="2107" t="s">
        <v>104</v>
      </c>
      <c r="M19" s="2107"/>
      <c r="N19" s="2107"/>
      <c r="O19" s="2107"/>
      <c r="P19" s="2107"/>
      <c r="Q19" s="2107"/>
      <c r="R19" s="2107"/>
    </row>
    <row r="20" spans="1:18" ht="95.45" customHeight="1">
      <c r="A20" s="2108" t="s">
        <v>1687</v>
      </c>
      <c r="B20" s="2108"/>
      <c r="C20" s="2108"/>
      <c r="D20" s="2108"/>
      <c r="E20" s="2108"/>
      <c r="F20" s="2109" t="s">
        <v>152</v>
      </c>
      <c r="G20" s="2109"/>
      <c r="H20" s="2110" t="s">
        <v>891</v>
      </c>
      <c r="I20" s="2110"/>
      <c r="J20" s="2111" t="s">
        <v>2200</v>
      </c>
      <c r="K20" s="2111"/>
    </row>
    <row r="21" spans="1:18" ht="64.5" customHeight="1">
      <c r="A21" s="2112" t="s">
        <v>1686</v>
      </c>
      <c r="B21" s="2112"/>
      <c r="C21" s="2112"/>
      <c r="D21" s="2112"/>
      <c r="E21" s="2112"/>
      <c r="F21" s="2109" t="s">
        <v>152</v>
      </c>
      <c r="G21" s="2109"/>
      <c r="H21" s="2113" t="s">
        <v>737</v>
      </c>
      <c r="I21" s="2113"/>
      <c r="J21" s="2111" t="s">
        <v>2201</v>
      </c>
      <c r="K21" s="2111"/>
    </row>
    <row r="22" spans="1:18" ht="80.099999999999994" customHeight="1">
      <c r="A22" s="2108" t="s">
        <v>1685</v>
      </c>
      <c r="B22" s="2108"/>
      <c r="C22" s="2108"/>
      <c r="D22" s="2108"/>
      <c r="E22" s="2108"/>
      <c r="F22" s="2109" t="s">
        <v>152</v>
      </c>
      <c r="G22" s="2109"/>
      <c r="H22" s="2110" t="s">
        <v>737</v>
      </c>
      <c r="I22" s="2110"/>
      <c r="J22" s="2111" t="s">
        <v>2201</v>
      </c>
      <c r="K22" s="2111"/>
    </row>
    <row r="23" spans="1:18" ht="94.5" customHeight="1">
      <c r="A23" s="2108" t="s">
        <v>3093</v>
      </c>
      <c r="B23" s="2108"/>
      <c r="C23" s="2108"/>
      <c r="D23" s="2108"/>
      <c r="E23" s="2108"/>
      <c r="F23" s="2109" t="s">
        <v>152</v>
      </c>
      <c r="G23" s="2109"/>
      <c r="H23" s="2110" t="s">
        <v>737</v>
      </c>
      <c r="I23" s="2110"/>
      <c r="J23" s="2111" t="s">
        <v>2201</v>
      </c>
      <c r="K23" s="2111"/>
    </row>
    <row r="24" spans="1:18" ht="63.6" customHeight="1">
      <c r="A24" s="2108" t="s">
        <v>1684</v>
      </c>
      <c r="B24" s="2108"/>
      <c r="C24" s="2108"/>
      <c r="D24" s="2108"/>
      <c r="E24" s="2108"/>
      <c r="F24" s="2109" t="s">
        <v>152</v>
      </c>
      <c r="G24" s="2109"/>
      <c r="H24" s="2110" t="s">
        <v>737</v>
      </c>
      <c r="I24" s="2110"/>
      <c r="J24" s="2111" t="s">
        <v>2201</v>
      </c>
      <c r="K24" s="2111"/>
    </row>
    <row r="25" spans="1:18" ht="79.5" customHeight="1">
      <c r="A25" s="2108" t="s">
        <v>3094</v>
      </c>
      <c r="B25" s="2108"/>
      <c r="C25" s="2108"/>
      <c r="D25" s="2108"/>
      <c r="E25" s="2108"/>
      <c r="F25" s="2109" t="s">
        <v>152</v>
      </c>
      <c r="G25" s="2109"/>
      <c r="H25" s="2110" t="s">
        <v>737</v>
      </c>
      <c r="I25" s="2110"/>
      <c r="J25" s="2111" t="s">
        <v>2201</v>
      </c>
      <c r="K25" s="2111"/>
    </row>
    <row r="26" spans="1:18" ht="58.9" customHeight="1">
      <c r="A26" s="2108" t="s">
        <v>1683</v>
      </c>
      <c r="B26" s="2108"/>
      <c r="C26" s="2108"/>
      <c r="D26" s="2108"/>
      <c r="E26" s="2108"/>
      <c r="F26" s="2109" t="s">
        <v>152</v>
      </c>
      <c r="G26" s="2109"/>
      <c r="H26" s="2110" t="s">
        <v>737</v>
      </c>
      <c r="I26" s="2110"/>
      <c r="J26" s="2111" t="s">
        <v>2201</v>
      </c>
      <c r="K26" s="2111"/>
    </row>
    <row r="27" spans="1:18" ht="55.15" customHeight="1">
      <c r="A27" s="2114" t="s">
        <v>1682</v>
      </c>
      <c r="B27" s="2115"/>
      <c r="C27" s="2115"/>
      <c r="D27" s="2115"/>
      <c r="E27" s="2116"/>
      <c r="F27" s="2109" t="s">
        <v>152</v>
      </c>
      <c r="G27" s="2109"/>
      <c r="H27" s="2110" t="s">
        <v>737</v>
      </c>
      <c r="I27" s="2110"/>
      <c r="J27" s="2111" t="s">
        <v>2201</v>
      </c>
      <c r="K27" s="2111"/>
    </row>
    <row r="28" spans="1:18" ht="55.5" customHeight="1">
      <c r="A28" s="2108" t="s">
        <v>1681</v>
      </c>
      <c r="B28" s="2108"/>
      <c r="C28" s="2108"/>
      <c r="D28" s="2108"/>
      <c r="E28" s="2108"/>
      <c r="F28" s="2109" t="s">
        <v>152</v>
      </c>
      <c r="G28" s="2109"/>
      <c r="H28" s="2110" t="s">
        <v>737</v>
      </c>
      <c r="I28" s="2110"/>
      <c r="J28" s="2111" t="s">
        <v>2201</v>
      </c>
      <c r="K28" s="2111"/>
    </row>
    <row r="29" spans="1:18" ht="49.5" customHeight="1">
      <c r="A29" s="2108" t="s">
        <v>1680</v>
      </c>
      <c r="B29" s="2108"/>
      <c r="C29" s="2108"/>
      <c r="D29" s="2108"/>
      <c r="E29" s="2108"/>
      <c r="F29" s="2109" t="s">
        <v>152</v>
      </c>
      <c r="G29" s="2109"/>
      <c r="H29" s="2110" t="s">
        <v>737</v>
      </c>
      <c r="I29" s="2110"/>
      <c r="J29" s="2111" t="s">
        <v>2201</v>
      </c>
      <c r="K29" s="2111"/>
    </row>
    <row r="30" spans="1:18" ht="50.45" customHeight="1">
      <c r="A30" s="2108" t="s">
        <v>1679</v>
      </c>
      <c r="B30" s="2108"/>
      <c r="C30" s="2108"/>
      <c r="D30" s="2108"/>
      <c r="E30" s="2108"/>
      <c r="F30" s="2109" t="s">
        <v>152</v>
      </c>
      <c r="G30" s="2109"/>
      <c r="H30" s="2110" t="s">
        <v>737</v>
      </c>
      <c r="I30" s="2110"/>
      <c r="J30" s="2111" t="s">
        <v>2201</v>
      </c>
      <c r="K30" s="2111"/>
    </row>
    <row r="31" spans="1:18" ht="60" customHeight="1">
      <c r="A31" s="2108" t="s">
        <v>1678</v>
      </c>
      <c r="B31" s="2108"/>
      <c r="C31" s="2108"/>
      <c r="D31" s="2108"/>
      <c r="E31" s="2108"/>
      <c r="F31" s="2109" t="s">
        <v>152</v>
      </c>
      <c r="G31" s="2109"/>
      <c r="H31" s="2110" t="s">
        <v>630</v>
      </c>
      <c r="I31" s="2110"/>
      <c r="J31" s="2111" t="s">
        <v>2202</v>
      </c>
      <c r="K31" s="2111"/>
    </row>
    <row r="32" spans="1:18" ht="97.5" customHeight="1">
      <c r="A32" s="2117" t="s">
        <v>1747</v>
      </c>
      <c r="B32" s="2117"/>
      <c r="C32" s="2117"/>
      <c r="D32" s="2117"/>
      <c r="E32" s="2117"/>
      <c r="F32" s="2109" t="s">
        <v>152</v>
      </c>
      <c r="G32" s="2109"/>
      <c r="H32" s="2110" t="s">
        <v>1396</v>
      </c>
      <c r="I32" s="2110"/>
      <c r="J32" s="2111" t="s">
        <v>2203</v>
      </c>
      <c r="K32" s="2111"/>
    </row>
    <row r="33" spans="1:16" ht="54" customHeight="1">
      <c r="A33" s="2108" t="s">
        <v>3095</v>
      </c>
      <c r="B33" s="2108"/>
      <c r="C33" s="2108"/>
      <c r="D33" s="2108"/>
      <c r="E33" s="2108"/>
      <c r="F33" s="2109" t="s">
        <v>152</v>
      </c>
      <c r="G33" s="2109"/>
      <c r="H33" s="2110" t="s">
        <v>737</v>
      </c>
      <c r="I33" s="2110"/>
      <c r="J33" s="2111" t="s">
        <v>2201</v>
      </c>
      <c r="K33" s="2111"/>
    </row>
    <row r="34" spans="1:16" ht="81.75" customHeight="1" thickBot="1">
      <c r="A34" s="2118" t="s">
        <v>1677</v>
      </c>
      <c r="B34" s="2118"/>
      <c r="C34" s="2118"/>
      <c r="D34" s="2118"/>
      <c r="E34" s="2118"/>
      <c r="F34" s="2119" t="s">
        <v>152</v>
      </c>
      <c r="G34" s="2119"/>
      <c r="H34" s="2120" t="s">
        <v>630</v>
      </c>
      <c r="I34" s="2120"/>
      <c r="J34" s="2111" t="s">
        <v>2202</v>
      </c>
      <c r="K34" s="2111"/>
    </row>
    <row r="35" spans="1:16" ht="38.25" customHeight="1" thickBot="1">
      <c r="A35" s="2121" t="s">
        <v>82</v>
      </c>
      <c r="B35" s="2121"/>
      <c r="C35" s="2122" t="s">
        <v>1676</v>
      </c>
      <c r="D35" s="2122"/>
      <c r="E35" s="2122"/>
      <c r="F35" s="2122"/>
      <c r="G35" s="2122"/>
      <c r="H35" s="2122"/>
      <c r="I35" s="2122"/>
      <c r="J35" s="2122"/>
      <c r="K35" s="2122"/>
    </row>
    <row r="36" spans="1:16" ht="114.6" customHeight="1" thickBot="1">
      <c r="A36" s="2121" t="s">
        <v>81</v>
      </c>
      <c r="B36" s="2121"/>
      <c r="C36" s="1792" t="s">
        <v>3096</v>
      </c>
      <c r="D36" s="2123"/>
      <c r="E36" s="2123"/>
      <c r="F36" s="2123"/>
      <c r="G36" s="2123"/>
      <c r="H36" s="2123"/>
      <c r="I36" s="2123"/>
      <c r="J36" s="2123"/>
      <c r="K36" s="2123"/>
    </row>
    <row r="37" spans="1:16" ht="26.45" customHeight="1" thickBot="1">
      <c r="A37" s="2121" t="s">
        <v>79</v>
      </c>
      <c r="B37" s="2121"/>
      <c r="C37" s="2124" t="s">
        <v>1675</v>
      </c>
      <c r="D37" s="2124"/>
      <c r="E37" s="2124"/>
      <c r="F37" s="2124"/>
      <c r="G37" s="2124"/>
      <c r="H37" s="2124"/>
      <c r="I37" s="2124"/>
      <c r="J37" s="2124"/>
      <c r="K37" s="2124"/>
      <c r="P37" s="93"/>
    </row>
    <row r="38" spans="1:16" ht="26.45" customHeight="1" thickBot="1">
      <c r="A38" s="2121"/>
      <c r="B38" s="2121"/>
      <c r="C38" s="2125" t="s">
        <v>1674</v>
      </c>
      <c r="D38" s="2125"/>
      <c r="E38" s="2125"/>
      <c r="F38" s="2125"/>
      <c r="G38" s="2125"/>
      <c r="H38" s="2125"/>
      <c r="I38" s="2125"/>
      <c r="J38" s="2125"/>
      <c r="K38" s="2125"/>
      <c r="P38" s="93"/>
    </row>
    <row r="39" spans="1:16" ht="26.45" customHeight="1" thickBot="1">
      <c r="A39" s="2121"/>
      <c r="B39" s="2121"/>
      <c r="C39" s="2125" t="s">
        <v>1673</v>
      </c>
      <c r="D39" s="2125"/>
      <c r="E39" s="2125"/>
      <c r="F39" s="2125"/>
      <c r="G39" s="2125"/>
      <c r="H39" s="2125"/>
      <c r="I39" s="2125"/>
      <c r="J39" s="2125"/>
      <c r="K39" s="2125"/>
      <c r="P39" s="93"/>
    </row>
    <row r="40" spans="1:16" ht="26.45" customHeight="1" thickBot="1">
      <c r="A40" s="2121"/>
      <c r="B40" s="2121"/>
      <c r="C40" s="2125" t="s">
        <v>1672</v>
      </c>
      <c r="D40" s="2125"/>
      <c r="E40" s="2125"/>
      <c r="F40" s="2125"/>
      <c r="G40" s="2125"/>
      <c r="H40" s="2125"/>
      <c r="I40" s="2125"/>
      <c r="J40" s="2125"/>
      <c r="K40" s="2125"/>
      <c r="P40" s="92"/>
    </row>
    <row r="41" spans="1:16" ht="26.45" customHeight="1" thickBot="1">
      <c r="A41" s="2121"/>
      <c r="B41" s="2121"/>
      <c r="C41" s="2126" t="s">
        <v>1671</v>
      </c>
      <c r="D41" s="2126"/>
      <c r="E41" s="2126"/>
      <c r="F41" s="2126"/>
      <c r="G41" s="2126"/>
      <c r="H41" s="2126"/>
      <c r="I41" s="2126"/>
      <c r="J41" s="2126"/>
      <c r="K41" s="2126"/>
      <c r="P41" s="92"/>
    </row>
    <row r="42" spans="1:16" ht="24.75" customHeight="1" thickBot="1">
      <c r="A42" s="2133" t="s">
        <v>76</v>
      </c>
      <c r="B42" s="2133"/>
      <c r="C42" s="2134" t="s">
        <v>3097</v>
      </c>
      <c r="D42" s="2134"/>
      <c r="E42" s="2134"/>
      <c r="F42" s="2134"/>
      <c r="G42" s="2134"/>
      <c r="H42" s="2134"/>
      <c r="I42" s="2134"/>
      <c r="J42" s="2134"/>
      <c r="K42" s="2134"/>
      <c r="P42" s="91"/>
    </row>
    <row r="43" spans="1:16" ht="24.6" customHeight="1" thickBot="1">
      <c r="A43" s="2133"/>
      <c r="B43" s="2133"/>
      <c r="C43" s="2135" t="s">
        <v>1670</v>
      </c>
      <c r="D43" s="2135"/>
      <c r="E43" s="2135"/>
      <c r="F43" s="2135"/>
      <c r="G43" s="2135"/>
      <c r="H43" s="2135"/>
      <c r="I43" s="2135"/>
      <c r="J43" s="2135"/>
      <c r="K43" s="2135"/>
    </row>
    <row r="44" spans="1:16" ht="25.5" customHeight="1" thickBot="1">
      <c r="A44" s="2133"/>
      <c r="B44" s="2133"/>
      <c r="C44" s="2135" t="s">
        <v>1669</v>
      </c>
      <c r="D44" s="2135"/>
      <c r="E44" s="2135"/>
      <c r="F44" s="2135"/>
      <c r="G44" s="2135"/>
      <c r="H44" s="2135"/>
      <c r="I44" s="2135"/>
      <c r="J44" s="2135"/>
      <c r="K44" s="2135"/>
      <c r="O44" s="90"/>
    </row>
    <row r="45" spans="1:16" ht="23.25" customHeight="1" thickBot="1">
      <c r="A45" s="2133"/>
      <c r="B45" s="2133"/>
      <c r="C45" s="2136" t="s">
        <v>1668</v>
      </c>
      <c r="D45" s="2136"/>
      <c r="E45" s="2136"/>
      <c r="F45" s="2136"/>
      <c r="G45" s="2136"/>
      <c r="H45" s="2136"/>
      <c r="I45" s="2136"/>
      <c r="J45" s="2136"/>
      <c r="K45" s="2136"/>
      <c r="O45" s="90"/>
    </row>
    <row r="46" spans="1:16" ht="21.75" customHeight="1" thickBot="1">
      <c r="A46" s="2133"/>
      <c r="B46" s="2133"/>
      <c r="C46" s="2136" t="s">
        <v>1667</v>
      </c>
      <c r="D46" s="2136"/>
      <c r="E46" s="2136"/>
      <c r="F46" s="2136"/>
      <c r="G46" s="2136"/>
      <c r="H46" s="2136"/>
      <c r="I46" s="2136"/>
      <c r="J46" s="2136"/>
      <c r="K46" s="2136"/>
      <c r="O46" s="90"/>
    </row>
    <row r="47" spans="1:16" ht="25.5" customHeight="1" thickBot="1">
      <c r="A47" s="2133"/>
      <c r="B47" s="2133"/>
      <c r="C47" s="2136" t="s">
        <v>3098</v>
      </c>
      <c r="D47" s="2136"/>
      <c r="E47" s="2136"/>
      <c r="F47" s="2136"/>
      <c r="G47" s="2136"/>
      <c r="H47" s="2136"/>
      <c r="I47" s="2136"/>
      <c r="J47" s="2136"/>
      <c r="K47" s="2136"/>
      <c r="O47" s="90"/>
    </row>
    <row r="48" spans="1:16" ht="15.75" thickBot="1">
      <c r="A48" s="2127" t="s">
        <v>70</v>
      </c>
      <c r="B48" s="2127"/>
      <c r="C48" s="2127"/>
      <c r="D48" s="2127"/>
      <c r="E48" s="2127"/>
      <c r="F48" s="2127"/>
      <c r="G48" s="2127"/>
      <c r="H48" s="2127"/>
      <c r="I48" s="2127"/>
      <c r="J48" s="2127"/>
      <c r="K48" s="2127"/>
    </row>
    <row r="49" spans="1:17" ht="15">
      <c r="A49" s="89" t="s">
        <v>69</v>
      </c>
      <c r="B49" s="88"/>
      <c r="C49" s="88"/>
      <c r="D49" s="88"/>
      <c r="E49" s="88"/>
      <c r="F49" s="2128">
        <v>35</v>
      </c>
      <c r="G49" s="2128"/>
      <c r="H49" s="2128"/>
      <c r="I49" s="2128"/>
      <c r="J49" s="2128"/>
      <c r="K49" s="2128"/>
      <c r="L49" s="131" t="s">
        <v>68</v>
      </c>
      <c r="M49" s="131"/>
      <c r="N49" s="131"/>
      <c r="O49" s="131"/>
      <c r="P49" s="131"/>
      <c r="Q49" s="131"/>
    </row>
    <row r="50" spans="1:17" ht="15">
      <c r="A50" s="87" t="s">
        <v>67</v>
      </c>
      <c r="B50" s="86"/>
      <c r="C50" s="86"/>
      <c r="D50" s="86"/>
      <c r="E50" s="86"/>
      <c r="F50" s="2129">
        <v>15</v>
      </c>
      <c r="G50" s="2129"/>
      <c r="H50" s="2129"/>
      <c r="I50" s="2129"/>
      <c r="J50" s="2129"/>
      <c r="K50" s="2129"/>
      <c r="L50" s="131" t="s">
        <v>66</v>
      </c>
      <c r="M50" s="131"/>
      <c r="N50" s="131"/>
      <c r="O50" s="131"/>
      <c r="P50" s="131"/>
      <c r="Q50" s="131"/>
    </row>
    <row r="51" spans="1:17" ht="13.9" customHeight="1" thickBot="1">
      <c r="A51" s="2130" t="s">
        <v>65</v>
      </c>
      <c r="B51" s="2130"/>
      <c r="C51" s="2130"/>
      <c r="D51" s="2130"/>
      <c r="E51" s="2130"/>
      <c r="F51" s="2131" t="s">
        <v>407</v>
      </c>
      <c r="G51" s="2131"/>
      <c r="H51" s="2131"/>
      <c r="I51" s="2131"/>
      <c r="J51" s="2131"/>
      <c r="K51" s="2131"/>
    </row>
    <row r="52" spans="1:17" ht="40.5" customHeight="1" thickBot="1">
      <c r="A52" s="2099" t="s">
        <v>64</v>
      </c>
      <c r="B52" s="2099"/>
      <c r="C52" s="2099"/>
      <c r="D52" s="2099"/>
      <c r="E52" s="2132"/>
      <c r="F52" s="1981" t="s">
        <v>1755</v>
      </c>
      <c r="G52" s="1982"/>
      <c r="H52" s="1982"/>
      <c r="I52" s="1982"/>
      <c r="J52" s="1982"/>
      <c r="K52" s="1983"/>
    </row>
  </sheetData>
  <sheetProtection algorithmName="SHA-512" hashValue="vzI1BJwalWPjB9ukJimOeR6NPf8ScW6ex1iZfHzJTkYHzs+a7Zhy6TZLmTMYYPFwWyPPUK8X1FsC3QUq5ICLvA==" saltValue="GDPWR5vr8esV5wu+jvg1FQ==" spinCount="100000" sheet="1" objects="1" scenarios="1"/>
  <mergeCells count="131">
    <mergeCell ref="A48:K48"/>
    <mergeCell ref="F49:K49"/>
    <mergeCell ref="F50:K50"/>
    <mergeCell ref="A51:E51"/>
    <mergeCell ref="F51:K51"/>
    <mergeCell ref="A52:E52"/>
    <mergeCell ref="F52:K52"/>
    <mergeCell ref="A42:B47"/>
    <mergeCell ref="C42:K42"/>
    <mergeCell ref="C43:K43"/>
    <mergeCell ref="C44:K44"/>
    <mergeCell ref="C45:K45"/>
    <mergeCell ref="C46:K46"/>
    <mergeCell ref="C47:K47"/>
    <mergeCell ref="A35:B35"/>
    <mergeCell ref="C35:K35"/>
    <mergeCell ref="A36:B36"/>
    <mergeCell ref="C36:K36"/>
    <mergeCell ref="A37:B41"/>
    <mergeCell ref="C37:K37"/>
    <mergeCell ref="C38:K38"/>
    <mergeCell ref="C39:K39"/>
    <mergeCell ref="C40:K40"/>
    <mergeCell ref="C41:K4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</mergeCells>
  <pageMargins left="0.196527777777778" right="0.196527777777778" top="0.196527777777778" bottom="0.196527777777778" header="0.51180555555555496" footer="0.51180555555555496"/>
  <pageSetup paperSize="9" scale="59" firstPageNumber="0" fitToHeight="0"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O48" sqref="O48"/>
    </sheetView>
  </sheetViews>
  <sheetFormatPr defaultRowHeight="12.75"/>
  <sheetData>
    <row r="1" spans="1:18" ht="87" customHeight="1" thickBot="1">
      <c r="A1" s="2137" t="s">
        <v>140</v>
      </c>
      <c r="B1" s="2138"/>
      <c r="C1" s="2139"/>
      <c r="D1" s="2140" t="s">
        <v>139</v>
      </c>
      <c r="E1" s="2139"/>
      <c r="F1" s="2137" t="s">
        <v>138</v>
      </c>
      <c r="G1" s="2138"/>
      <c r="H1" s="2139"/>
      <c r="I1" s="2141" t="s">
        <v>3220</v>
      </c>
      <c r="J1" s="2142"/>
      <c r="K1" s="2139"/>
      <c r="L1" s="143"/>
      <c r="M1" s="144"/>
      <c r="N1" s="144"/>
      <c r="O1" s="144"/>
      <c r="P1" s="144"/>
      <c r="Q1" s="144"/>
      <c r="R1" s="144"/>
    </row>
    <row r="2" spans="1:18" ht="15.75" thickBot="1">
      <c r="A2" s="2137" t="s">
        <v>137</v>
      </c>
      <c r="B2" s="2138"/>
      <c r="C2" s="2139"/>
      <c r="D2" s="2143" t="s">
        <v>873</v>
      </c>
      <c r="E2" s="2144"/>
      <c r="F2" s="2137" t="s">
        <v>135</v>
      </c>
      <c r="G2" s="2138"/>
      <c r="H2" s="2139"/>
      <c r="I2" s="2145" t="s">
        <v>3219</v>
      </c>
      <c r="J2" s="2146"/>
      <c r="K2" s="2144"/>
      <c r="L2" s="143"/>
      <c r="M2" s="144"/>
      <c r="N2" s="144"/>
      <c r="O2" s="144"/>
      <c r="P2" s="144"/>
      <c r="Q2" s="144"/>
      <c r="R2" s="144"/>
    </row>
    <row r="3" spans="1:18" ht="15.75" thickBot="1">
      <c r="A3" s="2137" t="s">
        <v>134</v>
      </c>
      <c r="B3" s="2138"/>
      <c r="C3" s="2139"/>
      <c r="D3" s="2152">
        <v>30</v>
      </c>
      <c r="E3" s="2144"/>
      <c r="F3" s="2137" t="s">
        <v>132</v>
      </c>
      <c r="G3" s="2138"/>
      <c r="H3" s="2139"/>
      <c r="I3" s="2152">
        <v>3</v>
      </c>
      <c r="J3" s="2146"/>
      <c r="K3" s="2144"/>
      <c r="L3" s="143"/>
      <c r="M3" s="144"/>
      <c r="N3" s="144"/>
      <c r="O3" s="144"/>
      <c r="P3" s="144"/>
      <c r="Q3" s="144"/>
      <c r="R3" s="144"/>
    </row>
    <row r="4" spans="1:18" ht="15.75" thickBot="1">
      <c r="A4" s="2137" t="s">
        <v>131</v>
      </c>
      <c r="B4" s="2138"/>
      <c r="C4" s="2139"/>
      <c r="D4" s="2145" t="s">
        <v>872</v>
      </c>
      <c r="E4" s="2144"/>
      <c r="F4" s="2137" t="s">
        <v>129</v>
      </c>
      <c r="G4" s="2138"/>
      <c r="H4" s="2139"/>
      <c r="I4" s="2145" t="s">
        <v>128</v>
      </c>
      <c r="J4" s="2146"/>
      <c r="K4" s="2144"/>
      <c r="L4" s="145" t="s">
        <v>127</v>
      </c>
      <c r="M4" s="144"/>
      <c r="N4" s="144"/>
      <c r="O4" s="144"/>
      <c r="P4" s="144"/>
      <c r="Q4" s="144"/>
      <c r="R4" s="144"/>
    </row>
    <row r="5" spans="1:18" ht="15.75" thickBot="1">
      <c r="A5" s="2137" t="s">
        <v>126</v>
      </c>
      <c r="B5" s="2138"/>
      <c r="C5" s="2139"/>
      <c r="D5" s="2140" t="s">
        <v>125</v>
      </c>
      <c r="E5" s="2147"/>
      <c r="F5" s="2137" t="s">
        <v>124</v>
      </c>
      <c r="G5" s="2138"/>
      <c r="H5" s="2139"/>
      <c r="I5" s="2145" t="s">
        <v>378</v>
      </c>
      <c r="J5" s="2146"/>
      <c r="K5" s="2144"/>
      <c r="L5" s="2148" t="s">
        <v>122</v>
      </c>
      <c r="M5" s="2149"/>
      <c r="N5" s="2149"/>
      <c r="O5" s="2149"/>
      <c r="P5" s="2149"/>
      <c r="Q5" s="2149"/>
      <c r="R5" s="144"/>
    </row>
    <row r="6" spans="1:18" ht="15.75" thickBot="1">
      <c r="A6" s="2137" t="s">
        <v>121</v>
      </c>
      <c r="B6" s="2138"/>
      <c r="C6" s="2139"/>
      <c r="D6" s="2151" t="s">
        <v>3218</v>
      </c>
      <c r="E6" s="2146"/>
      <c r="F6" s="2146"/>
      <c r="G6" s="2146"/>
      <c r="H6" s="2146"/>
      <c r="I6" s="2146"/>
      <c r="J6" s="2146"/>
      <c r="K6" s="2144"/>
      <c r="L6" s="2150"/>
      <c r="M6" s="2149"/>
      <c r="N6" s="2149"/>
      <c r="O6" s="2149"/>
      <c r="P6" s="2149"/>
      <c r="Q6" s="2149"/>
      <c r="R6" s="144"/>
    </row>
    <row r="7" spans="1:18" ht="126" customHeight="1" thickBot="1">
      <c r="A7" s="2170" t="s">
        <v>120</v>
      </c>
      <c r="B7" s="2171"/>
      <c r="C7" s="2172"/>
      <c r="D7" s="2173" t="s">
        <v>3217</v>
      </c>
      <c r="E7" s="2146"/>
      <c r="F7" s="2146"/>
      <c r="G7" s="2146"/>
      <c r="H7" s="2146"/>
      <c r="I7" s="2146"/>
      <c r="J7" s="2146"/>
      <c r="K7" s="2144"/>
      <c r="L7" s="143"/>
      <c r="M7" s="144"/>
      <c r="N7" s="144"/>
      <c r="O7" s="144"/>
      <c r="P7" s="144"/>
      <c r="Q7" s="144"/>
      <c r="R7" s="144"/>
    </row>
    <row r="8" spans="1:18" ht="32.25" customHeight="1" thickBot="1">
      <c r="A8" s="2174" t="s">
        <v>118</v>
      </c>
      <c r="B8" s="2138"/>
      <c r="C8" s="2142"/>
      <c r="D8" s="2142"/>
      <c r="E8" s="2142"/>
      <c r="F8" s="2142"/>
      <c r="G8" s="2142"/>
      <c r="H8" s="2142"/>
      <c r="I8" s="2142"/>
      <c r="J8" s="2142"/>
      <c r="K8" s="2139"/>
      <c r="L8" s="143"/>
      <c r="M8" s="144"/>
      <c r="N8" s="144"/>
      <c r="O8" s="144"/>
      <c r="P8" s="144"/>
      <c r="Q8" s="144"/>
      <c r="R8" s="144"/>
    </row>
    <row r="9" spans="1:18" ht="102" customHeight="1">
      <c r="A9" s="2153" t="s">
        <v>117</v>
      </c>
      <c r="B9" s="2154"/>
      <c r="C9" s="2155"/>
      <c r="D9" s="2158" t="s">
        <v>3221</v>
      </c>
      <c r="E9" s="2159"/>
      <c r="F9" s="2159"/>
      <c r="G9" s="2159"/>
      <c r="H9" s="2159"/>
      <c r="I9" s="2159"/>
      <c r="J9" s="2159"/>
      <c r="K9" s="2160"/>
      <c r="L9" s="143"/>
      <c r="M9" s="144"/>
      <c r="N9" s="144"/>
      <c r="O9" s="144"/>
      <c r="P9" s="144"/>
      <c r="Q9" s="144"/>
      <c r="R9" s="144"/>
    </row>
    <row r="10" spans="1:18" ht="114" customHeight="1" thickBot="1">
      <c r="A10" s="2164"/>
      <c r="B10" s="2165"/>
      <c r="C10" s="2166"/>
      <c r="D10" s="2167" t="s">
        <v>3222</v>
      </c>
      <c r="E10" s="2168"/>
      <c r="F10" s="2168"/>
      <c r="G10" s="2168"/>
      <c r="H10" s="2168"/>
      <c r="I10" s="2168"/>
      <c r="J10" s="2168"/>
      <c r="K10" s="2169"/>
      <c r="L10" s="143"/>
      <c r="M10" s="144"/>
      <c r="N10" s="144"/>
      <c r="O10" s="144"/>
      <c r="P10" s="144"/>
      <c r="Q10" s="144"/>
      <c r="R10" s="144"/>
    </row>
    <row r="11" spans="1:18" ht="75" customHeight="1">
      <c r="A11" s="2153" t="s">
        <v>115</v>
      </c>
      <c r="B11" s="2154"/>
      <c r="C11" s="2155"/>
      <c r="D11" s="2158" t="s">
        <v>3223</v>
      </c>
      <c r="E11" s="2159"/>
      <c r="F11" s="2159"/>
      <c r="G11" s="2159"/>
      <c r="H11" s="2159"/>
      <c r="I11" s="2159"/>
      <c r="J11" s="2159"/>
      <c r="K11" s="2160"/>
      <c r="L11" s="143"/>
      <c r="M11" s="144"/>
      <c r="N11" s="144"/>
      <c r="O11" s="144"/>
      <c r="P11" s="144"/>
      <c r="Q11" s="144"/>
      <c r="R11" s="144"/>
    </row>
    <row r="12" spans="1:18" ht="45.75" customHeight="1">
      <c r="A12" s="2156"/>
      <c r="B12" s="2149"/>
      <c r="C12" s="2157"/>
      <c r="D12" s="2161" t="s">
        <v>3224</v>
      </c>
      <c r="E12" s="2162"/>
      <c r="F12" s="2162"/>
      <c r="G12" s="2162"/>
      <c r="H12" s="2162"/>
      <c r="I12" s="2162"/>
      <c r="J12" s="2162"/>
      <c r="K12" s="2163"/>
      <c r="L12" s="143"/>
      <c r="M12" s="144"/>
      <c r="N12" s="144"/>
      <c r="O12" s="144"/>
      <c r="P12" s="144"/>
      <c r="Q12" s="144"/>
      <c r="R12" s="144"/>
    </row>
    <row r="13" spans="1:18" ht="56.25" customHeight="1">
      <c r="A13" s="2150"/>
      <c r="B13" s="2149"/>
      <c r="C13" s="2157"/>
      <c r="D13" s="2161" t="s">
        <v>3225</v>
      </c>
      <c r="E13" s="2162"/>
      <c r="F13" s="2162"/>
      <c r="G13" s="2162"/>
      <c r="H13" s="2162"/>
      <c r="I13" s="2162"/>
      <c r="J13" s="2162"/>
      <c r="K13" s="2163"/>
      <c r="L13" s="143"/>
      <c r="M13" s="144"/>
      <c r="N13" s="144"/>
      <c r="O13" s="144"/>
      <c r="P13" s="144"/>
      <c r="Q13" s="144"/>
      <c r="R13" s="144"/>
    </row>
    <row r="14" spans="1:18" ht="54" customHeight="1" thickBot="1">
      <c r="A14" s="2150"/>
      <c r="B14" s="2149"/>
      <c r="C14" s="2157"/>
      <c r="D14" s="2161" t="s">
        <v>3226</v>
      </c>
      <c r="E14" s="2162"/>
      <c r="F14" s="2162"/>
      <c r="G14" s="2162"/>
      <c r="H14" s="2162"/>
      <c r="I14" s="2162"/>
      <c r="J14" s="2162"/>
      <c r="K14" s="2163"/>
      <c r="L14" s="143"/>
      <c r="M14" s="144"/>
      <c r="N14" s="144"/>
      <c r="O14" s="144"/>
      <c r="P14" s="144"/>
      <c r="Q14" s="144"/>
      <c r="R14" s="144"/>
    </row>
    <row r="15" spans="1:18" ht="39.75" customHeight="1">
      <c r="A15" s="2153" t="s">
        <v>113</v>
      </c>
      <c r="B15" s="2154"/>
      <c r="C15" s="2155"/>
      <c r="D15" s="2158" t="s">
        <v>3227</v>
      </c>
      <c r="E15" s="2159"/>
      <c r="F15" s="2159"/>
      <c r="G15" s="2159"/>
      <c r="H15" s="2159"/>
      <c r="I15" s="2159"/>
      <c r="J15" s="2159"/>
      <c r="K15" s="2160"/>
      <c r="L15" s="143"/>
      <c r="M15" s="144"/>
      <c r="N15" s="144"/>
      <c r="O15" s="144"/>
      <c r="P15" s="144"/>
      <c r="Q15" s="144"/>
      <c r="R15" s="144"/>
    </row>
    <row r="16" spans="1:18" ht="39.75" customHeight="1" thickBot="1">
      <c r="A16" s="2164"/>
      <c r="B16" s="2165"/>
      <c r="C16" s="2166"/>
      <c r="D16" s="2167" t="s">
        <v>3228</v>
      </c>
      <c r="E16" s="2168"/>
      <c r="F16" s="2168"/>
      <c r="G16" s="2168"/>
      <c r="H16" s="2168"/>
      <c r="I16" s="2168"/>
      <c r="J16" s="2168"/>
      <c r="K16" s="2169"/>
      <c r="L16" s="143"/>
      <c r="M16" s="144"/>
      <c r="N16" s="144"/>
      <c r="O16" s="144"/>
      <c r="P16" s="144"/>
      <c r="Q16" s="144"/>
      <c r="R16" s="144"/>
    </row>
    <row r="17" spans="1:18" ht="96" customHeight="1" thickBot="1">
      <c r="A17" s="2182" t="s">
        <v>112</v>
      </c>
      <c r="B17" s="2171"/>
      <c r="C17" s="2172"/>
      <c r="D17" s="2173" t="s">
        <v>3216</v>
      </c>
      <c r="E17" s="2146"/>
      <c r="F17" s="2146"/>
      <c r="G17" s="2146"/>
      <c r="H17" s="2146"/>
      <c r="I17" s="2146"/>
      <c r="J17" s="2146"/>
      <c r="K17" s="2144"/>
      <c r="L17" s="2148" t="s">
        <v>111</v>
      </c>
      <c r="M17" s="2149"/>
      <c r="N17" s="2149"/>
      <c r="O17" s="2149"/>
      <c r="P17" s="2149"/>
      <c r="Q17" s="2149"/>
      <c r="R17" s="2149"/>
    </row>
    <row r="18" spans="1:18" ht="25.5" customHeight="1" thickBot="1">
      <c r="A18" s="2183" t="s">
        <v>110</v>
      </c>
      <c r="B18" s="2184"/>
      <c r="C18" s="2185"/>
      <c r="D18" s="2151" t="s">
        <v>189</v>
      </c>
      <c r="E18" s="2146"/>
      <c r="F18" s="2146"/>
      <c r="G18" s="2146"/>
      <c r="H18" s="2146"/>
      <c r="I18" s="2146"/>
      <c r="J18" s="2146"/>
      <c r="K18" s="2144"/>
      <c r="L18" s="2186" t="s">
        <v>109</v>
      </c>
      <c r="M18" s="2149"/>
      <c r="N18" s="2149"/>
      <c r="O18" s="2149"/>
      <c r="P18" s="2149"/>
      <c r="Q18" s="2149"/>
      <c r="R18" s="2149"/>
    </row>
    <row r="19" spans="1:18" ht="56.25" customHeight="1" thickBot="1">
      <c r="A19" s="2170" t="s">
        <v>108</v>
      </c>
      <c r="B19" s="2194"/>
      <c r="C19" s="2195"/>
      <c r="D19" s="2195"/>
      <c r="E19" s="2196"/>
      <c r="F19" s="2197" t="s">
        <v>107</v>
      </c>
      <c r="G19" s="2198"/>
      <c r="H19" s="2197" t="s">
        <v>106</v>
      </c>
      <c r="I19" s="2198"/>
      <c r="J19" s="2197" t="s">
        <v>105</v>
      </c>
      <c r="K19" s="2199"/>
      <c r="L19" s="2148" t="s">
        <v>104</v>
      </c>
      <c r="M19" s="2149"/>
      <c r="N19" s="2149"/>
      <c r="O19" s="2149"/>
      <c r="P19" s="2149"/>
      <c r="Q19" s="2149"/>
      <c r="R19" s="2149"/>
    </row>
    <row r="20" spans="1:18" ht="165" customHeight="1">
      <c r="A20" s="2175" t="s">
        <v>3215</v>
      </c>
      <c r="B20" s="2159"/>
      <c r="C20" s="2159"/>
      <c r="D20" s="2159"/>
      <c r="E20" s="2176"/>
      <c r="F20" s="2177" t="s">
        <v>152</v>
      </c>
      <c r="G20" s="2176"/>
      <c r="H20" s="2178" t="s">
        <v>973</v>
      </c>
      <c r="I20" s="2179"/>
      <c r="J20" s="2180" t="s">
        <v>3201</v>
      </c>
      <c r="K20" s="2181"/>
      <c r="L20" s="146"/>
      <c r="M20" s="144"/>
      <c r="N20" s="144"/>
      <c r="O20" s="144"/>
      <c r="P20" s="144"/>
      <c r="Q20" s="144"/>
      <c r="R20" s="144"/>
    </row>
    <row r="21" spans="1:18" ht="121.5" customHeight="1">
      <c r="A21" s="2187" t="s">
        <v>3214</v>
      </c>
      <c r="B21" s="2162"/>
      <c r="C21" s="2162"/>
      <c r="D21" s="2162"/>
      <c r="E21" s="2188"/>
      <c r="F21" s="2189" t="s">
        <v>152</v>
      </c>
      <c r="G21" s="2188"/>
      <c r="H21" s="2190" t="s">
        <v>3213</v>
      </c>
      <c r="I21" s="2191"/>
      <c r="J21" s="2192" t="s">
        <v>3212</v>
      </c>
      <c r="K21" s="2193"/>
      <c r="L21" s="147"/>
      <c r="M21" s="144"/>
      <c r="N21" s="144"/>
      <c r="O21" s="144"/>
      <c r="P21" s="144"/>
      <c r="Q21" s="144"/>
      <c r="R21" s="144"/>
    </row>
    <row r="22" spans="1:18" ht="72.75" customHeight="1">
      <c r="A22" s="2187" t="s">
        <v>3211</v>
      </c>
      <c r="B22" s="2162"/>
      <c r="C22" s="2162"/>
      <c r="D22" s="2162"/>
      <c r="E22" s="2188"/>
      <c r="F22" s="2189" t="s">
        <v>152</v>
      </c>
      <c r="G22" s="2188"/>
      <c r="H22" s="2190" t="s">
        <v>3210</v>
      </c>
      <c r="I22" s="2191"/>
      <c r="J22" s="2192" t="s">
        <v>3209</v>
      </c>
      <c r="K22" s="2193"/>
      <c r="L22" s="148"/>
      <c r="M22" s="149"/>
      <c r="N22" s="144"/>
      <c r="O22" s="144"/>
      <c r="P22" s="144"/>
      <c r="Q22" s="144"/>
      <c r="R22" s="144"/>
    </row>
    <row r="23" spans="1:18" ht="107.25" customHeight="1">
      <c r="A23" s="2187" t="s">
        <v>3208</v>
      </c>
      <c r="B23" s="2162"/>
      <c r="C23" s="2162"/>
      <c r="D23" s="2162"/>
      <c r="E23" s="2188"/>
      <c r="F23" s="2189" t="s">
        <v>152</v>
      </c>
      <c r="G23" s="2188"/>
      <c r="H23" s="2190" t="s">
        <v>3207</v>
      </c>
      <c r="I23" s="2191"/>
      <c r="J23" s="2192" t="s">
        <v>3187</v>
      </c>
      <c r="K23" s="2193"/>
      <c r="L23" s="150"/>
      <c r="M23" s="144"/>
      <c r="N23" s="144"/>
      <c r="O23" s="144"/>
      <c r="P23" s="144"/>
      <c r="Q23" s="144"/>
      <c r="R23" s="144"/>
    </row>
    <row r="24" spans="1:18" ht="148.5" customHeight="1">
      <c r="A24" s="2187" t="s">
        <v>3206</v>
      </c>
      <c r="B24" s="2162"/>
      <c r="C24" s="2162"/>
      <c r="D24" s="2162"/>
      <c r="E24" s="2188"/>
      <c r="F24" s="2189" t="s">
        <v>152</v>
      </c>
      <c r="G24" s="2188"/>
      <c r="H24" s="2190" t="s">
        <v>973</v>
      </c>
      <c r="I24" s="2191"/>
      <c r="J24" s="2192" t="s">
        <v>3201</v>
      </c>
      <c r="K24" s="2193"/>
      <c r="L24" s="143"/>
      <c r="M24" s="144"/>
      <c r="N24" s="144"/>
      <c r="O24" s="144"/>
      <c r="P24" s="144"/>
      <c r="Q24" s="144"/>
      <c r="R24" s="144"/>
    </row>
    <row r="25" spans="1:18" ht="115.5" customHeight="1">
      <c r="A25" s="2187" t="s">
        <v>3229</v>
      </c>
      <c r="B25" s="2162"/>
      <c r="C25" s="2162"/>
      <c r="D25" s="2162"/>
      <c r="E25" s="2188"/>
      <c r="F25" s="2189" t="s">
        <v>152</v>
      </c>
      <c r="G25" s="2188"/>
      <c r="H25" s="2190" t="s">
        <v>967</v>
      </c>
      <c r="I25" s="2191"/>
      <c r="J25" s="2190" t="s">
        <v>3195</v>
      </c>
      <c r="K25" s="2193"/>
      <c r="L25" s="143"/>
      <c r="M25" s="144"/>
      <c r="N25" s="144"/>
      <c r="O25" s="144"/>
      <c r="P25" s="144"/>
      <c r="Q25" s="144"/>
      <c r="R25" s="144"/>
    </row>
    <row r="26" spans="1:18" ht="92.25" customHeight="1">
      <c r="A26" s="2200" t="s">
        <v>3205</v>
      </c>
      <c r="B26" s="2162"/>
      <c r="C26" s="2162"/>
      <c r="D26" s="2162"/>
      <c r="E26" s="2188"/>
      <c r="F26" s="2189" t="s">
        <v>152</v>
      </c>
      <c r="G26" s="2188"/>
      <c r="H26" s="2201" t="s">
        <v>3204</v>
      </c>
      <c r="I26" s="2191"/>
      <c r="J26" s="2192" t="s">
        <v>3203</v>
      </c>
      <c r="K26" s="2193"/>
      <c r="L26" s="143"/>
      <c r="M26" s="144"/>
      <c r="N26" s="144"/>
      <c r="O26" s="144"/>
      <c r="P26" s="144"/>
      <c r="Q26" s="144"/>
      <c r="R26" s="144"/>
    </row>
    <row r="27" spans="1:18" ht="143.25" customHeight="1">
      <c r="A27" s="2200" t="s">
        <v>3202</v>
      </c>
      <c r="B27" s="2162"/>
      <c r="C27" s="2162"/>
      <c r="D27" s="2162"/>
      <c r="E27" s="2188"/>
      <c r="F27" s="2189" t="s">
        <v>152</v>
      </c>
      <c r="G27" s="2188"/>
      <c r="H27" s="2190" t="s">
        <v>973</v>
      </c>
      <c r="I27" s="2191"/>
      <c r="J27" s="2192" t="s">
        <v>3201</v>
      </c>
      <c r="K27" s="2193"/>
      <c r="L27" s="151"/>
      <c r="M27" s="144"/>
      <c r="N27" s="144"/>
      <c r="O27" s="144"/>
      <c r="P27" s="144"/>
      <c r="Q27" s="144"/>
      <c r="R27" s="144"/>
    </row>
    <row r="28" spans="1:18" ht="63" customHeight="1">
      <c r="A28" s="2200" t="s">
        <v>3200</v>
      </c>
      <c r="B28" s="2162"/>
      <c r="C28" s="2162"/>
      <c r="D28" s="2162"/>
      <c r="E28" s="2188"/>
      <c r="F28" s="2189" t="s">
        <v>152</v>
      </c>
      <c r="G28" s="2188"/>
      <c r="H28" s="2201" t="s">
        <v>87</v>
      </c>
      <c r="I28" s="2191"/>
      <c r="J28" s="2192" t="s">
        <v>3187</v>
      </c>
      <c r="K28" s="2193"/>
      <c r="L28" s="148"/>
      <c r="M28" s="149"/>
      <c r="N28" s="144"/>
      <c r="O28" s="144"/>
      <c r="P28" s="144"/>
      <c r="Q28" s="144"/>
      <c r="R28" s="144"/>
    </row>
    <row r="29" spans="1:18" ht="141" customHeight="1">
      <c r="A29" s="2200" t="s">
        <v>3199</v>
      </c>
      <c r="B29" s="2162"/>
      <c r="C29" s="2162"/>
      <c r="D29" s="2162"/>
      <c r="E29" s="2188"/>
      <c r="F29" s="2189" t="s">
        <v>152</v>
      </c>
      <c r="G29" s="2188"/>
      <c r="H29" s="2190" t="s">
        <v>788</v>
      </c>
      <c r="I29" s="2191"/>
      <c r="J29" s="2192" t="s">
        <v>3192</v>
      </c>
      <c r="K29" s="2193"/>
      <c r="L29" s="152"/>
      <c r="M29" s="144"/>
      <c r="N29" s="144"/>
      <c r="O29" s="144"/>
      <c r="P29" s="144"/>
      <c r="Q29" s="144"/>
      <c r="R29" s="144"/>
    </row>
    <row r="30" spans="1:18" ht="123" customHeight="1">
      <c r="A30" s="2200" t="s">
        <v>3198</v>
      </c>
      <c r="B30" s="2162"/>
      <c r="C30" s="2162"/>
      <c r="D30" s="2162"/>
      <c r="E30" s="2188"/>
      <c r="F30" s="2189" t="s">
        <v>152</v>
      </c>
      <c r="G30" s="2188"/>
      <c r="H30" s="2190" t="s">
        <v>3197</v>
      </c>
      <c r="I30" s="2191"/>
      <c r="J30" s="2192" t="s">
        <v>3187</v>
      </c>
      <c r="K30" s="2193"/>
      <c r="L30" s="143"/>
      <c r="M30" s="144"/>
      <c r="N30" s="144"/>
      <c r="O30" s="144"/>
      <c r="P30" s="144"/>
      <c r="Q30" s="144"/>
      <c r="R30" s="144"/>
    </row>
    <row r="31" spans="1:18" ht="95.25" customHeight="1">
      <c r="A31" s="2187" t="s">
        <v>3196</v>
      </c>
      <c r="B31" s="2162"/>
      <c r="C31" s="2162"/>
      <c r="D31" s="2162"/>
      <c r="E31" s="2188"/>
      <c r="F31" s="2189" t="s">
        <v>152</v>
      </c>
      <c r="G31" s="2188"/>
      <c r="H31" s="2201" t="s">
        <v>1417</v>
      </c>
      <c r="I31" s="2191"/>
      <c r="J31" s="2192" t="s">
        <v>3195</v>
      </c>
      <c r="K31" s="2193"/>
      <c r="L31" s="146"/>
      <c r="M31" s="144"/>
      <c r="N31" s="144"/>
      <c r="O31" s="144"/>
      <c r="P31" s="144"/>
      <c r="Q31" s="144"/>
      <c r="R31" s="144"/>
    </row>
    <row r="32" spans="1:18" ht="91.5" customHeight="1">
      <c r="A32" s="2200" t="s">
        <v>3194</v>
      </c>
      <c r="B32" s="2162"/>
      <c r="C32" s="2162"/>
      <c r="D32" s="2162"/>
      <c r="E32" s="2188"/>
      <c r="F32" s="2189" t="s">
        <v>152</v>
      </c>
      <c r="G32" s="2188"/>
      <c r="H32" s="2190" t="s">
        <v>3193</v>
      </c>
      <c r="I32" s="2191"/>
      <c r="J32" s="2192" t="s">
        <v>3192</v>
      </c>
      <c r="K32" s="2193"/>
      <c r="L32" s="143"/>
      <c r="M32" s="144"/>
      <c r="N32" s="144"/>
      <c r="O32" s="144"/>
      <c r="P32" s="144"/>
      <c r="Q32" s="144"/>
      <c r="R32" s="144"/>
    </row>
    <row r="33" spans="1:18" ht="119.25" customHeight="1">
      <c r="A33" s="2187" t="s">
        <v>3191</v>
      </c>
      <c r="B33" s="2162"/>
      <c r="C33" s="2162"/>
      <c r="D33" s="2162"/>
      <c r="E33" s="2188"/>
      <c r="F33" s="2189" t="s">
        <v>152</v>
      </c>
      <c r="G33" s="2188"/>
      <c r="H33" s="2190" t="s">
        <v>3190</v>
      </c>
      <c r="I33" s="2191"/>
      <c r="J33" s="2192" t="s">
        <v>3189</v>
      </c>
      <c r="K33" s="2193"/>
      <c r="L33" s="143"/>
      <c r="M33" s="144"/>
      <c r="N33" s="144"/>
      <c r="O33" s="144"/>
      <c r="P33" s="144"/>
      <c r="Q33" s="144"/>
      <c r="R33" s="144"/>
    </row>
    <row r="34" spans="1:18" ht="124.5" customHeight="1" thickBot="1">
      <c r="A34" s="2202" t="s">
        <v>3188</v>
      </c>
      <c r="B34" s="2168"/>
      <c r="C34" s="2168"/>
      <c r="D34" s="2168"/>
      <c r="E34" s="2203"/>
      <c r="F34" s="2204" t="s">
        <v>152</v>
      </c>
      <c r="G34" s="2203"/>
      <c r="H34" s="2205" t="s">
        <v>87</v>
      </c>
      <c r="I34" s="2206"/>
      <c r="J34" s="2207" t="s">
        <v>3187</v>
      </c>
      <c r="K34" s="2208"/>
      <c r="L34" s="153" t="s">
        <v>3186</v>
      </c>
      <c r="M34" s="144"/>
      <c r="N34" s="144"/>
      <c r="O34" s="144"/>
      <c r="P34" s="144"/>
      <c r="Q34" s="144"/>
      <c r="R34" s="144"/>
    </row>
    <row r="35" spans="1:18" ht="21" customHeight="1">
      <c r="A35" s="2211" t="s">
        <v>82</v>
      </c>
      <c r="B35" s="2212"/>
      <c r="C35" s="2216" t="s">
        <v>3185</v>
      </c>
      <c r="D35" s="2159"/>
      <c r="E35" s="2159"/>
      <c r="F35" s="2159"/>
      <c r="G35" s="2159"/>
      <c r="H35" s="2159"/>
      <c r="I35" s="2159"/>
      <c r="J35" s="2159"/>
      <c r="K35" s="2160"/>
      <c r="L35" s="143"/>
      <c r="M35" s="144"/>
      <c r="N35" s="144"/>
      <c r="O35" s="144"/>
      <c r="P35" s="144"/>
      <c r="Q35" s="144"/>
      <c r="R35" s="144"/>
    </row>
    <row r="36" spans="1:18" ht="21" customHeight="1">
      <c r="A36" s="2156"/>
      <c r="B36" s="2213"/>
      <c r="C36" s="2200" t="s">
        <v>845</v>
      </c>
      <c r="D36" s="2162"/>
      <c r="E36" s="2162"/>
      <c r="F36" s="2162"/>
      <c r="G36" s="2162"/>
      <c r="H36" s="2162"/>
      <c r="I36" s="2162"/>
      <c r="J36" s="2162"/>
      <c r="K36" s="2163"/>
      <c r="L36" s="143"/>
      <c r="M36" s="144"/>
      <c r="N36" s="144"/>
      <c r="O36" s="144"/>
      <c r="P36" s="144"/>
      <c r="Q36" s="144"/>
      <c r="R36" s="144"/>
    </row>
    <row r="37" spans="1:18" ht="21" customHeight="1">
      <c r="A37" s="2150"/>
      <c r="B37" s="2213"/>
      <c r="C37" s="2200" t="s">
        <v>3184</v>
      </c>
      <c r="D37" s="2162"/>
      <c r="E37" s="2162"/>
      <c r="F37" s="2162"/>
      <c r="G37" s="2162"/>
      <c r="H37" s="2162"/>
      <c r="I37" s="2162"/>
      <c r="J37" s="2162"/>
      <c r="K37" s="2163"/>
      <c r="L37" s="143"/>
      <c r="M37" s="144"/>
      <c r="N37" s="144"/>
      <c r="O37" s="144"/>
      <c r="P37" s="144"/>
      <c r="Q37" s="144"/>
      <c r="R37" s="144"/>
    </row>
    <row r="38" spans="1:18" ht="21" customHeight="1">
      <c r="A38" s="2150"/>
      <c r="B38" s="2213"/>
      <c r="C38" s="2200" t="s">
        <v>3183</v>
      </c>
      <c r="D38" s="2162"/>
      <c r="E38" s="2162"/>
      <c r="F38" s="2162"/>
      <c r="G38" s="2162"/>
      <c r="H38" s="2162"/>
      <c r="I38" s="2162"/>
      <c r="J38" s="2162"/>
      <c r="K38" s="2163"/>
      <c r="L38" s="143"/>
      <c r="M38" s="144"/>
      <c r="N38" s="144"/>
      <c r="O38" s="144"/>
      <c r="P38" s="144"/>
      <c r="Q38" s="144"/>
      <c r="R38" s="144"/>
    </row>
    <row r="39" spans="1:18" ht="21" customHeight="1" thickBot="1">
      <c r="A39" s="2214"/>
      <c r="B39" s="2215"/>
      <c r="C39" s="2221" t="s">
        <v>3182</v>
      </c>
      <c r="D39" s="2168"/>
      <c r="E39" s="2168"/>
      <c r="F39" s="2168"/>
      <c r="G39" s="2168"/>
      <c r="H39" s="2168"/>
      <c r="I39" s="2168"/>
      <c r="J39" s="2168"/>
      <c r="K39" s="2169"/>
      <c r="L39" s="143"/>
      <c r="M39" s="144"/>
      <c r="N39" s="144"/>
      <c r="O39" s="144"/>
      <c r="P39" s="144"/>
      <c r="Q39" s="144"/>
      <c r="R39" s="144"/>
    </row>
    <row r="40" spans="1:18" ht="44.25" customHeight="1" thickBot="1">
      <c r="A40" s="2182" t="s">
        <v>81</v>
      </c>
      <c r="B40" s="2209"/>
      <c r="C40" s="2210" t="s">
        <v>3230</v>
      </c>
      <c r="D40" s="2146"/>
      <c r="E40" s="2146"/>
      <c r="F40" s="2146"/>
      <c r="G40" s="2146"/>
      <c r="H40" s="2146"/>
      <c r="I40" s="2146"/>
      <c r="J40" s="2146"/>
      <c r="K40" s="2144"/>
      <c r="L40" s="143"/>
      <c r="M40" s="144"/>
      <c r="N40" s="144"/>
      <c r="O40" s="144"/>
      <c r="P40" s="144"/>
      <c r="Q40" s="144"/>
      <c r="R40" s="144"/>
    </row>
    <row r="41" spans="1:18" ht="21.75" customHeight="1">
      <c r="A41" s="2211" t="s">
        <v>79</v>
      </c>
      <c r="B41" s="2212"/>
      <c r="C41" s="2216" t="s">
        <v>3181</v>
      </c>
      <c r="D41" s="2217"/>
      <c r="E41" s="2217"/>
      <c r="F41" s="2217"/>
      <c r="G41" s="2217"/>
      <c r="H41" s="2217"/>
      <c r="I41" s="2217"/>
      <c r="J41" s="2217"/>
      <c r="K41" s="2218"/>
      <c r="L41" s="143"/>
      <c r="M41" s="144"/>
      <c r="N41" s="144"/>
      <c r="O41" s="144"/>
      <c r="P41" s="144"/>
      <c r="Q41" s="144"/>
      <c r="R41" s="144"/>
    </row>
    <row r="42" spans="1:18" ht="21.75" customHeight="1">
      <c r="A42" s="2156"/>
      <c r="B42" s="2213"/>
      <c r="C42" s="2200" t="s">
        <v>3180</v>
      </c>
      <c r="D42" s="2219"/>
      <c r="E42" s="2219"/>
      <c r="F42" s="2219"/>
      <c r="G42" s="2219"/>
      <c r="H42" s="2219"/>
      <c r="I42" s="2219"/>
      <c r="J42" s="2219"/>
      <c r="K42" s="2220"/>
      <c r="L42" s="143"/>
      <c r="M42" s="144"/>
      <c r="N42" s="144"/>
      <c r="O42" s="144"/>
      <c r="P42" s="144"/>
      <c r="Q42" s="144"/>
      <c r="R42" s="144"/>
    </row>
    <row r="43" spans="1:18" ht="21.75" customHeight="1">
      <c r="A43" s="2150"/>
      <c r="B43" s="2213"/>
      <c r="C43" s="2200" t="s">
        <v>3179</v>
      </c>
      <c r="D43" s="2219"/>
      <c r="E43" s="2219"/>
      <c r="F43" s="2219"/>
      <c r="G43" s="2219"/>
      <c r="H43" s="2219"/>
      <c r="I43" s="2219"/>
      <c r="J43" s="2219"/>
      <c r="K43" s="2220"/>
      <c r="L43" s="143"/>
      <c r="M43" s="144"/>
      <c r="N43" s="144"/>
      <c r="O43" s="144"/>
      <c r="P43" s="144"/>
      <c r="Q43" s="144"/>
      <c r="R43" s="144"/>
    </row>
    <row r="44" spans="1:18" ht="21.75" customHeight="1">
      <c r="A44" s="2150"/>
      <c r="B44" s="2213"/>
      <c r="C44" s="2200" t="s">
        <v>839</v>
      </c>
      <c r="D44" s="2219"/>
      <c r="E44" s="2219"/>
      <c r="F44" s="2219"/>
      <c r="G44" s="2219"/>
      <c r="H44" s="2219"/>
      <c r="I44" s="2219"/>
      <c r="J44" s="2219"/>
      <c r="K44" s="2220"/>
      <c r="L44" s="143"/>
      <c r="M44" s="144"/>
      <c r="N44" s="144"/>
      <c r="O44" s="144"/>
      <c r="P44" s="144"/>
      <c r="Q44" s="144"/>
      <c r="R44" s="144"/>
    </row>
    <row r="45" spans="1:18" ht="21.75" customHeight="1" thickBot="1">
      <c r="A45" s="2214"/>
      <c r="B45" s="2215"/>
      <c r="C45" s="2221" t="s">
        <v>3178</v>
      </c>
      <c r="D45" s="2222"/>
      <c r="E45" s="2222"/>
      <c r="F45" s="2222"/>
      <c r="G45" s="2222"/>
      <c r="H45" s="2222"/>
      <c r="I45" s="2222"/>
      <c r="J45" s="2222"/>
      <c r="K45" s="2223"/>
      <c r="L45" s="143"/>
      <c r="M45" s="144"/>
      <c r="N45" s="144"/>
      <c r="O45" s="144"/>
      <c r="P45" s="144"/>
      <c r="Q45" s="144"/>
      <c r="R45" s="144"/>
    </row>
    <row r="46" spans="1:18" ht="36.75" customHeight="1">
      <c r="A46" s="2211" t="s">
        <v>76</v>
      </c>
      <c r="B46" s="2212"/>
      <c r="C46" s="2216" t="s">
        <v>3177</v>
      </c>
      <c r="D46" s="2217"/>
      <c r="E46" s="2217"/>
      <c r="F46" s="2217"/>
      <c r="G46" s="2217"/>
      <c r="H46" s="2217"/>
      <c r="I46" s="2217"/>
      <c r="J46" s="2217"/>
      <c r="K46" s="2218"/>
      <c r="L46" s="143"/>
      <c r="M46" s="144"/>
      <c r="N46" s="144"/>
      <c r="O46" s="144"/>
      <c r="P46" s="144"/>
      <c r="Q46" s="144"/>
      <c r="R46" s="144"/>
    </row>
    <row r="47" spans="1:18" ht="21.75" customHeight="1">
      <c r="A47" s="2156"/>
      <c r="B47" s="2213"/>
      <c r="C47" s="2200" t="s">
        <v>3176</v>
      </c>
      <c r="D47" s="2219"/>
      <c r="E47" s="2219"/>
      <c r="F47" s="2219"/>
      <c r="G47" s="2219"/>
      <c r="H47" s="2219"/>
      <c r="I47" s="2219"/>
      <c r="J47" s="2219"/>
      <c r="K47" s="2220"/>
      <c r="L47" s="143"/>
      <c r="M47" s="144"/>
      <c r="N47" s="144"/>
      <c r="O47" s="144"/>
      <c r="P47" s="144"/>
      <c r="Q47" s="144"/>
      <c r="R47" s="144"/>
    </row>
    <row r="48" spans="1:18" ht="21.75" customHeight="1">
      <c r="A48" s="2150"/>
      <c r="B48" s="2213"/>
      <c r="C48" s="2187" t="s">
        <v>3175</v>
      </c>
      <c r="D48" s="2219"/>
      <c r="E48" s="2219"/>
      <c r="F48" s="2219"/>
      <c r="G48" s="2219"/>
      <c r="H48" s="2219"/>
      <c r="I48" s="2219"/>
      <c r="J48" s="2219"/>
      <c r="K48" s="2220"/>
      <c r="L48" s="143"/>
      <c r="M48" s="144"/>
      <c r="N48" s="144"/>
      <c r="O48" s="144"/>
      <c r="P48" s="144"/>
      <c r="Q48" s="144"/>
      <c r="R48" s="144"/>
    </row>
    <row r="49" spans="1:18" ht="21.75" customHeight="1">
      <c r="A49" s="2150"/>
      <c r="B49" s="2213"/>
      <c r="C49" s="2200" t="s">
        <v>3174</v>
      </c>
      <c r="D49" s="2219"/>
      <c r="E49" s="2219"/>
      <c r="F49" s="2219"/>
      <c r="G49" s="2219"/>
      <c r="H49" s="2219"/>
      <c r="I49" s="2219"/>
      <c r="J49" s="2219"/>
      <c r="K49" s="2220"/>
      <c r="L49" s="143"/>
      <c r="M49" s="144"/>
      <c r="N49" s="144"/>
      <c r="O49" s="144"/>
      <c r="P49" s="144"/>
      <c r="Q49" s="144"/>
      <c r="R49" s="144"/>
    </row>
    <row r="50" spans="1:18" ht="21.75" customHeight="1">
      <c r="A50" s="2150"/>
      <c r="B50" s="2213"/>
      <c r="C50" s="2200" t="s">
        <v>3173</v>
      </c>
      <c r="D50" s="2219"/>
      <c r="E50" s="2219"/>
      <c r="F50" s="2219"/>
      <c r="G50" s="2219"/>
      <c r="H50" s="2219"/>
      <c r="I50" s="2219"/>
      <c r="J50" s="2219"/>
      <c r="K50" s="2220"/>
      <c r="L50" s="143"/>
      <c r="M50" s="144"/>
      <c r="N50" s="144"/>
      <c r="O50" s="144"/>
      <c r="P50" s="144"/>
      <c r="Q50" s="144"/>
      <c r="R50" s="144"/>
    </row>
    <row r="51" spans="1:18" ht="21.75" customHeight="1">
      <c r="A51" s="2150"/>
      <c r="B51" s="2213"/>
      <c r="C51" s="2187" t="s">
        <v>3172</v>
      </c>
      <c r="D51" s="2219"/>
      <c r="E51" s="2219"/>
      <c r="F51" s="2219"/>
      <c r="G51" s="2219"/>
      <c r="H51" s="2219"/>
      <c r="I51" s="2219"/>
      <c r="J51" s="2219"/>
      <c r="K51" s="2220"/>
      <c r="L51" s="143"/>
      <c r="M51" s="144"/>
      <c r="N51" s="144"/>
      <c r="O51" s="144"/>
      <c r="P51" s="144"/>
      <c r="Q51" s="144"/>
      <c r="R51" s="144"/>
    </row>
    <row r="52" spans="1:18" ht="21.75" customHeight="1" thickBot="1">
      <c r="A52" s="2214"/>
      <c r="B52" s="2215"/>
      <c r="C52" s="2202" t="s">
        <v>3171</v>
      </c>
      <c r="D52" s="2222"/>
      <c r="E52" s="2222"/>
      <c r="F52" s="2222"/>
      <c r="G52" s="2222"/>
      <c r="H52" s="2222"/>
      <c r="I52" s="2222"/>
      <c r="J52" s="2222"/>
      <c r="K52" s="2223"/>
      <c r="L52" s="143"/>
      <c r="M52" s="144"/>
      <c r="N52" s="144"/>
      <c r="O52" s="144"/>
      <c r="P52" s="144"/>
      <c r="Q52" s="144"/>
      <c r="R52" s="144"/>
    </row>
    <row r="53" spans="1:18" ht="15.75" thickBot="1">
      <c r="A53" s="2224" t="s">
        <v>70</v>
      </c>
      <c r="B53" s="2171"/>
      <c r="C53" s="2146"/>
      <c r="D53" s="2146"/>
      <c r="E53" s="2146"/>
      <c r="F53" s="2146"/>
      <c r="G53" s="2146"/>
      <c r="H53" s="2146"/>
      <c r="I53" s="2146"/>
      <c r="J53" s="2146"/>
      <c r="K53" s="2144"/>
      <c r="L53" s="143"/>
      <c r="M53" s="144"/>
      <c r="N53" s="144"/>
      <c r="O53" s="144"/>
      <c r="P53" s="144"/>
      <c r="Q53" s="144"/>
      <c r="R53" s="144"/>
    </row>
    <row r="54" spans="1:18" ht="15">
      <c r="A54" s="154" t="s">
        <v>69</v>
      </c>
      <c r="B54" s="155"/>
      <c r="C54" s="155"/>
      <c r="D54" s="155"/>
      <c r="E54" s="156"/>
      <c r="F54" s="2225">
        <v>40</v>
      </c>
      <c r="G54" s="2159"/>
      <c r="H54" s="2159"/>
      <c r="I54" s="2159"/>
      <c r="J54" s="2159"/>
      <c r="K54" s="2160"/>
      <c r="L54" s="145" t="s">
        <v>68</v>
      </c>
      <c r="M54" s="144"/>
      <c r="N54" s="144"/>
      <c r="O54" s="144"/>
      <c r="P54" s="144"/>
      <c r="Q54" s="144"/>
      <c r="R54" s="144"/>
    </row>
    <row r="55" spans="1:18" ht="15">
      <c r="A55" s="157" t="s">
        <v>67</v>
      </c>
      <c r="B55" s="158"/>
      <c r="C55" s="158"/>
      <c r="D55" s="158"/>
      <c r="E55" s="159"/>
      <c r="F55" s="2226">
        <v>35</v>
      </c>
      <c r="G55" s="2162"/>
      <c r="H55" s="2162"/>
      <c r="I55" s="2162"/>
      <c r="J55" s="2162"/>
      <c r="K55" s="2163"/>
      <c r="L55" s="145" t="s">
        <v>66</v>
      </c>
      <c r="M55" s="144"/>
      <c r="N55" s="144"/>
      <c r="O55" s="144"/>
      <c r="P55" s="144"/>
      <c r="Q55" s="144"/>
      <c r="R55" s="144"/>
    </row>
    <row r="56" spans="1:18" ht="15.75" thickBot="1">
      <c r="A56" s="2227" t="s">
        <v>65</v>
      </c>
      <c r="B56" s="2228"/>
      <c r="C56" s="2168"/>
      <c r="D56" s="2168"/>
      <c r="E56" s="2169"/>
      <c r="F56" s="2229" t="s">
        <v>276</v>
      </c>
      <c r="G56" s="2168"/>
      <c r="H56" s="2168"/>
      <c r="I56" s="2168"/>
      <c r="J56" s="2168"/>
      <c r="K56" s="2169"/>
      <c r="L56" s="143"/>
      <c r="M56" s="144"/>
      <c r="N56" s="144"/>
      <c r="O56" s="144"/>
      <c r="P56" s="144"/>
      <c r="Q56" s="144"/>
      <c r="R56" s="144"/>
    </row>
    <row r="57" spans="1:18" ht="15">
      <c r="A57" s="2211" t="s">
        <v>64</v>
      </c>
      <c r="B57" s="2154"/>
      <c r="C57" s="2230"/>
      <c r="D57" s="2230"/>
      <c r="E57" s="2231"/>
      <c r="F57" s="2232" t="s">
        <v>3170</v>
      </c>
      <c r="G57" s="2233"/>
      <c r="H57" s="2233"/>
      <c r="I57" s="2233"/>
      <c r="J57" s="2233"/>
      <c r="K57" s="2234"/>
      <c r="L57" s="143"/>
      <c r="M57" s="144"/>
      <c r="N57" s="144"/>
      <c r="O57" s="144"/>
      <c r="P57" s="144"/>
      <c r="Q57" s="144"/>
      <c r="R57" s="144"/>
    </row>
    <row r="58" spans="1:18" ht="15.75" thickBot="1">
      <c r="A58" s="2164"/>
      <c r="B58" s="2165"/>
      <c r="C58" s="2165"/>
      <c r="D58" s="2165"/>
      <c r="E58" s="2215"/>
      <c r="F58" s="2235"/>
      <c r="G58" s="2236"/>
      <c r="H58" s="2236"/>
      <c r="I58" s="2236"/>
      <c r="J58" s="2236"/>
      <c r="K58" s="2237"/>
      <c r="L58" s="143"/>
      <c r="M58" s="144"/>
      <c r="N58" s="144"/>
      <c r="O58" s="144"/>
      <c r="P58" s="144"/>
      <c r="Q58" s="144"/>
      <c r="R58" s="144"/>
    </row>
    <row r="59" spans="1:18">
      <c r="A59" s="160"/>
      <c r="B59" s="160"/>
      <c r="C59" s="160"/>
      <c r="D59" s="160"/>
      <c r="E59" s="160"/>
      <c r="F59" s="160"/>
      <c r="G59" s="160"/>
      <c r="H59" s="161"/>
      <c r="I59" s="161"/>
      <c r="J59" s="160"/>
      <c r="K59" s="160"/>
      <c r="L59" s="162"/>
      <c r="M59" s="162"/>
      <c r="N59" s="162"/>
      <c r="O59" s="162"/>
      <c r="P59" s="162"/>
      <c r="Q59" s="162"/>
      <c r="R59" s="162"/>
    </row>
  </sheetData>
  <sheetProtection algorithmName="SHA-512" hashValue="tAsvtaMX4HitQcuk24nBVNVQ06LZiJjVL3G3/FAsCcS9NMqIgdKzPX3WTetzEP0q+QOyA/tXtOsbZ9hTdQRzyQ==" saltValue="G6306k9TXz3Sp7dhgewYoQ==" spinCount="100000" sheet="1" objects="1" scenarios="1"/>
  <mergeCells count="137">
    <mergeCell ref="A53:K53"/>
    <mergeCell ref="F54:K54"/>
    <mergeCell ref="F55:K55"/>
    <mergeCell ref="A56:E56"/>
    <mergeCell ref="F56:K56"/>
    <mergeCell ref="A57:E58"/>
    <mergeCell ref="F57:K58"/>
    <mergeCell ref="A46:B52"/>
    <mergeCell ref="C46:K46"/>
    <mergeCell ref="C47:K47"/>
    <mergeCell ref="C48:K48"/>
    <mergeCell ref="C49:K49"/>
    <mergeCell ref="C50:K50"/>
    <mergeCell ref="C51:K51"/>
    <mergeCell ref="C52:K52"/>
    <mergeCell ref="A40:B40"/>
    <mergeCell ref="C40:K40"/>
    <mergeCell ref="A41:B45"/>
    <mergeCell ref="C41:K41"/>
    <mergeCell ref="C42:K42"/>
    <mergeCell ref="C43:K43"/>
    <mergeCell ref="C44:K44"/>
    <mergeCell ref="C45:K45"/>
    <mergeCell ref="A35:B39"/>
    <mergeCell ref="C35:K35"/>
    <mergeCell ref="C36:K36"/>
    <mergeCell ref="C37:K37"/>
    <mergeCell ref="C38:K38"/>
    <mergeCell ref="C39:K39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17:C17"/>
    <mergeCell ref="D17:K17"/>
    <mergeCell ref="L17:R17"/>
    <mergeCell ref="A18:C18"/>
    <mergeCell ref="D18:K18"/>
    <mergeCell ref="L18:R18"/>
    <mergeCell ref="A11:C14"/>
    <mergeCell ref="D11:K11"/>
    <mergeCell ref="D12:K12"/>
    <mergeCell ref="D13:K13"/>
    <mergeCell ref="D14:K14"/>
    <mergeCell ref="A15:C16"/>
    <mergeCell ref="D15:K15"/>
    <mergeCell ref="D16:K16"/>
    <mergeCell ref="A7:C7"/>
    <mergeCell ref="D7:K7"/>
    <mergeCell ref="A8:K8"/>
    <mergeCell ref="A9:C10"/>
    <mergeCell ref="D9:K9"/>
    <mergeCell ref="D10:K10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pageSetUpPr fitToPage="1"/>
  </sheetPr>
  <dimension ref="A1:R56"/>
  <sheetViews>
    <sheetView zoomScaleNormal="100" workbookViewId="0">
      <selection activeCell="P8" sqref="P8"/>
    </sheetView>
  </sheetViews>
  <sheetFormatPr defaultColWidth="9.140625" defaultRowHeight="15"/>
  <cols>
    <col min="1" max="3" width="9.140625" style="1"/>
    <col min="4" max="4" width="10.42578125" style="1" customWidth="1"/>
    <col min="5" max="5" width="13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4.4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3231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1732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30</v>
      </c>
      <c r="E3" s="1708"/>
      <c r="F3" s="481" t="s">
        <v>132</v>
      </c>
      <c r="G3" s="1705"/>
      <c r="H3" s="1706"/>
      <c r="I3" s="487">
        <v>3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3.45" customHeight="1" thickBot="1">
      <c r="A7" s="467" t="s">
        <v>120</v>
      </c>
      <c r="B7" s="468"/>
      <c r="C7" s="468"/>
      <c r="D7" s="2254" t="s">
        <v>2416</v>
      </c>
      <c r="E7" s="2255"/>
      <c r="F7" s="2255"/>
      <c r="G7" s="2255"/>
      <c r="H7" s="2255"/>
      <c r="I7" s="2255"/>
      <c r="J7" s="2255"/>
      <c r="K7" s="2256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7.5" customHeight="1">
      <c r="A9" s="457" t="s">
        <v>117</v>
      </c>
      <c r="B9" s="458"/>
      <c r="C9" s="459"/>
      <c r="D9" s="1833" t="s">
        <v>2204</v>
      </c>
      <c r="E9" s="2257"/>
      <c r="F9" s="2257"/>
      <c r="G9" s="2257"/>
      <c r="H9" s="2257"/>
      <c r="I9" s="2257"/>
      <c r="J9" s="2257"/>
      <c r="K9" s="2258"/>
    </row>
    <row r="10" spans="1:17" ht="63" customHeight="1">
      <c r="A10" s="457"/>
      <c r="B10" s="458"/>
      <c r="C10" s="459"/>
      <c r="D10" s="1539" t="s">
        <v>3099</v>
      </c>
      <c r="E10" s="2252"/>
      <c r="F10" s="2252"/>
      <c r="G10" s="2252"/>
      <c r="H10" s="2252"/>
      <c r="I10" s="2252"/>
      <c r="J10" s="2252"/>
      <c r="K10" s="2253"/>
    </row>
    <row r="11" spans="1:17" ht="51" customHeight="1" thickBot="1">
      <c r="A11" s="457"/>
      <c r="B11" s="458"/>
      <c r="C11" s="459"/>
      <c r="D11" s="1582" t="s">
        <v>2205</v>
      </c>
      <c r="E11" s="2252"/>
      <c r="F11" s="2252"/>
      <c r="G11" s="2252"/>
      <c r="H11" s="2252"/>
      <c r="I11" s="2252"/>
      <c r="J11" s="2252"/>
      <c r="K11" s="2253"/>
    </row>
    <row r="12" spans="1:17" ht="64.5" customHeight="1">
      <c r="A12" s="454" t="s">
        <v>115</v>
      </c>
      <c r="B12" s="1692"/>
      <c r="C12" s="1693"/>
      <c r="D12" s="2259" t="s">
        <v>2263</v>
      </c>
      <c r="E12" s="2259"/>
      <c r="F12" s="2259"/>
      <c r="G12" s="2259"/>
      <c r="H12" s="2259"/>
      <c r="I12" s="2259"/>
      <c r="J12" s="2259"/>
      <c r="K12" s="2260"/>
    </row>
    <row r="13" spans="1:17" ht="47.25" customHeight="1">
      <c r="A13" s="457"/>
      <c r="B13" s="458"/>
      <c r="C13" s="459"/>
      <c r="D13" s="2261" t="s">
        <v>2264</v>
      </c>
      <c r="E13" s="2262"/>
      <c r="F13" s="2262"/>
      <c r="G13" s="2262"/>
      <c r="H13" s="2262"/>
      <c r="I13" s="2262"/>
      <c r="J13" s="2262"/>
      <c r="K13" s="2263"/>
    </row>
    <row r="14" spans="1:17" ht="57" customHeight="1" thickBot="1">
      <c r="A14" s="457"/>
      <c r="B14" s="458"/>
      <c r="C14" s="459"/>
      <c r="D14" s="2264" t="s">
        <v>2417</v>
      </c>
      <c r="E14" s="2265"/>
      <c r="F14" s="2265"/>
      <c r="G14" s="2265"/>
      <c r="H14" s="2265"/>
      <c r="I14" s="2265"/>
      <c r="J14" s="2265"/>
      <c r="K14" s="2266"/>
    </row>
    <row r="15" spans="1:17" ht="49.5" customHeight="1">
      <c r="A15" s="454" t="s">
        <v>113</v>
      </c>
      <c r="B15" s="1692"/>
      <c r="C15" s="1693"/>
      <c r="D15" s="1829" t="s">
        <v>2206</v>
      </c>
      <c r="E15" s="2249"/>
      <c r="F15" s="2249"/>
      <c r="G15" s="2249"/>
      <c r="H15" s="2249"/>
      <c r="I15" s="2249"/>
      <c r="J15" s="2249"/>
      <c r="K15" s="2250"/>
    </row>
    <row r="16" spans="1:17" ht="54.95" customHeight="1" thickBot="1">
      <c r="A16" s="457"/>
      <c r="B16" s="458"/>
      <c r="C16" s="459"/>
      <c r="D16" s="2251" t="s">
        <v>1882</v>
      </c>
      <c r="E16" s="2252"/>
      <c r="F16" s="2252"/>
      <c r="G16" s="2252"/>
      <c r="H16" s="2252"/>
      <c r="I16" s="2252"/>
      <c r="J16" s="2252"/>
      <c r="K16" s="2253"/>
    </row>
    <row r="17" spans="1:18" ht="78" customHeight="1" thickBot="1">
      <c r="A17" s="362" t="s">
        <v>112</v>
      </c>
      <c r="B17" s="363"/>
      <c r="C17" s="1083"/>
      <c r="D17" s="2246" t="s">
        <v>1890</v>
      </c>
      <c r="E17" s="2247"/>
      <c r="F17" s="2247"/>
      <c r="G17" s="2247"/>
      <c r="H17" s="2247"/>
      <c r="I17" s="2247"/>
      <c r="J17" s="2247"/>
      <c r="K17" s="2248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18" ht="63.6" customHeight="1">
      <c r="A20" s="433" t="s">
        <v>3100</v>
      </c>
      <c r="B20" s="434"/>
      <c r="C20" s="434"/>
      <c r="D20" s="434"/>
      <c r="E20" s="434"/>
      <c r="F20" s="1766" t="s">
        <v>152</v>
      </c>
      <c r="G20" s="1767"/>
      <c r="H20" s="1768" t="s">
        <v>1070</v>
      </c>
      <c r="I20" s="1433"/>
      <c r="J20" s="1321" t="s">
        <v>2265</v>
      </c>
      <c r="K20" s="1323"/>
    </row>
    <row r="21" spans="1:18" ht="40.5" customHeight="1">
      <c r="A21" s="1772" t="s">
        <v>1893</v>
      </c>
      <c r="B21" s="1773"/>
      <c r="C21" s="1773"/>
      <c r="D21" s="1773"/>
      <c r="E21" s="1773"/>
      <c r="F21" s="1774" t="s">
        <v>152</v>
      </c>
      <c r="G21" s="1775"/>
      <c r="H21" s="1100" t="s">
        <v>1881</v>
      </c>
      <c r="I21" s="1121"/>
      <c r="J21" s="1100" t="s">
        <v>2266</v>
      </c>
      <c r="K21" s="1120"/>
    </row>
    <row r="22" spans="1:18" ht="34.5" customHeight="1">
      <c r="A22" s="1432" t="s">
        <v>1894</v>
      </c>
      <c r="B22" s="1351"/>
      <c r="C22" s="1351"/>
      <c r="D22" s="1351"/>
      <c r="E22" s="1351"/>
      <c r="F22" s="1774" t="s">
        <v>152</v>
      </c>
      <c r="G22" s="1775"/>
      <c r="H22" s="1100" t="s">
        <v>1881</v>
      </c>
      <c r="I22" s="1121"/>
      <c r="J22" s="1100" t="s">
        <v>2266</v>
      </c>
      <c r="K22" s="1120"/>
    </row>
    <row r="23" spans="1:18" ht="40.5" customHeight="1">
      <c r="A23" s="1432" t="s">
        <v>1895</v>
      </c>
      <c r="B23" s="1351"/>
      <c r="C23" s="1351"/>
      <c r="D23" s="1351"/>
      <c r="E23" s="1351"/>
      <c r="F23" s="1774" t="s">
        <v>152</v>
      </c>
      <c r="G23" s="1775"/>
      <c r="H23" s="1100" t="s">
        <v>1881</v>
      </c>
      <c r="I23" s="1121"/>
      <c r="J23" s="1100" t="s">
        <v>2266</v>
      </c>
      <c r="K23" s="1120"/>
    </row>
    <row r="24" spans="1:18" ht="51.6" customHeight="1">
      <c r="A24" s="1118" t="s">
        <v>3101</v>
      </c>
      <c r="B24" s="1119"/>
      <c r="C24" s="1119"/>
      <c r="D24" s="1119"/>
      <c r="E24" s="1121"/>
      <c r="F24" s="1774" t="s">
        <v>152</v>
      </c>
      <c r="G24" s="1775"/>
      <c r="H24" s="1100" t="s">
        <v>1880</v>
      </c>
      <c r="I24" s="1121"/>
      <c r="J24" s="1100" t="s">
        <v>2267</v>
      </c>
      <c r="K24" s="1120"/>
    </row>
    <row r="25" spans="1:18" ht="55.5" customHeight="1">
      <c r="A25" s="1118" t="s">
        <v>2418</v>
      </c>
      <c r="B25" s="1119"/>
      <c r="C25" s="1119"/>
      <c r="D25" s="1119"/>
      <c r="E25" s="1121"/>
      <c r="F25" s="1774" t="s">
        <v>152</v>
      </c>
      <c r="G25" s="1775"/>
      <c r="H25" s="1100" t="s">
        <v>1880</v>
      </c>
      <c r="I25" s="1121"/>
      <c r="J25" s="1100" t="s">
        <v>2267</v>
      </c>
      <c r="K25" s="1120"/>
    </row>
    <row r="26" spans="1:18" ht="53.1" customHeight="1">
      <c r="A26" s="1118" t="s">
        <v>1896</v>
      </c>
      <c r="B26" s="1119"/>
      <c r="C26" s="1119"/>
      <c r="D26" s="1119"/>
      <c r="E26" s="1121"/>
      <c r="F26" s="1774" t="s">
        <v>152</v>
      </c>
      <c r="G26" s="1775"/>
      <c r="H26" s="1100" t="s">
        <v>1880</v>
      </c>
      <c r="I26" s="1121"/>
      <c r="J26" s="1100" t="s">
        <v>2267</v>
      </c>
      <c r="K26" s="1120"/>
    </row>
    <row r="27" spans="1:18" ht="78.599999999999994" customHeight="1">
      <c r="A27" s="1118" t="s">
        <v>1897</v>
      </c>
      <c r="B27" s="1119"/>
      <c r="C27" s="1119"/>
      <c r="D27" s="1119"/>
      <c r="E27" s="1121"/>
      <c r="F27" s="1774" t="s">
        <v>152</v>
      </c>
      <c r="G27" s="1775"/>
      <c r="H27" s="1100" t="s">
        <v>2268</v>
      </c>
      <c r="I27" s="1121"/>
      <c r="J27" s="1100" t="s">
        <v>2269</v>
      </c>
      <c r="K27" s="1120"/>
    </row>
    <row r="28" spans="1:18" ht="61.5" customHeight="1">
      <c r="A28" s="1118" t="s">
        <v>3102</v>
      </c>
      <c r="B28" s="1119"/>
      <c r="C28" s="1119"/>
      <c r="D28" s="1119"/>
      <c r="E28" s="1121"/>
      <c r="F28" s="1774" t="s">
        <v>152</v>
      </c>
      <c r="G28" s="1775"/>
      <c r="H28" s="1100" t="s">
        <v>1512</v>
      </c>
      <c r="I28" s="1121"/>
      <c r="J28" s="1100" t="s">
        <v>2270</v>
      </c>
      <c r="K28" s="1120"/>
    </row>
    <row r="29" spans="1:18" ht="60.95" customHeight="1">
      <c r="A29" s="1118" t="s">
        <v>2419</v>
      </c>
      <c r="B29" s="1119"/>
      <c r="C29" s="1119"/>
      <c r="D29" s="1119"/>
      <c r="E29" s="1121"/>
      <c r="F29" s="1774" t="s">
        <v>152</v>
      </c>
      <c r="G29" s="1775"/>
      <c r="H29" s="1100" t="s">
        <v>1878</v>
      </c>
      <c r="I29" s="1121"/>
      <c r="J29" s="1100" t="s">
        <v>2271</v>
      </c>
      <c r="K29" s="1120"/>
    </row>
    <row r="30" spans="1:18" ht="50.45" customHeight="1">
      <c r="A30" s="1118" t="s">
        <v>2420</v>
      </c>
      <c r="B30" s="1119"/>
      <c r="C30" s="1119"/>
      <c r="D30" s="1119"/>
      <c r="E30" s="1121"/>
      <c r="F30" s="1774" t="s">
        <v>152</v>
      </c>
      <c r="G30" s="1775"/>
      <c r="H30" s="1100" t="s">
        <v>1879</v>
      </c>
      <c r="I30" s="1121"/>
      <c r="J30" s="1100" t="s">
        <v>2272</v>
      </c>
      <c r="K30" s="1120"/>
    </row>
    <row r="31" spans="1:18" ht="65.099999999999994" customHeight="1">
      <c r="A31" s="1118" t="s">
        <v>3103</v>
      </c>
      <c r="B31" s="1119"/>
      <c r="C31" s="1119"/>
      <c r="D31" s="1119"/>
      <c r="E31" s="1121"/>
      <c r="F31" s="1774" t="s">
        <v>152</v>
      </c>
      <c r="G31" s="1775"/>
      <c r="H31" s="1100" t="s">
        <v>1878</v>
      </c>
      <c r="I31" s="1121"/>
      <c r="J31" s="1100" t="s">
        <v>2271</v>
      </c>
      <c r="K31" s="1120"/>
    </row>
    <row r="32" spans="1:18" ht="63" customHeight="1">
      <c r="A32" s="1118" t="s">
        <v>2421</v>
      </c>
      <c r="B32" s="1119"/>
      <c r="C32" s="1119"/>
      <c r="D32" s="1119"/>
      <c r="E32" s="1121"/>
      <c r="F32" s="1774" t="s">
        <v>152</v>
      </c>
      <c r="G32" s="1775"/>
      <c r="H32" s="1100" t="s">
        <v>1878</v>
      </c>
      <c r="I32" s="1121"/>
      <c r="J32" s="1100" t="s">
        <v>2271</v>
      </c>
      <c r="K32" s="1120"/>
    </row>
    <row r="33" spans="1:11" ht="63.95" customHeight="1">
      <c r="A33" s="1118" t="s">
        <v>2422</v>
      </c>
      <c r="B33" s="1119"/>
      <c r="C33" s="1119"/>
      <c r="D33" s="1119"/>
      <c r="E33" s="1121"/>
      <c r="F33" s="1774" t="s">
        <v>152</v>
      </c>
      <c r="G33" s="1775"/>
      <c r="H33" s="1100" t="s">
        <v>1878</v>
      </c>
      <c r="I33" s="1121"/>
      <c r="J33" s="1100" t="s">
        <v>2271</v>
      </c>
      <c r="K33" s="1120"/>
    </row>
    <row r="34" spans="1:11" ht="63" customHeight="1" thickBot="1">
      <c r="A34" s="1776" t="s">
        <v>2423</v>
      </c>
      <c r="B34" s="1777"/>
      <c r="C34" s="1777"/>
      <c r="D34" s="1777"/>
      <c r="E34" s="1777"/>
      <c r="F34" s="1778" t="s">
        <v>152</v>
      </c>
      <c r="G34" s="1779"/>
      <c r="H34" s="1529" t="s">
        <v>1878</v>
      </c>
      <c r="I34" s="1780"/>
      <c r="J34" s="1529" t="s">
        <v>2271</v>
      </c>
      <c r="K34" s="1603"/>
    </row>
    <row r="35" spans="1:11" ht="20.45" customHeight="1">
      <c r="A35" s="387" t="s">
        <v>82</v>
      </c>
      <c r="B35" s="1715"/>
      <c r="C35" s="2242" t="s">
        <v>1898</v>
      </c>
      <c r="D35" s="2243"/>
      <c r="E35" s="2243"/>
      <c r="F35" s="2243"/>
      <c r="G35" s="2243"/>
      <c r="H35" s="2243"/>
      <c r="I35" s="2243"/>
      <c r="J35" s="2243"/>
      <c r="K35" s="2244"/>
    </row>
    <row r="36" spans="1:11" ht="20.45" customHeight="1">
      <c r="A36" s="389"/>
      <c r="B36" s="390"/>
      <c r="C36" s="2238" t="s">
        <v>1899</v>
      </c>
      <c r="D36" s="2239"/>
      <c r="E36" s="2239"/>
      <c r="F36" s="2239"/>
      <c r="G36" s="2239"/>
      <c r="H36" s="2239"/>
      <c r="I36" s="2239"/>
      <c r="J36" s="2239"/>
      <c r="K36" s="2240"/>
    </row>
    <row r="37" spans="1:11" ht="20.45" customHeight="1">
      <c r="A37" s="389"/>
      <c r="B37" s="390"/>
      <c r="C37" s="2241" t="s">
        <v>3104</v>
      </c>
      <c r="D37" s="2239"/>
      <c r="E37" s="2239"/>
      <c r="F37" s="2239"/>
      <c r="G37" s="2239"/>
      <c r="H37" s="2239"/>
      <c r="I37" s="2239"/>
      <c r="J37" s="2239"/>
      <c r="K37" s="2240"/>
    </row>
    <row r="38" spans="1:11" ht="20.45" customHeight="1">
      <c r="A38" s="389"/>
      <c r="B38" s="390"/>
      <c r="C38" s="2238" t="s">
        <v>1900</v>
      </c>
      <c r="D38" s="2239"/>
      <c r="E38" s="2239"/>
      <c r="F38" s="2239"/>
      <c r="G38" s="2239"/>
      <c r="H38" s="2239"/>
      <c r="I38" s="2239"/>
      <c r="J38" s="2239"/>
      <c r="K38" s="2240"/>
    </row>
    <row r="39" spans="1:11" ht="20.45" customHeight="1">
      <c r="A39" s="389"/>
      <c r="B39" s="390"/>
      <c r="C39" s="2238" t="s">
        <v>1901</v>
      </c>
      <c r="D39" s="2239"/>
      <c r="E39" s="2239"/>
      <c r="F39" s="2239"/>
      <c r="G39" s="2239"/>
      <c r="H39" s="2239"/>
      <c r="I39" s="2239"/>
      <c r="J39" s="2239"/>
      <c r="K39" s="2240"/>
    </row>
    <row r="40" spans="1:11" ht="20.45" customHeight="1">
      <c r="A40" s="389"/>
      <c r="B40" s="390"/>
      <c r="C40" s="2238" t="s">
        <v>1902</v>
      </c>
      <c r="D40" s="2239"/>
      <c r="E40" s="2239"/>
      <c r="F40" s="2239"/>
      <c r="G40" s="2239"/>
      <c r="H40" s="2239"/>
      <c r="I40" s="2239"/>
      <c r="J40" s="2239"/>
      <c r="K40" s="2240"/>
    </row>
    <row r="41" spans="1:11" ht="20.45" customHeight="1" thickBot="1">
      <c r="A41" s="389"/>
      <c r="B41" s="390"/>
      <c r="C41" s="2238" t="s">
        <v>1903</v>
      </c>
      <c r="D41" s="2239"/>
      <c r="E41" s="2239"/>
      <c r="F41" s="2239"/>
      <c r="G41" s="2239"/>
      <c r="H41" s="2239"/>
      <c r="I41" s="2239"/>
      <c r="J41" s="2239"/>
      <c r="K41" s="2240"/>
    </row>
    <row r="42" spans="1:11" ht="38.1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5.5" customHeight="1">
      <c r="A43" s="387" t="s">
        <v>79</v>
      </c>
      <c r="B43" s="1715"/>
      <c r="C43" s="541" t="s">
        <v>1877</v>
      </c>
      <c r="D43" s="393"/>
      <c r="E43" s="393"/>
      <c r="F43" s="393"/>
      <c r="G43" s="393"/>
      <c r="H43" s="393"/>
      <c r="I43" s="393"/>
      <c r="J43" s="393"/>
      <c r="K43" s="394"/>
    </row>
    <row r="44" spans="1:11" ht="36" customHeight="1">
      <c r="A44" s="389"/>
      <c r="B44" s="390"/>
      <c r="C44" s="1420" t="s">
        <v>3105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1.75" customHeight="1">
      <c r="A45" s="389"/>
      <c r="B45" s="390"/>
      <c r="C45" s="1420" t="s">
        <v>3106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7" customHeight="1">
      <c r="A46" s="389"/>
      <c r="B46" s="390"/>
      <c r="C46" s="1420" t="s">
        <v>1876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1.75" customHeight="1" thickBot="1">
      <c r="A47" s="1102"/>
      <c r="B47" s="1103"/>
      <c r="C47" s="752" t="s">
        <v>1875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6.7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7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9.25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5.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35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40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276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1892</v>
      </c>
      <c r="G56" s="366"/>
      <c r="H56" s="366"/>
      <c r="I56" s="366"/>
      <c r="J56" s="366"/>
      <c r="K56" s="367"/>
    </row>
  </sheetData>
  <sheetProtection algorithmName="SHA-512" hashValue="EMG/FNRbJ1WgNJXrDhU+eqbQfm+8L9I5FI8sjvhdIZhQHQIwPHQSKleA/rMRrqUEyZaSs6TdeOhRBQvNsFtRNQ==" saltValue="GcIqvsqv/CVQ2PRqu+P6ig==" spinCount="100000" sheet="1" objects="1" scenarios="1"/>
  <sortState ref="C48:K51">
    <sortCondition ref="C48"/>
  </sortState>
  <mergeCells count="135"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C38:K38"/>
    <mergeCell ref="C40:K40"/>
    <mergeCell ref="C41:K41"/>
    <mergeCell ref="C37:K37"/>
    <mergeCell ref="A43:B47"/>
    <mergeCell ref="C43:K43"/>
    <mergeCell ref="C44:K44"/>
    <mergeCell ref="C45:K45"/>
    <mergeCell ref="C46:K46"/>
    <mergeCell ref="C47:K47"/>
    <mergeCell ref="A35:B41"/>
    <mergeCell ref="C35:K35"/>
    <mergeCell ref="A42:B42"/>
    <mergeCell ref="C42:K42"/>
    <mergeCell ref="C36:K36"/>
    <mergeCell ref="C39:K39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pageSetUpPr fitToPage="1"/>
  </sheetPr>
  <dimension ref="A1:V55"/>
  <sheetViews>
    <sheetView zoomScaleNormal="100" workbookViewId="0">
      <selection activeCell="P46" sqref="P46"/>
    </sheetView>
  </sheetViews>
  <sheetFormatPr defaultColWidth="9.140625" defaultRowHeight="15"/>
  <cols>
    <col min="1" max="2" width="9.140625" style="1"/>
    <col min="3" max="3" width="10.85546875" style="1" customWidth="1"/>
    <col min="4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3232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1740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>
        <v>30</v>
      </c>
      <c r="E3" s="1708"/>
      <c r="F3" s="481" t="s">
        <v>132</v>
      </c>
      <c r="G3" s="1705"/>
      <c r="H3" s="1706"/>
      <c r="I3" s="487">
        <v>3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2389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8" ht="35.1" customHeight="1" thickBot="1">
      <c r="A6" s="493" t="s">
        <v>121</v>
      </c>
      <c r="B6" s="1690"/>
      <c r="C6" s="1690"/>
      <c r="D6" s="1691" t="s">
        <v>2424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51.6" customHeight="1" thickBot="1">
      <c r="A7" s="467" t="s">
        <v>120</v>
      </c>
      <c r="B7" s="468"/>
      <c r="C7" s="468"/>
      <c r="D7" s="2254" t="s">
        <v>2425</v>
      </c>
      <c r="E7" s="2254"/>
      <c r="F7" s="2254"/>
      <c r="G7" s="2254"/>
      <c r="H7" s="2254"/>
      <c r="I7" s="2254"/>
      <c r="J7" s="2254"/>
      <c r="K7" s="2267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36.6" customHeight="1">
      <c r="A9" s="457" t="s">
        <v>117</v>
      </c>
      <c r="B9" s="458"/>
      <c r="C9" s="459"/>
      <c r="D9" s="2268" t="s">
        <v>2427</v>
      </c>
      <c r="E9" s="2257"/>
      <c r="F9" s="2257"/>
      <c r="G9" s="2257"/>
      <c r="H9" s="2257"/>
      <c r="I9" s="2257"/>
      <c r="J9" s="2257"/>
      <c r="K9" s="2258"/>
    </row>
    <row r="10" spans="1:18" ht="36.950000000000003" customHeight="1" thickBot="1">
      <c r="A10" s="457"/>
      <c r="B10" s="458"/>
      <c r="C10" s="459"/>
      <c r="D10" s="2269" t="s">
        <v>2428</v>
      </c>
      <c r="E10" s="2252"/>
      <c r="F10" s="2252"/>
      <c r="G10" s="2252"/>
      <c r="H10" s="2252"/>
      <c r="I10" s="2252"/>
      <c r="J10" s="2252"/>
      <c r="K10" s="2253"/>
    </row>
    <row r="11" spans="1:18" ht="53.45" customHeight="1">
      <c r="A11" s="454" t="s">
        <v>115</v>
      </c>
      <c r="B11" s="1692"/>
      <c r="C11" s="1693"/>
      <c r="D11" s="2270" t="s">
        <v>2429</v>
      </c>
      <c r="E11" s="2271"/>
      <c r="F11" s="2271"/>
      <c r="G11" s="2271"/>
      <c r="H11" s="2271"/>
      <c r="I11" s="2271"/>
      <c r="J11" s="2271"/>
      <c r="K11" s="2272"/>
    </row>
    <row r="12" spans="1:18" ht="39.6" customHeight="1">
      <c r="A12" s="457"/>
      <c r="B12" s="458"/>
      <c r="C12" s="459"/>
      <c r="D12" s="2269" t="s">
        <v>2430</v>
      </c>
      <c r="E12" s="2252"/>
      <c r="F12" s="2252"/>
      <c r="G12" s="2252"/>
      <c r="H12" s="2252"/>
      <c r="I12" s="2252"/>
      <c r="J12" s="2252"/>
      <c r="K12" s="2253"/>
    </row>
    <row r="13" spans="1:18" ht="51.75" customHeight="1" thickBot="1">
      <c r="A13" s="457"/>
      <c r="B13" s="458"/>
      <c r="C13" s="459"/>
      <c r="D13" s="2264" t="s">
        <v>2431</v>
      </c>
      <c r="E13" s="2265"/>
      <c r="F13" s="2265"/>
      <c r="G13" s="2265"/>
      <c r="H13" s="2265"/>
      <c r="I13" s="2265"/>
      <c r="J13" s="2265"/>
      <c r="K13" s="2266"/>
    </row>
    <row r="14" spans="1:18" ht="42" customHeight="1">
      <c r="A14" s="454" t="s">
        <v>113</v>
      </c>
      <c r="B14" s="1692"/>
      <c r="C14" s="1693"/>
      <c r="D14" s="1829" t="s">
        <v>2207</v>
      </c>
      <c r="E14" s="2249"/>
      <c r="F14" s="2249"/>
      <c r="G14" s="2249"/>
      <c r="H14" s="2249"/>
      <c r="I14" s="2249"/>
      <c r="J14" s="2249"/>
      <c r="K14" s="2250"/>
    </row>
    <row r="15" spans="1:18" ht="52.5" customHeight="1" thickBot="1">
      <c r="A15" s="457"/>
      <c r="B15" s="458"/>
      <c r="C15" s="459"/>
      <c r="D15" s="1582" t="s">
        <v>2208</v>
      </c>
      <c r="E15" s="2252"/>
      <c r="F15" s="2252"/>
      <c r="G15" s="2252"/>
      <c r="H15" s="2252"/>
      <c r="I15" s="2252"/>
      <c r="J15" s="2252"/>
      <c r="K15" s="2253"/>
    </row>
    <row r="16" spans="1:18" ht="85.5" customHeight="1" thickBot="1">
      <c r="A16" s="362" t="s">
        <v>112</v>
      </c>
      <c r="B16" s="363"/>
      <c r="C16" s="1083"/>
      <c r="D16" s="2246" t="s">
        <v>1890</v>
      </c>
      <c r="E16" s="2247"/>
      <c r="F16" s="2247"/>
      <c r="G16" s="2247"/>
      <c r="H16" s="2247"/>
      <c r="I16" s="2247"/>
      <c r="J16" s="2247"/>
      <c r="K16" s="2248"/>
      <c r="L16" s="442" t="s">
        <v>111</v>
      </c>
      <c r="M16" s="443"/>
      <c r="N16" s="443"/>
      <c r="O16" s="443"/>
      <c r="P16" s="443"/>
      <c r="Q16" s="443"/>
      <c r="R16" s="443"/>
    </row>
    <row r="17" spans="1:22" ht="19.5" customHeight="1" thickBot="1">
      <c r="A17" s="7" t="s">
        <v>110</v>
      </c>
      <c r="B17" s="6"/>
      <c r="C17" s="6"/>
      <c r="D17" s="1689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22" ht="50.45" customHeight="1" thickBot="1">
      <c r="A18" s="449" t="s">
        <v>108</v>
      </c>
      <c r="B18" s="450"/>
      <c r="C18" s="450"/>
      <c r="D18" s="450"/>
      <c r="E18" s="450"/>
      <c r="F18" s="1729" t="s">
        <v>107</v>
      </c>
      <c r="G18" s="1729"/>
      <c r="H18" s="1729" t="s">
        <v>106</v>
      </c>
      <c r="I18" s="1729"/>
      <c r="J18" s="1729" t="s">
        <v>105</v>
      </c>
      <c r="K18" s="1730"/>
      <c r="L18" s="442" t="s">
        <v>104</v>
      </c>
      <c r="M18" s="443"/>
      <c r="N18" s="443"/>
      <c r="O18" s="443"/>
      <c r="P18" s="443"/>
      <c r="Q18" s="443"/>
      <c r="R18" s="443"/>
    </row>
    <row r="19" spans="1:22" ht="46.5" customHeight="1">
      <c r="A19" s="433" t="s">
        <v>2432</v>
      </c>
      <c r="B19" s="434"/>
      <c r="C19" s="434"/>
      <c r="D19" s="434"/>
      <c r="E19" s="434"/>
      <c r="F19" s="1766" t="s">
        <v>152</v>
      </c>
      <c r="G19" s="1767"/>
      <c r="H19" s="2273" t="s">
        <v>175</v>
      </c>
      <c r="I19" s="2274"/>
      <c r="J19" s="1321" t="s">
        <v>2209</v>
      </c>
      <c r="K19" s="1323"/>
      <c r="O19" s="124"/>
      <c r="P19" s="124"/>
      <c r="Q19" s="124"/>
      <c r="R19" s="124"/>
      <c r="S19" s="124"/>
      <c r="T19" s="124"/>
      <c r="U19" s="124"/>
      <c r="V19" s="124"/>
    </row>
    <row r="20" spans="1:22" ht="54" customHeight="1">
      <c r="A20" s="1772" t="s">
        <v>2433</v>
      </c>
      <c r="B20" s="1773"/>
      <c r="C20" s="1773"/>
      <c r="D20" s="1773"/>
      <c r="E20" s="1773"/>
      <c r="F20" s="1774" t="s">
        <v>152</v>
      </c>
      <c r="G20" s="1775"/>
      <c r="H20" s="2275" t="s">
        <v>180</v>
      </c>
      <c r="I20" s="2276"/>
      <c r="J20" s="1100" t="s">
        <v>2163</v>
      </c>
      <c r="K20" s="1120"/>
      <c r="O20" s="124"/>
      <c r="P20" s="124"/>
      <c r="Q20" s="124"/>
      <c r="R20" s="124"/>
      <c r="S20" s="124"/>
      <c r="T20" s="124"/>
      <c r="U20" s="124"/>
      <c r="V20" s="124"/>
    </row>
    <row r="21" spans="1:22" ht="38.450000000000003" customHeight="1">
      <c r="A21" s="1720" t="s">
        <v>2434</v>
      </c>
      <c r="B21" s="1720"/>
      <c r="C21" s="1720"/>
      <c r="D21" s="1720"/>
      <c r="E21" s="1720"/>
      <c r="F21" s="1774" t="s">
        <v>152</v>
      </c>
      <c r="G21" s="1775"/>
      <c r="H21" s="2275" t="s">
        <v>175</v>
      </c>
      <c r="I21" s="2276"/>
      <c r="J21" s="1100" t="s">
        <v>2209</v>
      </c>
      <c r="K21" s="1120"/>
      <c r="O21" s="124"/>
      <c r="P21" s="124"/>
      <c r="Q21" s="124"/>
      <c r="R21" s="124"/>
      <c r="S21" s="124"/>
      <c r="T21" s="124"/>
      <c r="U21" s="124"/>
      <c r="V21" s="124"/>
    </row>
    <row r="22" spans="1:22" ht="39" customHeight="1">
      <c r="A22" s="1720" t="s">
        <v>2435</v>
      </c>
      <c r="B22" s="1720"/>
      <c r="C22" s="1720"/>
      <c r="D22" s="1720"/>
      <c r="E22" s="1720"/>
      <c r="F22" s="1774" t="s">
        <v>152</v>
      </c>
      <c r="G22" s="1775"/>
      <c r="H22" s="2275" t="s">
        <v>175</v>
      </c>
      <c r="I22" s="2276"/>
      <c r="J22" s="1100" t="s">
        <v>2209</v>
      </c>
      <c r="K22" s="1120"/>
      <c r="O22" s="124"/>
      <c r="P22" s="124"/>
      <c r="Q22" s="124"/>
      <c r="R22" s="124"/>
      <c r="S22" s="124"/>
      <c r="T22" s="124"/>
      <c r="U22" s="124"/>
      <c r="V22" s="124"/>
    </row>
    <row r="23" spans="1:22" ht="51.6" customHeight="1">
      <c r="A23" s="1351" t="s">
        <v>2436</v>
      </c>
      <c r="B23" s="1351"/>
      <c r="C23" s="1351"/>
      <c r="D23" s="1351"/>
      <c r="E23" s="1351"/>
      <c r="F23" s="1774" t="s">
        <v>152</v>
      </c>
      <c r="G23" s="1775"/>
      <c r="H23" s="2275" t="s">
        <v>180</v>
      </c>
      <c r="I23" s="2276"/>
      <c r="J23" s="1100" t="s">
        <v>2163</v>
      </c>
      <c r="K23" s="1120"/>
      <c r="O23" s="124"/>
      <c r="P23" s="124"/>
      <c r="Q23" s="124"/>
      <c r="R23" s="124"/>
      <c r="S23" s="124"/>
      <c r="T23" s="124"/>
      <c r="U23" s="124"/>
      <c r="V23" s="124"/>
    </row>
    <row r="24" spans="1:22" ht="36" customHeight="1">
      <c r="A24" s="1720" t="s">
        <v>2437</v>
      </c>
      <c r="B24" s="1720"/>
      <c r="C24" s="1720"/>
      <c r="D24" s="1720"/>
      <c r="E24" s="1720"/>
      <c r="F24" s="1774" t="s">
        <v>152</v>
      </c>
      <c r="G24" s="1775"/>
      <c r="H24" s="2275" t="s">
        <v>175</v>
      </c>
      <c r="I24" s="2276"/>
      <c r="J24" s="1100" t="s">
        <v>2209</v>
      </c>
      <c r="K24" s="1120"/>
      <c r="O24" s="124"/>
      <c r="P24" s="124"/>
      <c r="Q24" s="124"/>
      <c r="R24" s="124"/>
      <c r="S24" s="124"/>
      <c r="T24" s="124"/>
      <c r="U24" s="124"/>
      <c r="V24" s="124"/>
    </row>
    <row r="25" spans="1:22" ht="36" customHeight="1">
      <c r="A25" s="1720" t="s">
        <v>2438</v>
      </c>
      <c r="B25" s="1720"/>
      <c r="C25" s="1720"/>
      <c r="D25" s="1720"/>
      <c r="E25" s="1720"/>
      <c r="F25" s="1774" t="s">
        <v>152</v>
      </c>
      <c r="G25" s="1775"/>
      <c r="H25" s="2275" t="s">
        <v>175</v>
      </c>
      <c r="I25" s="2276"/>
      <c r="J25" s="1100" t="s">
        <v>2209</v>
      </c>
      <c r="K25" s="1120"/>
      <c r="O25" s="124"/>
      <c r="P25" s="125"/>
      <c r="Q25" s="125"/>
      <c r="R25" s="125"/>
      <c r="S25" s="125"/>
      <c r="T25" s="125"/>
      <c r="U25" s="125"/>
      <c r="V25" s="125"/>
    </row>
    <row r="26" spans="1:22" ht="51.95" customHeight="1">
      <c r="A26" s="1351" t="s">
        <v>2439</v>
      </c>
      <c r="B26" s="1351"/>
      <c r="C26" s="1351"/>
      <c r="D26" s="1351"/>
      <c r="E26" s="1351"/>
      <c r="F26" s="1774" t="s">
        <v>152</v>
      </c>
      <c r="G26" s="1775"/>
      <c r="H26" s="2275" t="s">
        <v>180</v>
      </c>
      <c r="I26" s="2276"/>
      <c r="J26" s="1100" t="s">
        <v>2163</v>
      </c>
      <c r="K26" s="1120"/>
      <c r="O26" s="124"/>
      <c r="P26" s="124"/>
      <c r="Q26" s="124"/>
      <c r="R26" s="124"/>
      <c r="S26" s="124"/>
      <c r="T26" s="124"/>
      <c r="U26" s="124"/>
      <c r="V26" s="124"/>
    </row>
    <row r="27" spans="1:22" ht="41.1" customHeight="1">
      <c r="A27" s="1720" t="s">
        <v>2440</v>
      </c>
      <c r="B27" s="1720"/>
      <c r="C27" s="1720"/>
      <c r="D27" s="1720"/>
      <c r="E27" s="1720"/>
      <c r="F27" s="1774" t="s">
        <v>152</v>
      </c>
      <c r="G27" s="1775"/>
      <c r="H27" s="2275" t="s">
        <v>175</v>
      </c>
      <c r="I27" s="2276"/>
      <c r="J27" s="1100" t="s">
        <v>2209</v>
      </c>
      <c r="K27" s="1120"/>
    </row>
    <row r="28" spans="1:22" ht="63" customHeight="1">
      <c r="A28" s="1351" t="s">
        <v>2441</v>
      </c>
      <c r="B28" s="1351"/>
      <c r="C28" s="1351"/>
      <c r="D28" s="1351"/>
      <c r="E28" s="1351"/>
      <c r="F28" s="1774" t="s">
        <v>152</v>
      </c>
      <c r="G28" s="1775"/>
      <c r="H28" s="2275" t="s">
        <v>1885</v>
      </c>
      <c r="I28" s="2276"/>
      <c r="J28" s="1100" t="s">
        <v>2210</v>
      </c>
      <c r="K28" s="1120"/>
    </row>
    <row r="29" spans="1:22" ht="63.6" customHeight="1">
      <c r="A29" s="1351" t="s">
        <v>2442</v>
      </c>
      <c r="B29" s="1351"/>
      <c r="C29" s="1351"/>
      <c r="D29" s="1351"/>
      <c r="E29" s="1351"/>
      <c r="F29" s="1774" t="s">
        <v>152</v>
      </c>
      <c r="G29" s="1775"/>
      <c r="H29" s="2275" t="s">
        <v>1885</v>
      </c>
      <c r="I29" s="2276"/>
      <c r="J29" s="1100" t="s">
        <v>2210</v>
      </c>
      <c r="K29" s="1120"/>
    </row>
    <row r="30" spans="1:22" ht="44.45" customHeight="1">
      <c r="A30" s="1351" t="s">
        <v>2443</v>
      </c>
      <c r="B30" s="1351"/>
      <c r="C30" s="1351"/>
      <c r="D30" s="1351"/>
      <c r="E30" s="1351"/>
      <c r="F30" s="1774" t="s">
        <v>152</v>
      </c>
      <c r="G30" s="1775"/>
      <c r="H30" s="2275" t="s">
        <v>973</v>
      </c>
      <c r="I30" s="2276"/>
      <c r="J30" s="1100" t="s">
        <v>2211</v>
      </c>
      <c r="K30" s="1120"/>
    </row>
    <row r="31" spans="1:22" ht="41.1" customHeight="1">
      <c r="A31" s="1351" t="s">
        <v>3107</v>
      </c>
      <c r="B31" s="1351"/>
      <c r="C31" s="1351"/>
      <c r="D31" s="1351"/>
      <c r="E31" s="1351"/>
      <c r="F31" s="1774" t="s">
        <v>152</v>
      </c>
      <c r="G31" s="1775"/>
      <c r="H31" s="2275" t="s">
        <v>973</v>
      </c>
      <c r="I31" s="2276"/>
      <c r="J31" s="1100" t="s">
        <v>2211</v>
      </c>
      <c r="K31" s="1120"/>
    </row>
    <row r="32" spans="1:22" ht="39.950000000000003" customHeight="1">
      <c r="A32" s="1351" t="s">
        <v>1904</v>
      </c>
      <c r="B32" s="1351"/>
      <c r="C32" s="1351"/>
      <c r="D32" s="1351"/>
      <c r="E32" s="1351"/>
      <c r="F32" s="1774" t="s">
        <v>152</v>
      </c>
      <c r="G32" s="1775"/>
      <c r="H32" s="2275" t="s">
        <v>973</v>
      </c>
      <c r="I32" s="2276"/>
      <c r="J32" s="1100" t="s">
        <v>2211</v>
      </c>
      <c r="K32" s="1120"/>
    </row>
    <row r="33" spans="1:11" ht="51.6" customHeight="1" thickBot="1">
      <c r="A33" s="1776" t="s">
        <v>2444</v>
      </c>
      <c r="B33" s="1777"/>
      <c r="C33" s="1777"/>
      <c r="D33" s="1777"/>
      <c r="E33" s="1777"/>
      <c r="F33" s="1778" t="s">
        <v>152</v>
      </c>
      <c r="G33" s="1779"/>
      <c r="H33" s="2277" t="s">
        <v>1799</v>
      </c>
      <c r="I33" s="2278"/>
      <c r="J33" s="1529" t="s">
        <v>2212</v>
      </c>
      <c r="K33" s="1603"/>
    </row>
    <row r="34" spans="1:11" ht="18.95" customHeight="1">
      <c r="A34" s="387" t="s">
        <v>82</v>
      </c>
      <c r="B34" s="1715"/>
      <c r="C34" s="2242" t="s">
        <v>1898</v>
      </c>
      <c r="D34" s="2243"/>
      <c r="E34" s="2243"/>
      <c r="F34" s="2243"/>
      <c r="G34" s="2243"/>
      <c r="H34" s="2243"/>
      <c r="I34" s="2243"/>
      <c r="J34" s="2243"/>
      <c r="K34" s="2244"/>
    </row>
    <row r="35" spans="1:11" ht="18.95" customHeight="1">
      <c r="A35" s="389"/>
      <c r="B35" s="390"/>
      <c r="C35" s="2238" t="s">
        <v>1899</v>
      </c>
      <c r="D35" s="2239"/>
      <c r="E35" s="2239"/>
      <c r="F35" s="2239"/>
      <c r="G35" s="2239"/>
      <c r="H35" s="2239"/>
      <c r="I35" s="2239"/>
      <c r="J35" s="2239"/>
      <c r="K35" s="2240"/>
    </row>
    <row r="36" spans="1:11" ht="18.95" customHeight="1">
      <c r="A36" s="389"/>
      <c r="B36" s="390"/>
      <c r="C36" s="2241" t="s">
        <v>3104</v>
      </c>
      <c r="D36" s="2239"/>
      <c r="E36" s="2239"/>
      <c r="F36" s="2239"/>
      <c r="G36" s="2239"/>
      <c r="H36" s="2239"/>
      <c r="I36" s="2239"/>
      <c r="J36" s="2239"/>
      <c r="K36" s="2240"/>
    </row>
    <row r="37" spans="1:11" ht="18.95" customHeight="1">
      <c r="A37" s="389"/>
      <c r="B37" s="390"/>
      <c r="C37" s="2238" t="s">
        <v>1900</v>
      </c>
      <c r="D37" s="2239"/>
      <c r="E37" s="2239"/>
      <c r="F37" s="2239"/>
      <c r="G37" s="2239"/>
      <c r="H37" s="2239"/>
      <c r="I37" s="2239"/>
      <c r="J37" s="2239"/>
      <c r="K37" s="2240"/>
    </row>
    <row r="38" spans="1:11" ht="18.95" customHeight="1">
      <c r="A38" s="389"/>
      <c r="B38" s="390"/>
      <c r="C38" s="2238" t="s">
        <v>1901</v>
      </c>
      <c r="D38" s="2239"/>
      <c r="E38" s="2239"/>
      <c r="F38" s="2239"/>
      <c r="G38" s="2239"/>
      <c r="H38" s="2239"/>
      <c r="I38" s="2239"/>
      <c r="J38" s="2239"/>
      <c r="K38" s="2240"/>
    </row>
    <row r="39" spans="1:11" ht="18.95" customHeight="1">
      <c r="A39" s="389"/>
      <c r="B39" s="390"/>
      <c r="C39" s="2238" t="s">
        <v>1902</v>
      </c>
      <c r="D39" s="2239"/>
      <c r="E39" s="2239"/>
      <c r="F39" s="2239"/>
      <c r="G39" s="2239"/>
      <c r="H39" s="2239"/>
      <c r="I39" s="2239"/>
      <c r="J39" s="2239"/>
      <c r="K39" s="2240"/>
    </row>
    <row r="40" spans="1:11" ht="18.95" customHeight="1" thickBot="1">
      <c r="A40" s="389"/>
      <c r="B40" s="390"/>
      <c r="C40" s="2238" t="s">
        <v>1903</v>
      </c>
      <c r="D40" s="2239"/>
      <c r="E40" s="2239"/>
      <c r="F40" s="2239"/>
      <c r="G40" s="2239"/>
      <c r="H40" s="2239"/>
      <c r="I40" s="2239"/>
      <c r="J40" s="2239"/>
      <c r="K40" s="2240"/>
    </row>
    <row r="41" spans="1:11" ht="39.950000000000003" customHeight="1" thickBot="1">
      <c r="A41" s="362" t="s">
        <v>81</v>
      </c>
      <c r="B41" s="383"/>
      <c r="C41" s="2245" t="s">
        <v>1891</v>
      </c>
      <c r="D41" s="1982"/>
      <c r="E41" s="1982"/>
      <c r="F41" s="1982"/>
      <c r="G41" s="1982"/>
      <c r="H41" s="1982"/>
      <c r="I41" s="1982"/>
      <c r="J41" s="1982"/>
      <c r="K41" s="1983"/>
    </row>
    <row r="42" spans="1:11" ht="36.75" customHeight="1">
      <c r="A42" s="387" t="s">
        <v>79</v>
      </c>
      <c r="B42" s="1715"/>
      <c r="C42" s="541" t="s">
        <v>3242</v>
      </c>
      <c r="D42" s="393"/>
      <c r="E42" s="393"/>
      <c r="F42" s="393"/>
      <c r="G42" s="393"/>
      <c r="H42" s="393"/>
      <c r="I42" s="393"/>
      <c r="J42" s="393"/>
      <c r="K42" s="394"/>
    </row>
    <row r="43" spans="1:11" ht="24.95" customHeight="1">
      <c r="A43" s="389"/>
      <c r="B43" s="390"/>
      <c r="C43" s="1420" t="s">
        <v>1905</v>
      </c>
      <c r="D43" s="1104"/>
      <c r="E43" s="1104"/>
      <c r="F43" s="1104"/>
      <c r="G43" s="1104"/>
      <c r="H43" s="1104"/>
      <c r="I43" s="1104"/>
      <c r="J43" s="1104"/>
      <c r="K43" s="1105"/>
    </row>
    <row r="44" spans="1:11" ht="32.450000000000003" customHeight="1">
      <c r="A44" s="389"/>
      <c r="B44" s="390"/>
      <c r="C44" s="1420" t="s">
        <v>3108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5.5" customHeight="1">
      <c r="A45" s="389"/>
      <c r="B45" s="390"/>
      <c r="C45" s="1420" t="s">
        <v>1906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1.75" customHeight="1" thickBot="1">
      <c r="A46" s="1102"/>
      <c r="B46" s="1103"/>
      <c r="C46" s="752" t="s">
        <v>1907</v>
      </c>
      <c r="D46" s="1106"/>
      <c r="E46" s="1106"/>
      <c r="F46" s="1106"/>
      <c r="G46" s="1106"/>
      <c r="H46" s="1106"/>
      <c r="I46" s="1106"/>
      <c r="J46" s="1106"/>
      <c r="K46" s="1107"/>
    </row>
    <row r="47" spans="1:11" ht="36.75" customHeight="1">
      <c r="A47" s="368" t="s">
        <v>76</v>
      </c>
      <c r="B47" s="369"/>
      <c r="C47" s="753" t="s">
        <v>2581</v>
      </c>
      <c r="D47" s="1322"/>
      <c r="E47" s="1322"/>
      <c r="F47" s="1322"/>
      <c r="G47" s="1322"/>
      <c r="H47" s="1322"/>
      <c r="I47" s="1322"/>
      <c r="J47" s="1322"/>
      <c r="K47" s="1323"/>
    </row>
    <row r="48" spans="1:11" ht="24.75" customHeight="1">
      <c r="A48" s="370"/>
      <c r="B48" s="371"/>
      <c r="C48" s="1118" t="s">
        <v>2582</v>
      </c>
      <c r="D48" s="1119"/>
      <c r="E48" s="1119"/>
      <c r="F48" s="1119"/>
      <c r="G48" s="1119"/>
      <c r="H48" s="1119"/>
      <c r="I48" s="1119"/>
      <c r="J48" s="1119"/>
      <c r="K48" s="1120"/>
    </row>
    <row r="49" spans="1:12" ht="29.25" customHeight="1">
      <c r="A49" s="370"/>
      <c r="B49" s="371"/>
      <c r="C49" s="1118" t="s">
        <v>2583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6.1" customHeight="1" thickBot="1">
      <c r="A50" s="1116"/>
      <c r="B50" s="1117"/>
      <c r="C50" s="1121" t="s">
        <v>2584</v>
      </c>
      <c r="D50" s="1095"/>
      <c r="E50" s="1095"/>
      <c r="F50" s="1095"/>
      <c r="G50" s="1095"/>
      <c r="H50" s="1095"/>
      <c r="I50" s="1095"/>
      <c r="J50" s="1095"/>
      <c r="K50" s="1096"/>
    </row>
    <row r="51" spans="1:12" ht="15.75" thickBot="1">
      <c r="A51" s="347" t="s">
        <v>70</v>
      </c>
      <c r="B51" s="1668"/>
      <c r="C51" s="1668"/>
      <c r="D51" s="1668"/>
      <c r="E51" s="1668"/>
      <c r="F51" s="1668"/>
      <c r="G51" s="1668"/>
      <c r="H51" s="1668"/>
      <c r="I51" s="1668"/>
      <c r="J51" s="1668"/>
      <c r="K51" s="1669"/>
    </row>
    <row r="52" spans="1:12">
      <c r="A52" s="5" t="s">
        <v>69</v>
      </c>
      <c r="B52" s="4"/>
      <c r="C52" s="4"/>
      <c r="D52" s="4"/>
      <c r="E52" s="4"/>
      <c r="F52" s="350">
        <v>35</v>
      </c>
      <c r="G52" s="351"/>
      <c r="H52" s="351"/>
      <c r="I52" s="351"/>
      <c r="J52" s="351"/>
      <c r="K52" s="352"/>
      <c r="L52" s="1" t="s">
        <v>68</v>
      </c>
    </row>
    <row r="53" spans="1:12">
      <c r="A53" s="52" t="s">
        <v>67</v>
      </c>
      <c r="B53" s="53"/>
      <c r="C53" s="53"/>
      <c r="D53" s="53"/>
      <c r="E53" s="53"/>
      <c r="F53" s="1108">
        <v>40</v>
      </c>
      <c r="G53" s="1109"/>
      <c r="H53" s="1109"/>
      <c r="I53" s="1109"/>
      <c r="J53" s="1109"/>
      <c r="K53" s="1110"/>
      <c r="L53" s="1" t="s">
        <v>66</v>
      </c>
    </row>
    <row r="54" spans="1:12" ht="15.75" thickBot="1">
      <c r="A54" s="356" t="s">
        <v>65</v>
      </c>
      <c r="B54" s="1111"/>
      <c r="C54" s="1111"/>
      <c r="D54" s="1111"/>
      <c r="E54" s="1112"/>
      <c r="F54" s="1113" t="s">
        <v>276</v>
      </c>
      <c r="G54" s="1114"/>
      <c r="H54" s="1114"/>
      <c r="I54" s="1114"/>
      <c r="J54" s="1114"/>
      <c r="K54" s="1115"/>
    </row>
    <row r="55" spans="1:12" ht="40.5" customHeight="1" thickBot="1">
      <c r="A55" s="362" t="s">
        <v>64</v>
      </c>
      <c r="B55" s="363"/>
      <c r="C55" s="363"/>
      <c r="D55" s="363"/>
      <c r="E55" s="1083"/>
      <c r="F55" s="1469" t="s">
        <v>1908</v>
      </c>
      <c r="G55" s="366"/>
      <c r="H55" s="366"/>
      <c r="I55" s="366"/>
      <c r="J55" s="366"/>
      <c r="K55" s="367"/>
    </row>
  </sheetData>
  <sheetProtection algorithmName="SHA-512" hashValue="3nSdV1+4Y0qtHCLuPJQKPSj8fUQogtNbydqKVTGlt1R8PquT36QL4bLjt0TmD/r5A1aSrQ0B5AID2k0XHjkkLA==" saltValue="Fd4tWrn9Tuq7gHvVcc8UAw==" spinCount="100000" sheet="1" objects="1" scenarios="1"/>
  <mergeCells count="134">
    <mergeCell ref="F53:K53"/>
    <mergeCell ref="A54:E54"/>
    <mergeCell ref="F54:K54"/>
    <mergeCell ref="C39:K39"/>
    <mergeCell ref="C40:K40"/>
    <mergeCell ref="C34:K34"/>
    <mergeCell ref="A41:B41"/>
    <mergeCell ref="C41:K41"/>
    <mergeCell ref="A42:B46"/>
    <mergeCell ref="C42:K42"/>
    <mergeCell ref="C43:K43"/>
    <mergeCell ref="C44:K44"/>
    <mergeCell ref="A31:E31"/>
    <mergeCell ref="F31:G31"/>
    <mergeCell ref="H31:I31"/>
    <mergeCell ref="J31:K31"/>
    <mergeCell ref="A32:E32"/>
    <mergeCell ref="F32:G32"/>
    <mergeCell ref="H32:I32"/>
    <mergeCell ref="J32:K32"/>
    <mergeCell ref="A55:E55"/>
    <mergeCell ref="F55:K55"/>
    <mergeCell ref="A47:B50"/>
    <mergeCell ref="C47:K47"/>
    <mergeCell ref="C48:K48"/>
    <mergeCell ref="C49:K49"/>
    <mergeCell ref="C50:K50"/>
    <mergeCell ref="C36:K36"/>
    <mergeCell ref="C35:K35"/>
    <mergeCell ref="A34:B40"/>
    <mergeCell ref="A51:K51"/>
    <mergeCell ref="F52:K52"/>
    <mergeCell ref="C45:K45"/>
    <mergeCell ref="C46:K46"/>
    <mergeCell ref="C37:K37"/>
    <mergeCell ref="C38:K38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19:G19"/>
    <mergeCell ref="H19:I19"/>
    <mergeCell ref="J19:K19"/>
    <mergeCell ref="A19:E19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pageSetUpPr fitToPage="1"/>
  </sheetPr>
  <dimension ref="A1:V56"/>
  <sheetViews>
    <sheetView zoomScaleNormal="100" workbookViewId="0">
      <selection activeCell="N13" sqref="N13"/>
    </sheetView>
  </sheetViews>
  <sheetFormatPr defaultColWidth="9.140625" defaultRowHeight="15"/>
  <cols>
    <col min="1" max="2" width="9.140625" style="1"/>
    <col min="3" max="3" width="10.140625" style="1" customWidth="1"/>
    <col min="4" max="4" width="11.42578125" style="1" customWidth="1"/>
    <col min="5" max="5" width="12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3233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1910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30</v>
      </c>
      <c r="E3" s="1708"/>
      <c r="F3" s="481" t="s">
        <v>132</v>
      </c>
      <c r="G3" s="1705"/>
      <c r="H3" s="1706"/>
      <c r="I3" s="487">
        <v>3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2445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1.1" customHeight="1" thickBot="1">
      <c r="A7" s="467" t="s">
        <v>120</v>
      </c>
      <c r="B7" s="468"/>
      <c r="C7" s="468"/>
      <c r="D7" s="2254" t="s">
        <v>1889</v>
      </c>
      <c r="E7" s="2255"/>
      <c r="F7" s="2255"/>
      <c r="G7" s="2255"/>
      <c r="H7" s="2255"/>
      <c r="I7" s="2255"/>
      <c r="J7" s="2255"/>
      <c r="K7" s="2256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6.6" customHeight="1">
      <c r="A9" s="457" t="s">
        <v>117</v>
      </c>
      <c r="B9" s="458"/>
      <c r="C9" s="459"/>
      <c r="D9" s="2268" t="s">
        <v>2446</v>
      </c>
      <c r="E9" s="2257"/>
      <c r="F9" s="2257"/>
      <c r="G9" s="2257"/>
      <c r="H9" s="2257"/>
      <c r="I9" s="2257"/>
      <c r="J9" s="2257"/>
      <c r="K9" s="2258"/>
    </row>
    <row r="10" spans="1:17" ht="37.5" customHeight="1">
      <c r="A10" s="457"/>
      <c r="B10" s="458"/>
      <c r="C10" s="459"/>
      <c r="D10" s="2269" t="s">
        <v>2447</v>
      </c>
      <c r="E10" s="2252"/>
      <c r="F10" s="2252"/>
      <c r="G10" s="2252"/>
      <c r="H10" s="2252"/>
      <c r="I10" s="2252"/>
      <c r="J10" s="2252"/>
      <c r="K10" s="2253"/>
    </row>
    <row r="11" spans="1:17" ht="41.45" customHeight="1" thickBot="1">
      <c r="A11" s="457"/>
      <c r="B11" s="458"/>
      <c r="C11" s="459"/>
      <c r="D11" s="1582" t="s">
        <v>2213</v>
      </c>
      <c r="E11" s="2252"/>
      <c r="F11" s="2252"/>
      <c r="G11" s="2252"/>
      <c r="H11" s="2252"/>
      <c r="I11" s="2252"/>
      <c r="J11" s="2252"/>
      <c r="K11" s="2253"/>
    </row>
    <row r="12" spans="1:17" ht="39.6" customHeight="1">
      <c r="A12" s="454" t="s">
        <v>115</v>
      </c>
      <c r="B12" s="1692"/>
      <c r="C12" s="1693"/>
      <c r="D12" s="2270" t="s">
        <v>2448</v>
      </c>
      <c r="E12" s="2271"/>
      <c r="F12" s="2271"/>
      <c r="G12" s="2271"/>
      <c r="H12" s="2271"/>
      <c r="I12" s="2271"/>
      <c r="J12" s="2271"/>
      <c r="K12" s="2272"/>
    </row>
    <row r="13" spans="1:17" ht="39.950000000000003" customHeight="1">
      <c r="A13" s="457"/>
      <c r="B13" s="458"/>
      <c r="C13" s="459"/>
      <c r="D13" s="1582" t="s">
        <v>2214</v>
      </c>
      <c r="E13" s="2252"/>
      <c r="F13" s="2252"/>
      <c r="G13" s="2252"/>
      <c r="H13" s="2252"/>
      <c r="I13" s="2252"/>
      <c r="J13" s="2252"/>
      <c r="K13" s="2253"/>
    </row>
    <row r="14" spans="1:17" ht="40.5" customHeight="1" thickBot="1">
      <c r="A14" s="457"/>
      <c r="B14" s="458"/>
      <c r="C14" s="459"/>
      <c r="D14" s="2264" t="s">
        <v>2449</v>
      </c>
      <c r="E14" s="2265"/>
      <c r="F14" s="2265"/>
      <c r="G14" s="2265"/>
      <c r="H14" s="2265"/>
      <c r="I14" s="2265"/>
      <c r="J14" s="2265"/>
      <c r="K14" s="2266"/>
    </row>
    <row r="15" spans="1:17" ht="45" customHeight="1">
      <c r="A15" s="454" t="s">
        <v>113</v>
      </c>
      <c r="B15" s="1692"/>
      <c r="C15" s="1693"/>
      <c r="D15" s="1645" t="s">
        <v>3109</v>
      </c>
      <c r="E15" s="2249"/>
      <c r="F15" s="2249"/>
      <c r="G15" s="2249"/>
      <c r="H15" s="2249"/>
      <c r="I15" s="2249"/>
      <c r="J15" s="2249"/>
      <c r="K15" s="2250"/>
    </row>
    <row r="16" spans="1:17" ht="54.6" customHeight="1" thickBot="1">
      <c r="A16" s="457"/>
      <c r="B16" s="458"/>
      <c r="C16" s="459"/>
      <c r="D16" s="1539" t="s">
        <v>3110</v>
      </c>
      <c r="E16" s="2252"/>
      <c r="F16" s="2252"/>
      <c r="G16" s="2252"/>
      <c r="H16" s="2252"/>
      <c r="I16" s="2252"/>
      <c r="J16" s="2252"/>
      <c r="K16" s="2253"/>
    </row>
    <row r="17" spans="1:22" ht="68.099999999999994" customHeight="1" thickBot="1">
      <c r="A17" s="362" t="s">
        <v>112</v>
      </c>
      <c r="B17" s="363"/>
      <c r="C17" s="1083"/>
      <c r="D17" s="2246" t="s">
        <v>1890</v>
      </c>
      <c r="E17" s="2247"/>
      <c r="F17" s="2247"/>
      <c r="G17" s="2247"/>
      <c r="H17" s="2247"/>
      <c r="I17" s="2247"/>
      <c r="J17" s="2247"/>
      <c r="K17" s="2248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65.45" customHeight="1">
      <c r="A20" s="433" t="s">
        <v>2450</v>
      </c>
      <c r="B20" s="434"/>
      <c r="C20" s="434"/>
      <c r="D20" s="434"/>
      <c r="E20" s="434"/>
      <c r="F20" s="1766" t="s">
        <v>152</v>
      </c>
      <c r="G20" s="1767"/>
      <c r="H20" s="1768" t="s">
        <v>630</v>
      </c>
      <c r="I20" s="1433"/>
      <c r="J20" s="2279" t="s">
        <v>2215</v>
      </c>
      <c r="K20" s="2280"/>
      <c r="O20" s="124"/>
      <c r="P20" s="124"/>
      <c r="Q20" s="124"/>
      <c r="R20" s="124"/>
      <c r="S20" s="124"/>
      <c r="T20" s="124"/>
      <c r="U20" s="124"/>
      <c r="V20" s="124"/>
    </row>
    <row r="21" spans="1:22" ht="63.6" customHeight="1">
      <c r="A21" s="1772" t="s">
        <v>2451</v>
      </c>
      <c r="B21" s="1773"/>
      <c r="C21" s="1773"/>
      <c r="D21" s="1773"/>
      <c r="E21" s="1773"/>
      <c r="F21" s="1774" t="s">
        <v>152</v>
      </c>
      <c r="G21" s="1775"/>
      <c r="H21" s="1100" t="s">
        <v>1886</v>
      </c>
      <c r="I21" s="1121"/>
      <c r="J21" s="1100" t="s">
        <v>2215</v>
      </c>
      <c r="K21" s="1120"/>
      <c r="O21" s="124"/>
      <c r="P21" s="124"/>
      <c r="Q21" s="124"/>
      <c r="R21" s="124"/>
      <c r="S21" s="124"/>
      <c r="T21" s="124"/>
      <c r="U21" s="124"/>
      <c r="V21" s="124"/>
    </row>
    <row r="22" spans="1:22" ht="76.7" customHeight="1">
      <c r="A22" s="1720" t="s">
        <v>2452</v>
      </c>
      <c r="B22" s="1720"/>
      <c r="C22" s="1720"/>
      <c r="D22" s="1720"/>
      <c r="E22" s="1720"/>
      <c r="F22" s="1774" t="s">
        <v>152</v>
      </c>
      <c r="G22" s="1775"/>
      <c r="H22" s="1100" t="s">
        <v>1886</v>
      </c>
      <c r="I22" s="1121"/>
      <c r="J22" s="1100" t="s">
        <v>2215</v>
      </c>
      <c r="K22" s="1120"/>
      <c r="O22" s="124"/>
      <c r="P22" s="124"/>
      <c r="Q22" s="124"/>
      <c r="R22" s="124"/>
      <c r="S22" s="124"/>
      <c r="T22" s="124"/>
      <c r="U22" s="124"/>
      <c r="V22" s="124"/>
    </row>
    <row r="23" spans="1:22" ht="63" customHeight="1">
      <c r="A23" s="1720" t="s">
        <v>2453</v>
      </c>
      <c r="B23" s="1720"/>
      <c r="C23" s="1720"/>
      <c r="D23" s="1720"/>
      <c r="E23" s="1720"/>
      <c r="F23" s="1774" t="s">
        <v>152</v>
      </c>
      <c r="G23" s="1775"/>
      <c r="H23" s="1100" t="s">
        <v>1888</v>
      </c>
      <c r="I23" s="1121"/>
      <c r="J23" s="1100" t="s">
        <v>2216</v>
      </c>
      <c r="K23" s="1120"/>
      <c r="O23" s="124"/>
      <c r="P23" s="124"/>
      <c r="Q23" s="124"/>
      <c r="R23" s="124"/>
      <c r="S23" s="124"/>
      <c r="T23" s="124"/>
      <c r="U23" s="124"/>
      <c r="V23" s="124"/>
    </row>
    <row r="24" spans="1:22" ht="66" customHeight="1">
      <c r="A24" s="1351" t="s">
        <v>2454</v>
      </c>
      <c r="B24" s="1351"/>
      <c r="C24" s="1351"/>
      <c r="D24" s="1351"/>
      <c r="E24" s="1351"/>
      <c r="F24" s="1774" t="s">
        <v>152</v>
      </c>
      <c r="G24" s="1775"/>
      <c r="H24" s="1100" t="s">
        <v>1886</v>
      </c>
      <c r="I24" s="1121"/>
      <c r="J24" s="1100" t="s">
        <v>2215</v>
      </c>
      <c r="K24" s="1120"/>
      <c r="O24" s="124"/>
      <c r="P24" s="124"/>
      <c r="Q24" s="124"/>
      <c r="R24" s="124"/>
      <c r="S24" s="124"/>
      <c r="T24" s="124"/>
      <c r="U24" s="124"/>
      <c r="V24" s="124"/>
    </row>
    <row r="25" spans="1:22" ht="67.5" customHeight="1">
      <c r="A25" s="1720" t="s">
        <v>1911</v>
      </c>
      <c r="B25" s="1720"/>
      <c r="C25" s="1720"/>
      <c r="D25" s="1720"/>
      <c r="E25" s="1720"/>
      <c r="F25" s="1774" t="s">
        <v>152</v>
      </c>
      <c r="G25" s="1775"/>
      <c r="H25" s="1100" t="s">
        <v>630</v>
      </c>
      <c r="I25" s="1121"/>
      <c r="J25" s="1100" t="s">
        <v>2215</v>
      </c>
      <c r="K25" s="1120"/>
      <c r="O25" s="124"/>
      <c r="P25" s="124"/>
      <c r="Q25" s="124"/>
      <c r="R25" s="124"/>
      <c r="S25" s="124"/>
      <c r="T25" s="124"/>
      <c r="U25" s="124"/>
      <c r="V25" s="124"/>
    </row>
    <row r="26" spans="1:22" ht="62.25" customHeight="1">
      <c r="A26" s="2281" t="s">
        <v>1912</v>
      </c>
      <c r="B26" s="2282"/>
      <c r="C26" s="2282"/>
      <c r="D26" s="2282"/>
      <c r="E26" s="2282"/>
      <c r="F26" s="1774" t="s">
        <v>152</v>
      </c>
      <c r="G26" s="1775"/>
      <c r="H26" s="1100" t="s">
        <v>1886</v>
      </c>
      <c r="I26" s="1121"/>
      <c r="J26" s="1100" t="s">
        <v>2215</v>
      </c>
      <c r="K26" s="1120"/>
      <c r="O26" s="124"/>
      <c r="P26" s="125"/>
      <c r="Q26" s="125"/>
      <c r="R26" s="125"/>
      <c r="S26" s="125"/>
      <c r="T26" s="125"/>
      <c r="U26" s="125"/>
      <c r="V26" s="125"/>
    </row>
    <row r="27" spans="1:22" ht="67.5" customHeight="1">
      <c r="A27" s="1772" t="s">
        <v>2455</v>
      </c>
      <c r="B27" s="1773"/>
      <c r="C27" s="1773"/>
      <c r="D27" s="1773"/>
      <c r="E27" s="1773"/>
      <c r="F27" s="1774" t="s">
        <v>152</v>
      </c>
      <c r="G27" s="1775"/>
      <c r="H27" s="1100" t="s">
        <v>1886</v>
      </c>
      <c r="I27" s="1121"/>
      <c r="J27" s="1100" t="s">
        <v>2215</v>
      </c>
      <c r="K27" s="1120"/>
      <c r="O27" s="124"/>
      <c r="P27" s="124"/>
      <c r="Q27" s="124"/>
      <c r="R27" s="124"/>
      <c r="S27" s="124"/>
      <c r="T27" s="124"/>
      <c r="U27" s="124"/>
      <c r="V27" s="124"/>
    </row>
    <row r="28" spans="1:22" ht="75" customHeight="1">
      <c r="A28" s="1720" t="s">
        <v>2456</v>
      </c>
      <c r="B28" s="1720"/>
      <c r="C28" s="1720"/>
      <c r="D28" s="1720"/>
      <c r="E28" s="1720"/>
      <c r="F28" s="1774" t="s">
        <v>152</v>
      </c>
      <c r="G28" s="1775"/>
      <c r="H28" s="1100" t="s">
        <v>1886</v>
      </c>
      <c r="I28" s="1121"/>
      <c r="J28" s="1100" t="s">
        <v>2215</v>
      </c>
      <c r="K28" s="1120"/>
    </row>
    <row r="29" spans="1:22" ht="41.45" customHeight="1">
      <c r="A29" s="1118" t="s">
        <v>2457</v>
      </c>
      <c r="B29" s="1119"/>
      <c r="C29" s="1119"/>
      <c r="D29" s="1119"/>
      <c r="E29" s="1121"/>
      <c r="F29" s="1774" t="s">
        <v>152</v>
      </c>
      <c r="G29" s="1775"/>
      <c r="H29" s="1100" t="s">
        <v>1888</v>
      </c>
      <c r="I29" s="1121"/>
      <c r="J29" s="1774"/>
      <c r="K29" s="2283"/>
    </row>
    <row r="30" spans="1:22" ht="51" customHeight="1">
      <c r="A30" s="1118" t="s">
        <v>2458</v>
      </c>
      <c r="B30" s="1119"/>
      <c r="C30" s="1119"/>
      <c r="D30" s="1119"/>
      <c r="E30" s="1121"/>
      <c r="F30" s="1774" t="s">
        <v>152</v>
      </c>
      <c r="G30" s="1775"/>
      <c r="H30" s="1100" t="s">
        <v>1887</v>
      </c>
      <c r="I30" s="1121"/>
      <c r="J30" s="1100" t="s">
        <v>2215</v>
      </c>
      <c r="K30" s="1120"/>
    </row>
    <row r="31" spans="1:22" ht="69" customHeight="1">
      <c r="A31" s="1118" t="s">
        <v>2459</v>
      </c>
      <c r="B31" s="1119"/>
      <c r="C31" s="1119"/>
      <c r="D31" s="1119"/>
      <c r="E31" s="1121"/>
      <c r="F31" s="1774" t="s">
        <v>152</v>
      </c>
      <c r="G31" s="1775"/>
      <c r="H31" s="1100" t="s">
        <v>1886</v>
      </c>
      <c r="I31" s="1121"/>
      <c r="J31" s="1100" t="s">
        <v>2215</v>
      </c>
      <c r="K31" s="1120"/>
    </row>
    <row r="32" spans="1:22" ht="54.6" customHeight="1">
      <c r="A32" s="1118" t="s">
        <v>2460</v>
      </c>
      <c r="B32" s="1119"/>
      <c r="C32" s="1119"/>
      <c r="D32" s="1119"/>
      <c r="E32" s="1121"/>
      <c r="F32" s="1774" t="s">
        <v>152</v>
      </c>
      <c r="G32" s="1775"/>
      <c r="H32" s="1100" t="s">
        <v>1884</v>
      </c>
      <c r="I32" s="1121"/>
      <c r="J32" s="1100" t="s">
        <v>2215</v>
      </c>
      <c r="K32" s="1120"/>
    </row>
    <row r="33" spans="1:11" ht="51" customHeight="1">
      <c r="A33" s="1118" t="s">
        <v>2461</v>
      </c>
      <c r="B33" s="1119"/>
      <c r="C33" s="1119"/>
      <c r="D33" s="1119"/>
      <c r="E33" s="1121"/>
      <c r="F33" s="1774" t="s">
        <v>152</v>
      </c>
      <c r="G33" s="1775"/>
      <c r="H33" s="1100" t="s">
        <v>1879</v>
      </c>
      <c r="I33" s="1121"/>
      <c r="J33" s="1100" t="s">
        <v>2217</v>
      </c>
      <c r="K33" s="1120"/>
    </row>
    <row r="34" spans="1:11" ht="54.6" customHeight="1" thickBot="1">
      <c r="A34" s="1776" t="s">
        <v>2462</v>
      </c>
      <c r="B34" s="1777"/>
      <c r="C34" s="1777"/>
      <c r="D34" s="1777"/>
      <c r="E34" s="1777"/>
      <c r="F34" s="1778" t="s">
        <v>152</v>
      </c>
      <c r="G34" s="1779"/>
      <c r="H34" s="1529" t="s">
        <v>1913</v>
      </c>
      <c r="I34" s="1780"/>
      <c r="J34" s="1529" t="s">
        <v>2218</v>
      </c>
      <c r="K34" s="1603"/>
    </row>
    <row r="35" spans="1:11" ht="20.100000000000001" customHeight="1">
      <c r="A35" s="387" t="s">
        <v>82</v>
      </c>
      <c r="B35" s="1715"/>
      <c r="C35" s="2284" t="s">
        <v>1898</v>
      </c>
      <c r="D35" s="2243"/>
      <c r="E35" s="2243"/>
      <c r="F35" s="2243"/>
      <c r="G35" s="2243"/>
      <c r="H35" s="2243"/>
      <c r="I35" s="2243"/>
      <c r="J35" s="2243"/>
      <c r="K35" s="2244"/>
    </row>
    <row r="36" spans="1:11" ht="20.100000000000001" customHeight="1">
      <c r="A36" s="389"/>
      <c r="B36" s="390"/>
      <c r="C36" s="2241" t="s">
        <v>1899</v>
      </c>
      <c r="D36" s="2239"/>
      <c r="E36" s="2239"/>
      <c r="F36" s="2239"/>
      <c r="G36" s="2239"/>
      <c r="H36" s="2239"/>
      <c r="I36" s="2239"/>
      <c r="J36" s="2239"/>
      <c r="K36" s="2240"/>
    </row>
    <row r="37" spans="1:11" ht="20.100000000000001" customHeight="1">
      <c r="A37" s="389"/>
      <c r="B37" s="390"/>
      <c r="C37" s="2241" t="s">
        <v>3104</v>
      </c>
      <c r="D37" s="2239"/>
      <c r="E37" s="2239"/>
      <c r="F37" s="2239"/>
      <c r="G37" s="2239"/>
      <c r="H37" s="2239"/>
      <c r="I37" s="2239"/>
      <c r="J37" s="2239"/>
      <c r="K37" s="2240"/>
    </row>
    <row r="38" spans="1:11" ht="20.100000000000001" customHeight="1">
      <c r="A38" s="389"/>
      <c r="B38" s="390"/>
      <c r="C38" s="2241" t="s">
        <v>1900</v>
      </c>
      <c r="D38" s="2239"/>
      <c r="E38" s="2239"/>
      <c r="F38" s="2239"/>
      <c r="G38" s="2239"/>
      <c r="H38" s="2239"/>
      <c r="I38" s="2239"/>
      <c r="J38" s="2239"/>
      <c r="K38" s="2240"/>
    </row>
    <row r="39" spans="1:11" ht="20.100000000000001" customHeight="1">
      <c r="A39" s="389"/>
      <c r="B39" s="390"/>
      <c r="C39" s="2241" t="s">
        <v>1901</v>
      </c>
      <c r="D39" s="2239"/>
      <c r="E39" s="2239"/>
      <c r="F39" s="2239"/>
      <c r="G39" s="2239"/>
      <c r="H39" s="2239"/>
      <c r="I39" s="2239"/>
      <c r="J39" s="2239"/>
      <c r="K39" s="2240"/>
    </row>
    <row r="40" spans="1:11" ht="20.100000000000001" customHeight="1">
      <c r="A40" s="389"/>
      <c r="B40" s="390"/>
      <c r="C40" s="2241" t="s">
        <v>1902</v>
      </c>
      <c r="D40" s="2239"/>
      <c r="E40" s="2239"/>
      <c r="F40" s="2239"/>
      <c r="G40" s="2239"/>
      <c r="H40" s="2239"/>
      <c r="I40" s="2239"/>
      <c r="J40" s="2239"/>
      <c r="K40" s="2240"/>
    </row>
    <row r="41" spans="1:11" ht="20.100000000000001" customHeight="1" thickBot="1">
      <c r="A41" s="389"/>
      <c r="B41" s="390"/>
      <c r="C41" s="2241" t="s">
        <v>1903</v>
      </c>
      <c r="D41" s="2239"/>
      <c r="E41" s="2239"/>
      <c r="F41" s="2239"/>
      <c r="G41" s="2239"/>
      <c r="H41" s="2239"/>
      <c r="I41" s="2239"/>
      <c r="J41" s="2239"/>
      <c r="K41" s="2240"/>
    </row>
    <row r="42" spans="1:11" ht="39.6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7.95" customHeight="1">
      <c r="A43" s="387" t="s">
        <v>79</v>
      </c>
      <c r="B43" s="1715"/>
      <c r="C43" s="541" t="s">
        <v>2463</v>
      </c>
      <c r="D43" s="393"/>
      <c r="E43" s="393"/>
      <c r="F43" s="393"/>
      <c r="G43" s="393"/>
      <c r="H43" s="393"/>
      <c r="I43" s="393"/>
      <c r="J43" s="393"/>
      <c r="K43" s="394"/>
    </row>
    <row r="44" spans="1:11" ht="27.95" customHeight="1">
      <c r="A44" s="389"/>
      <c r="B44" s="390"/>
      <c r="C44" s="1420" t="s">
        <v>2464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7.95" customHeight="1">
      <c r="A45" s="389"/>
      <c r="B45" s="390"/>
      <c r="C45" s="1420" t="s">
        <v>2465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7.95" customHeight="1">
      <c r="A46" s="389"/>
      <c r="B46" s="390"/>
      <c r="C46" s="1420" t="s">
        <v>2466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38.1" customHeight="1" thickBot="1">
      <c r="A47" s="1102"/>
      <c r="B47" s="1103"/>
      <c r="C47" s="752" t="s">
        <v>2467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3.6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0.100000000000001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0.45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18.600000000000001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35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40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276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1909</v>
      </c>
      <c r="G56" s="366"/>
      <c r="H56" s="366"/>
      <c r="I56" s="366"/>
      <c r="J56" s="366"/>
      <c r="K56" s="367"/>
    </row>
  </sheetData>
  <sheetProtection algorithmName="SHA-512" hashValue="96MF2UsUpRYRqLU9FXUmwfGc7YKDqDbK68XLiBTOUwyv3AwaNitAizW9EMENg7PNg6w3K1rI4fqVfI7Fau919w==" saltValue="ikgEtThKbG4GIKuButYXow==" spinCount="100000" sheet="1" objects="1" scenarios="1"/>
  <mergeCells count="135">
    <mergeCell ref="F54:K54"/>
    <mergeCell ref="A55:E55"/>
    <mergeCell ref="F55:K55"/>
    <mergeCell ref="C40:K40"/>
    <mergeCell ref="C41:K41"/>
    <mergeCell ref="C35:K35"/>
    <mergeCell ref="A42:B42"/>
    <mergeCell ref="C42:K42"/>
    <mergeCell ref="A43:B47"/>
    <mergeCell ref="C43:K43"/>
    <mergeCell ref="C44:K44"/>
    <mergeCell ref="C45:K45"/>
    <mergeCell ref="A32:E32"/>
    <mergeCell ref="F32:G32"/>
    <mergeCell ref="H32:I32"/>
    <mergeCell ref="J32:K32"/>
    <mergeCell ref="A33:E33"/>
    <mergeCell ref="F33:G33"/>
    <mergeCell ref="H33:I33"/>
    <mergeCell ref="J33:K33"/>
    <mergeCell ref="A56:E56"/>
    <mergeCell ref="F56:K56"/>
    <mergeCell ref="A48:B51"/>
    <mergeCell ref="C48:K48"/>
    <mergeCell ref="C49:K49"/>
    <mergeCell ref="C50:K50"/>
    <mergeCell ref="C51:K51"/>
    <mergeCell ref="C37:K37"/>
    <mergeCell ref="C36:K36"/>
    <mergeCell ref="A35:B41"/>
    <mergeCell ref="A52:K52"/>
    <mergeCell ref="F53:K53"/>
    <mergeCell ref="C46:K46"/>
    <mergeCell ref="C47:K47"/>
    <mergeCell ref="C38:K38"/>
    <mergeCell ref="C39:K39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F20:G20"/>
    <mergeCell ref="H20:I20"/>
    <mergeCell ref="J20:K20"/>
    <mergeCell ref="A20:E20"/>
    <mergeCell ref="A25:E25"/>
    <mergeCell ref="F25:G25"/>
    <mergeCell ref="H25:I25"/>
    <mergeCell ref="J25:K25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pageSetUpPr fitToPage="1"/>
  </sheetPr>
  <dimension ref="A1:R66"/>
  <sheetViews>
    <sheetView topLeftCell="A31" workbookViewId="0">
      <selection activeCell="I1" sqref="I1:K1"/>
    </sheetView>
  </sheetViews>
  <sheetFormatPr defaultColWidth="9.140625" defaultRowHeight="15"/>
  <cols>
    <col min="1" max="2" width="9.140625" style="1"/>
    <col min="3" max="3" width="11.140625" style="1" customWidth="1"/>
    <col min="4" max="4" width="10.85546875" style="1" customWidth="1"/>
    <col min="5" max="5" width="11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58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3234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1069" t="s">
        <v>136</v>
      </c>
      <c r="E2" s="1070"/>
      <c r="F2" s="481" t="s">
        <v>135</v>
      </c>
      <c r="G2" s="482"/>
      <c r="H2" s="483"/>
      <c r="I2" s="1069" t="s">
        <v>493</v>
      </c>
      <c r="J2" s="1071"/>
      <c r="K2" s="1070"/>
    </row>
    <row r="3" spans="1:17" ht="15.75" customHeight="1" thickBot="1">
      <c r="A3" s="481" t="s">
        <v>134</v>
      </c>
      <c r="B3" s="482"/>
      <c r="C3" s="483"/>
      <c r="D3" s="487" t="s">
        <v>133</v>
      </c>
      <c r="E3" s="489"/>
      <c r="F3" s="481" t="s">
        <v>132</v>
      </c>
      <c r="G3" s="482"/>
      <c r="H3" s="483"/>
      <c r="I3" s="487">
        <v>2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2285" t="s">
        <v>122</v>
      </c>
      <c r="M5" s="2286"/>
      <c r="N5" s="2286"/>
      <c r="O5" s="2286"/>
      <c r="P5" s="2286"/>
      <c r="Q5" s="2286"/>
    </row>
    <row r="6" spans="1:17" ht="34.9" customHeight="1" thickBot="1">
      <c r="A6" s="493" t="s">
        <v>121</v>
      </c>
      <c r="B6" s="494"/>
      <c r="C6" s="494"/>
      <c r="D6" s="495" t="s">
        <v>1731</v>
      </c>
      <c r="E6" s="366"/>
      <c r="F6" s="366"/>
      <c r="G6" s="366"/>
      <c r="H6" s="366"/>
      <c r="I6" s="366"/>
      <c r="J6" s="366"/>
      <c r="K6" s="367"/>
      <c r="L6" s="2285"/>
      <c r="M6" s="2286"/>
      <c r="N6" s="2286"/>
      <c r="O6" s="2286"/>
      <c r="P6" s="2286"/>
      <c r="Q6" s="2286"/>
    </row>
    <row r="7" spans="1:17" ht="66.75" customHeight="1" thickBot="1">
      <c r="A7" s="467" t="s">
        <v>120</v>
      </c>
      <c r="B7" s="468"/>
      <c r="C7" s="468"/>
      <c r="D7" s="495" t="s">
        <v>1730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69.75" customHeight="1">
      <c r="A9" s="457" t="s">
        <v>117</v>
      </c>
      <c r="B9" s="458"/>
      <c r="C9" s="459"/>
      <c r="D9" s="2287" t="s">
        <v>2239</v>
      </c>
      <c r="E9" s="1648"/>
      <c r="F9" s="1648"/>
      <c r="G9" s="1648"/>
      <c r="H9" s="1648"/>
      <c r="I9" s="1648"/>
      <c r="J9" s="1648"/>
      <c r="K9" s="1761"/>
    </row>
    <row r="10" spans="1:17" ht="63" customHeight="1">
      <c r="A10" s="457"/>
      <c r="B10" s="458"/>
      <c r="C10" s="459"/>
      <c r="D10" s="2288" t="s">
        <v>3119</v>
      </c>
      <c r="E10" s="1757"/>
      <c r="F10" s="1757"/>
      <c r="G10" s="1757"/>
      <c r="H10" s="1757"/>
      <c r="I10" s="1757"/>
      <c r="J10" s="1757"/>
      <c r="K10" s="1758"/>
    </row>
    <row r="11" spans="1:17" ht="64.5" customHeight="1" thickBot="1">
      <c r="A11" s="457"/>
      <c r="B11" s="458"/>
      <c r="C11" s="459"/>
      <c r="D11" s="1539" t="s">
        <v>3111</v>
      </c>
      <c r="E11" s="1757"/>
      <c r="F11" s="1757"/>
      <c r="G11" s="1757"/>
      <c r="H11" s="1757"/>
      <c r="I11" s="1757"/>
      <c r="J11" s="1757"/>
      <c r="K11" s="1758"/>
    </row>
    <row r="12" spans="1:17" ht="36.950000000000003" customHeight="1">
      <c r="A12" s="454" t="s">
        <v>115</v>
      </c>
      <c r="B12" s="1553"/>
      <c r="C12" s="1504"/>
      <c r="D12" s="1520" t="s">
        <v>3112</v>
      </c>
      <c r="E12" s="1762"/>
      <c r="F12" s="1762"/>
      <c r="G12" s="1762"/>
      <c r="H12" s="1762"/>
      <c r="I12" s="1762"/>
      <c r="J12" s="1762"/>
      <c r="K12" s="1763"/>
    </row>
    <row r="13" spans="1:17" ht="52.5" customHeight="1">
      <c r="A13" s="457"/>
      <c r="B13" s="458"/>
      <c r="C13" s="459"/>
      <c r="D13" s="1539" t="s">
        <v>3113</v>
      </c>
      <c r="E13" s="1757"/>
      <c r="F13" s="1757"/>
      <c r="G13" s="1757"/>
      <c r="H13" s="1757"/>
      <c r="I13" s="1757"/>
      <c r="J13" s="1757"/>
      <c r="K13" s="1758"/>
    </row>
    <row r="14" spans="1:17" ht="34.5" customHeight="1" thickBot="1">
      <c r="A14" s="457"/>
      <c r="B14" s="458"/>
      <c r="C14" s="459"/>
      <c r="D14" s="1651" t="s">
        <v>1729</v>
      </c>
      <c r="E14" s="1764"/>
      <c r="F14" s="1764"/>
      <c r="G14" s="1764"/>
      <c r="H14" s="1764"/>
      <c r="I14" s="1764"/>
      <c r="J14" s="1764"/>
      <c r="K14" s="1765"/>
    </row>
    <row r="15" spans="1:17" ht="38.25" customHeight="1">
      <c r="A15" s="454" t="s">
        <v>113</v>
      </c>
      <c r="B15" s="1553"/>
      <c r="C15" s="1504"/>
      <c r="D15" s="1754" t="s">
        <v>1728</v>
      </c>
      <c r="E15" s="1755"/>
      <c r="F15" s="1755"/>
      <c r="G15" s="1755"/>
      <c r="H15" s="1755"/>
      <c r="I15" s="1755"/>
      <c r="J15" s="1755"/>
      <c r="K15" s="1756"/>
    </row>
    <row r="16" spans="1:17" ht="53.25" customHeight="1" thickBot="1">
      <c r="A16" s="457"/>
      <c r="B16" s="458"/>
      <c r="C16" s="459"/>
      <c r="D16" s="1647" t="s">
        <v>1727</v>
      </c>
      <c r="E16" s="1757"/>
      <c r="F16" s="1757"/>
      <c r="G16" s="1757"/>
      <c r="H16" s="1757"/>
      <c r="I16" s="1757"/>
      <c r="J16" s="1757"/>
      <c r="K16" s="1758"/>
    </row>
    <row r="17" spans="1:18" ht="78" customHeight="1" thickBot="1">
      <c r="A17" s="362" t="s">
        <v>112</v>
      </c>
      <c r="B17" s="363"/>
      <c r="C17" s="1083"/>
      <c r="D17" s="1769" t="s">
        <v>190</v>
      </c>
      <c r="E17" s="1770"/>
      <c r="F17" s="1770"/>
      <c r="G17" s="1770"/>
      <c r="H17" s="1770"/>
      <c r="I17" s="1770"/>
      <c r="J17" s="1770"/>
      <c r="K17" s="177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7.5" customHeight="1">
      <c r="A20" s="591" t="s">
        <v>1726</v>
      </c>
      <c r="B20" s="592"/>
      <c r="C20" s="592"/>
      <c r="D20" s="592"/>
      <c r="E20" s="592"/>
      <c r="F20" s="593" t="s">
        <v>97</v>
      </c>
      <c r="G20" s="593"/>
      <c r="H20" s="594" t="s">
        <v>1725</v>
      </c>
      <c r="I20" s="594"/>
      <c r="J20" s="595" t="s">
        <v>1724</v>
      </c>
      <c r="K20" s="596"/>
    </row>
    <row r="21" spans="1:18" ht="53.45" customHeight="1">
      <c r="A21" s="1079" t="s">
        <v>1723</v>
      </c>
      <c r="B21" s="1080"/>
      <c r="C21" s="1080"/>
      <c r="D21" s="1080"/>
      <c r="E21" s="1081"/>
      <c r="F21" s="1082" t="s">
        <v>97</v>
      </c>
      <c r="G21" s="1082"/>
      <c r="H21" s="587" t="s">
        <v>1711</v>
      </c>
      <c r="I21" s="588"/>
      <c r="J21" s="587" t="s">
        <v>1722</v>
      </c>
      <c r="K21" s="589"/>
    </row>
    <row r="22" spans="1:18" ht="45.6" customHeight="1">
      <c r="A22" s="1079" t="s">
        <v>1721</v>
      </c>
      <c r="B22" s="1080"/>
      <c r="C22" s="1080"/>
      <c r="D22" s="1080"/>
      <c r="E22" s="1081"/>
      <c r="F22" s="1086" t="s">
        <v>97</v>
      </c>
      <c r="G22" s="1087"/>
      <c r="H22" s="587" t="s">
        <v>222</v>
      </c>
      <c r="I22" s="588"/>
      <c r="J22" s="587" t="s">
        <v>1720</v>
      </c>
      <c r="K22" s="589"/>
    </row>
    <row r="23" spans="1:18" ht="55.5" customHeight="1">
      <c r="A23" s="1079" t="s">
        <v>3114</v>
      </c>
      <c r="B23" s="1080"/>
      <c r="C23" s="1080"/>
      <c r="D23" s="1080"/>
      <c r="E23" s="1081"/>
      <c r="F23" s="1086" t="s">
        <v>97</v>
      </c>
      <c r="G23" s="1087"/>
      <c r="H23" s="587" t="s">
        <v>222</v>
      </c>
      <c r="I23" s="588"/>
      <c r="J23" s="587" t="s">
        <v>1714</v>
      </c>
      <c r="K23" s="589"/>
    </row>
    <row r="24" spans="1:18" ht="53.25" customHeight="1">
      <c r="A24" s="1079" t="s">
        <v>1719</v>
      </c>
      <c r="B24" s="1080"/>
      <c r="C24" s="1080"/>
      <c r="D24" s="1080"/>
      <c r="E24" s="1081"/>
      <c r="F24" s="1086" t="s">
        <v>97</v>
      </c>
      <c r="G24" s="1087"/>
      <c r="H24" s="587" t="s">
        <v>222</v>
      </c>
      <c r="I24" s="588"/>
      <c r="J24" s="1084" t="s">
        <v>1714</v>
      </c>
      <c r="K24" s="1085"/>
    </row>
    <row r="25" spans="1:18" ht="80.25" customHeight="1">
      <c r="A25" s="1079" t="s">
        <v>1718</v>
      </c>
      <c r="B25" s="1080"/>
      <c r="C25" s="1080"/>
      <c r="D25" s="1080"/>
      <c r="E25" s="1081"/>
      <c r="F25" s="1086" t="s">
        <v>97</v>
      </c>
      <c r="G25" s="1087"/>
      <c r="H25" s="587" t="s">
        <v>222</v>
      </c>
      <c r="I25" s="588"/>
      <c r="J25" s="587" t="s">
        <v>1714</v>
      </c>
      <c r="K25" s="589"/>
    </row>
    <row r="26" spans="1:18" ht="63" customHeight="1">
      <c r="A26" s="1079" t="s">
        <v>1717</v>
      </c>
      <c r="B26" s="1080"/>
      <c r="C26" s="1080"/>
      <c r="D26" s="1080"/>
      <c r="E26" s="1081"/>
      <c r="F26" s="1086" t="s">
        <v>97</v>
      </c>
      <c r="G26" s="1087"/>
      <c r="H26" s="587" t="s">
        <v>222</v>
      </c>
      <c r="I26" s="588"/>
      <c r="J26" s="1084" t="s">
        <v>1714</v>
      </c>
      <c r="K26" s="1085"/>
    </row>
    <row r="27" spans="1:18" ht="55.5" customHeight="1">
      <c r="A27" s="1079" t="s">
        <v>1716</v>
      </c>
      <c r="B27" s="1080"/>
      <c r="C27" s="1080"/>
      <c r="D27" s="1080"/>
      <c r="E27" s="1081"/>
      <c r="F27" s="1086" t="s">
        <v>97</v>
      </c>
      <c r="G27" s="1087"/>
      <c r="H27" s="587" t="s">
        <v>222</v>
      </c>
      <c r="I27" s="588"/>
      <c r="J27" s="587" t="s">
        <v>1714</v>
      </c>
      <c r="K27" s="589"/>
    </row>
    <row r="28" spans="1:18" ht="49.9" customHeight="1">
      <c r="A28" s="1079" t="s">
        <v>1715</v>
      </c>
      <c r="B28" s="1080"/>
      <c r="C28" s="1080"/>
      <c r="D28" s="1080"/>
      <c r="E28" s="1081"/>
      <c r="F28" s="1086" t="s">
        <v>97</v>
      </c>
      <c r="G28" s="1087"/>
      <c r="H28" s="587" t="s">
        <v>222</v>
      </c>
      <c r="I28" s="588"/>
      <c r="J28" s="1084" t="s">
        <v>1714</v>
      </c>
      <c r="K28" s="1085"/>
    </row>
    <row r="29" spans="1:18" ht="49.5" customHeight="1">
      <c r="A29" s="1079" t="s">
        <v>3115</v>
      </c>
      <c r="B29" s="1080"/>
      <c r="C29" s="1080"/>
      <c r="D29" s="1080"/>
      <c r="E29" s="1081"/>
      <c r="F29" s="1086" t="s">
        <v>97</v>
      </c>
      <c r="G29" s="1087"/>
      <c r="H29" s="587" t="s">
        <v>222</v>
      </c>
      <c r="I29" s="588"/>
      <c r="J29" s="587" t="s">
        <v>1714</v>
      </c>
      <c r="K29" s="589"/>
    </row>
    <row r="30" spans="1:18" ht="69.75" customHeight="1">
      <c r="A30" s="1079" t="s">
        <v>1713</v>
      </c>
      <c r="B30" s="1080"/>
      <c r="C30" s="1080"/>
      <c r="D30" s="1080"/>
      <c r="E30" s="1081"/>
      <c r="F30" s="1086" t="s">
        <v>97</v>
      </c>
      <c r="G30" s="1087"/>
      <c r="H30" s="587" t="s">
        <v>1711</v>
      </c>
      <c r="I30" s="588"/>
      <c r="J30" s="1084" t="s">
        <v>1710</v>
      </c>
      <c r="K30" s="1085"/>
    </row>
    <row r="31" spans="1:18" ht="53.45" customHeight="1">
      <c r="A31" s="1079" t="s">
        <v>1712</v>
      </c>
      <c r="B31" s="1080"/>
      <c r="C31" s="1080"/>
      <c r="D31" s="1080"/>
      <c r="E31" s="1081"/>
      <c r="F31" s="1086" t="s">
        <v>97</v>
      </c>
      <c r="G31" s="1087"/>
      <c r="H31" s="587" t="s">
        <v>1711</v>
      </c>
      <c r="I31" s="588"/>
      <c r="J31" s="1084" t="s">
        <v>1710</v>
      </c>
      <c r="K31" s="1085"/>
    </row>
    <row r="32" spans="1:18" ht="80.25" customHeight="1">
      <c r="A32" s="1079" t="s">
        <v>1709</v>
      </c>
      <c r="B32" s="1080"/>
      <c r="C32" s="1080"/>
      <c r="D32" s="1080"/>
      <c r="E32" s="1081"/>
      <c r="F32" s="1086" t="s">
        <v>97</v>
      </c>
      <c r="G32" s="1087"/>
      <c r="H32" s="587" t="s">
        <v>630</v>
      </c>
      <c r="I32" s="588"/>
      <c r="J32" s="587" t="s">
        <v>1706</v>
      </c>
      <c r="K32" s="589"/>
    </row>
    <row r="33" spans="1:11" ht="78.75" customHeight="1">
      <c r="A33" s="1079" t="s">
        <v>1708</v>
      </c>
      <c r="B33" s="1080"/>
      <c r="C33" s="1080"/>
      <c r="D33" s="1080"/>
      <c r="E33" s="1081"/>
      <c r="F33" s="1086" t="s">
        <v>97</v>
      </c>
      <c r="G33" s="1087"/>
      <c r="H33" s="587" t="s">
        <v>630</v>
      </c>
      <c r="I33" s="588"/>
      <c r="J33" s="1084" t="s">
        <v>1706</v>
      </c>
      <c r="K33" s="1085"/>
    </row>
    <row r="34" spans="1:11" ht="83.25" customHeight="1">
      <c r="A34" s="1079" t="s">
        <v>1707</v>
      </c>
      <c r="B34" s="1080"/>
      <c r="C34" s="1080"/>
      <c r="D34" s="1080"/>
      <c r="E34" s="1081"/>
      <c r="F34" s="1086" t="s">
        <v>97</v>
      </c>
      <c r="G34" s="1087"/>
      <c r="H34" s="587" t="s">
        <v>630</v>
      </c>
      <c r="I34" s="588"/>
      <c r="J34" s="587" t="s">
        <v>1706</v>
      </c>
      <c r="K34" s="589"/>
    </row>
    <row r="35" spans="1:11" ht="36.75" customHeight="1">
      <c r="A35" s="1097" t="s">
        <v>2704</v>
      </c>
      <c r="B35" s="1757"/>
      <c r="C35" s="1757"/>
      <c r="D35" s="1757"/>
      <c r="E35" s="1825"/>
      <c r="F35" s="1090" t="s">
        <v>85</v>
      </c>
      <c r="G35" s="1091"/>
      <c r="H35" s="598" t="s">
        <v>164</v>
      </c>
      <c r="I35" s="599"/>
      <c r="J35" s="598" t="s">
        <v>1705</v>
      </c>
      <c r="K35" s="600"/>
    </row>
    <row r="36" spans="1:11" ht="50.25" customHeight="1">
      <c r="A36" s="1510" t="s">
        <v>2705</v>
      </c>
      <c r="B36" s="1827"/>
      <c r="C36" s="1827"/>
      <c r="D36" s="1827"/>
      <c r="E36" s="1827"/>
      <c r="F36" s="1090" t="s">
        <v>85</v>
      </c>
      <c r="G36" s="1091"/>
      <c r="H36" s="1092" t="s">
        <v>1431</v>
      </c>
      <c r="I36" s="1092"/>
      <c r="J36" s="598" t="s">
        <v>1702</v>
      </c>
      <c r="K36" s="600"/>
    </row>
    <row r="37" spans="1:11" ht="47.25" customHeight="1">
      <c r="A37" s="1101" t="s">
        <v>2706</v>
      </c>
      <c r="B37" s="1826"/>
      <c r="C37" s="1826"/>
      <c r="D37" s="1826"/>
      <c r="E37" s="1826"/>
      <c r="F37" s="1090" t="s">
        <v>85</v>
      </c>
      <c r="G37" s="1091"/>
      <c r="H37" s="1095" t="s">
        <v>1431</v>
      </c>
      <c r="I37" s="1095"/>
      <c r="J37" s="1095" t="s">
        <v>1702</v>
      </c>
      <c r="K37" s="1096"/>
    </row>
    <row r="38" spans="1:11" ht="52.5" customHeight="1">
      <c r="A38" s="1101" t="s">
        <v>2707</v>
      </c>
      <c r="B38" s="1826"/>
      <c r="C38" s="1826"/>
      <c r="D38" s="1826"/>
      <c r="E38" s="1826"/>
      <c r="F38" s="1090" t="s">
        <v>85</v>
      </c>
      <c r="G38" s="1091"/>
      <c r="H38" s="1095" t="s">
        <v>1431</v>
      </c>
      <c r="I38" s="1095"/>
      <c r="J38" s="1095" t="s">
        <v>1702</v>
      </c>
      <c r="K38" s="1096"/>
    </row>
    <row r="39" spans="1:11" ht="50.25" customHeight="1">
      <c r="A39" s="1097" t="s">
        <v>2708</v>
      </c>
      <c r="B39" s="1757"/>
      <c r="C39" s="1757"/>
      <c r="D39" s="1757"/>
      <c r="E39" s="1825"/>
      <c r="F39" s="1090" t="s">
        <v>85</v>
      </c>
      <c r="G39" s="1091"/>
      <c r="H39" s="598" t="s">
        <v>1704</v>
      </c>
      <c r="I39" s="599"/>
      <c r="J39" s="598" t="s">
        <v>1702</v>
      </c>
      <c r="K39" s="600"/>
    </row>
    <row r="40" spans="1:11" ht="48" customHeight="1">
      <c r="A40" s="1097" t="s">
        <v>2709</v>
      </c>
      <c r="B40" s="1757"/>
      <c r="C40" s="1757"/>
      <c r="D40" s="1757"/>
      <c r="E40" s="1825"/>
      <c r="F40" s="1090" t="s">
        <v>85</v>
      </c>
      <c r="G40" s="1091"/>
      <c r="H40" s="598" t="s">
        <v>1703</v>
      </c>
      <c r="I40" s="599"/>
      <c r="J40" s="1100" t="s">
        <v>1702</v>
      </c>
      <c r="K40" s="600"/>
    </row>
    <row r="41" spans="1:11" ht="52.5" customHeight="1">
      <c r="A41" s="1097" t="s">
        <v>2710</v>
      </c>
      <c r="B41" s="1757"/>
      <c r="C41" s="1757"/>
      <c r="D41" s="1757"/>
      <c r="E41" s="1825"/>
      <c r="F41" s="1090" t="s">
        <v>85</v>
      </c>
      <c r="G41" s="1091"/>
      <c r="H41" s="598" t="s">
        <v>1703</v>
      </c>
      <c r="I41" s="599"/>
      <c r="J41" s="598" t="s">
        <v>1702</v>
      </c>
      <c r="K41" s="600"/>
    </row>
    <row r="42" spans="1:11" ht="63" customHeight="1">
      <c r="A42" s="1097" t="s">
        <v>2711</v>
      </c>
      <c r="B42" s="1757"/>
      <c r="C42" s="1757"/>
      <c r="D42" s="1757"/>
      <c r="E42" s="1825"/>
      <c r="F42" s="1090" t="s">
        <v>85</v>
      </c>
      <c r="G42" s="1091"/>
      <c r="H42" s="598" t="s">
        <v>1698</v>
      </c>
      <c r="I42" s="599"/>
      <c r="J42" s="598" t="s">
        <v>1697</v>
      </c>
      <c r="K42" s="600"/>
    </row>
    <row r="43" spans="1:11" ht="67.5" customHeight="1">
      <c r="A43" s="1097" t="s">
        <v>2712</v>
      </c>
      <c r="B43" s="1757"/>
      <c r="C43" s="1757"/>
      <c r="D43" s="1757"/>
      <c r="E43" s="1825"/>
      <c r="F43" s="1090" t="s">
        <v>85</v>
      </c>
      <c r="G43" s="1091"/>
      <c r="H43" s="598" t="s">
        <v>1698</v>
      </c>
      <c r="I43" s="599"/>
      <c r="J43" s="598" t="s">
        <v>1697</v>
      </c>
      <c r="K43" s="600"/>
    </row>
    <row r="44" spans="1:11" ht="63.75" customHeight="1">
      <c r="A44" s="1097" t="s">
        <v>2713</v>
      </c>
      <c r="B44" s="1757"/>
      <c r="C44" s="1757"/>
      <c r="D44" s="1757"/>
      <c r="E44" s="1825"/>
      <c r="F44" s="1090" t="s">
        <v>85</v>
      </c>
      <c r="G44" s="1091"/>
      <c r="H44" s="598" t="s">
        <v>1698</v>
      </c>
      <c r="I44" s="599"/>
      <c r="J44" s="1100" t="s">
        <v>1697</v>
      </c>
      <c r="K44" s="600"/>
    </row>
    <row r="45" spans="1:11" ht="63.75" customHeight="1">
      <c r="A45" s="1658" t="s">
        <v>1701</v>
      </c>
      <c r="B45" s="1757"/>
      <c r="C45" s="1757"/>
      <c r="D45" s="1757"/>
      <c r="E45" s="1825"/>
      <c r="F45" s="1090" t="s">
        <v>85</v>
      </c>
      <c r="G45" s="1091"/>
      <c r="H45" s="598" t="s">
        <v>1700</v>
      </c>
      <c r="I45" s="599"/>
      <c r="J45" s="598" t="s">
        <v>1699</v>
      </c>
      <c r="K45" s="600"/>
    </row>
    <row r="46" spans="1:11" ht="64.5" customHeight="1">
      <c r="A46" s="1097" t="s">
        <v>2714</v>
      </c>
      <c r="B46" s="1757"/>
      <c r="C46" s="1757"/>
      <c r="D46" s="1757"/>
      <c r="E46" s="1825"/>
      <c r="F46" s="1090" t="s">
        <v>85</v>
      </c>
      <c r="G46" s="1091"/>
      <c r="H46" s="598" t="s">
        <v>1698</v>
      </c>
      <c r="I46" s="599"/>
      <c r="J46" s="598" t="s">
        <v>1697</v>
      </c>
      <c r="K46" s="600"/>
    </row>
    <row r="47" spans="1:11" ht="64.5" customHeight="1">
      <c r="A47" s="1547" t="s">
        <v>3116</v>
      </c>
      <c r="B47" s="1757"/>
      <c r="C47" s="1757"/>
      <c r="D47" s="1757"/>
      <c r="E47" s="1825"/>
      <c r="F47" s="1090" t="s">
        <v>85</v>
      </c>
      <c r="G47" s="1091"/>
      <c r="H47" s="598" t="s">
        <v>1698</v>
      </c>
      <c r="I47" s="599"/>
      <c r="J47" s="598" t="s">
        <v>1697</v>
      </c>
      <c r="K47" s="600"/>
    </row>
    <row r="48" spans="1:11" ht="65.25" customHeight="1">
      <c r="A48" s="1547" t="s">
        <v>3117</v>
      </c>
      <c r="B48" s="1757"/>
      <c r="C48" s="1757"/>
      <c r="D48" s="1757"/>
      <c r="E48" s="1825"/>
      <c r="F48" s="1090" t="s">
        <v>85</v>
      </c>
      <c r="G48" s="1091"/>
      <c r="H48" s="598" t="s">
        <v>1698</v>
      </c>
      <c r="I48" s="599"/>
      <c r="J48" s="598" t="s">
        <v>1697</v>
      </c>
      <c r="K48" s="600"/>
    </row>
    <row r="49" spans="1:12" ht="86.25" customHeight="1" thickBot="1">
      <c r="A49" s="1840" t="s">
        <v>1696</v>
      </c>
      <c r="B49" s="1824"/>
      <c r="C49" s="1824"/>
      <c r="D49" s="1824"/>
      <c r="E49" s="1824"/>
      <c r="F49" s="409" t="s">
        <v>85</v>
      </c>
      <c r="G49" s="409"/>
      <c r="H49" s="410" t="s">
        <v>630</v>
      </c>
      <c r="I49" s="410"/>
      <c r="J49" s="410" t="s">
        <v>1695</v>
      </c>
      <c r="K49" s="411"/>
    </row>
    <row r="50" spans="1:12" ht="33.950000000000003" customHeight="1" thickBot="1">
      <c r="A50" s="362" t="s">
        <v>82</v>
      </c>
      <c r="B50" s="383"/>
      <c r="C50" s="696" t="s">
        <v>3154</v>
      </c>
      <c r="D50" s="1820"/>
      <c r="E50" s="1820"/>
      <c r="F50" s="1820"/>
      <c r="G50" s="1820"/>
      <c r="H50" s="1820"/>
      <c r="I50" s="1820"/>
      <c r="J50" s="1820"/>
      <c r="K50" s="1821"/>
    </row>
    <row r="51" spans="1:12" ht="32.25" customHeight="1" thickBot="1">
      <c r="A51" s="362" t="s">
        <v>81</v>
      </c>
      <c r="B51" s="383"/>
      <c r="C51" s="366" t="s">
        <v>1694</v>
      </c>
      <c r="D51" s="366"/>
      <c r="E51" s="366"/>
      <c r="F51" s="366"/>
      <c r="G51" s="366"/>
      <c r="H51" s="366"/>
      <c r="I51" s="366"/>
      <c r="J51" s="366"/>
      <c r="K51" s="367"/>
    </row>
    <row r="52" spans="1:12" ht="26.45" customHeight="1">
      <c r="A52" s="387" t="s">
        <v>79</v>
      </c>
      <c r="B52" s="1494"/>
      <c r="C52" s="393" t="s">
        <v>2585</v>
      </c>
      <c r="D52" s="393"/>
      <c r="E52" s="393"/>
      <c r="F52" s="393"/>
      <c r="G52" s="393"/>
      <c r="H52" s="393"/>
      <c r="I52" s="393"/>
      <c r="J52" s="393"/>
      <c r="K52" s="394"/>
    </row>
    <row r="53" spans="1:12" ht="26.45" customHeight="1">
      <c r="A53" s="389"/>
      <c r="B53" s="390"/>
      <c r="C53" s="1104" t="s">
        <v>2586</v>
      </c>
      <c r="D53" s="1104"/>
      <c r="E53" s="1104"/>
      <c r="F53" s="1104"/>
      <c r="G53" s="1104"/>
      <c r="H53" s="1104"/>
      <c r="I53" s="1104"/>
      <c r="J53" s="1104"/>
      <c r="K53" s="1105"/>
    </row>
    <row r="54" spans="1:12" ht="26.45" customHeight="1">
      <c r="A54" s="389"/>
      <c r="B54" s="390"/>
      <c r="C54" s="1104" t="s">
        <v>2587</v>
      </c>
      <c r="D54" s="1104"/>
      <c r="E54" s="1104"/>
      <c r="F54" s="1104"/>
      <c r="G54" s="1104"/>
      <c r="H54" s="1104"/>
      <c r="I54" s="1104"/>
      <c r="J54" s="1104"/>
      <c r="K54" s="1105"/>
    </row>
    <row r="55" spans="1:12" ht="26.45" customHeight="1" thickBot="1">
      <c r="A55" s="1102"/>
      <c r="B55" s="1103"/>
      <c r="C55" s="1516" t="s">
        <v>2588</v>
      </c>
      <c r="D55" s="1516"/>
      <c r="E55" s="1516"/>
      <c r="F55" s="1516"/>
      <c r="G55" s="1516"/>
      <c r="H55" s="1516"/>
      <c r="I55" s="1516"/>
      <c r="J55" s="1516"/>
      <c r="K55" s="1517"/>
    </row>
    <row r="56" spans="1:12" ht="41.25" customHeight="1">
      <c r="A56" s="387" t="s">
        <v>76</v>
      </c>
      <c r="B56" s="2292"/>
      <c r="C56" s="1159" t="s">
        <v>1693</v>
      </c>
      <c r="D56" s="375"/>
      <c r="E56" s="375"/>
      <c r="F56" s="375"/>
      <c r="G56" s="375"/>
      <c r="H56" s="375"/>
      <c r="I56" s="375"/>
      <c r="J56" s="375"/>
      <c r="K56" s="376"/>
    </row>
    <row r="57" spans="1:12" ht="19.899999999999999" customHeight="1">
      <c r="A57" s="389"/>
      <c r="B57" s="715"/>
      <c r="C57" s="1432" t="s">
        <v>3118</v>
      </c>
      <c r="D57" s="1095"/>
      <c r="E57" s="1095"/>
      <c r="F57" s="1095"/>
      <c r="G57" s="1095"/>
      <c r="H57" s="1095"/>
      <c r="I57" s="1095"/>
      <c r="J57" s="1095"/>
      <c r="K57" s="1096"/>
    </row>
    <row r="58" spans="1:12" ht="19.149999999999999" customHeight="1">
      <c r="A58" s="389"/>
      <c r="B58" s="715"/>
      <c r="C58" s="1432" t="s">
        <v>3243</v>
      </c>
      <c r="D58" s="1095"/>
      <c r="E58" s="1095"/>
      <c r="F58" s="1095"/>
      <c r="G58" s="1095"/>
      <c r="H58" s="1095"/>
      <c r="I58" s="1095"/>
      <c r="J58" s="1095"/>
      <c r="K58" s="1096"/>
    </row>
    <row r="59" spans="1:12" ht="38.450000000000003" customHeight="1" thickBot="1">
      <c r="A59" s="2293"/>
      <c r="B59" s="2294"/>
      <c r="C59" s="1776" t="s">
        <v>1692</v>
      </c>
      <c r="D59" s="1777"/>
      <c r="E59" s="1777"/>
      <c r="F59" s="1777"/>
      <c r="G59" s="1777"/>
      <c r="H59" s="1777"/>
      <c r="I59" s="1777"/>
      <c r="J59" s="1777"/>
      <c r="K59" s="2291"/>
    </row>
    <row r="60" spans="1:12" ht="35.25" customHeight="1" thickBot="1">
      <c r="A60" s="347" t="s">
        <v>70</v>
      </c>
      <c r="B60" s="348"/>
      <c r="C60" s="2289"/>
      <c r="D60" s="2289"/>
      <c r="E60" s="2289"/>
      <c r="F60" s="2289"/>
      <c r="G60" s="2289"/>
      <c r="H60" s="2289"/>
      <c r="I60" s="2289"/>
      <c r="J60" s="2289"/>
      <c r="K60" s="2290"/>
    </row>
    <row r="61" spans="1:12" ht="17.45" customHeight="1">
      <c r="A61" s="5" t="s">
        <v>69</v>
      </c>
      <c r="B61" s="4"/>
      <c r="C61" s="4"/>
      <c r="D61" s="4"/>
      <c r="E61" s="4"/>
      <c r="F61" s="350">
        <v>35</v>
      </c>
      <c r="G61" s="351"/>
      <c r="H61" s="351"/>
      <c r="I61" s="351"/>
      <c r="J61" s="351"/>
      <c r="K61" s="352"/>
    </row>
    <row r="62" spans="1:12">
      <c r="A62" s="52" t="s">
        <v>67</v>
      </c>
      <c r="B62" s="53"/>
      <c r="C62" s="53"/>
      <c r="D62" s="53"/>
      <c r="E62" s="53"/>
      <c r="F62" s="1108">
        <v>15</v>
      </c>
      <c r="G62" s="1109"/>
      <c r="H62" s="1109"/>
      <c r="I62" s="1109"/>
      <c r="J62" s="1109"/>
      <c r="K62" s="1110"/>
      <c r="L62" s="1" t="s">
        <v>68</v>
      </c>
    </row>
    <row r="63" spans="1:12" ht="15.75" thickBot="1">
      <c r="A63" s="356" t="s">
        <v>65</v>
      </c>
      <c r="B63" s="1111"/>
      <c r="C63" s="1111"/>
      <c r="D63" s="1111"/>
      <c r="E63" s="1112"/>
      <c r="F63" s="1113" t="s">
        <v>407</v>
      </c>
      <c r="G63" s="1114"/>
      <c r="H63" s="1114"/>
      <c r="I63" s="1114"/>
      <c r="J63" s="1114"/>
      <c r="K63" s="1115"/>
      <c r="L63" s="1" t="s">
        <v>66</v>
      </c>
    </row>
    <row r="64" spans="1:12" ht="37.15" customHeight="1" thickBot="1">
      <c r="A64" s="362" t="s">
        <v>64</v>
      </c>
      <c r="B64" s="363"/>
      <c r="C64" s="363"/>
      <c r="D64" s="363"/>
      <c r="E64" s="1083"/>
      <c r="F64" s="365" t="s">
        <v>2240</v>
      </c>
      <c r="G64" s="366"/>
      <c r="H64" s="366"/>
      <c r="I64" s="366"/>
      <c r="J64" s="366"/>
      <c r="K64" s="367"/>
    </row>
    <row r="66" ht="36" customHeight="1"/>
  </sheetData>
  <sheetProtection algorithmName="SHA-512" hashValue="QlSKMTTmHvCXYH3pRNbWeWmaJ1pu0UpnaLsHo7mOjQESvM5DiaUrOfvHBrKSwdHKcC45FfI8mKV+aro5Lumrvw==" saltValue="7Q0G6e/ge7rtty6QDk+nfw==" spinCount="100000" sheet="1" objects="1" scenarios="1"/>
  <mergeCells count="188">
    <mergeCell ref="A60:K60"/>
    <mergeCell ref="F61:K61"/>
    <mergeCell ref="F62:K62"/>
    <mergeCell ref="A63:E63"/>
    <mergeCell ref="F63:K63"/>
    <mergeCell ref="A64:E64"/>
    <mergeCell ref="F64:K64"/>
    <mergeCell ref="C56:K56"/>
    <mergeCell ref="C58:K58"/>
    <mergeCell ref="C57:K57"/>
    <mergeCell ref="C59:K59"/>
    <mergeCell ref="A56:B59"/>
    <mergeCell ref="A50:B50"/>
    <mergeCell ref="C50:K50"/>
    <mergeCell ref="A51:B51"/>
    <mergeCell ref="C51:K51"/>
    <mergeCell ref="C52:K52"/>
    <mergeCell ref="C53:K53"/>
    <mergeCell ref="C54:K54"/>
    <mergeCell ref="C55:K55"/>
    <mergeCell ref="A52:B55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7:E47"/>
    <mergeCell ref="F47:G47"/>
    <mergeCell ref="H47:I47"/>
    <mergeCell ref="J47:K47"/>
    <mergeCell ref="A44:E44"/>
    <mergeCell ref="F44:G44"/>
    <mergeCell ref="H44:I44"/>
    <mergeCell ref="J44:K44"/>
    <mergeCell ref="A45:E45"/>
    <mergeCell ref="F45:G45"/>
    <mergeCell ref="H45:I45"/>
    <mergeCell ref="J45:K45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H29:I29"/>
    <mergeCell ref="J29:K29"/>
    <mergeCell ref="A31:E31"/>
    <mergeCell ref="F26:G26"/>
    <mergeCell ref="H26:I26"/>
    <mergeCell ref="J26:K26"/>
    <mergeCell ref="A30:E30"/>
    <mergeCell ref="A29:E29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A28:E28"/>
    <mergeCell ref="A26:E26"/>
    <mergeCell ref="F27:G27"/>
    <mergeCell ref="H27:I27"/>
    <mergeCell ref="J27:K27"/>
    <mergeCell ref="A27:E27"/>
    <mergeCell ref="F24:G24"/>
    <mergeCell ref="H24:I24"/>
    <mergeCell ref="J24:K24"/>
    <mergeCell ref="F25:G25"/>
    <mergeCell ref="H25:I25"/>
    <mergeCell ref="A25:E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4:E24"/>
    <mergeCell ref="A22:E22"/>
    <mergeCell ref="F22:G22"/>
    <mergeCell ref="H22:I22"/>
    <mergeCell ref="J22:K22"/>
    <mergeCell ref="F23:G23"/>
    <mergeCell ref="H23:I23"/>
    <mergeCell ref="J23:K23"/>
    <mergeCell ref="A23:E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pageSetUpPr fitToPage="1"/>
  </sheetPr>
  <dimension ref="A1:V56"/>
  <sheetViews>
    <sheetView zoomScaleNormal="100" workbookViewId="0">
      <selection activeCell="N13" sqref="N13"/>
    </sheetView>
  </sheetViews>
  <sheetFormatPr defaultColWidth="9.140625" defaultRowHeight="15"/>
  <cols>
    <col min="1" max="2" width="9.140625" style="1"/>
    <col min="3" max="4" width="11.42578125" style="1" customWidth="1"/>
    <col min="5" max="5" width="12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3235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1732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2468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0.5" customHeight="1" thickBot="1">
      <c r="A7" s="467" t="s">
        <v>120</v>
      </c>
      <c r="B7" s="468"/>
      <c r="C7" s="468"/>
      <c r="D7" s="2254" t="s">
        <v>2469</v>
      </c>
      <c r="E7" s="2255"/>
      <c r="F7" s="2255"/>
      <c r="G7" s="2255"/>
      <c r="H7" s="2255"/>
      <c r="I7" s="2255"/>
      <c r="J7" s="2255"/>
      <c r="K7" s="2256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9.6" customHeight="1">
      <c r="A9" s="457" t="s">
        <v>117</v>
      </c>
      <c r="B9" s="458"/>
      <c r="C9" s="459"/>
      <c r="D9" s="2287" t="s">
        <v>2241</v>
      </c>
      <c r="E9" s="2313"/>
      <c r="F9" s="2313"/>
      <c r="G9" s="2313"/>
      <c r="H9" s="2313"/>
      <c r="I9" s="2313"/>
      <c r="J9" s="2313"/>
      <c r="K9" s="2314"/>
    </row>
    <row r="10" spans="1:17" ht="33" customHeight="1">
      <c r="A10" s="457"/>
      <c r="B10" s="458"/>
      <c r="C10" s="459"/>
      <c r="D10" s="2312" t="s">
        <v>2242</v>
      </c>
      <c r="E10" s="1795"/>
      <c r="F10" s="1795"/>
      <c r="G10" s="1795"/>
      <c r="H10" s="1795"/>
      <c r="I10" s="1795"/>
      <c r="J10" s="1795"/>
      <c r="K10" s="1800"/>
    </row>
    <row r="11" spans="1:17" ht="37.5" customHeight="1" thickBot="1">
      <c r="A11" s="457"/>
      <c r="B11" s="458"/>
      <c r="C11" s="459"/>
      <c r="D11" s="2269" t="s">
        <v>2470</v>
      </c>
      <c r="E11" s="1795"/>
      <c r="F11" s="1795"/>
      <c r="G11" s="1795"/>
      <c r="H11" s="1795"/>
      <c r="I11" s="1795"/>
      <c r="J11" s="1795"/>
      <c r="K11" s="1800"/>
    </row>
    <row r="12" spans="1:17" ht="48.95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41.45" customHeight="1">
      <c r="A13" s="457"/>
      <c r="B13" s="458"/>
      <c r="C13" s="459"/>
      <c r="D13" s="2312" t="s">
        <v>2243</v>
      </c>
      <c r="E13" s="1795"/>
      <c r="F13" s="1795"/>
      <c r="G13" s="1795"/>
      <c r="H13" s="1795"/>
      <c r="I13" s="1795"/>
      <c r="J13" s="1795"/>
      <c r="K13" s="1800"/>
    </row>
    <row r="14" spans="1:17" ht="39.6" customHeight="1" thickBot="1">
      <c r="A14" s="457"/>
      <c r="B14" s="458"/>
      <c r="C14" s="459"/>
      <c r="D14" s="2318" t="s">
        <v>2244</v>
      </c>
      <c r="E14" s="2319"/>
      <c r="F14" s="2319"/>
      <c r="G14" s="2319"/>
      <c r="H14" s="2319"/>
      <c r="I14" s="2319"/>
      <c r="J14" s="2319"/>
      <c r="K14" s="2320"/>
    </row>
    <row r="15" spans="1:17" ht="48.75" customHeight="1">
      <c r="A15" s="454" t="s">
        <v>113</v>
      </c>
      <c r="B15" s="1692"/>
      <c r="C15" s="1693"/>
      <c r="D15" s="2309" t="s">
        <v>2246</v>
      </c>
      <c r="E15" s="2310"/>
      <c r="F15" s="2310"/>
      <c r="G15" s="2310"/>
      <c r="H15" s="2310"/>
      <c r="I15" s="2310"/>
      <c r="J15" s="2310"/>
      <c r="K15" s="2311"/>
    </row>
    <row r="16" spans="1:17" ht="50.1" customHeight="1" thickBot="1">
      <c r="A16" s="457"/>
      <c r="B16" s="458"/>
      <c r="C16" s="459"/>
      <c r="D16" s="2312" t="s">
        <v>2245</v>
      </c>
      <c r="E16" s="1795"/>
      <c r="F16" s="1795"/>
      <c r="G16" s="1795"/>
      <c r="H16" s="1795"/>
      <c r="I16" s="1795"/>
      <c r="J16" s="1795"/>
      <c r="K16" s="1800"/>
    </row>
    <row r="17" spans="1:22" ht="62.45" customHeight="1" thickBot="1">
      <c r="A17" s="362" t="s">
        <v>112</v>
      </c>
      <c r="B17" s="363"/>
      <c r="C17" s="1083"/>
      <c r="D17" s="2303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45.6" customHeight="1">
      <c r="A20" s="433" t="s">
        <v>3121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42.95" customHeight="1">
      <c r="A21" s="1772" t="s">
        <v>2009</v>
      </c>
      <c r="B21" s="1773"/>
      <c r="C21" s="1773"/>
      <c r="D21" s="1773"/>
      <c r="E21" s="1773"/>
      <c r="F21" s="1774" t="s">
        <v>2006</v>
      </c>
      <c r="G21" s="1775"/>
      <c r="H21" s="1100" t="s">
        <v>340</v>
      </c>
      <c r="I21" s="1121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76.7" customHeight="1">
      <c r="A22" s="1720" t="s">
        <v>2010</v>
      </c>
      <c r="B22" s="1720"/>
      <c r="C22" s="1720"/>
      <c r="D22" s="1720"/>
      <c r="E22" s="1720"/>
      <c r="F22" s="2306" t="s">
        <v>2006</v>
      </c>
      <c r="G22" s="2307"/>
      <c r="H22" s="1353" t="s">
        <v>160</v>
      </c>
      <c r="I22" s="2308"/>
      <c r="J22" s="1100" t="s">
        <v>2256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63" customHeight="1">
      <c r="A23" s="1720" t="s">
        <v>2011</v>
      </c>
      <c r="B23" s="1720"/>
      <c r="C23" s="1720"/>
      <c r="D23" s="1720"/>
      <c r="E23" s="1720"/>
      <c r="F23" s="2295" t="s">
        <v>2006</v>
      </c>
      <c r="G23" s="2295"/>
      <c r="H23" s="1351" t="s">
        <v>2008</v>
      </c>
      <c r="I23" s="1351"/>
      <c r="J23" s="1100" t="s">
        <v>2257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66" customHeight="1">
      <c r="A24" s="1351" t="s">
        <v>2012</v>
      </c>
      <c r="B24" s="1351"/>
      <c r="C24" s="1351"/>
      <c r="D24" s="1351"/>
      <c r="E24" s="1351"/>
      <c r="F24" s="2295" t="s">
        <v>2006</v>
      </c>
      <c r="G24" s="2295"/>
      <c r="H24" s="1351" t="s">
        <v>2005</v>
      </c>
      <c r="I24" s="1351"/>
      <c r="J24" s="1100" t="s">
        <v>2258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55.5" customHeight="1">
      <c r="A25" s="1720" t="s">
        <v>2471</v>
      </c>
      <c r="B25" s="1720"/>
      <c r="C25" s="1720"/>
      <c r="D25" s="1720"/>
      <c r="E25" s="1720"/>
      <c r="F25" s="2295" t="s">
        <v>2006</v>
      </c>
      <c r="G25" s="2295"/>
      <c r="H25" s="1351" t="s">
        <v>2007</v>
      </c>
      <c r="I25" s="1351"/>
      <c r="J25" s="1100" t="s">
        <v>2259</v>
      </c>
      <c r="K25" s="1120"/>
      <c r="O25" s="128"/>
      <c r="P25" s="128"/>
      <c r="Q25" s="128"/>
      <c r="R25" s="128"/>
      <c r="S25" s="128"/>
      <c r="T25" s="128"/>
      <c r="U25" s="128"/>
      <c r="V25" s="128"/>
    </row>
    <row r="26" spans="1:22" ht="62.25" customHeight="1">
      <c r="A26" s="1720" t="s">
        <v>2013</v>
      </c>
      <c r="B26" s="1720"/>
      <c r="C26" s="1720"/>
      <c r="D26" s="1720"/>
      <c r="E26" s="1720"/>
      <c r="F26" s="2295" t="s">
        <v>2006</v>
      </c>
      <c r="G26" s="2295"/>
      <c r="H26" s="1351" t="s">
        <v>1700</v>
      </c>
      <c r="I26" s="1351"/>
      <c r="J26" s="1100" t="s">
        <v>2260</v>
      </c>
      <c r="K26" s="1120"/>
      <c r="O26" s="128"/>
      <c r="P26" s="129"/>
      <c r="Q26" s="129"/>
      <c r="R26" s="129"/>
      <c r="S26" s="129"/>
      <c r="T26" s="129"/>
      <c r="U26" s="129"/>
      <c r="V26" s="129"/>
    </row>
    <row r="27" spans="1:22" ht="65.45" customHeight="1">
      <c r="A27" s="1351" t="s">
        <v>2014</v>
      </c>
      <c r="B27" s="1351"/>
      <c r="C27" s="1351"/>
      <c r="D27" s="1351"/>
      <c r="E27" s="1351"/>
      <c r="F27" s="2295" t="s">
        <v>2006</v>
      </c>
      <c r="G27" s="2295"/>
      <c r="H27" s="1351" t="s">
        <v>1700</v>
      </c>
      <c r="I27" s="1351"/>
      <c r="J27" s="1100" t="s">
        <v>2260</v>
      </c>
      <c r="K27" s="1120"/>
      <c r="O27" s="128"/>
      <c r="P27" s="128"/>
      <c r="Q27" s="128"/>
      <c r="R27" s="128"/>
      <c r="S27" s="128"/>
      <c r="T27" s="128"/>
      <c r="U27" s="128"/>
      <c r="V27" s="128"/>
    </row>
    <row r="28" spans="1:22" ht="60.95" customHeight="1">
      <c r="A28" s="1720" t="s">
        <v>2015</v>
      </c>
      <c r="B28" s="1720"/>
      <c r="C28" s="1720"/>
      <c r="D28" s="1720"/>
      <c r="E28" s="1720"/>
      <c r="F28" s="2295" t="s">
        <v>2006</v>
      </c>
      <c r="G28" s="2295"/>
      <c r="H28" s="1351" t="s">
        <v>2005</v>
      </c>
      <c r="I28" s="1351"/>
      <c r="J28" s="1100" t="s">
        <v>2258</v>
      </c>
      <c r="K28" s="1120"/>
    </row>
    <row r="29" spans="1:22" ht="75.599999999999994" customHeight="1">
      <c r="A29" s="1720" t="s">
        <v>2472</v>
      </c>
      <c r="B29" s="1720"/>
      <c r="C29" s="1720"/>
      <c r="D29" s="1720"/>
      <c r="E29" s="1720"/>
      <c r="F29" s="2295" t="s">
        <v>2006</v>
      </c>
      <c r="G29" s="2295"/>
      <c r="H29" s="1351" t="s">
        <v>630</v>
      </c>
      <c r="I29" s="1351"/>
      <c r="J29" s="1100" t="s">
        <v>2261</v>
      </c>
      <c r="K29" s="1120"/>
    </row>
    <row r="30" spans="1:22" ht="77.099999999999994" customHeight="1">
      <c r="A30" s="1720" t="s">
        <v>2473</v>
      </c>
      <c r="B30" s="1720"/>
      <c r="C30" s="1720"/>
      <c r="D30" s="1720"/>
      <c r="E30" s="1720"/>
      <c r="F30" s="2295" t="s">
        <v>2006</v>
      </c>
      <c r="G30" s="2295"/>
      <c r="H30" s="1351" t="s">
        <v>2016</v>
      </c>
      <c r="I30" s="1351"/>
      <c r="J30" s="1100" t="s">
        <v>2261</v>
      </c>
      <c r="K30" s="1120"/>
    </row>
    <row r="31" spans="1:22" ht="79.5" customHeight="1">
      <c r="A31" s="1720" t="s">
        <v>2474</v>
      </c>
      <c r="B31" s="1720"/>
      <c r="C31" s="1720"/>
      <c r="D31" s="1720"/>
      <c r="E31" s="1720"/>
      <c r="F31" s="2295" t="s">
        <v>2006</v>
      </c>
      <c r="G31" s="2295"/>
      <c r="H31" s="1351" t="s">
        <v>2017</v>
      </c>
      <c r="I31" s="1351"/>
      <c r="J31" s="1100" t="s">
        <v>2261</v>
      </c>
      <c r="K31" s="1120"/>
    </row>
    <row r="32" spans="1:22" ht="75.95" customHeight="1">
      <c r="A32" s="1720" t="s">
        <v>2475</v>
      </c>
      <c r="B32" s="1720"/>
      <c r="C32" s="1720"/>
      <c r="D32" s="1720"/>
      <c r="E32" s="1720"/>
      <c r="F32" s="2295" t="s">
        <v>2006</v>
      </c>
      <c r="G32" s="2295"/>
      <c r="H32" s="1351" t="s">
        <v>2018</v>
      </c>
      <c r="I32" s="1351"/>
      <c r="J32" s="1100" t="s">
        <v>2261</v>
      </c>
      <c r="K32" s="1120"/>
    </row>
    <row r="33" spans="1:11" ht="77.45" customHeight="1">
      <c r="A33" s="1720" t="s">
        <v>2476</v>
      </c>
      <c r="B33" s="1720"/>
      <c r="C33" s="1720"/>
      <c r="D33" s="1720"/>
      <c r="E33" s="1720"/>
      <c r="F33" s="2295" t="s">
        <v>2006</v>
      </c>
      <c r="G33" s="2295"/>
      <c r="H33" s="1351" t="s">
        <v>2019</v>
      </c>
      <c r="I33" s="1351"/>
      <c r="J33" s="1100" t="s">
        <v>2261</v>
      </c>
      <c r="K33" s="1120"/>
    </row>
    <row r="34" spans="1:11" ht="76.5" customHeight="1" thickBot="1">
      <c r="A34" s="1118" t="s">
        <v>2477</v>
      </c>
      <c r="B34" s="1119"/>
      <c r="C34" s="1119"/>
      <c r="D34" s="1119"/>
      <c r="E34" s="1121"/>
      <c r="F34" s="1774" t="s">
        <v>2006</v>
      </c>
      <c r="G34" s="1775"/>
      <c r="H34" s="1100" t="s">
        <v>630</v>
      </c>
      <c r="I34" s="1121"/>
      <c r="J34" s="1100" t="s">
        <v>2261</v>
      </c>
      <c r="K34" s="1120"/>
    </row>
    <row r="35" spans="1:11" ht="19.5" customHeight="1">
      <c r="A35" s="387" t="s">
        <v>82</v>
      </c>
      <c r="B35" s="1715"/>
      <c r="C35" s="2300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19.5" customHeight="1">
      <c r="A36" s="389"/>
      <c r="B36" s="390"/>
      <c r="C36" s="2296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19.5" customHeight="1">
      <c r="A37" s="389"/>
      <c r="B37" s="390"/>
      <c r="C37" s="2299" t="s">
        <v>3104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19.5" customHeight="1">
      <c r="A38" s="389"/>
      <c r="B38" s="390"/>
      <c r="C38" s="2296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19.5" customHeight="1">
      <c r="A39" s="389"/>
      <c r="B39" s="390"/>
      <c r="C39" s="2296" t="s">
        <v>1901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19.5" customHeight="1">
      <c r="A40" s="389"/>
      <c r="B40" s="390"/>
      <c r="C40" s="2296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19.5" customHeight="1" thickBot="1">
      <c r="A41" s="389"/>
      <c r="B41" s="390"/>
      <c r="C41" s="2296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44.1" customHeight="1" thickBot="1">
      <c r="A42" s="362" t="s">
        <v>81</v>
      </c>
      <c r="B42" s="383"/>
      <c r="C42" s="2245" t="s">
        <v>2020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4.95" customHeight="1">
      <c r="A43" s="387" t="s">
        <v>79</v>
      </c>
      <c r="B43" s="1715"/>
      <c r="C43" s="541" t="s">
        <v>2021</v>
      </c>
      <c r="D43" s="393"/>
      <c r="E43" s="393"/>
      <c r="F43" s="393"/>
      <c r="G43" s="393"/>
      <c r="H43" s="393"/>
      <c r="I43" s="393"/>
      <c r="J43" s="393"/>
      <c r="K43" s="394"/>
    </row>
    <row r="44" spans="1:11" ht="24.95" customHeight="1">
      <c r="A44" s="389"/>
      <c r="B44" s="390"/>
      <c r="C44" s="1420" t="s">
        <v>2022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4.95" customHeight="1">
      <c r="A45" s="389"/>
      <c r="B45" s="390"/>
      <c r="C45" s="1420" t="s">
        <v>2023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95" customHeight="1">
      <c r="A46" s="389"/>
      <c r="B46" s="390"/>
      <c r="C46" s="1420" t="s">
        <v>2024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9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6.7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9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2.9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9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2025</v>
      </c>
      <c r="G56" s="366"/>
      <c r="H56" s="366"/>
      <c r="I56" s="366"/>
      <c r="J56" s="366"/>
      <c r="K56" s="367"/>
    </row>
  </sheetData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F20:G20"/>
    <mergeCell ref="H20:I20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H28:I28"/>
    <mergeCell ref="J28:K28"/>
    <mergeCell ref="A25:E25"/>
    <mergeCell ref="F25:G25"/>
    <mergeCell ref="H25:I25"/>
    <mergeCell ref="J25:K25"/>
    <mergeCell ref="H24:I24"/>
    <mergeCell ref="J24:K24"/>
    <mergeCell ref="A21:E21"/>
    <mergeCell ref="F21:G21"/>
    <mergeCell ref="A24:E24"/>
    <mergeCell ref="F24:G24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3:B47"/>
    <mergeCell ref="C43:K43"/>
    <mergeCell ref="C44:K44"/>
    <mergeCell ref="C45:K45"/>
    <mergeCell ref="A42:B42"/>
    <mergeCell ref="C42:K42"/>
    <mergeCell ref="C36:K36"/>
    <mergeCell ref="A35:B41"/>
    <mergeCell ref="C35:K3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33:E33"/>
    <mergeCell ref="F33:G33"/>
    <mergeCell ref="H33:I33"/>
    <mergeCell ref="J33:K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R79"/>
  <sheetViews>
    <sheetView workbookViewId="0">
      <selection activeCell="Q36" sqref="Q36"/>
    </sheetView>
  </sheetViews>
  <sheetFormatPr defaultColWidth="9.140625" defaultRowHeight="15"/>
  <cols>
    <col min="1" max="2" width="9.140625" style="1"/>
    <col min="3" max="3" width="10.42578125" style="1" customWidth="1"/>
    <col min="4" max="4" width="9.140625" style="1"/>
    <col min="5" max="5" width="13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2627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490" t="s">
        <v>136</v>
      </c>
      <c r="E2" s="491"/>
      <c r="F2" s="481" t="s">
        <v>135</v>
      </c>
      <c r="G2" s="482"/>
      <c r="H2" s="483"/>
      <c r="I2" s="490" t="s">
        <v>144</v>
      </c>
      <c r="J2" s="492"/>
      <c r="K2" s="491"/>
    </row>
    <row r="3" spans="1:17" ht="15.75" customHeight="1" thickBot="1">
      <c r="A3" s="481" t="s">
        <v>134</v>
      </c>
      <c r="B3" s="482"/>
      <c r="C3" s="483"/>
      <c r="D3" s="487" t="s">
        <v>195</v>
      </c>
      <c r="E3" s="489"/>
      <c r="F3" s="481" t="s">
        <v>132</v>
      </c>
      <c r="G3" s="482"/>
      <c r="H3" s="483"/>
      <c r="I3" s="487">
        <v>4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3168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94.5" customHeight="1" thickBot="1">
      <c r="A7" s="467" t="s">
        <v>120</v>
      </c>
      <c r="B7" s="468"/>
      <c r="C7" s="468"/>
      <c r="D7" s="469" t="s">
        <v>256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71.25" customHeight="1">
      <c r="A9" s="457" t="s">
        <v>117</v>
      </c>
      <c r="B9" s="458"/>
      <c r="C9" s="459"/>
      <c r="D9" s="578" t="s">
        <v>2628</v>
      </c>
      <c r="E9" s="474"/>
      <c r="F9" s="474"/>
      <c r="G9" s="474"/>
      <c r="H9" s="474"/>
      <c r="I9" s="474"/>
      <c r="J9" s="474"/>
      <c r="K9" s="475"/>
    </row>
    <row r="10" spans="1:17" ht="116.25" customHeight="1">
      <c r="A10" s="457"/>
      <c r="B10" s="458"/>
      <c r="C10" s="459"/>
      <c r="D10" s="476" t="s">
        <v>2631</v>
      </c>
      <c r="E10" s="400"/>
      <c r="F10" s="400"/>
      <c r="G10" s="400"/>
      <c r="H10" s="400"/>
      <c r="I10" s="400"/>
      <c r="J10" s="400"/>
      <c r="K10" s="463"/>
    </row>
    <row r="11" spans="1:17" ht="54.95" customHeight="1">
      <c r="A11" s="457"/>
      <c r="B11" s="458"/>
      <c r="C11" s="459"/>
      <c r="D11" s="476" t="s">
        <v>2629</v>
      </c>
      <c r="E11" s="400"/>
      <c r="F11" s="400"/>
      <c r="G11" s="400"/>
      <c r="H11" s="400"/>
      <c r="I11" s="400"/>
      <c r="J11" s="400"/>
      <c r="K11" s="463"/>
    </row>
    <row r="12" spans="1:17" ht="103.5" customHeight="1" thickBot="1">
      <c r="A12" s="457"/>
      <c r="B12" s="458"/>
      <c r="C12" s="459"/>
      <c r="D12" s="476" t="s">
        <v>2630</v>
      </c>
      <c r="E12" s="400"/>
      <c r="F12" s="400"/>
      <c r="G12" s="400"/>
      <c r="H12" s="400"/>
      <c r="I12" s="400"/>
      <c r="J12" s="400"/>
      <c r="K12" s="463"/>
      <c r="Q12" s="11"/>
    </row>
    <row r="13" spans="1:17" ht="68.25" customHeight="1">
      <c r="A13" s="454" t="s">
        <v>115</v>
      </c>
      <c r="B13" s="455"/>
      <c r="C13" s="456"/>
      <c r="D13" s="579" t="s">
        <v>2632</v>
      </c>
      <c r="E13" s="460"/>
      <c r="F13" s="460"/>
      <c r="G13" s="460"/>
      <c r="H13" s="460"/>
      <c r="I13" s="460"/>
      <c r="J13" s="460"/>
      <c r="K13" s="461"/>
    </row>
    <row r="14" spans="1:17" ht="69" customHeight="1" thickBot="1">
      <c r="A14" s="457"/>
      <c r="B14" s="458"/>
      <c r="C14" s="459"/>
      <c r="D14" s="503" t="s">
        <v>257</v>
      </c>
      <c r="E14" s="400"/>
      <c r="F14" s="400"/>
      <c r="G14" s="400"/>
      <c r="H14" s="400"/>
      <c r="I14" s="400"/>
      <c r="J14" s="400"/>
      <c r="K14" s="463"/>
    </row>
    <row r="15" spans="1:17" ht="41.1" customHeight="1">
      <c r="A15" s="454" t="s">
        <v>113</v>
      </c>
      <c r="B15" s="455"/>
      <c r="C15" s="456"/>
      <c r="D15" s="581" t="s">
        <v>258</v>
      </c>
      <c r="E15" s="465"/>
      <c r="F15" s="465"/>
      <c r="G15" s="465"/>
      <c r="H15" s="465"/>
      <c r="I15" s="465"/>
      <c r="J15" s="465"/>
      <c r="K15" s="466"/>
    </row>
    <row r="16" spans="1:17" ht="52.5" customHeight="1" thickBot="1">
      <c r="A16" s="457"/>
      <c r="B16" s="458"/>
      <c r="C16" s="459"/>
      <c r="D16" s="503" t="s">
        <v>259</v>
      </c>
      <c r="E16" s="400"/>
      <c r="F16" s="400"/>
      <c r="G16" s="400"/>
      <c r="H16" s="400"/>
      <c r="I16" s="400"/>
      <c r="J16" s="400"/>
      <c r="K16" s="463"/>
    </row>
    <row r="17" spans="1:18" ht="78" customHeight="1" thickBot="1">
      <c r="A17" s="362" t="s">
        <v>112</v>
      </c>
      <c r="B17" s="363"/>
      <c r="C17" s="364"/>
      <c r="D17" s="501" t="s">
        <v>255</v>
      </c>
      <c r="E17" s="440"/>
      <c r="F17" s="440"/>
      <c r="G17" s="440"/>
      <c r="H17" s="440"/>
      <c r="I17" s="440"/>
      <c r="J17" s="440"/>
      <c r="K17" s="44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102" customHeight="1">
      <c r="A20" s="591" t="s">
        <v>2634</v>
      </c>
      <c r="B20" s="592"/>
      <c r="C20" s="592"/>
      <c r="D20" s="592"/>
      <c r="E20" s="592"/>
      <c r="F20" s="593" t="s">
        <v>201</v>
      </c>
      <c r="G20" s="593"/>
      <c r="H20" s="594" t="s">
        <v>1750</v>
      </c>
      <c r="I20" s="594"/>
      <c r="J20" s="595" t="s">
        <v>1752</v>
      </c>
      <c r="K20" s="596"/>
    </row>
    <row r="21" spans="1:18" ht="104.25" customHeight="1">
      <c r="A21" s="549" t="s">
        <v>2635</v>
      </c>
      <c r="B21" s="550"/>
      <c r="C21" s="550"/>
      <c r="D21" s="550"/>
      <c r="E21" s="551"/>
      <c r="F21" s="552" t="s">
        <v>201</v>
      </c>
      <c r="G21" s="552"/>
      <c r="H21" s="587" t="s">
        <v>1751</v>
      </c>
      <c r="I21" s="588"/>
      <c r="J21" s="587" t="s">
        <v>1752</v>
      </c>
      <c r="K21" s="589"/>
    </row>
    <row r="22" spans="1:18" ht="126.75" customHeight="1">
      <c r="A22" s="549" t="s">
        <v>2636</v>
      </c>
      <c r="B22" s="550"/>
      <c r="C22" s="550"/>
      <c r="D22" s="550"/>
      <c r="E22" s="551"/>
      <c r="F22" s="552" t="s">
        <v>201</v>
      </c>
      <c r="G22" s="552"/>
      <c r="H22" s="587" t="s">
        <v>254</v>
      </c>
      <c r="I22" s="588"/>
      <c r="J22" s="587" t="s">
        <v>179</v>
      </c>
      <c r="K22" s="589"/>
    </row>
    <row r="23" spans="1:18" ht="135.75" customHeight="1">
      <c r="A23" s="549" t="s">
        <v>2637</v>
      </c>
      <c r="B23" s="550"/>
      <c r="C23" s="550"/>
      <c r="D23" s="550"/>
      <c r="E23" s="551"/>
      <c r="F23" s="552" t="s">
        <v>201</v>
      </c>
      <c r="G23" s="552"/>
      <c r="H23" s="587" t="s">
        <v>254</v>
      </c>
      <c r="I23" s="588"/>
      <c r="J23" s="587" t="s">
        <v>179</v>
      </c>
      <c r="K23" s="589"/>
    </row>
    <row r="24" spans="1:18" ht="119.25" customHeight="1">
      <c r="A24" s="549" t="s">
        <v>260</v>
      </c>
      <c r="B24" s="550"/>
      <c r="C24" s="550"/>
      <c r="D24" s="550"/>
      <c r="E24" s="551"/>
      <c r="F24" s="552" t="s">
        <v>201</v>
      </c>
      <c r="G24" s="552"/>
      <c r="H24" s="587" t="s">
        <v>254</v>
      </c>
      <c r="I24" s="588"/>
      <c r="J24" s="587" t="s">
        <v>179</v>
      </c>
      <c r="K24" s="589"/>
    </row>
    <row r="25" spans="1:18" ht="120.75" customHeight="1">
      <c r="A25" s="549" t="s">
        <v>2638</v>
      </c>
      <c r="B25" s="550"/>
      <c r="C25" s="550"/>
      <c r="D25" s="550"/>
      <c r="E25" s="551"/>
      <c r="F25" s="552" t="s">
        <v>201</v>
      </c>
      <c r="G25" s="552"/>
      <c r="H25" s="587" t="s">
        <v>254</v>
      </c>
      <c r="I25" s="588"/>
      <c r="J25" s="587" t="s">
        <v>179</v>
      </c>
      <c r="K25" s="589"/>
    </row>
    <row r="26" spans="1:18" ht="119.25" customHeight="1">
      <c r="A26" s="549" t="s">
        <v>2639</v>
      </c>
      <c r="B26" s="550"/>
      <c r="C26" s="550"/>
      <c r="D26" s="550"/>
      <c r="E26" s="551"/>
      <c r="F26" s="552" t="s">
        <v>201</v>
      </c>
      <c r="G26" s="552"/>
      <c r="H26" s="587" t="s">
        <v>254</v>
      </c>
      <c r="I26" s="588"/>
      <c r="J26" s="587" t="s">
        <v>179</v>
      </c>
      <c r="K26" s="589"/>
    </row>
    <row r="27" spans="1:18" ht="99.75" customHeight="1">
      <c r="A27" s="549" t="s">
        <v>2640</v>
      </c>
      <c r="B27" s="550"/>
      <c r="C27" s="550"/>
      <c r="D27" s="550"/>
      <c r="E27" s="551"/>
      <c r="F27" s="552" t="s">
        <v>201</v>
      </c>
      <c r="G27" s="552"/>
      <c r="H27" s="587" t="s">
        <v>254</v>
      </c>
      <c r="I27" s="588"/>
      <c r="J27" s="587" t="s">
        <v>179</v>
      </c>
      <c r="K27" s="589"/>
    </row>
    <row r="28" spans="1:18" ht="80.25" customHeight="1">
      <c r="A28" s="549" t="s">
        <v>261</v>
      </c>
      <c r="B28" s="550"/>
      <c r="C28" s="550"/>
      <c r="D28" s="550"/>
      <c r="E28" s="551"/>
      <c r="F28" s="552" t="s">
        <v>201</v>
      </c>
      <c r="G28" s="552"/>
      <c r="H28" s="587" t="s">
        <v>1751</v>
      </c>
      <c r="I28" s="588"/>
      <c r="J28" s="587" t="s">
        <v>1752</v>
      </c>
      <c r="K28" s="589"/>
    </row>
    <row r="29" spans="1:18" ht="88.5" customHeight="1">
      <c r="A29" s="549" t="s">
        <v>262</v>
      </c>
      <c r="B29" s="550"/>
      <c r="C29" s="550"/>
      <c r="D29" s="550"/>
      <c r="E29" s="551"/>
      <c r="F29" s="552" t="s">
        <v>201</v>
      </c>
      <c r="G29" s="552"/>
      <c r="H29" s="587" t="s">
        <v>254</v>
      </c>
      <c r="I29" s="588"/>
      <c r="J29" s="587" t="s">
        <v>179</v>
      </c>
      <c r="K29" s="589"/>
    </row>
    <row r="30" spans="1:18" ht="62.25" customHeight="1">
      <c r="A30" s="549" t="s">
        <v>2641</v>
      </c>
      <c r="B30" s="550"/>
      <c r="C30" s="550"/>
      <c r="D30" s="550"/>
      <c r="E30" s="551"/>
      <c r="F30" s="552" t="s">
        <v>201</v>
      </c>
      <c r="G30" s="552"/>
      <c r="H30" s="587" t="s">
        <v>254</v>
      </c>
      <c r="I30" s="588"/>
      <c r="J30" s="587" t="s">
        <v>179</v>
      </c>
      <c r="K30" s="589"/>
    </row>
    <row r="31" spans="1:18" ht="78.75" customHeight="1">
      <c r="A31" s="590" t="s">
        <v>263</v>
      </c>
      <c r="B31" s="550"/>
      <c r="C31" s="550"/>
      <c r="D31" s="550"/>
      <c r="E31" s="551"/>
      <c r="F31" s="552" t="s">
        <v>201</v>
      </c>
      <c r="G31" s="552"/>
      <c r="H31" s="587" t="s">
        <v>254</v>
      </c>
      <c r="I31" s="588"/>
      <c r="J31" s="587" t="s">
        <v>179</v>
      </c>
      <c r="K31" s="589"/>
    </row>
    <row r="32" spans="1:18" ht="76.5" customHeight="1">
      <c r="A32" s="582" t="s">
        <v>2642</v>
      </c>
      <c r="B32" s="583"/>
      <c r="C32" s="583"/>
      <c r="D32" s="583"/>
      <c r="E32" s="584"/>
      <c r="F32" s="585" t="s">
        <v>201</v>
      </c>
      <c r="G32" s="586"/>
      <c r="H32" s="587" t="s">
        <v>254</v>
      </c>
      <c r="I32" s="588"/>
      <c r="J32" s="587" t="s">
        <v>179</v>
      </c>
      <c r="K32" s="589"/>
    </row>
    <row r="33" spans="1:11" ht="103.5" customHeight="1">
      <c r="A33" s="582" t="s">
        <v>2643</v>
      </c>
      <c r="B33" s="583"/>
      <c r="C33" s="583"/>
      <c r="D33" s="583"/>
      <c r="E33" s="584"/>
      <c r="F33" s="585" t="s">
        <v>201</v>
      </c>
      <c r="G33" s="586"/>
      <c r="H33" s="587" t="s">
        <v>254</v>
      </c>
      <c r="I33" s="588"/>
      <c r="J33" s="587" t="s">
        <v>179</v>
      </c>
      <c r="K33" s="589"/>
    </row>
    <row r="34" spans="1:11" ht="126.75" customHeight="1">
      <c r="A34" s="549" t="s">
        <v>2644</v>
      </c>
      <c r="B34" s="550"/>
      <c r="C34" s="550"/>
      <c r="D34" s="550"/>
      <c r="E34" s="551"/>
      <c r="F34" s="552" t="s">
        <v>201</v>
      </c>
      <c r="G34" s="552"/>
      <c r="H34" s="587" t="s">
        <v>1751</v>
      </c>
      <c r="I34" s="588"/>
      <c r="J34" s="587" t="s">
        <v>1752</v>
      </c>
      <c r="K34" s="589"/>
    </row>
    <row r="35" spans="1:11" ht="136.5" customHeight="1">
      <c r="A35" s="597" t="s">
        <v>3169</v>
      </c>
      <c r="B35" s="400"/>
      <c r="C35" s="400"/>
      <c r="D35" s="400"/>
      <c r="E35" s="401"/>
      <c r="F35" s="402" t="s">
        <v>152</v>
      </c>
      <c r="G35" s="403"/>
      <c r="H35" s="598" t="s">
        <v>264</v>
      </c>
      <c r="I35" s="599"/>
      <c r="J35" s="598" t="s">
        <v>1753</v>
      </c>
      <c r="K35" s="600"/>
    </row>
    <row r="36" spans="1:11" ht="72" customHeight="1">
      <c r="A36" s="601" t="s">
        <v>2645</v>
      </c>
      <c r="B36" s="418"/>
      <c r="C36" s="418"/>
      <c r="D36" s="418"/>
      <c r="E36" s="418"/>
      <c r="F36" s="402" t="s">
        <v>152</v>
      </c>
      <c r="G36" s="403"/>
      <c r="H36" s="598" t="s">
        <v>264</v>
      </c>
      <c r="I36" s="599"/>
      <c r="J36" s="598" t="s">
        <v>1753</v>
      </c>
      <c r="K36" s="600"/>
    </row>
    <row r="37" spans="1:11" ht="73.5" customHeight="1">
      <c r="A37" s="602" t="s">
        <v>2646</v>
      </c>
      <c r="B37" s="416"/>
      <c r="C37" s="416"/>
      <c r="D37" s="416"/>
      <c r="E37" s="416"/>
      <c r="F37" s="402" t="s">
        <v>152</v>
      </c>
      <c r="G37" s="403"/>
      <c r="H37" s="598" t="s">
        <v>264</v>
      </c>
      <c r="I37" s="599"/>
      <c r="J37" s="598" t="s">
        <v>1753</v>
      </c>
      <c r="K37" s="600"/>
    </row>
    <row r="38" spans="1:11" ht="87.75" customHeight="1">
      <c r="A38" s="602" t="s">
        <v>2647</v>
      </c>
      <c r="B38" s="416"/>
      <c r="C38" s="416"/>
      <c r="D38" s="416"/>
      <c r="E38" s="416"/>
      <c r="F38" s="402" t="s">
        <v>152</v>
      </c>
      <c r="G38" s="403"/>
      <c r="H38" s="598" t="s">
        <v>264</v>
      </c>
      <c r="I38" s="599"/>
      <c r="J38" s="598" t="s">
        <v>1753</v>
      </c>
      <c r="K38" s="600"/>
    </row>
    <row r="39" spans="1:11" ht="105" customHeight="1">
      <c r="A39" s="414" t="s">
        <v>2648</v>
      </c>
      <c r="B39" s="400"/>
      <c r="C39" s="400"/>
      <c r="D39" s="400"/>
      <c r="E39" s="401"/>
      <c r="F39" s="402" t="s">
        <v>152</v>
      </c>
      <c r="G39" s="403"/>
      <c r="H39" s="598" t="s">
        <v>264</v>
      </c>
      <c r="I39" s="599"/>
      <c r="J39" s="598" t="s">
        <v>1753</v>
      </c>
      <c r="K39" s="600"/>
    </row>
    <row r="40" spans="1:11" ht="91.5" customHeight="1">
      <c r="A40" s="414" t="s">
        <v>2649</v>
      </c>
      <c r="B40" s="400"/>
      <c r="C40" s="400"/>
      <c r="D40" s="400"/>
      <c r="E40" s="401"/>
      <c r="F40" s="402" t="s">
        <v>152</v>
      </c>
      <c r="G40" s="403"/>
      <c r="H40" s="598" t="s">
        <v>264</v>
      </c>
      <c r="I40" s="599"/>
      <c r="J40" s="598" t="s">
        <v>1753</v>
      </c>
      <c r="K40" s="600"/>
    </row>
    <row r="41" spans="1:11" ht="71.25" customHeight="1">
      <c r="A41" s="414" t="s">
        <v>2650</v>
      </c>
      <c r="B41" s="400"/>
      <c r="C41" s="400"/>
      <c r="D41" s="400"/>
      <c r="E41" s="401"/>
      <c r="F41" s="402" t="s">
        <v>152</v>
      </c>
      <c r="G41" s="403"/>
      <c r="H41" s="598" t="s">
        <v>264</v>
      </c>
      <c r="I41" s="599"/>
      <c r="J41" s="598" t="s">
        <v>1753</v>
      </c>
      <c r="K41" s="600"/>
    </row>
    <row r="42" spans="1:11" ht="90.75" customHeight="1">
      <c r="A42" s="414" t="s">
        <v>2651</v>
      </c>
      <c r="B42" s="400"/>
      <c r="C42" s="400"/>
      <c r="D42" s="400"/>
      <c r="E42" s="401"/>
      <c r="F42" s="402" t="s">
        <v>152</v>
      </c>
      <c r="G42" s="403"/>
      <c r="H42" s="598" t="s">
        <v>264</v>
      </c>
      <c r="I42" s="599"/>
      <c r="J42" s="598" t="s">
        <v>1753</v>
      </c>
      <c r="K42" s="600"/>
    </row>
    <row r="43" spans="1:11" ht="76.5" customHeight="1">
      <c r="A43" s="399" t="s">
        <v>266</v>
      </c>
      <c r="B43" s="400"/>
      <c r="C43" s="400"/>
      <c r="D43" s="400"/>
      <c r="E43" s="401"/>
      <c r="F43" s="402" t="s">
        <v>152</v>
      </c>
      <c r="G43" s="403"/>
      <c r="H43" s="598" t="s">
        <v>264</v>
      </c>
      <c r="I43" s="599"/>
      <c r="J43" s="598" t="s">
        <v>1753</v>
      </c>
      <c r="K43" s="600"/>
    </row>
    <row r="44" spans="1:11" ht="59.25" customHeight="1">
      <c r="A44" s="399" t="s">
        <v>267</v>
      </c>
      <c r="B44" s="400"/>
      <c r="C44" s="400"/>
      <c r="D44" s="400"/>
      <c r="E44" s="401"/>
      <c r="F44" s="402" t="s">
        <v>152</v>
      </c>
      <c r="G44" s="403"/>
      <c r="H44" s="598" t="s">
        <v>264</v>
      </c>
      <c r="I44" s="599"/>
      <c r="J44" s="598" t="s">
        <v>1753</v>
      </c>
      <c r="K44" s="600"/>
    </row>
    <row r="45" spans="1:11" ht="71.25" customHeight="1">
      <c r="A45" s="622" t="s">
        <v>2339</v>
      </c>
      <c r="B45" s="400"/>
      <c r="C45" s="400"/>
      <c r="D45" s="400"/>
      <c r="E45" s="401"/>
      <c r="F45" s="402" t="s">
        <v>152</v>
      </c>
      <c r="G45" s="403"/>
      <c r="H45" s="598" t="s">
        <v>264</v>
      </c>
      <c r="I45" s="599"/>
      <c r="J45" s="598" t="s">
        <v>1753</v>
      </c>
      <c r="K45" s="600"/>
    </row>
    <row r="46" spans="1:11" ht="57.75" customHeight="1">
      <c r="A46" s="414" t="s">
        <v>2652</v>
      </c>
      <c r="B46" s="400"/>
      <c r="C46" s="400"/>
      <c r="D46" s="400"/>
      <c r="E46" s="401"/>
      <c r="F46" s="402" t="s">
        <v>152</v>
      </c>
      <c r="G46" s="403"/>
      <c r="H46" s="598" t="s">
        <v>264</v>
      </c>
      <c r="I46" s="599"/>
      <c r="J46" s="598" t="s">
        <v>1753</v>
      </c>
      <c r="K46" s="600"/>
    </row>
    <row r="47" spans="1:11" ht="60" customHeight="1">
      <c r="A47" s="399" t="s">
        <v>268</v>
      </c>
      <c r="B47" s="400"/>
      <c r="C47" s="400"/>
      <c r="D47" s="400"/>
      <c r="E47" s="401"/>
      <c r="F47" s="402" t="s">
        <v>152</v>
      </c>
      <c r="G47" s="403"/>
      <c r="H47" s="598" t="s">
        <v>265</v>
      </c>
      <c r="I47" s="599"/>
      <c r="J47" s="598" t="s">
        <v>1753</v>
      </c>
      <c r="K47" s="600"/>
    </row>
    <row r="48" spans="1:11" ht="72" customHeight="1">
      <c r="A48" s="414" t="s">
        <v>2653</v>
      </c>
      <c r="B48" s="400"/>
      <c r="C48" s="400"/>
      <c r="D48" s="400"/>
      <c r="E48" s="401"/>
      <c r="F48" s="402" t="s">
        <v>152</v>
      </c>
      <c r="G48" s="403"/>
      <c r="H48" s="598" t="s">
        <v>264</v>
      </c>
      <c r="I48" s="599"/>
      <c r="J48" s="598" t="s">
        <v>1753</v>
      </c>
      <c r="K48" s="600"/>
    </row>
    <row r="49" spans="1:11" ht="40.5" customHeight="1" thickBot="1">
      <c r="A49" s="414" t="s">
        <v>2654</v>
      </c>
      <c r="B49" s="400"/>
      <c r="C49" s="400"/>
      <c r="D49" s="400"/>
      <c r="E49" s="401"/>
      <c r="F49" s="402" t="s">
        <v>152</v>
      </c>
      <c r="G49" s="403"/>
      <c r="H49" s="598" t="s">
        <v>264</v>
      </c>
      <c r="I49" s="599"/>
      <c r="J49" s="598" t="s">
        <v>1753</v>
      </c>
      <c r="K49" s="600"/>
    </row>
    <row r="50" spans="1:11" ht="24.6" customHeight="1">
      <c r="A50" s="387" t="s">
        <v>82</v>
      </c>
      <c r="B50" s="388"/>
      <c r="C50" s="619" t="s">
        <v>275</v>
      </c>
      <c r="D50" s="620"/>
      <c r="E50" s="620"/>
      <c r="F50" s="620"/>
      <c r="G50" s="620"/>
      <c r="H50" s="620"/>
      <c r="I50" s="620"/>
      <c r="J50" s="620"/>
      <c r="K50" s="621"/>
    </row>
    <row r="51" spans="1:11" ht="21.95" customHeight="1">
      <c r="A51" s="389"/>
      <c r="B51" s="390"/>
      <c r="C51" s="399" t="s">
        <v>274</v>
      </c>
      <c r="D51" s="400"/>
      <c r="E51" s="400"/>
      <c r="F51" s="400"/>
      <c r="G51" s="400"/>
      <c r="H51" s="400"/>
      <c r="I51" s="400"/>
      <c r="J51" s="400"/>
      <c r="K51" s="463"/>
    </row>
    <row r="52" spans="1:11" ht="21.95" customHeight="1">
      <c r="A52" s="389"/>
      <c r="B52" s="390"/>
      <c r="C52" s="399" t="s">
        <v>271</v>
      </c>
      <c r="D52" s="400"/>
      <c r="E52" s="400"/>
      <c r="F52" s="400"/>
      <c r="G52" s="400"/>
      <c r="H52" s="400"/>
      <c r="I52" s="400"/>
      <c r="J52" s="400"/>
      <c r="K52" s="463"/>
    </row>
    <row r="53" spans="1:11" ht="19.5" customHeight="1">
      <c r="A53" s="389"/>
      <c r="B53" s="390"/>
      <c r="C53" s="399" t="s">
        <v>272</v>
      </c>
      <c r="D53" s="400"/>
      <c r="E53" s="400"/>
      <c r="F53" s="400"/>
      <c r="G53" s="400"/>
      <c r="H53" s="400"/>
      <c r="I53" s="400"/>
      <c r="J53" s="400"/>
      <c r="K53" s="463"/>
    </row>
    <row r="54" spans="1:11" ht="21" customHeight="1">
      <c r="A54" s="389"/>
      <c r="B54" s="390"/>
      <c r="C54" s="399" t="s">
        <v>270</v>
      </c>
      <c r="D54" s="400"/>
      <c r="E54" s="400"/>
      <c r="F54" s="400"/>
      <c r="G54" s="400"/>
      <c r="H54" s="400"/>
      <c r="I54" s="400"/>
      <c r="J54" s="400"/>
      <c r="K54" s="463"/>
    </row>
    <row r="55" spans="1:11" ht="21" customHeight="1">
      <c r="A55" s="389"/>
      <c r="B55" s="390"/>
      <c r="C55" s="414" t="s">
        <v>2655</v>
      </c>
      <c r="D55" s="400"/>
      <c r="E55" s="400"/>
      <c r="F55" s="400"/>
      <c r="G55" s="400"/>
      <c r="H55" s="400"/>
      <c r="I55" s="400"/>
      <c r="J55" s="400"/>
      <c r="K55" s="463"/>
    </row>
    <row r="56" spans="1:11" ht="20.100000000000001" customHeight="1">
      <c r="A56" s="389"/>
      <c r="B56" s="390"/>
      <c r="C56" s="399" t="s">
        <v>273</v>
      </c>
      <c r="D56" s="400"/>
      <c r="E56" s="400"/>
      <c r="F56" s="400"/>
      <c r="G56" s="400"/>
      <c r="H56" s="400"/>
      <c r="I56" s="400"/>
      <c r="J56" s="400"/>
      <c r="K56" s="463"/>
    </row>
    <row r="57" spans="1:11" ht="20.100000000000001" customHeight="1" thickBot="1">
      <c r="A57" s="391"/>
      <c r="B57" s="392"/>
      <c r="C57" s="616" t="s">
        <v>269</v>
      </c>
      <c r="D57" s="617"/>
      <c r="E57" s="617"/>
      <c r="F57" s="617"/>
      <c r="G57" s="617"/>
      <c r="H57" s="617"/>
      <c r="I57" s="617"/>
      <c r="J57" s="617"/>
      <c r="K57" s="618"/>
    </row>
    <row r="58" spans="1:11" ht="33.6" customHeight="1" thickBot="1">
      <c r="A58" s="362" t="s">
        <v>81</v>
      </c>
      <c r="B58" s="383"/>
      <c r="C58" s="366" t="s">
        <v>253</v>
      </c>
      <c r="D58" s="366"/>
      <c r="E58" s="366"/>
      <c r="F58" s="366"/>
      <c r="G58" s="366"/>
      <c r="H58" s="366"/>
      <c r="I58" s="366"/>
      <c r="J58" s="366"/>
      <c r="K58" s="367"/>
    </row>
    <row r="59" spans="1:11" ht="18" customHeight="1">
      <c r="A59" s="387" t="s">
        <v>79</v>
      </c>
      <c r="B59" s="388"/>
      <c r="C59" s="604" t="s">
        <v>252</v>
      </c>
      <c r="D59" s="605"/>
      <c r="E59" s="605"/>
      <c r="F59" s="605"/>
      <c r="G59" s="605"/>
      <c r="H59" s="605"/>
      <c r="I59" s="605"/>
      <c r="J59" s="605"/>
      <c r="K59" s="606"/>
    </row>
    <row r="60" spans="1:11" ht="26.45" customHeight="1">
      <c r="A60" s="389"/>
      <c r="B60" s="390"/>
      <c r="C60" s="395" t="s">
        <v>251</v>
      </c>
      <c r="D60" s="395"/>
      <c r="E60" s="395"/>
      <c r="F60" s="395"/>
      <c r="G60" s="395"/>
      <c r="H60" s="395"/>
      <c r="I60" s="395"/>
      <c r="J60" s="395"/>
      <c r="K60" s="396"/>
    </row>
    <row r="61" spans="1:11" ht="26.45" customHeight="1">
      <c r="A61" s="389"/>
      <c r="B61" s="390"/>
      <c r="C61" s="395" t="s">
        <v>2656</v>
      </c>
      <c r="D61" s="395"/>
      <c r="E61" s="395"/>
      <c r="F61" s="395"/>
      <c r="G61" s="395"/>
      <c r="H61" s="395"/>
      <c r="I61" s="395"/>
      <c r="J61" s="395"/>
      <c r="K61" s="396"/>
    </row>
    <row r="62" spans="1:11" ht="26.45" customHeight="1">
      <c r="A62" s="389"/>
      <c r="B62" s="390"/>
      <c r="C62" s="607" t="s">
        <v>2657</v>
      </c>
      <c r="D62" s="608"/>
      <c r="E62" s="608"/>
      <c r="F62" s="608"/>
      <c r="G62" s="608"/>
      <c r="H62" s="608"/>
      <c r="I62" s="608"/>
      <c r="J62" s="608"/>
      <c r="K62" s="609"/>
    </row>
    <row r="63" spans="1:11" ht="26.45" customHeight="1">
      <c r="A63" s="389"/>
      <c r="B63" s="390"/>
      <c r="C63" s="613" t="s">
        <v>2658</v>
      </c>
      <c r="D63" s="614"/>
      <c r="E63" s="614"/>
      <c r="F63" s="614"/>
      <c r="G63" s="614"/>
      <c r="H63" s="614"/>
      <c r="I63" s="614"/>
      <c r="J63" s="614"/>
      <c r="K63" s="615"/>
    </row>
    <row r="64" spans="1:11" ht="26.45" customHeight="1" thickBot="1">
      <c r="A64" s="391"/>
      <c r="B64" s="392"/>
      <c r="C64" s="610" t="s">
        <v>2659</v>
      </c>
      <c r="D64" s="611"/>
      <c r="E64" s="611"/>
      <c r="F64" s="611"/>
      <c r="G64" s="611"/>
      <c r="H64" s="611"/>
      <c r="I64" s="611"/>
      <c r="J64" s="611"/>
      <c r="K64" s="612"/>
    </row>
    <row r="65" spans="1:12" ht="33" customHeight="1">
      <c r="A65" s="368" t="s">
        <v>76</v>
      </c>
      <c r="B65" s="369"/>
      <c r="C65" s="374" t="s">
        <v>250</v>
      </c>
      <c r="D65" s="375"/>
      <c r="E65" s="375"/>
      <c r="F65" s="375"/>
      <c r="G65" s="375"/>
      <c r="H65" s="375"/>
      <c r="I65" s="375"/>
      <c r="J65" s="375"/>
      <c r="K65" s="376"/>
    </row>
    <row r="66" spans="1:12" ht="33.75" customHeight="1">
      <c r="A66" s="370"/>
      <c r="B66" s="371"/>
      <c r="C66" s="377" t="s">
        <v>2660</v>
      </c>
      <c r="D66" s="378"/>
      <c r="E66" s="378"/>
      <c r="F66" s="378"/>
      <c r="G66" s="378"/>
      <c r="H66" s="378"/>
      <c r="I66" s="378"/>
      <c r="J66" s="378"/>
      <c r="K66" s="379"/>
    </row>
    <row r="67" spans="1:12" ht="33.75" customHeight="1">
      <c r="A67" s="370"/>
      <c r="B67" s="371"/>
      <c r="C67" s="377" t="s">
        <v>249</v>
      </c>
      <c r="D67" s="378"/>
      <c r="E67" s="378"/>
      <c r="F67" s="378"/>
      <c r="G67" s="378"/>
      <c r="H67" s="378"/>
      <c r="I67" s="378"/>
      <c r="J67" s="378"/>
      <c r="K67" s="379"/>
    </row>
    <row r="68" spans="1:12" ht="24.95" customHeight="1">
      <c r="A68" s="370"/>
      <c r="B68" s="371"/>
      <c r="C68" s="377" t="s">
        <v>248</v>
      </c>
      <c r="D68" s="378"/>
      <c r="E68" s="378"/>
      <c r="F68" s="378"/>
      <c r="G68" s="378"/>
      <c r="H68" s="378"/>
      <c r="I68" s="378"/>
      <c r="J68" s="378"/>
      <c r="K68" s="379"/>
    </row>
    <row r="69" spans="1:12" ht="23.25" customHeight="1">
      <c r="A69" s="372"/>
      <c r="B69" s="373"/>
      <c r="C69" s="380" t="s">
        <v>247</v>
      </c>
      <c r="D69" s="381"/>
      <c r="E69" s="381"/>
      <c r="F69" s="381"/>
      <c r="G69" s="381"/>
      <c r="H69" s="381"/>
      <c r="I69" s="381"/>
      <c r="J69" s="381"/>
      <c r="K69" s="382"/>
    </row>
    <row r="70" spans="1:12" ht="36" customHeight="1">
      <c r="A70" s="372"/>
      <c r="B70" s="373"/>
      <c r="C70" s="380" t="s">
        <v>246</v>
      </c>
      <c r="D70" s="381"/>
      <c r="E70" s="381"/>
      <c r="F70" s="381"/>
      <c r="G70" s="381"/>
      <c r="H70" s="381"/>
      <c r="I70" s="381"/>
      <c r="J70" s="381"/>
      <c r="K70" s="382"/>
    </row>
    <row r="71" spans="1:12" ht="24.6" customHeight="1">
      <c r="A71" s="372"/>
      <c r="B71" s="373"/>
      <c r="C71" s="380" t="s">
        <v>2340</v>
      </c>
      <c r="D71" s="381"/>
      <c r="E71" s="381"/>
      <c r="F71" s="381"/>
      <c r="G71" s="381"/>
      <c r="H71" s="381"/>
      <c r="I71" s="381"/>
      <c r="J71" s="381"/>
      <c r="K71" s="382"/>
    </row>
    <row r="72" spans="1:12" ht="23.45" customHeight="1">
      <c r="A72" s="372"/>
      <c r="B72" s="373"/>
      <c r="C72" s="380" t="s">
        <v>245</v>
      </c>
      <c r="D72" s="381"/>
      <c r="E72" s="381"/>
      <c r="F72" s="381"/>
      <c r="G72" s="381"/>
      <c r="H72" s="381"/>
      <c r="I72" s="381"/>
      <c r="J72" s="381"/>
      <c r="K72" s="382"/>
    </row>
    <row r="73" spans="1:12" ht="22.5" customHeight="1" thickBot="1">
      <c r="A73" s="372"/>
      <c r="B73" s="373"/>
      <c r="C73" s="380" t="s">
        <v>2341</v>
      </c>
      <c r="D73" s="381"/>
      <c r="E73" s="381"/>
      <c r="F73" s="381"/>
      <c r="G73" s="381"/>
      <c r="H73" s="381"/>
      <c r="I73" s="381"/>
      <c r="J73" s="381"/>
      <c r="K73" s="382"/>
    </row>
    <row r="74" spans="1:12" ht="15.75" thickBot="1">
      <c r="A74" s="347" t="s">
        <v>70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9"/>
    </row>
    <row r="75" spans="1:12">
      <c r="A75" s="5" t="s">
        <v>69</v>
      </c>
      <c r="B75" s="4"/>
      <c r="C75" s="4"/>
      <c r="D75" s="4"/>
      <c r="E75" s="4"/>
      <c r="F75" s="350">
        <v>65</v>
      </c>
      <c r="G75" s="351"/>
      <c r="H75" s="351"/>
      <c r="I75" s="351"/>
      <c r="J75" s="351"/>
      <c r="K75" s="352"/>
      <c r="L75" s="1" t="s">
        <v>68</v>
      </c>
    </row>
    <row r="76" spans="1:12">
      <c r="A76" s="3" t="s">
        <v>67</v>
      </c>
      <c r="B76" s="2"/>
      <c r="C76" s="2"/>
      <c r="D76" s="2"/>
      <c r="E76" s="2"/>
      <c r="F76" s="353">
        <v>35</v>
      </c>
      <c r="G76" s="354"/>
      <c r="H76" s="354"/>
      <c r="I76" s="354"/>
      <c r="J76" s="354"/>
      <c r="K76" s="355"/>
      <c r="L76" s="1" t="s">
        <v>66</v>
      </c>
    </row>
    <row r="77" spans="1:12" ht="15.75" thickBot="1">
      <c r="A77" s="356" t="s">
        <v>65</v>
      </c>
      <c r="B77" s="357"/>
      <c r="C77" s="357"/>
      <c r="D77" s="357"/>
      <c r="E77" s="358"/>
      <c r="F77" s="359" t="s">
        <v>202</v>
      </c>
      <c r="G77" s="360"/>
      <c r="H77" s="360"/>
      <c r="I77" s="360"/>
      <c r="J77" s="360"/>
      <c r="K77" s="361"/>
    </row>
    <row r="78" spans="1:12" ht="31.5" customHeight="1">
      <c r="A78" s="387" t="s">
        <v>64</v>
      </c>
      <c r="B78" s="522"/>
      <c r="C78" s="522"/>
      <c r="D78" s="522"/>
      <c r="E78" s="522"/>
      <c r="F78" s="603" t="s">
        <v>374</v>
      </c>
      <c r="G78" s="514"/>
      <c r="H78" s="514"/>
      <c r="I78" s="514"/>
      <c r="J78" s="514"/>
      <c r="K78" s="515"/>
    </row>
    <row r="79" spans="1:12" ht="33.6" customHeight="1" thickBot="1">
      <c r="A79" s="391"/>
      <c r="B79" s="523"/>
      <c r="C79" s="523"/>
      <c r="D79" s="523"/>
      <c r="E79" s="523"/>
      <c r="F79" s="524" t="s">
        <v>375</v>
      </c>
      <c r="G79" s="525"/>
      <c r="H79" s="525"/>
      <c r="I79" s="525"/>
      <c r="J79" s="525"/>
      <c r="K79" s="526"/>
    </row>
  </sheetData>
  <sheetProtection algorithmName="SHA-512" hashValue="3q3hQMT9H9CyqO2wBHyLpvXGYisdvYZXWtePyWocjMY4hUDh2NImbtkFXgcl3kI6ik6Lp2unKuwY1H7WnPONcQ==" saltValue="3CBqq+g5lnd++V05T2UgmA==" spinCount="100000" sheet="1" objects="1" scenarios="1"/>
  <mergeCells count="203">
    <mergeCell ref="C66:K66"/>
    <mergeCell ref="H41:I41"/>
    <mergeCell ref="J41:K41"/>
    <mergeCell ref="A50:B57"/>
    <mergeCell ref="C51:K51"/>
    <mergeCell ref="C57:K57"/>
    <mergeCell ref="C52:K52"/>
    <mergeCell ref="C53:K53"/>
    <mergeCell ref="C54:K54"/>
    <mergeCell ref="C55:K55"/>
    <mergeCell ref="C56:K56"/>
    <mergeCell ref="H48:I48"/>
    <mergeCell ref="J48:K48"/>
    <mergeCell ref="C50:K50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A74:K74"/>
    <mergeCell ref="F75:K75"/>
    <mergeCell ref="F76:K76"/>
    <mergeCell ref="A77:E77"/>
    <mergeCell ref="F77:K77"/>
    <mergeCell ref="F78:K78"/>
    <mergeCell ref="A78:E79"/>
    <mergeCell ref="F79:K79"/>
    <mergeCell ref="A59:B64"/>
    <mergeCell ref="C59:K59"/>
    <mergeCell ref="C60:K60"/>
    <mergeCell ref="C61:K61"/>
    <mergeCell ref="C62:K62"/>
    <mergeCell ref="C64:K64"/>
    <mergeCell ref="C63:K63"/>
    <mergeCell ref="A65:B73"/>
    <mergeCell ref="C65:K65"/>
    <mergeCell ref="C67:K67"/>
    <mergeCell ref="C68:K68"/>
    <mergeCell ref="C69:K69"/>
    <mergeCell ref="C70:K70"/>
    <mergeCell ref="C71:K71"/>
    <mergeCell ref="C72:K72"/>
    <mergeCell ref="C73:K73"/>
    <mergeCell ref="A58:B58"/>
    <mergeCell ref="C58:K58"/>
    <mergeCell ref="A49:E49"/>
    <mergeCell ref="F49:G49"/>
    <mergeCell ref="H49:I49"/>
    <mergeCell ref="J49:K49"/>
    <mergeCell ref="A47:E47"/>
    <mergeCell ref="F47:G47"/>
    <mergeCell ref="H47:I47"/>
    <mergeCell ref="J47:K47"/>
    <mergeCell ref="A48:E48"/>
    <mergeCell ref="F48:G48"/>
    <mergeCell ref="A46:E46"/>
    <mergeCell ref="F46:G46"/>
    <mergeCell ref="H46:I46"/>
    <mergeCell ref="J46:K46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2:E42"/>
    <mergeCell ref="F42:G42"/>
    <mergeCell ref="H42:I42"/>
    <mergeCell ref="J42:K42"/>
    <mergeCell ref="A41:E41"/>
    <mergeCell ref="F41:G41"/>
    <mergeCell ref="H45:I45"/>
    <mergeCell ref="A35:E35"/>
    <mergeCell ref="F35:G35"/>
    <mergeCell ref="H35:I35"/>
    <mergeCell ref="J35:K35"/>
    <mergeCell ref="A36:E36"/>
    <mergeCell ref="F36:G36"/>
    <mergeCell ref="H36:I36"/>
    <mergeCell ref="J36:K36"/>
    <mergeCell ref="J45:K45"/>
    <mergeCell ref="A37:E37"/>
    <mergeCell ref="F37:G37"/>
    <mergeCell ref="H37:I37"/>
    <mergeCell ref="J37:K3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4:E34"/>
    <mergeCell ref="F34:G34"/>
    <mergeCell ref="H34:I34"/>
    <mergeCell ref="J34:K34"/>
    <mergeCell ref="F5:H5"/>
    <mergeCell ref="I5:K5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J23:K23"/>
    <mergeCell ref="A24:E24"/>
    <mergeCell ref="F24:G24"/>
    <mergeCell ref="A1:C1"/>
    <mergeCell ref="D1:E1"/>
    <mergeCell ref="F1:H1"/>
    <mergeCell ref="I1:K1"/>
    <mergeCell ref="A2:C2"/>
    <mergeCell ref="D2:E2"/>
    <mergeCell ref="D4:E4"/>
    <mergeCell ref="F4:H4"/>
    <mergeCell ref="I4:K4"/>
    <mergeCell ref="A3:C3"/>
    <mergeCell ref="D3:E3"/>
    <mergeCell ref="F3:H3"/>
    <mergeCell ref="I3:K3"/>
    <mergeCell ref="A4:C4"/>
    <mergeCell ref="F2:H2"/>
    <mergeCell ref="I2:K2"/>
    <mergeCell ref="A19:E19"/>
    <mergeCell ref="F19:G19"/>
    <mergeCell ref="H19:I19"/>
    <mergeCell ref="J19:K19"/>
    <mergeCell ref="L19:R19"/>
    <mergeCell ref="A33:E33"/>
    <mergeCell ref="F33:G33"/>
    <mergeCell ref="H33:I33"/>
    <mergeCell ref="J33:K33"/>
    <mergeCell ref="A32:E32"/>
    <mergeCell ref="F32:G32"/>
    <mergeCell ref="H32:I32"/>
    <mergeCell ref="J32:K32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H22:I22"/>
    <mergeCell ref="J22:K22"/>
    <mergeCell ref="A23:E23"/>
    <mergeCell ref="F23:G23"/>
    <mergeCell ref="H23:I23"/>
    <mergeCell ref="L5:Q6"/>
    <mergeCell ref="A6:C6"/>
    <mergeCell ref="D6:K6"/>
    <mergeCell ref="A15:C16"/>
    <mergeCell ref="D15:K15"/>
    <mergeCell ref="D16:K16"/>
    <mergeCell ref="L17:R17"/>
    <mergeCell ref="D18:K18"/>
    <mergeCell ref="L18:R18"/>
    <mergeCell ref="A13:C14"/>
    <mergeCell ref="D13:K13"/>
    <mergeCell ref="D14:K14"/>
    <mergeCell ref="A7:C7"/>
    <mergeCell ref="D7:K7"/>
    <mergeCell ref="A8:K8"/>
    <mergeCell ref="A9:C12"/>
    <mergeCell ref="D9:K9"/>
    <mergeCell ref="A17:C17"/>
    <mergeCell ref="D17:K17"/>
    <mergeCell ref="D10:K10"/>
    <mergeCell ref="D11:K11"/>
    <mergeCell ref="D12:K12"/>
    <mergeCell ref="A5:C5"/>
    <mergeCell ref="D5:E5"/>
  </mergeCells>
  <pageMargins left="0.19685039370078741" right="0.19685039370078741" top="0.19685039370078741" bottom="0.19685039370078741" header="0.31496062992125984" footer="0.31496062992125984"/>
  <pageSetup paperSize="9" scale="5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>
    <pageSetUpPr fitToPage="1"/>
  </sheetPr>
  <dimension ref="A1:V56"/>
  <sheetViews>
    <sheetView topLeftCell="A40" zoomScaleNormal="100" workbookViewId="0">
      <selection activeCell="P62" sqref="P62"/>
    </sheetView>
  </sheetViews>
  <sheetFormatPr defaultColWidth="9.140625" defaultRowHeight="15"/>
  <cols>
    <col min="1" max="2" width="9.140625" style="1"/>
    <col min="3" max="3" width="11.28515625" style="1" customWidth="1"/>
    <col min="4" max="4" width="10.7109375" style="1" customWidth="1"/>
    <col min="5" max="5" width="12.71093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3235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2026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2027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8" customHeight="1" thickBot="1">
      <c r="A7" s="467" t="s">
        <v>120</v>
      </c>
      <c r="B7" s="468"/>
      <c r="C7" s="468"/>
      <c r="D7" s="2254" t="s">
        <v>2469</v>
      </c>
      <c r="E7" s="2254"/>
      <c r="F7" s="2254"/>
      <c r="G7" s="2254"/>
      <c r="H7" s="2254"/>
      <c r="I7" s="2254"/>
      <c r="J7" s="2254"/>
      <c r="K7" s="2267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9" customHeight="1">
      <c r="A9" s="457" t="s">
        <v>117</v>
      </c>
      <c r="B9" s="458"/>
      <c r="C9" s="459"/>
      <c r="D9" s="2287" t="s">
        <v>2247</v>
      </c>
      <c r="E9" s="2313"/>
      <c r="F9" s="2313"/>
      <c r="G9" s="2313"/>
      <c r="H9" s="2313"/>
      <c r="I9" s="2313"/>
      <c r="J9" s="2313"/>
      <c r="K9" s="2314"/>
    </row>
    <row r="10" spans="1:17" ht="33" customHeight="1">
      <c r="A10" s="457"/>
      <c r="B10" s="458"/>
      <c r="C10" s="459"/>
      <c r="D10" s="2312" t="s">
        <v>2248</v>
      </c>
      <c r="E10" s="1795"/>
      <c r="F10" s="1795"/>
      <c r="G10" s="1795"/>
      <c r="H10" s="1795"/>
      <c r="I10" s="1795"/>
      <c r="J10" s="1795"/>
      <c r="K10" s="1800"/>
    </row>
    <row r="11" spans="1:17" ht="36.6" customHeight="1" thickBot="1">
      <c r="A11" s="457"/>
      <c r="B11" s="458"/>
      <c r="C11" s="459"/>
      <c r="D11" s="2269" t="s">
        <v>2470</v>
      </c>
      <c r="E11" s="1795"/>
      <c r="F11" s="1795"/>
      <c r="G11" s="1795"/>
      <c r="H11" s="1795"/>
      <c r="I11" s="1795"/>
      <c r="J11" s="1795"/>
      <c r="K11" s="1800"/>
    </row>
    <row r="12" spans="1:17" ht="51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38.450000000000003" customHeight="1">
      <c r="A13" s="457"/>
      <c r="B13" s="458"/>
      <c r="C13" s="459"/>
      <c r="D13" s="2312" t="s">
        <v>2249</v>
      </c>
      <c r="E13" s="1795"/>
      <c r="F13" s="1795"/>
      <c r="G13" s="1795"/>
      <c r="H13" s="1795"/>
      <c r="I13" s="1795"/>
      <c r="J13" s="1795"/>
      <c r="K13" s="1800"/>
    </row>
    <row r="14" spans="1:17" ht="39.6" customHeight="1" thickBot="1">
      <c r="A14" s="457"/>
      <c r="B14" s="458"/>
      <c r="C14" s="459"/>
      <c r="D14" s="2318" t="s">
        <v>2250</v>
      </c>
      <c r="E14" s="2319"/>
      <c r="F14" s="2319"/>
      <c r="G14" s="2319"/>
      <c r="H14" s="2319"/>
      <c r="I14" s="2319"/>
      <c r="J14" s="2319"/>
      <c r="K14" s="2320"/>
    </row>
    <row r="15" spans="1:17" ht="37.5" customHeight="1">
      <c r="A15" s="454" t="s">
        <v>113</v>
      </c>
      <c r="B15" s="1692"/>
      <c r="C15" s="1693"/>
      <c r="D15" s="2309" t="s">
        <v>2253</v>
      </c>
      <c r="E15" s="2310"/>
      <c r="F15" s="2310"/>
      <c r="G15" s="2310"/>
      <c r="H15" s="2310"/>
      <c r="I15" s="2310"/>
      <c r="J15" s="2310"/>
      <c r="K15" s="2311"/>
    </row>
    <row r="16" spans="1:17" ht="36.6" customHeight="1" thickBot="1">
      <c r="A16" s="457"/>
      <c r="B16" s="458"/>
      <c r="C16" s="459"/>
      <c r="D16" s="2312" t="s">
        <v>2251</v>
      </c>
      <c r="E16" s="1795"/>
      <c r="F16" s="1795"/>
      <c r="G16" s="1795"/>
      <c r="H16" s="1795"/>
      <c r="I16" s="1795"/>
      <c r="J16" s="1795"/>
      <c r="K16" s="1800"/>
    </row>
    <row r="17" spans="1:22" ht="78" customHeight="1" thickBot="1">
      <c r="A17" s="362" t="s">
        <v>112</v>
      </c>
      <c r="B17" s="363"/>
      <c r="C17" s="1083"/>
      <c r="D17" s="2303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41.45" customHeight="1">
      <c r="A20" s="433" t="s">
        <v>3123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40.5" customHeight="1">
      <c r="A21" s="1772" t="s">
        <v>2009</v>
      </c>
      <c r="B21" s="1773"/>
      <c r="C21" s="1773"/>
      <c r="D21" s="1773"/>
      <c r="E21" s="1773"/>
      <c r="F21" s="1774" t="s">
        <v>2006</v>
      </c>
      <c r="G21" s="1775"/>
      <c r="H21" s="1100" t="s">
        <v>340</v>
      </c>
      <c r="I21" s="1121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53.1" customHeight="1">
      <c r="A22" s="1720" t="s">
        <v>2010</v>
      </c>
      <c r="B22" s="1720"/>
      <c r="C22" s="1720"/>
      <c r="D22" s="1720"/>
      <c r="E22" s="1720"/>
      <c r="F22" s="1774" t="s">
        <v>2006</v>
      </c>
      <c r="G22" s="1775"/>
      <c r="H22" s="1100" t="s">
        <v>160</v>
      </c>
      <c r="I22" s="1121"/>
      <c r="J22" s="1100" t="s">
        <v>2256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53.1" customHeight="1">
      <c r="A23" s="1720" t="s">
        <v>2011</v>
      </c>
      <c r="B23" s="1720"/>
      <c r="C23" s="1720"/>
      <c r="D23" s="1720"/>
      <c r="E23" s="1720"/>
      <c r="F23" s="1774" t="s">
        <v>2006</v>
      </c>
      <c r="G23" s="1775"/>
      <c r="H23" s="1100" t="s">
        <v>2008</v>
      </c>
      <c r="I23" s="1121"/>
      <c r="J23" s="1100" t="s">
        <v>2257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66" customHeight="1">
      <c r="A24" s="1351" t="s">
        <v>2012</v>
      </c>
      <c r="B24" s="1351"/>
      <c r="C24" s="1351"/>
      <c r="D24" s="1351"/>
      <c r="E24" s="1351"/>
      <c r="F24" s="1774" t="s">
        <v>2006</v>
      </c>
      <c r="G24" s="1775"/>
      <c r="H24" s="1100" t="s">
        <v>2005</v>
      </c>
      <c r="I24" s="1121"/>
      <c r="J24" s="1100" t="s">
        <v>2258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48.95" customHeight="1">
      <c r="A25" s="1720" t="s">
        <v>2471</v>
      </c>
      <c r="B25" s="1720"/>
      <c r="C25" s="1720"/>
      <c r="D25" s="1720"/>
      <c r="E25" s="1720"/>
      <c r="F25" s="1774" t="s">
        <v>2006</v>
      </c>
      <c r="G25" s="1775"/>
      <c r="H25" s="1100" t="s">
        <v>2007</v>
      </c>
      <c r="I25" s="1121"/>
      <c r="J25" s="1100" t="s">
        <v>2259</v>
      </c>
      <c r="K25" s="1120"/>
      <c r="O25" s="128"/>
      <c r="P25" s="128"/>
      <c r="Q25" s="128"/>
      <c r="R25" s="128"/>
      <c r="S25" s="128"/>
      <c r="T25" s="128"/>
      <c r="U25" s="128"/>
      <c r="V25" s="128"/>
    </row>
    <row r="26" spans="1:22" ht="65.45" customHeight="1">
      <c r="A26" s="2281" t="s">
        <v>2013</v>
      </c>
      <c r="B26" s="2282"/>
      <c r="C26" s="2282"/>
      <c r="D26" s="2282"/>
      <c r="E26" s="2282"/>
      <c r="F26" s="1774" t="s">
        <v>2006</v>
      </c>
      <c r="G26" s="1775"/>
      <c r="H26" s="1100" t="s">
        <v>1700</v>
      </c>
      <c r="I26" s="1121"/>
      <c r="J26" s="1100" t="s">
        <v>2260</v>
      </c>
      <c r="K26" s="1120"/>
      <c r="O26" s="128"/>
      <c r="P26" s="129"/>
      <c r="Q26" s="129"/>
      <c r="R26" s="129"/>
      <c r="S26" s="129"/>
      <c r="T26" s="129"/>
      <c r="U26" s="129"/>
      <c r="V26" s="129"/>
    </row>
    <row r="27" spans="1:22" ht="64.5" customHeight="1">
      <c r="A27" s="1351" t="s">
        <v>2014</v>
      </c>
      <c r="B27" s="1351"/>
      <c r="C27" s="1351"/>
      <c r="D27" s="1351"/>
      <c r="E27" s="1351"/>
      <c r="F27" s="1774" t="s">
        <v>2006</v>
      </c>
      <c r="G27" s="1775"/>
      <c r="H27" s="1100" t="s">
        <v>1700</v>
      </c>
      <c r="I27" s="1121"/>
      <c r="J27" s="1100" t="s">
        <v>2260</v>
      </c>
      <c r="K27" s="1120"/>
      <c r="O27" s="128"/>
      <c r="P27" s="128"/>
      <c r="Q27" s="128"/>
      <c r="R27" s="128"/>
      <c r="S27" s="128"/>
      <c r="T27" s="128"/>
      <c r="U27" s="128"/>
      <c r="V27" s="128"/>
    </row>
    <row r="28" spans="1:22" ht="63" customHeight="1">
      <c r="A28" s="1720" t="s">
        <v>2015</v>
      </c>
      <c r="B28" s="1720"/>
      <c r="C28" s="1720"/>
      <c r="D28" s="1720"/>
      <c r="E28" s="1720"/>
      <c r="F28" s="1774" t="s">
        <v>2006</v>
      </c>
      <c r="G28" s="1775"/>
      <c r="H28" s="2275" t="s">
        <v>2005</v>
      </c>
      <c r="I28" s="2276"/>
      <c r="J28" s="1100" t="s">
        <v>2258</v>
      </c>
      <c r="K28" s="1120"/>
    </row>
    <row r="29" spans="1:22" ht="78.599999999999994" customHeight="1">
      <c r="A29" s="1568" t="s">
        <v>2472</v>
      </c>
      <c r="B29" s="1568"/>
      <c r="C29" s="1568"/>
      <c r="D29" s="1568"/>
      <c r="E29" s="1569"/>
      <c r="F29" s="1774" t="s">
        <v>2006</v>
      </c>
      <c r="G29" s="1775"/>
      <c r="H29" s="1100" t="s">
        <v>630</v>
      </c>
      <c r="I29" s="1121"/>
      <c r="J29" s="1100" t="s">
        <v>2261</v>
      </c>
      <c r="K29" s="1120"/>
    </row>
    <row r="30" spans="1:22" ht="75" customHeight="1">
      <c r="A30" s="1568" t="s">
        <v>2473</v>
      </c>
      <c r="B30" s="1568"/>
      <c r="C30" s="1568"/>
      <c r="D30" s="1568"/>
      <c r="E30" s="1569"/>
      <c r="F30" s="1774" t="s">
        <v>2006</v>
      </c>
      <c r="G30" s="1775"/>
      <c r="H30" s="1100" t="s">
        <v>630</v>
      </c>
      <c r="I30" s="1121"/>
      <c r="J30" s="1100" t="s">
        <v>2261</v>
      </c>
      <c r="K30" s="1120"/>
    </row>
    <row r="31" spans="1:22" ht="78.599999999999994" customHeight="1">
      <c r="A31" s="1568" t="s">
        <v>2474</v>
      </c>
      <c r="B31" s="1568"/>
      <c r="C31" s="1568"/>
      <c r="D31" s="1568"/>
      <c r="E31" s="1569"/>
      <c r="F31" s="1774" t="s">
        <v>2006</v>
      </c>
      <c r="G31" s="1775"/>
      <c r="H31" s="1100" t="s">
        <v>630</v>
      </c>
      <c r="I31" s="1121"/>
      <c r="J31" s="1100" t="s">
        <v>2261</v>
      </c>
      <c r="K31" s="1120"/>
    </row>
    <row r="32" spans="1:22" ht="77.45" customHeight="1">
      <c r="A32" s="1568" t="s">
        <v>2475</v>
      </c>
      <c r="B32" s="1568"/>
      <c r="C32" s="1568"/>
      <c r="D32" s="1568"/>
      <c r="E32" s="1569"/>
      <c r="F32" s="1774" t="s">
        <v>2006</v>
      </c>
      <c r="G32" s="1775"/>
      <c r="H32" s="1100" t="s">
        <v>630</v>
      </c>
      <c r="I32" s="1121"/>
      <c r="J32" s="1100" t="s">
        <v>2261</v>
      </c>
      <c r="K32" s="1120"/>
    </row>
    <row r="33" spans="1:11" ht="76.5" customHeight="1">
      <c r="A33" s="1568" t="s">
        <v>2476</v>
      </c>
      <c r="B33" s="1568"/>
      <c r="C33" s="1568"/>
      <c r="D33" s="1568"/>
      <c r="E33" s="1569"/>
      <c r="F33" s="1774" t="s">
        <v>2006</v>
      </c>
      <c r="G33" s="1775"/>
      <c r="H33" s="1100" t="s">
        <v>630</v>
      </c>
      <c r="I33" s="1121"/>
      <c r="J33" s="1100" t="s">
        <v>2261</v>
      </c>
      <c r="K33" s="1120"/>
    </row>
    <row r="34" spans="1:11" ht="77.099999999999994" customHeight="1" thickBot="1">
      <c r="A34" s="1118" t="s">
        <v>2477</v>
      </c>
      <c r="B34" s="1119"/>
      <c r="C34" s="1119"/>
      <c r="D34" s="1119"/>
      <c r="E34" s="1121"/>
      <c r="F34" s="1774" t="s">
        <v>2006</v>
      </c>
      <c r="G34" s="1775"/>
      <c r="H34" s="2275" t="s">
        <v>630</v>
      </c>
      <c r="I34" s="2276"/>
      <c r="J34" s="1100" t="s">
        <v>2261</v>
      </c>
      <c r="K34" s="1120"/>
    </row>
    <row r="35" spans="1:11" ht="24.95" customHeight="1">
      <c r="A35" s="387" t="s">
        <v>82</v>
      </c>
      <c r="B35" s="1715"/>
      <c r="C35" s="2321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24.95" customHeight="1">
      <c r="A36" s="389"/>
      <c r="B36" s="390"/>
      <c r="C36" s="2299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24.95" customHeight="1">
      <c r="A37" s="389"/>
      <c r="B37" s="390"/>
      <c r="C37" s="2299" t="s">
        <v>3104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24.95" customHeight="1">
      <c r="A38" s="389"/>
      <c r="B38" s="390"/>
      <c r="C38" s="2299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24.95" customHeight="1">
      <c r="A39" s="389"/>
      <c r="B39" s="390"/>
      <c r="C39" s="2299" t="s">
        <v>1901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24.95" customHeight="1">
      <c r="A40" s="389"/>
      <c r="B40" s="390"/>
      <c r="C40" s="2299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24.95" customHeight="1" thickBot="1">
      <c r="A41" s="389"/>
      <c r="B41" s="390"/>
      <c r="C41" s="2299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41.45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4.95" customHeight="1">
      <c r="A43" s="387" t="s">
        <v>79</v>
      </c>
      <c r="B43" s="1715"/>
      <c r="C43" s="541" t="s">
        <v>2045</v>
      </c>
      <c r="D43" s="393"/>
      <c r="E43" s="393"/>
      <c r="F43" s="393"/>
      <c r="G43" s="393"/>
      <c r="H43" s="393"/>
      <c r="I43" s="393"/>
      <c r="J43" s="393"/>
      <c r="K43" s="394"/>
    </row>
    <row r="44" spans="1:11" ht="24.95" customHeight="1">
      <c r="A44" s="389"/>
      <c r="B44" s="390"/>
      <c r="C44" s="1420" t="s">
        <v>2046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4.95" customHeight="1">
      <c r="A45" s="389"/>
      <c r="B45" s="390"/>
      <c r="C45" s="1420" t="s">
        <v>2047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95" customHeight="1">
      <c r="A46" s="389"/>
      <c r="B46" s="390"/>
      <c r="C46" s="1420" t="s">
        <v>2024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9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4.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9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19.899999999999999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9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2048</v>
      </c>
      <c r="G56" s="366"/>
      <c r="H56" s="366"/>
      <c r="I56" s="366"/>
      <c r="J56" s="366"/>
      <c r="K56" s="367"/>
    </row>
  </sheetData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F20:G20"/>
    <mergeCell ref="H20:I20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H28:I28"/>
    <mergeCell ref="J28:K28"/>
    <mergeCell ref="A25:E25"/>
    <mergeCell ref="F25:G25"/>
    <mergeCell ref="H25:I25"/>
    <mergeCell ref="J25:K25"/>
    <mergeCell ref="H24:I24"/>
    <mergeCell ref="J24:K24"/>
    <mergeCell ref="A21:E21"/>
    <mergeCell ref="F21:G21"/>
    <mergeCell ref="A24:E24"/>
    <mergeCell ref="F24:G24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3:B47"/>
    <mergeCell ref="C43:K43"/>
    <mergeCell ref="C44:K44"/>
    <mergeCell ref="C45:K45"/>
    <mergeCell ref="A42:B42"/>
    <mergeCell ref="C42:K42"/>
    <mergeCell ref="C36:K36"/>
    <mergeCell ref="A35:B41"/>
    <mergeCell ref="C35:K3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33:E33"/>
    <mergeCell ref="F33:G33"/>
    <mergeCell ref="H33:I33"/>
    <mergeCell ref="J33:K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pageSetUpPr fitToPage="1"/>
  </sheetPr>
  <dimension ref="A1:V56"/>
  <sheetViews>
    <sheetView zoomScaleNormal="100" workbookViewId="0">
      <selection activeCell="M8" sqref="M8"/>
    </sheetView>
  </sheetViews>
  <sheetFormatPr defaultColWidth="9.140625" defaultRowHeight="15"/>
  <cols>
    <col min="1" max="2" width="9.140625" style="1"/>
    <col min="3" max="3" width="12.140625" style="1" customWidth="1"/>
    <col min="4" max="4" width="11.57031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3236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1740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2478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2.5" customHeight="1" thickBot="1">
      <c r="A7" s="467" t="s">
        <v>120</v>
      </c>
      <c r="B7" s="468"/>
      <c r="C7" s="468"/>
      <c r="D7" s="2254" t="s">
        <v>2479</v>
      </c>
      <c r="E7" s="2254"/>
      <c r="F7" s="2254"/>
      <c r="G7" s="2254"/>
      <c r="H7" s="2254"/>
      <c r="I7" s="2254"/>
      <c r="J7" s="2254"/>
      <c r="K7" s="2267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6" customHeight="1">
      <c r="A9" s="457" t="s">
        <v>117</v>
      </c>
      <c r="B9" s="458"/>
      <c r="C9" s="459"/>
      <c r="D9" s="2268" t="s">
        <v>2480</v>
      </c>
      <c r="E9" s="2313"/>
      <c r="F9" s="2313"/>
      <c r="G9" s="2313"/>
      <c r="H9" s="2313"/>
      <c r="I9" s="2313"/>
      <c r="J9" s="2313"/>
      <c r="K9" s="2314"/>
    </row>
    <row r="10" spans="1:17" ht="33.950000000000003" customHeight="1">
      <c r="A10" s="457"/>
      <c r="B10" s="458"/>
      <c r="C10" s="459"/>
      <c r="D10" s="2312" t="s">
        <v>2248</v>
      </c>
      <c r="E10" s="1795"/>
      <c r="F10" s="1795"/>
      <c r="G10" s="1795"/>
      <c r="H10" s="1795"/>
      <c r="I10" s="1795"/>
      <c r="J10" s="1795"/>
      <c r="K10" s="1800"/>
    </row>
    <row r="11" spans="1:17" ht="36" customHeight="1" thickBot="1">
      <c r="A11" s="457"/>
      <c r="B11" s="458"/>
      <c r="C11" s="459"/>
      <c r="D11" s="2269" t="s">
        <v>2481</v>
      </c>
      <c r="E11" s="1795"/>
      <c r="F11" s="1795"/>
      <c r="G11" s="1795"/>
      <c r="H11" s="1795"/>
      <c r="I11" s="1795"/>
      <c r="J11" s="1795"/>
      <c r="K11" s="1800"/>
    </row>
    <row r="12" spans="1:17" ht="44.45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33" customHeight="1">
      <c r="A13" s="457"/>
      <c r="B13" s="458"/>
      <c r="C13" s="459"/>
      <c r="D13" s="2312" t="s">
        <v>2249</v>
      </c>
      <c r="E13" s="1795"/>
      <c r="F13" s="1795"/>
      <c r="G13" s="1795"/>
      <c r="H13" s="1795"/>
      <c r="I13" s="1795"/>
      <c r="J13" s="1795"/>
      <c r="K13" s="1800"/>
    </row>
    <row r="14" spans="1:17" ht="35.1" customHeight="1" thickBot="1">
      <c r="A14" s="457"/>
      <c r="B14" s="458"/>
      <c r="C14" s="459"/>
      <c r="D14" s="2318" t="s">
        <v>2250</v>
      </c>
      <c r="E14" s="2319"/>
      <c r="F14" s="2319"/>
      <c r="G14" s="2319"/>
      <c r="H14" s="2319"/>
      <c r="I14" s="2319"/>
      <c r="J14" s="2319"/>
      <c r="K14" s="2320"/>
    </row>
    <row r="15" spans="1:17" ht="35.1" customHeight="1">
      <c r="A15" s="454" t="s">
        <v>113</v>
      </c>
      <c r="B15" s="1692"/>
      <c r="C15" s="1693"/>
      <c r="D15" s="2309" t="s">
        <v>2253</v>
      </c>
      <c r="E15" s="2310"/>
      <c r="F15" s="2310"/>
      <c r="G15" s="2310"/>
      <c r="H15" s="2310"/>
      <c r="I15" s="2310"/>
      <c r="J15" s="2310"/>
      <c r="K15" s="2311"/>
    </row>
    <row r="16" spans="1:17" ht="37.5" customHeight="1" thickBot="1">
      <c r="A16" s="457"/>
      <c r="B16" s="458"/>
      <c r="C16" s="459"/>
      <c r="D16" s="2312" t="s">
        <v>2251</v>
      </c>
      <c r="E16" s="1795"/>
      <c r="F16" s="1795"/>
      <c r="G16" s="1795"/>
      <c r="H16" s="1795"/>
      <c r="I16" s="1795"/>
      <c r="J16" s="1795"/>
      <c r="K16" s="1800"/>
    </row>
    <row r="17" spans="1:22" ht="78" customHeight="1" thickBot="1">
      <c r="A17" s="362" t="s">
        <v>112</v>
      </c>
      <c r="B17" s="363"/>
      <c r="C17" s="1083"/>
      <c r="D17" s="2303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37.5" customHeight="1">
      <c r="A20" s="433" t="s">
        <v>3121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38.450000000000003" customHeight="1">
      <c r="A21" s="1772" t="s">
        <v>2009</v>
      </c>
      <c r="B21" s="1773"/>
      <c r="C21" s="1773"/>
      <c r="D21" s="1773"/>
      <c r="E21" s="1773"/>
      <c r="F21" s="1774" t="s">
        <v>2006</v>
      </c>
      <c r="G21" s="1775"/>
      <c r="H21" s="1100" t="s">
        <v>340</v>
      </c>
      <c r="I21" s="1121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54" customHeight="1">
      <c r="A22" s="1720" t="s">
        <v>2010</v>
      </c>
      <c r="B22" s="1720"/>
      <c r="C22" s="1720"/>
      <c r="D22" s="1720"/>
      <c r="E22" s="1720"/>
      <c r="F22" s="1774" t="s">
        <v>2006</v>
      </c>
      <c r="G22" s="1775"/>
      <c r="H22" s="1100" t="s">
        <v>160</v>
      </c>
      <c r="I22" s="1121"/>
      <c r="J22" s="1100" t="s">
        <v>2256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53.1" customHeight="1">
      <c r="A23" s="1720" t="s">
        <v>2011</v>
      </c>
      <c r="B23" s="1720"/>
      <c r="C23" s="1720"/>
      <c r="D23" s="1720"/>
      <c r="E23" s="1720"/>
      <c r="F23" s="1774" t="s">
        <v>2006</v>
      </c>
      <c r="G23" s="1775"/>
      <c r="H23" s="1100" t="s">
        <v>2008</v>
      </c>
      <c r="I23" s="1121"/>
      <c r="J23" s="1100" t="s">
        <v>2257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62.1" customHeight="1">
      <c r="A24" s="1351" t="s">
        <v>2012</v>
      </c>
      <c r="B24" s="1351"/>
      <c r="C24" s="1351"/>
      <c r="D24" s="1351"/>
      <c r="E24" s="1351"/>
      <c r="F24" s="1774" t="s">
        <v>2006</v>
      </c>
      <c r="G24" s="1775"/>
      <c r="H24" s="1100" t="s">
        <v>2005</v>
      </c>
      <c r="I24" s="1121"/>
      <c r="J24" s="1100" t="s">
        <v>2258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48" customHeight="1">
      <c r="A25" s="1720" t="s">
        <v>2471</v>
      </c>
      <c r="B25" s="1720"/>
      <c r="C25" s="1720"/>
      <c r="D25" s="1720"/>
      <c r="E25" s="1720"/>
      <c r="F25" s="1774" t="s">
        <v>2006</v>
      </c>
      <c r="G25" s="1775"/>
      <c r="H25" s="1100" t="s">
        <v>2007</v>
      </c>
      <c r="I25" s="1121"/>
      <c r="J25" s="1100" t="s">
        <v>2259</v>
      </c>
      <c r="K25" s="1120"/>
      <c r="O25" s="128"/>
      <c r="P25" s="128"/>
      <c r="Q25" s="128"/>
      <c r="R25" s="128"/>
      <c r="S25" s="128"/>
      <c r="T25" s="128"/>
      <c r="U25" s="128"/>
      <c r="V25" s="128"/>
    </row>
    <row r="26" spans="1:22" ht="62.25" customHeight="1">
      <c r="A26" s="1720" t="s">
        <v>2013</v>
      </c>
      <c r="B26" s="1720"/>
      <c r="C26" s="1720"/>
      <c r="D26" s="1720"/>
      <c r="E26" s="1720"/>
      <c r="F26" s="1774" t="s">
        <v>2006</v>
      </c>
      <c r="G26" s="1775"/>
      <c r="H26" s="1100" t="s">
        <v>1700</v>
      </c>
      <c r="I26" s="1121"/>
      <c r="J26" s="1100" t="s">
        <v>2260</v>
      </c>
      <c r="K26" s="1120"/>
      <c r="O26" s="128"/>
      <c r="P26" s="129"/>
      <c r="Q26" s="129"/>
      <c r="R26" s="129"/>
      <c r="S26" s="129"/>
      <c r="T26" s="129"/>
      <c r="U26" s="129"/>
      <c r="V26" s="129"/>
    </row>
    <row r="27" spans="1:22" ht="61.5" customHeight="1">
      <c r="A27" s="1351" t="s">
        <v>2014</v>
      </c>
      <c r="B27" s="1351"/>
      <c r="C27" s="1351"/>
      <c r="D27" s="1351"/>
      <c r="E27" s="1351"/>
      <c r="F27" s="1774" t="s">
        <v>2006</v>
      </c>
      <c r="G27" s="1775"/>
      <c r="H27" s="1100" t="s">
        <v>1700</v>
      </c>
      <c r="I27" s="1121"/>
      <c r="J27" s="1100" t="s">
        <v>2260</v>
      </c>
      <c r="K27" s="1120"/>
      <c r="O27" s="128"/>
      <c r="P27" s="128"/>
      <c r="Q27" s="128"/>
      <c r="R27" s="128"/>
      <c r="S27" s="128"/>
      <c r="T27" s="128"/>
      <c r="U27" s="128"/>
      <c r="V27" s="128"/>
    </row>
    <row r="28" spans="1:22" ht="48" customHeight="1">
      <c r="A28" s="1720" t="s">
        <v>2015</v>
      </c>
      <c r="B28" s="1720"/>
      <c r="C28" s="1720"/>
      <c r="D28" s="1720"/>
      <c r="E28" s="1720"/>
      <c r="F28" s="1774" t="s">
        <v>2006</v>
      </c>
      <c r="G28" s="1775"/>
      <c r="H28" s="1100" t="s">
        <v>2005</v>
      </c>
      <c r="I28" s="1121"/>
      <c r="J28" s="1100" t="s">
        <v>2258</v>
      </c>
      <c r="K28" s="1120"/>
    </row>
    <row r="29" spans="1:22" ht="76.5" customHeight="1">
      <c r="A29" s="1568" t="s">
        <v>2482</v>
      </c>
      <c r="B29" s="1568"/>
      <c r="C29" s="1568"/>
      <c r="D29" s="1568"/>
      <c r="E29" s="1569"/>
      <c r="F29" s="1774" t="s">
        <v>2006</v>
      </c>
      <c r="G29" s="1775"/>
      <c r="H29" s="1100" t="s">
        <v>630</v>
      </c>
      <c r="I29" s="1121"/>
      <c r="J29" s="1100" t="s">
        <v>2261</v>
      </c>
      <c r="K29" s="1120"/>
    </row>
    <row r="30" spans="1:22" ht="78" customHeight="1">
      <c r="A30" s="1568" t="s">
        <v>2483</v>
      </c>
      <c r="B30" s="1568"/>
      <c r="C30" s="1568"/>
      <c r="D30" s="1568"/>
      <c r="E30" s="1569"/>
      <c r="F30" s="1774" t="s">
        <v>2006</v>
      </c>
      <c r="G30" s="1775"/>
      <c r="H30" s="1100" t="s">
        <v>630</v>
      </c>
      <c r="I30" s="1121"/>
      <c r="J30" s="1100" t="s">
        <v>2261</v>
      </c>
      <c r="K30" s="1120"/>
    </row>
    <row r="31" spans="1:22" ht="78" customHeight="1">
      <c r="A31" s="1568" t="s">
        <v>2484</v>
      </c>
      <c r="B31" s="1568"/>
      <c r="C31" s="1568"/>
      <c r="D31" s="1568"/>
      <c r="E31" s="1569"/>
      <c r="F31" s="1774" t="s">
        <v>2006</v>
      </c>
      <c r="G31" s="1775"/>
      <c r="H31" s="1100" t="s">
        <v>630</v>
      </c>
      <c r="I31" s="1121"/>
      <c r="J31" s="1100" t="s">
        <v>2261</v>
      </c>
      <c r="K31" s="1120"/>
    </row>
    <row r="32" spans="1:22" ht="77.45" customHeight="1">
      <c r="A32" s="1568" t="s">
        <v>2485</v>
      </c>
      <c r="B32" s="1568"/>
      <c r="C32" s="1568"/>
      <c r="D32" s="1568"/>
      <c r="E32" s="1569"/>
      <c r="F32" s="1774" t="s">
        <v>2006</v>
      </c>
      <c r="G32" s="1775"/>
      <c r="H32" s="1100" t="s">
        <v>630</v>
      </c>
      <c r="I32" s="1121"/>
      <c r="J32" s="1100" t="s">
        <v>2261</v>
      </c>
      <c r="K32" s="1120"/>
    </row>
    <row r="33" spans="1:11" ht="77.45" customHeight="1">
      <c r="A33" s="1568" t="s">
        <v>2486</v>
      </c>
      <c r="B33" s="1568"/>
      <c r="C33" s="1568"/>
      <c r="D33" s="1568"/>
      <c r="E33" s="1569"/>
      <c r="F33" s="1774" t="s">
        <v>2006</v>
      </c>
      <c r="G33" s="1775"/>
      <c r="H33" s="1100" t="s">
        <v>630</v>
      </c>
      <c r="I33" s="1121"/>
      <c r="J33" s="1100" t="s">
        <v>2261</v>
      </c>
      <c r="K33" s="1120"/>
    </row>
    <row r="34" spans="1:11" ht="77.099999999999994" customHeight="1" thickBot="1">
      <c r="A34" s="1118" t="s">
        <v>2487</v>
      </c>
      <c r="B34" s="1119"/>
      <c r="C34" s="1119"/>
      <c r="D34" s="1119"/>
      <c r="E34" s="1121"/>
      <c r="F34" s="1774" t="s">
        <v>2006</v>
      </c>
      <c r="G34" s="1775"/>
      <c r="H34" s="1100" t="s">
        <v>630</v>
      </c>
      <c r="I34" s="1121"/>
      <c r="J34" s="1100" t="s">
        <v>2261</v>
      </c>
      <c r="K34" s="1120"/>
    </row>
    <row r="35" spans="1:11" ht="24.95" customHeight="1">
      <c r="A35" s="387" t="s">
        <v>82</v>
      </c>
      <c r="B35" s="1715"/>
      <c r="C35" s="2300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24.95" customHeight="1">
      <c r="A36" s="389"/>
      <c r="B36" s="390"/>
      <c r="C36" s="2296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24.95" customHeight="1">
      <c r="A37" s="389"/>
      <c r="B37" s="390"/>
      <c r="C37" s="2299" t="s">
        <v>3104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24.95" customHeight="1">
      <c r="A38" s="389"/>
      <c r="B38" s="390"/>
      <c r="C38" s="2296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24.95" customHeight="1">
      <c r="A39" s="389"/>
      <c r="B39" s="390"/>
      <c r="C39" s="2296" t="s">
        <v>1901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24.95" customHeight="1">
      <c r="A40" s="389"/>
      <c r="B40" s="390"/>
      <c r="C40" s="2296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24.95" customHeight="1" thickBot="1">
      <c r="A41" s="389"/>
      <c r="B41" s="390"/>
      <c r="C41" s="2296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39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4.95" customHeight="1">
      <c r="A43" s="387" t="s">
        <v>79</v>
      </c>
      <c r="B43" s="1715"/>
      <c r="C43" s="541" t="s">
        <v>2052</v>
      </c>
      <c r="D43" s="393"/>
      <c r="E43" s="393"/>
      <c r="F43" s="393"/>
      <c r="G43" s="393"/>
      <c r="H43" s="393"/>
      <c r="I43" s="393"/>
      <c r="J43" s="393"/>
      <c r="K43" s="394"/>
    </row>
    <row r="44" spans="1:11" ht="24.95" customHeight="1">
      <c r="A44" s="389"/>
      <c r="B44" s="390"/>
      <c r="C44" s="1420" t="s">
        <v>2053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4.95" customHeight="1">
      <c r="A45" s="389"/>
      <c r="B45" s="390"/>
      <c r="C45" s="1420" t="s">
        <v>2054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95" customHeight="1">
      <c r="A46" s="389"/>
      <c r="B46" s="390"/>
      <c r="C46" s="1420" t="s">
        <v>2055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9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22.1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9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1.6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9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1892</v>
      </c>
      <c r="G56" s="366"/>
      <c r="H56" s="366"/>
      <c r="I56" s="366"/>
      <c r="J56" s="366"/>
      <c r="K56" s="367"/>
    </row>
  </sheetData>
  <sheetProtection algorithmName="SHA-512" hashValue="V0KSv5Tj11OJRNxJtI/dQS/xx0VLbJDDvXUEYt8Y4uzDJ9ErM/Z1QSLYnfyJqYWvAFr5gPBlVbeYoJJRtH6FFw==" saltValue="YbnjJUYFUsvY0zVQM83PLQ==" spinCount="100000" sheet="1" objects="1" scenarios="1"/>
  <mergeCells count="135">
    <mergeCell ref="A42:B42"/>
    <mergeCell ref="C42:K42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C36:K36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3:E23"/>
    <mergeCell ref="F23:G23"/>
    <mergeCell ref="H23:I23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L5:Q6"/>
    <mergeCell ref="A6:C6"/>
    <mergeCell ref="D6:K6"/>
    <mergeCell ref="A5:C5"/>
    <mergeCell ref="D5:E5"/>
    <mergeCell ref="F5:H5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I5:K5"/>
    <mergeCell ref="A12:C14"/>
    <mergeCell ref="D12:K12"/>
    <mergeCell ref="D13:K13"/>
    <mergeCell ref="D14:K14"/>
    <mergeCell ref="A7:C7"/>
    <mergeCell ref="D7:K7"/>
    <mergeCell ref="A8:K8"/>
    <mergeCell ref="A9:C11"/>
    <mergeCell ref="D9:K9"/>
    <mergeCell ref="D10:K10"/>
    <mergeCell ref="D11:K11"/>
    <mergeCell ref="A15:C16"/>
    <mergeCell ref="D15:K15"/>
    <mergeCell ref="D16:K16"/>
    <mergeCell ref="A21:E21"/>
    <mergeCell ref="F21:G21"/>
    <mergeCell ref="H21:I21"/>
    <mergeCell ref="J21:K21"/>
    <mergeCell ref="A22:E22"/>
    <mergeCell ref="F22:G22"/>
    <mergeCell ref="H22:I22"/>
    <mergeCell ref="J22:K22"/>
    <mergeCell ref="J33:K33"/>
    <mergeCell ref="A30:E30"/>
    <mergeCell ref="A31:E31"/>
    <mergeCell ref="A32:E32"/>
    <mergeCell ref="A33:E33"/>
    <mergeCell ref="F33:G33"/>
    <mergeCell ref="H29:I29"/>
    <mergeCell ref="H30:I30"/>
    <mergeCell ref="H31:I31"/>
    <mergeCell ref="H32:I32"/>
    <mergeCell ref="H33:I33"/>
    <mergeCell ref="A29:E29"/>
    <mergeCell ref="F29:G29"/>
    <mergeCell ref="F30:G30"/>
    <mergeCell ref="F31:G31"/>
    <mergeCell ref="F32:G32"/>
    <mergeCell ref="J29:K29"/>
    <mergeCell ref="J30:K30"/>
    <mergeCell ref="J31:K31"/>
    <mergeCell ref="J32:K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V56"/>
  <sheetViews>
    <sheetView zoomScaleNormal="100" workbookViewId="0">
      <selection activeCell="S12" sqref="S12"/>
    </sheetView>
  </sheetViews>
  <sheetFormatPr defaultColWidth="9.140625" defaultRowHeight="15"/>
  <cols>
    <col min="1" max="3" width="9.140625" style="1"/>
    <col min="4" max="4" width="11.42578125" style="1" customWidth="1"/>
    <col min="5" max="5" width="12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3237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2061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2056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4.45" customHeight="1" thickBot="1">
      <c r="A7" s="467" t="s">
        <v>120</v>
      </c>
      <c r="B7" s="468"/>
      <c r="C7" s="468"/>
      <c r="D7" s="2254" t="s">
        <v>2479</v>
      </c>
      <c r="E7" s="2255"/>
      <c r="F7" s="2255"/>
      <c r="G7" s="2255"/>
      <c r="H7" s="2255"/>
      <c r="I7" s="2255"/>
      <c r="J7" s="2255"/>
      <c r="K7" s="2256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5.450000000000003" customHeight="1">
      <c r="A9" s="457" t="s">
        <v>117</v>
      </c>
      <c r="B9" s="458"/>
      <c r="C9" s="459"/>
      <c r="D9" s="2287" t="s">
        <v>2252</v>
      </c>
      <c r="E9" s="2313"/>
      <c r="F9" s="2313"/>
      <c r="G9" s="2313"/>
      <c r="H9" s="2313"/>
      <c r="I9" s="2313"/>
      <c r="J9" s="2313"/>
      <c r="K9" s="2314"/>
    </row>
    <row r="10" spans="1:17" ht="36.950000000000003" customHeight="1">
      <c r="A10" s="457"/>
      <c r="B10" s="458"/>
      <c r="C10" s="459"/>
      <c r="D10" s="2312" t="s">
        <v>2248</v>
      </c>
      <c r="E10" s="1795"/>
      <c r="F10" s="1795"/>
      <c r="G10" s="1795"/>
      <c r="H10" s="1795"/>
      <c r="I10" s="1795"/>
      <c r="J10" s="1795"/>
      <c r="K10" s="1800"/>
    </row>
    <row r="11" spans="1:17" ht="35.450000000000003" customHeight="1" thickBot="1">
      <c r="A11" s="457"/>
      <c r="B11" s="458"/>
      <c r="C11" s="459"/>
      <c r="D11" s="2269" t="s">
        <v>2481</v>
      </c>
      <c r="E11" s="1795"/>
      <c r="F11" s="1795"/>
      <c r="G11" s="1795"/>
      <c r="H11" s="1795"/>
      <c r="I11" s="1795"/>
      <c r="J11" s="1795"/>
      <c r="K11" s="1800"/>
    </row>
    <row r="12" spans="1:17" ht="47.45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37.5" customHeight="1">
      <c r="A13" s="457"/>
      <c r="B13" s="458"/>
      <c r="C13" s="459"/>
      <c r="D13" s="2312" t="s">
        <v>2249</v>
      </c>
      <c r="E13" s="1795"/>
      <c r="F13" s="1795"/>
      <c r="G13" s="1795"/>
      <c r="H13" s="1795"/>
      <c r="I13" s="1795"/>
      <c r="J13" s="1795"/>
      <c r="K13" s="1800"/>
    </row>
    <row r="14" spans="1:17" ht="36" customHeight="1" thickBot="1">
      <c r="A14" s="457"/>
      <c r="B14" s="458"/>
      <c r="C14" s="459"/>
      <c r="D14" s="2318" t="s">
        <v>2250</v>
      </c>
      <c r="E14" s="2319"/>
      <c r="F14" s="2319"/>
      <c r="G14" s="2319"/>
      <c r="H14" s="2319"/>
      <c r="I14" s="2319"/>
      <c r="J14" s="2319"/>
      <c r="K14" s="2320"/>
    </row>
    <row r="15" spans="1:17" ht="34.5" customHeight="1">
      <c r="A15" s="454" t="s">
        <v>113</v>
      </c>
      <c r="B15" s="1692"/>
      <c r="C15" s="1693"/>
      <c r="D15" s="2309" t="s">
        <v>2253</v>
      </c>
      <c r="E15" s="2310"/>
      <c r="F15" s="2310"/>
      <c r="G15" s="2310"/>
      <c r="H15" s="2310"/>
      <c r="I15" s="2310"/>
      <c r="J15" s="2310"/>
      <c r="K15" s="2311"/>
    </row>
    <row r="16" spans="1:17" ht="36" customHeight="1" thickBot="1">
      <c r="A16" s="457"/>
      <c r="B16" s="458"/>
      <c r="C16" s="459"/>
      <c r="D16" s="2312" t="s">
        <v>2251</v>
      </c>
      <c r="E16" s="1795"/>
      <c r="F16" s="1795"/>
      <c r="G16" s="1795"/>
      <c r="H16" s="1795"/>
      <c r="I16" s="1795"/>
      <c r="J16" s="1795"/>
      <c r="K16" s="1800"/>
    </row>
    <row r="17" spans="1:22" ht="67.5" customHeight="1" thickBot="1">
      <c r="A17" s="362" t="s">
        <v>112</v>
      </c>
      <c r="B17" s="363"/>
      <c r="C17" s="1083"/>
      <c r="D17" s="2322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39" customHeight="1">
      <c r="A20" s="433" t="s">
        <v>2057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37.5" customHeight="1">
      <c r="A21" s="1772" t="s">
        <v>2058</v>
      </c>
      <c r="B21" s="1773"/>
      <c r="C21" s="1773"/>
      <c r="D21" s="1773"/>
      <c r="E21" s="1773"/>
      <c r="F21" s="1774" t="s">
        <v>2006</v>
      </c>
      <c r="G21" s="1775"/>
      <c r="H21" s="1100" t="s">
        <v>340</v>
      </c>
      <c r="I21" s="1121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45" customHeight="1">
      <c r="A22" s="1720" t="s">
        <v>2059</v>
      </c>
      <c r="B22" s="1720"/>
      <c r="C22" s="1720"/>
      <c r="D22" s="1720"/>
      <c r="E22" s="1720"/>
      <c r="F22" s="2306" t="s">
        <v>2006</v>
      </c>
      <c r="G22" s="2307"/>
      <c r="H22" s="1353" t="s">
        <v>160</v>
      </c>
      <c r="I22" s="2308"/>
      <c r="J22" s="1100" t="s">
        <v>2256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49.5" customHeight="1">
      <c r="A23" s="1720" t="s">
        <v>2011</v>
      </c>
      <c r="B23" s="1720"/>
      <c r="C23" s="1720"/>
      <c r="D23" s="1720"/>
      <c r="E23" s="1720"/>
      <c r="F23" s="2295" t="s">
        <v>2006</v>
      </c>
      <c r="G23" s="2295"/>
      <c r="H23" s="1351" t="s">
        <v>2008</v>
      </c>
      <c r="I23" s="1351"/>
      <c r="J23" s="1100" t="s">
        <v>2257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60.95" customHeight="1">
      <c r="A24" s="1351" t="s">
        <v>2060</v>
      </c>
      <c r="B24" s="1351"/>
      <c r="C24" s="1351"/>
      <c r="D24" s="1351"/>
      <c r="E24" s="1351"/>
      <c r="F24" s="2295" t="s">
        <v>2006</v>
      </c>
      <c r="G24" s="2295"/>
      <c r="H24" s="1351" t="s">
        <v>2005</v>
      </c>
      <c r="I24" s="1351"/>
      <c r="J24" s="1100" t="s">
        <v>2258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48.95" customHeight="1">
      <c r="A25" s="1720" t="s">
        <v>2471</v>
      </c>
      <c r="B25" s="1720"/>
      <c r="C25" s="1720"/>
      <c r="D25" s="1720"/>
      <c r="E25" s="1720"/>
      <c r="F25" s="2295" t="s">
        <v>2006</v>
      </c>
      <c r="G25" s="2295"/>
      <c r="H25" s="1351" t="s">
        <v>2007</v>
      </c>
      <c r="I25" s="1351"/>
      <c r="J25" s="1100" t="s">
        <v>2259</v>
      </c>
      <c r="K25" s="1120"/>
      <c r="O25" s="128"/>
      <c r="P25" s="128"/>
      <c r="Q25" s="128"/>
      <c r="R25" s="128"/>
      <c r="S25" s="128"/>
      <c r="T25" s="128"/>
      <c r="U25" s="128"/>
      <c r="V25" s="128"/>
    </row>
    <row r="26" spans="1:22" ht="65.099999999999994" customHeight="1">
      <c r="A26" s="1720" t="s">
        <v>2013</v>
      </c>
      <c r="B26" s="1720"/>
      <c r="C26" s="1720"/>
      <c r="D26" s="1720"/>
      <c r="E26" s="1720"/>
      <c r="F26" s="2295" t="s">
        <v>2006</v>
      </c>
      <c r="G26" s="2295"/>
      <c r="H26" s="1351" t="s">
        <v>1700</v>
      </c>
      <c r="I26" s="1351"/>
      <c r="J26" s="1100" t="s">
        <v>2260</v>
      </c>
      <c r="K26" s="1120"/>
      <c r="O26" s="128"/>
      <c r="P26" s="129"/>
      <c r="Q26" s="129"/>
      <c r="R26" s="129"/>
      <c r="S26" s="129"/>
      <c r="T26" s="129"/>
      <c r="U26" s="129"/>
      <c r="V26" s="129"/>
    </row>
    <row r="27" spans="1:22" ht="64.5" customHeight="1">
      <c r="A27" s="1772" t="s">
        <v>2014</v>
      </c>
      <c r="B27" s="1773"/>
      <c r="C27" s="1773"/>
      <c r="D27" s="1773"/>
      <c r="E27" s="1773"/>
      <c r="F27" s="1774" t="s">
        <v>2006</v>
      </c>
      <c r="G27" s="1775"/>
      <c r="H27" s="1100" t="s">
        <v>1700</v>
      </c>
      <c r="I27" s="1121"/>
      <c r="J27" s="1100" t="s">
        <v>2260</v>
      </c>
      <c r="K27" s="1120"/>
      <c r="O27" s="128"/>
      <c r="P27" s="128"/>
      <c r="Q27" s="128"/>
      <c r="R27" s="128"/>
      <c r="S27" s="128"/>
      <c r="T27" s="128"/>
      <c r="U27" s="128"/>
      <c r="V27" s="128"/>
    </row>
    <row r="28" spans="1:22" ht="65.45" customHeight="1">
      <c r="A28" s="1720" t="s">
        <v>2015</v>
      </c>
      <c r="B28" s="1720"/>
      <c r="C28" s="1720"/>
      <c r="D28" s="1720"/>
      <c r="E28" s="1720"/>
      <c r="F28" s="1774" t="s">
        <v>2006</v>
      </c>
      <c r="G28" s="1775"/>
      <c r="H28" s="1100" t="s">
        <v>2005</v>
      </c>
      <c r="I28" s="1121"/>
      <c r="J28" s="1100" t="s">
        <v>2258</v>
      </c>
      <c r="K28" s="1120"/>
    </row>
    <row r="29" spans="1:22" ht="77.45" customHeight="1">
      <c r="A29" s="1568" t="s">
        <v>2472</v>
      </c>
      <c r="B29" s="1568"/>
      <c r="C29" s="1568"/>
      <c r="D29" s="1568"/>
      <c r="E29" s="1569"/>
      <c r="F29" s="1774" t="s">
        <v>2006</v>
      </c>
      <c r="G29" s="1775"/>
      <c r="H29" s="1100" t="s">
        <v>630</v>
      </c>
      <c r="I29" s="1121"/>
      <c r="J29" s="1100" t="s">
        <v>2261</v>
      </c>
      <c r="K29" s="1120"/>
    </row>
    <row r="30" spans="1:22" ht="79.5" customHeight="1">
      <c r="A30" s="1568" t="s">
        <v>2473</v>
      </c>
      <c r="B30" s="1568"/>
      <c r="C30" s="1568"/>
      <c r="D30" s="1568"/>
      <c r="E30" s="1569"/>
      <c r="F30" s="1774" t="s">
        <v>2006</v>
      </c>
      <c r="G30" s="1775"/>
      <c r="H30" s="1100" t="s">
        <v>630</v>
      </c>
      <c r="I30" s="1121"/>
      <c r="J30" s="1100" t="s">
        <v>2261</v>
      </c>
      <c r="K30" s="1120"/>
    </row>
    <row r="31" spans="1:22" ht="78.599999999999994" customHeight="1">
      <c r="A31" s="1568" t="s">
        <v>2474</v>
      </c>
      <c r="B31" s="1568"/>
      <c r="C31" s="1568"/>
      <c r="D31" s="1568"/>
      <c r="E31" s="1569"/>
      <c r="F31" s="1774" t="s">
        <v>2006</v>
      </c>
      <c r="G31" s="1775"/>
      <c r="H31" s="1100" t="s">
        <v>630</v>
      </c>
      <c r="I31" s="1121"/>
      <c r="J31" s="1100" t="s">
        <v>2261</v>
      </c>
      <c r="K31" s="1120"/>
    </row>
    <row r="32" spans="1:22" ht="78.599999999999994" customHeight="1">
      <c r="A32" s="1568" t="s">
        <v>2475</v>
      </c>
      <c r="B32" s="1568"/>
      <c r="C32" s="1568"/>
      <c r="D32" s="1568"/>
      <c r="E32" s="1569"/>
      <c r="F32" s="1774" t="s">
        <v>2006</v>
      </c>
      <c r="G32" s="1775"/>
      <c r="H32" s="1100" t="s">
        <v>630</v>
      </c>
      <c r="I32" s="1121"/>
      <c r="J32" s="1100" t="s">
        <v>2261</v>
      </c>
      <c r="K32" s="1120"/>
    </row>
    <row r="33" spans="1:11" ht="75.599999999999994" customHeight="1">
      <c r="A33" s="1568" t="s">
        <v>2476</v>
      </c>
      <c r="B33" s="1568"/>
      <c r="C33" s="1568"/>
      <c r="D33" s="1568"/>
      <c r="E33" s="1569"/>
      <c r="F33" s="1774" t="s">
        <v>2006</v>
      </c>
      <c r="G33" s="1775"/>
      <c r="H33" s="1100" t="s">
        <v>630</v>
      </c>
      <c r="I33" s="1121"/>
      <c r="J33" s="1100" t="s">
        <v>2261</v>
      </c>
      <c r="K33" s="1120"/>
    </row>
    <row r="34" spans="1:11" ht="78.599999999999994" customHeight="1" thickBot="1">
      <c r="A34" s="1118" t="s">
        <v>2477</v>
      </c>
      <c r="B34" s="1119"/>
      <c r="C34" s="1119"/>
      <c r="D34" s="1119"/>
      <c r="E34" s="1121"/>
      <c r="F34" s="1774" t="s">
        <v>2006</v>
      </c>
      <c r="G34" s="1775"/>
      <c r="H34" s="1100" t="s">
        <v>630</v>
      </c>
      <c r="I34" s="1121"/>
      <c r="J34" s="1100" t="s">
        <v>2261</v>
      </c>
      <c r="K34" s="1120"/>
    </row>
    <row r="35" spans="1:11" ht="24.95" customHeight="1">
      <c r="A35" s="387" t="s">
        <v>82</v>
      </c>
      <c r="B35" s="1715"/>
      <c r="C35" s="2300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24.95" customHeight="1">
      <c r="A36" s="389"/>
      <c r="B36" s="390"/>
      <c r="C36" s="2296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24.95" customHeight="1">
      <c r="A37" s="389"/>
      <c r="B37" s="390"/>
      <c r="C37" s="2299" t="s">
        <v>3104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24.95" customHeight="1">
      <c r="A38" s="389"/>
      <c r="B38" s="390"/>
      <c r="C38" s="2296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24.95" customHeight="1">
      <c r="A39" s="389"/>
      <c r="B39" s="390"/>
      <c r="C39" s="2296" t="s">
        <v>1901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24.95" customHeight="1">
      <c r="A40" s="389"/>
      <c r="B40" s="390"/>
      <c r="C40" s="2296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24.95" customHeight="1" thickBot="1">
      <c r="A41" s="389"/>
      <c r="B41" s="390"/>
      <c r="C41" s="2296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39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5.5" customHeight="1">
      <c r="A43" s="387" t="s">
        <v>79</v>
      </c>
      <c r="B43" s="1715"/>
      <c r="C43" s="541" t="s">
        <v>3124</v>
      </c>
      <c r="D43" s="393"/>
      <c r="E43" s="393"/>
      <c r="F43" s="393"/>
      <c r="G43" s="393"/>
      <c r="H43" s="393"/>
      <c r="I43" s="393"/>
      <c r="J43" s="393"/>
      <c r="K43" s="394"/>
    </row>
    <row r="44" spans="1:11" ht="25.5" customHeight="1">
      <c r="A44" s="389"/>
      <c r="B44" s="390"/>
      <c r="C44" s="1420" t="s">
        <v>2049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5.5" customHeight="1">
      <c r="A45" s="389"/>
      <c r="B45" s="390"/>
      <c r="C45" s="1420" t="s">
        <v>2050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5.5" customHeight="1">
      <c r="A46" s="389"/>
      <c r="B46" s="390"/>
      <c r="C46" s="1420" t="s">
        <v>2051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5.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8.2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9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2.15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9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2025</v>
      </c>
      <c r="G56" s="366"/>
      <c r="H56" s="366"/>
      <c r="I56" s="366"/>
      <c r="J56" s="366"/>
      <c r="K56" s="367"/>
    </row>
  </sheetData>
  <sheetProtection algorithmName="SHA-512" hashValue="8kK8ThVb7gW6010qkU9Y2kchic53sv/PbK1W13uKwEF8KM8cj5yNwLlf9QWQDXj8TbeWF5HbrpnliwLXCAFRBQ==" saltValue="kawaTB1AHFVDxC42osnksA==" spinCount="100000" sheet="1" objects="1" scenarios="1"/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F20:G20"/>
    <mergeCell ref="H20:I20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A25:E25"/>
    <mergeCell ref="F25:G25"/>
    <mergeCell ref="H25:I25"/>
    <mergeCell ref="J25:K25"/>
    <mergeCell ref="H24:I24"/>
    <mergeCell ref="J24:K24"/>
    <mergeCell ref="A21:E21"/>
    <mergeCell ref="F21:G21"/>
    <mergeCell ref="H21:I21"/>
    <mergeCell ref="J21:K21"/>
    <mergeCell ref="C36:K36"/>
    <mergeCell ref="A35:B41"/>
    <mergeCell ref="A52:K52"/>
    <mergeCell ref="F53:K53"/>
    <mergeCell ref="F54:K54"/>
    <mergeCell ref="C35:K35"/>
    <mergeCell ref="H28:I28"/>
    <mergeCell ref="J28:K28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2:B42"/>
    <mergeCell ref="C42:K42"/>
    <mergeCell ref="A43:B47"/>
    <mergeCell ref="C43:K43"/>
    <mergeCell ref="C44:K44"/>
    <mergeCell ref="C45:K4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29:E29"/>
    <mergeCell ref="A30:E30"/>
    <mergeCell ref="A31:E31"/>
    <mergeCell ref="A32:E32"/>
    <mergeCell ref="A33:E33"/>
    <mergeCell ref="F29:G29"/>
    <mergeCell ref="F30:G30"/>
    <mergeCell ref="F31:G31"/>
    <mergeCell ref="F32:G32"/>
    <mergeCell ref="F33:G33"/>
    <mergeCell ref="H29:I29"/>
    <mergeCell ref="H30:I30"/>
    <mergeCell ref="H31:I31"/>
    <mergeCell ref="H32:I32"/>
    <mergeCell ref="H33:I33"/>
    <mergeCell ref="J29:K29"/>
    <mergeCell ref="J30:K30"/>
    <mergeCell ref="J31:K31"/>
    <mergeCell ref="J32:K32"/>
    <mergeCell ref="J33:K33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>
    <pageSetUpPr fitToPage="1"/>
  </sheetPr>
  <dimension ref="A1:V56"/>
  <sheetViews>
    <sheetView zoomScaleNormal="100" workbookViewId="0">
      <selection activeCell="O9" sqref="O9"/>
    </sheetView>
  </sheetViews>
  <sheetFormatPr defaultColWidth="9.140625" defaultRowHeight="15"/>
  <cols>
    <col min="1" max="2" width="9.140625" style="1"/>
    <col min="3" max="3" width="11.42578125" style="1" customWidth="1"/>
    <col min="4" max="4" width="11.28515625" style="1" customWidth="1"/>
    <col min="5" max="5" width="12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3238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1910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2426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2488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7.1" customHeight="1" thickBot="1">
      <c r="A7" s="467" t="s">
        <v>120</v>
      </c>
      <c r="B7" s="468"/>
      <c r="C7" s="468"/>
      <c r="D7" s="2254" t="s">
        <v>2489</v>
      </c>
      <c r="E7" s="2254"/>
      <c r="F7" s="2254"/>
      <c r="G7" s="2254"/>
      <c r="H7" s="2254"/>
      <c r="I7" s="2254"/>
      <c r="J7" s="2254"/>
      <c r="K7" s="2267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3.950000000000003" customHeight="1">
      <c r="A9" s="457" t="s">
        <v>117</v>
      </c>
      <c r="B9" s="458"/>
      <c r="C9" s="459"/>
      <c r="D9" s="2287" t="s">
        <v>2254</v>
      </c>
      <c r="E9" s="2313"/>
      <c r="F9" s="2313"/>
      <c r="G9" s="2313"/>
      <c r="H9" s="2313"/>
      <c r="I9" s="2313"/>
      <c r="J9" s="2313"/>
      <c r="K9" s="2314"/>
    </row>
    <row r="10" spans="1:17" ht="36.6" customHeight="1">
      <c r="A10" s="457"/>
      <c r="B10" s="458"/>
      <c r="C10" s="459"/>
      <c r="D10" s="2312" t="s">
        <v>2248</v>
      </c>
      <c r="E10" s="1795"/>
      <c r="F10" s="1795"/>
      <c r="G10" s="1795"/>
      <c r="H10" s="1795"/>
      <c r="I10" s="1795"/>
      <c r="J10" s="1795"/>
      <c r="K10" s="1800"/>
    </row>
    <row r="11" spans="1:17" ht="39" customHeight="1" thickBot="1">
      <c r="A11" s="457"/>
      <c r="B11" s="458"/>
      <c r="C11" s="459"/>
      <c r="D11" s="2269" t="s">
        <v>2490</v>
      </c>
      <c r="E11" s="1795"/>
      <c r="F11" s="1795"/>
      <c r="G11" s="1795"/>
      <c r="H11" s="1795"/>
      <c r="I11" s="1795"/>
      <c r="J11" s="1795"/>
      <c r="K11" s="1800"/>
    </row>
    <row r="12" spans="1:17" ht="50.45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36.6" customHeight="1">
      <c r="A13" s="457"/>
      <c r="B13" s="458"/>
      <c r="C13" s="459"/>
      <c r="D13" s="2312" t="s">
        <v>2249</v>
      </c>
      <c r="E13" s="1795"/>
      <c r="F13" s="1795"/>
      <c r="G13" s="1795"/>
      <c r="H13" s="1795"/>
      <c r="I13" s="1795"/>
      <c r="J13" s="1795"/>
      <c r="K13" s="1800"/>
    </row>
    <row r="14" spans="1:17" ht="38.1" customHeight="1" thickBot="1">
      <c r="A14" s="457"/>
      <c r="B14" s="458"/>
      <c r="C14" s="459"/>
      <c r="D14" s="2318" t="s">
        <v>2250</v>
      </c>
      <c r="E14" s="2319"/>
      <c r="F14" s="2319"/>
      <c r="G14" s="2319"/>
      <c r="H14" s="2319"/>
      <c r="I14" s="2319"/>
      <c r="J14" s="2319"/>
      <c r="K14" s="2320"/>
    </row>
    <row r="15" spans="1:17" ht="40.5" customHeight="1">
      <c r="A15" s="454" t="s">
        <v>113</v>
      </c>
      <c r="B15" s="1692"/>
      <c r="C15" s="1693"/>
      <c r="D15" s="2309" t="s">
        <v>2253</v>
      </c>
      <c r="E15" s="2310"/>
      <c r="F15" s="2310"/>
      <c r="G15" s="2310"/>
      <c r="H15" s="2310"/>
      <c r="I15" s="2310"/>
      <c r="J15" s="2310"/>
      <c r="K15" s="2311"/>
    </row>
    <row r="16" spans="1:17" ht="36.6" customHeight="1" thickBot="1">
      <c r="A16" s="457"/>
      <c r="B16" s="458"/>
      <c r="C16" s="459"/>
      <c r="D16" s="2312" t="s">
        <v>2251</v>
      </c>
      <c r="E16" s="1795"/>
      <c r="F16" s="1795"/>
      <c r="G16" s="1795"/>
      <c r="H16" s="1795"/>
      <c r="I16" s="1795"/>
      <c r="J16" s="1795"/>
      <c r="K16" s="1800"/>
    </row>
    <row r="17" spans="1:22" ht="65.45" customHeight="1" thickBot="1">
      <c r="A17" s="362" t="s">
        <v>112</v>
      </c>
      <c r="B17" s="363"/>
      <c r="C17" s="1083"/>
      <c r="D17" s="2322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39.950000000000003" customHeight="1">
      <c r="A20" s="433" t="s">
        <v>2068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37.5" customHeight="1">
      <c r="A21" s="1351" t="s">
        <v>2069</v>
      </c>
      <c r="B21" s="1351"/>
      <c r="C21" s="1351"/>
      <c r="D21" s="1351"/>
      <c r="E21" s="1351"/>
      <c r="F21" s="2295" t="s">
        <v>2006</v>
      </c>
      <c r="G21" s="2295"/>
      <c r="H21" s="1351" t="s">
        <v>340</v>
      </c>
      <c r="I21" s="1351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63" customHeight="1">
      <c r="A22" s="1720" t="s">
        <v>2070</v>
      </c>
      <c r="B22" s="1720"/>
      <c r="C22" s="1720"/>
      <c r="D22" s="1720"/>
      <c r="E22" s="1720"/>
      <c r="F22" s="2295" t="s">
        <v>2006</v>
      </c>
      <c r="G22" s="2295"/>
      <c r="H22" s="1351" t="s">
        <v>2008</v>
      </c>
      <c r="I22" s="1351"/>
      <c r="J22" s="1100" t="s">
        <v>2262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66" customHeight="1">
      <c r="A23" s="1351" t="s">
        <v>2071</v>
      </c>
      <c r="B23" s="1351"/>
      <c r="C23" s="1351"/>
      <c r="D23" s="1351"/>
      <c r="E23" s="1351"/>
      <c r="F23" s="2295" t="s">
        <v>2006</v>
      </c>
      <c r="G23" s="2295"/>
      <c r="H23" s="1351" t="s">
        <v>2005</v>
      </c>
      <c r="I23" s="1351"/>
      <c r="J23" s="1100" t="s">
        <v>2260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55.5" customHeight="1">
      <c r="A24" s="1720" t="s">
        <v>2491</v>
      </c>
      <c r="B24" s="1720"/>
      <c r="C24" s="1720"/>
      <c r="D24" s="1720"/>
      <c r="E24" s="1720"/>
      <c r="F24" s="2295" t="s">
        <v>2006</v>
      </c>
      <c r="G24" s="2295"/>
      <c r="H24" s="1351" t="s">
        <v>2007</v>
      </c>
      <c r="I24" s="1351"/>
      <c r="J24" s="1100" t="s">
        <v>2259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65.45" customHeight="1">
      <c r="A25" s="1720" t="s">
        <v>2072</v>
      </c>
      <c r="B25" s="1720"/>
      <c r="C25" s="1720"/>
      <c r="D25" s="1720"/>
      <c r="E25" s="1720"/>
      <c r="F25" s="2295" t="s">
        <v>2006</v>
      </c>
      <c r="G25" s="2295"/>
      <c r="H25" s="1351" t="s">
        <v>1700</v>
      </c>
      <c r="I25" s="1351"/>
      <c r="J25" s="1100" t="s">
        <v>2260</v>
      </c>
      <c r="K25" s="1120"/>
      <c r="O25" s="128"/>
      <c r="P25" s="129"/>
      <c r="Q25" s="129"/>
      <c r="R25" s="129"/>
      <c r="S25" s="129"/>
      <c r="T25" s="129"/>
      <c r="U25" s="129"/>
      <c r="V25" s="129"/>
    </row>
    <row r="26" spans="1:22" ht="63.95" customHeight="1">
      <c r="A26" s="1351" t="s">
        <v>2073</v>
      </c>
      <c r="B26" s="1351"/>
      <c r="C26" s="1351"/>
      <c r="D26" s="1351"/>
      <c r="E26" s="1351"/>
      <c r="F26" s="2295" t="s">
        <v>2006</v>
      </c>
      <c r="G26" s="2295"/>
      <c r="H26" s="1351" t="s">
        <v>1700</v>
      </c>
      <c r="I26" s="1351"/>
      <c r="J26" s="1100" t="s">
        <v>2260</v>
      </c>
      <c r="K26" s="1120"/>
      <c r="O26" s="128"/>
      <c r="P26" s="128"/>
      <c r="Q26" s="128"/>
      <c r="R26" s="128"/>
      <c r="S26" s="128"/>
      <c r="T26" s="128"/>
      <c r="U26" s="128"/>
      <c r="V26" s="128"/>
    </row>
    <row r="27" spans="1:22" ht="64.5" customHeight="1">
      <c r="A27" s="1720" t="s">
        <v>2074</v>
      </c>
      <c r="B27" s="1720"/>
      <c r="C27" s="1720"/>
      <c r="D27" s="1720"/>
      <c r="E27" s="1720"/>
      <c r="F27" s="2295" t="s">
        <v>2006</v>
      </c>
      <c r="G27" s="2295"/>
      <c r="H27" s="1351" t="s">
        <v>2005</v>
      </c>
      <c r="I27" s="1351"/>
      <c r="J27" s="1100" t="s">
        <v>2258</v>
      </c>
      <c r="K27" s="1120"/>
    </row>
    <row r="28" spans="1:22" ht="75" customHeight="1">
      <c r="A28" s="1568" t="s">
        <v>2498</v>
      </c>
      <c r="B28" s="1568"/>
      <c r="C28" s="1568"/>
      <c r="D28" s="1568"/>
      <c r="E28" s="1569"/>
      <c r="F28" s="2295" t="s">
        <v>2006</v>
      </c>
      <c r="G28" s="2295"/>
      <c r="H28" s="1100" t="s">
        <v>630</v>
      </c>
      <c r="I28" s="1121"/>
      <c r="J28" s="1100" t="s">
        <v>2261</v>
      </c>
      <c r="K28" s="1120"/>
    </row>
    <row r="29" spans="1:22" ht="74.45" customHeight="1">
      <c r="A29" s="1568" t="s">
        <v>2492</v>
      </c>
      <c r="B29" s="1568"/>
      <c r="C29" s="1568"/>
      <c r="D29" s="1568"/>
      <c r="E29" s="1569"/>
      <c r="F29" s="2295" t="s">
        <v>2006</v>
      </c>
      <c r="G29" s="2295"/>
      <c r="H29" s="1100" t="s">
        <v>630</v>
      </c>
      <c r="I29" s="1121"/>
      <c r="J29" s="1100" t="s">
        <v>2261</v>
      </c>
      <c r="K29" s="1120"/>
    </row>
    <row r="30" spans="1:22" ht="75.599999999999994" customHeight="1">
      <c r="A30" s="1568" t="s">
        <v>2493</v>
      </c>
      <c r="B30" s="1568"/>
      <c r="C30" s="1568"/>
      <c r="D30" s="1568"/>
      <c r="E30" s="1569"/>
      <c r="F30" s="2295" t="s">
        <v>2006</v>
      </c>
      <c r="G30" s="2295"/>
      <c r="H30" s="1100" t="s">
        <v>630</v>
      </c>
      <c r="I30" s="1121"/>
      <c r="J30" s="1100" t="s">
        <v>2261</v>
      </c>
      <c r="K30" s="1120"/>
    </row>
    <row r="31" spans="1:22" ht="74.45" customHeight="1">
      <c r="A31" s="1568" t="s">
        <v>2494</v>
      </c>
      <c r="B31" s="1568"/>
      <c r="C31" s="1568"/>
      <c r="D31" s="1568"/>
      <c r="E31" s="1569"/>
      <c r="F31" s="2295" t="s">
        <v>2006</v>
      </c>
      <c r="G31" s="2295"/>
      <c r="H31" s="1100" t="s">
        <v>630</v>
      </c>
      <c r="I31" s="1121"/>
      <c r="J31" s="1100" t="s">
        <v>2261</v>
      </c>
      <c r="K31" s="1120"/>
    </row>
    <row r="32" spans="1:22" ht="75.599999999999994" customHeight="1">
      <c r="A32" s="1568" t="s">
        <v>2495</v>
      </c>
      <c r="B32" s="1568"/>
      <c r="C32" s="1568"/>
      <c r="D32" s="1568"/>
      <c r="E32" s="1569"/>
      <c r="F32" s="2295" t="s">
        <v>2006</v>
      </c>
      <c r="G32" s="2295"/>
      <c r="H32" s="1100" t="s">
        <v>630</v>
      </c>
      <c r="I32" s="1121"/>
      <c r="J32" s="1100" t="s">
        <v>2261</v>
      </c>
      <c r="K32" s="1120"/>
    </row>
    <row r="33" spans="1:11" ht="75.95" customHeight="1">
      <c r="A33" s="1568" t="s">
        <v>2496</v>
      </c>
      <c r="B33" s="1568"/>
      <c r="C33" s="1568"/>
      <c r="D33" s="1568"/>
      <c r="E33" s="1569"/>
      <c r="F33" s="2295" t="s">
        <v>2006</v>
      </c>
      <c r="G33" s="2295"/>
      <c r="H33" s="1100" t="s">
        <v>630</v>
      </c>
      <c r="I33" s="1121"/>
      <c r="J33" s="1100" t="s">
        <v>2261</v>
      </c>
      <c r="K33" s="1120"/>
    </row>
    <row r="34" spans="1:11" ht="76.5" customHeight="1" thickBot="1">
      <c r="A34" s="1118" t="s">
        <v>2497</v>
      </c>
      <c r="B34" s="1119"/>
      <c r="C34" s="1119"/>
      <c r="D34" s="1119"/>
      <c r="E34" s="1121"/>
      <c r="F34" s="1774" t="s">
        <v>2006</v>
      </c>
      <c r="G34" s="1775"/>
      <c r="H34" s="1100" t="s">
        <v>630</v>
      </c>
      <c r="I34" s="1121"/>
      <c r="J34" s="1100" t="s">
        <v>2261</v>
      </c>
      <c r="K34" s="1120"/>
    </row>
    <row r="35" spans="1:11" ht="24.95" customHeight="1">
      <c r="A35" s="387" t="s">
        <v>82</v>
      </c>
      <c r="B35" s="1715"/>
      <c r="C35" s="2324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24.95" customHeight="1">
      <c r="A36" s="389"/>
      <c r="B36" s="390"/>
      <c r="C36" s="2323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24.95" customHeight="1">
      <c r="A37" s="389"/>
      <c r="B37" s="390"/>
      <c r="C37" s="2299" t="s">
        <v>3125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24.95" customHeight="1">
      <c r="A38" s="389"/>
      <c r="B38" s="390"/>
      <c r="C38" s="2323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24.95" customHeight="1">
      <c r="A39" s="389"/>
      <c r="B39" s="390"/>
      <c r="C39" s="2323" t="s">
        <v>2067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24.95" customHeight="1">
      <c r="A40" s="389"/>
      <c r="B40" s="390"/>
      <c r="C40" s="2323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24.95" customHeight="1" thickBot="1">
      <c r="A41" s="389"/>
      <c r="B41" s="390"/>
      <c r="C41" s="2323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39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4.95" customHeight="1">
      <c r="A43" s="387" t="s">
        <v>79</v>
      </c>
      <c r="B43" s="1715"/>
      <c r="C43" s="541" t="s">
        <v>2063</v>
      </c>
      <c r="D43" s="393"/>
      <c r="E43" s="393"/>
      <c r="F43" s="393"/>
      <c r="G43" s="393"/>
      <c r="H43" s="393"/>
      <c r="I43" s="393"/>
      <c r="J43" s="393"/>
      <c r="K43" s="394"/>
    </row>
    <row r="44" spans="1:11" ht="24.95" customHeight="1">
      <c r="A44" s="389"/>
      <c r="B44" s="390"/>
      <c r="C44" s="1420" t="s">
        <v>2064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4.95" customHeight="1">
      <c r="A45" s="389"/>
      <c r="B45" s="390"/>
      <c r="C45" s="1420" t="s">
        <v>2065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95" customHeight="1">
      <c r="A46" s="389"/>
      <c r="B46" s="390"/>
      <c r="C46" s="1420" t="s">
        <v>2051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9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22.15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95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3.45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95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2062</v>
      </c>
      <c r="G56" s="366"/>
      <c r="H56" s="366"/>
      <c r="I56" s="366"/>
      <c r="J56" s="366"/>
      <c r="K56" s="367"/>
    </row>
  </sheetData>
  <sheetProtection algorithmName="SHA-512" hashValue="HXpIG9RurwVpF07sV2XOn3JD+ez2oJFDiE+WV3oZmNIv4rbR3bnCKWh0aKquab7cl8oVTd+3GvdPJXlDZ+XHDw==" saltValue="v1e0msvjReI3L+lAU+/BtQ==" spinCount="100000" sheet="1" objects="1" scenarios="1"/>
  <mergeCells count="135">
    <mergeCell ref="A42:B42"/>
    <mergeCell ref="C42:K42"/>
    <mergeCell ref="A28:E28"/>
    <mergeCell ref="A29:E29"/>
    <mergeCell ref="A30:E30"/>
    <mergeCell ref="A31:E31"/>
    <mergeCell ref="A32:E32"/>
    <mergeCell ref="A33:E33"/>
    <mergeCell ref="F28:G28"/>
    <mergeCell ref="F29:G29"/>
    <mergeCell ref="F30:G30"/>
    <mergeCell ref="F31:G31"/>
    <mergeCell ref="F32:G32"/>
    <mergeCell ref="F33:G33"/>
    <mergeCell ref="H28:I28"/>
    <mergeCell ref="H29:I29"/>
    <mergeCell ref="H30:I30"/>
    <mergeCell ref="H31:I31"/>
    <mergeCell ref="H32:I32"/>
    <mergeCell ref="H33:I33"/>
    <mergeCell ref="J28:K28"/>
    <mergeCell ref="J29:K29"/>
    <mergeCell ref="J30:K30"/>
    <mergeCell ref="J31:K31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C36:K36"/>
    <mergeCell ref="J32:K32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20:G20"/>
    <mergeCell ref="H20:I20"/>
    <mergeCell ref="J20:K20"/>
    <mergeCell ref="A20:E20"/>
    <mergeCell ref="A24:E24"/>
    <mergeCell ref="F24:G24"/>
    <mergeCell ref="H24:I24"/>
    <mergeCell ref="J24:K24"/>
    <mergeCell ref="H23:I23"/>
    <mergeCell ref="J23:K23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>
    <pageSetUpPr fitToPage="1"/>
  </sheetPr>
  <dimension ref="A1:V56"/>
  <sheetViews>
    <sheetView zoomScaleNormal="100" workbookViewId="0">
      <selection activeCell="I1" sqref="I1:K1"/>
    </sheetView>
  </sheetViews>
  <sheetFormatPr defaultColWidth="9.140625" defaultRowHeight="15"/>
  <cols>
    <col min="1" max="2" width="9.140625" style="1"/>
    <col min="3" max="3" width="11.5703125" style="1" customWidth="1"/>
    <col min="4" max="5" width="11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3238</v>
      </c>
      <c r="J1" s="485"/>
      <c r="K1" s="486"/>
    </row>
    <row r="2" spans="1:17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2079</v>
      </c>
      <c r="J2" s="1071"/>
      <c r="K2" s="1070"/>
    </row>
    <row r="3" spans="1:17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7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6.5" customHeight="1" thickBot="1">
      <c r="A5" s="481" t="s">
        <v>126</v>
      </c>
      <c r="B5" s="1705"/>
      <c r="C5" s="1706"/>
      <c r="D5" s="487" t="s">
        <v>1883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2"/>
      <c r="N5" s="442"/>
      <c r="O5" s="442"/>
      <c r="P5" s="442"/>
      <c r="Q5" s="442"/>
    </row>
    <row r="6" spans="1:17" ht="35.1" customHeight="1" thickBot="1">
      <c r="A6" s="493" t="s">
        <v>121</v>
      </c>
      <c r="B6" s="1690"/>
      <c r="C6" s="1690"/>
      <c r="D6" s="1691" t="s">
        <v>2078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0.45" customHeight="1" thickBot="1">
      <c r="A7" s="467" t="s">
        <v>120</v>
      </c>
      <c r="B7" s="468"/>
      <c r="C7" s="468"/>
      <c r="D7" s="2254" t="s">
        <v>2489</v>
      </c>
      <c r="E7" s="2254"/>
      <c r="F7" s="2254"/>
      <c r="G7" s="2254"/>
      <c r="H7" s="2254"/>
      <c r="I7" s="2254"/>
      <c r="J7" s="2254"/>
      <c r="K7" s="2267"/>
    </row>
    <row r="8" spans="1:17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4.5" customHeight="1">
      <c r="A9" s="457" t="s">
        <v>117</v>
      </c>
      <c r="B9" s="458"/>
      <c r="C9" s="459"/>
      <c r="D9" s="2327" t="s">
        <v>2273</v>
      </c>
      <c r="E9" s="2313"/>
      <c r="F9" s="2313"/>
      <c r="G9" s="2313"/>
      <c r="H9" s="2313"/>
      <c r="I9" s="2313"/>
      <c r="J9" s="2313"/>
      <c r="K9" s="2314"/>
    </row>
    <row r="10" spans="1:17" ht="36.6" customHeight="1">
      <c r="A10" s="457"/>
      <c r="B10" s="458"/>
      <c r="C10" s="459"/>
      <c r="D10" s="2326" t="s">
        <v>2274</v>
      </c>
      <c r="E10" s="1795"/>
      <c r="F10" s="1795"/>
      <c r="G10" s="1795"/>
      <c r="H10" s="1795"/>
      <c r="I10" s="1795"/>
      <c r="J10" s="1795"/>
      <c r="K10" s="1800"/>
    </row>
    <row r="11" spans="1:17" ht="35.450000000000003" customHeight="1" thickBot="1">
      <c r="A11" s="457"/>
      <c r="B11" s="458"/>
      <c r="C11" s="459"/>
      <c r="D11" s="2269" t="s">
        <v>2490</v>
      </c>
      <c r="E11" s="1795"/>
      <c r="F11" s="1795"/>
      <c r="G11" s="1795"/>
      <c r="H11" s="1795"/>
      <c r="I11" s="1795"/>
      <c r="J11" s="1795"/>
      <c r="K11" s="1800"/>
    </row>
    <row r="12" spans="1:17" ht="47.1" customHeight="1">
      <c r="A12" s="454" t="s">
        <v>115</v>
      </c>
      <c r="B12" s="1692"/>
      <c r="C12" s="1693"/>
      <c r="D12" s="2315" t="s">
        <v>3120</v>
      </c>
      <c r="E12" s="2316"/>
      <c r="F12" s="2316"/>
      <c r="G12" s="2316"/>
      <c r="H12" s="2316"/>
      <c r="I12" s="2316"/>
      <c r="J12" s="2316"/>
      <c r="K12" s="2317"/>
    </row>
    <row r="13" spans="1:17" ht="36" customHeight="1">
      <c r="A13" s="457"/>
      <c r="B13" s="458"/>
      <c r="C13" s="459"/>
      <c r="D13" s="2326" t="s">
        <v>2275</v>
      </c>
      <c r="E13" s="1795"/>
      <c r="F13" s="1795"/>
      <c r="G13" s="1795"/>
      <c r="H13" s="1795"/>
      <c r="I13" s="1795"/>
      <c r="J13" s="1795"/>
      <c r="K13" s="1800"/>
    </row>
    <row r="14" spans="1:17" ht="36" customHeight="1" thickBot="1">
      <c r="A14" s="457"/>
      <c r="B14" s="458"/>
      <c r="C14" s="459"/>
      <c r="D14" s="2328" t="s">
        <v>2276</v>
      </c>
      <c r="E14" s="2319"/>
      <c r="F14" s="2319"/>
      <c r="G14" s="2319"/>
      <c r="H14" s="2319"/>
      <c r="I14" s="2319"/>
      <c r="J14" s="2319"/>
      <c r="K14" s="2320"/>
    </row>
    <row r="15" spans="1:17" ht="38.450000000000003" customHeight="1">
      <c r="A15" s="454" t="s">
        <v>113</v>
      </c>
      <c r="B15" s="1692"/>
      <c r="C15" s="1693"/>
      <c r="D15" s="2325" t="s">
        <v>2277</v>
      </c>
      <c r="E15" s="2310"/>
      <c r="F15" s="2310"/>
      <c r="G15" s="2310"/>
      <c r="H15" s="2310"/>
      <c r="I15" s="2310"/>
      <c r="J15" s="2310"/>
      <c r="K15" s="2311"/>
    </row>
    <row r="16" spans="1:17" ht="35.1" customHeight="1" thickBot="1">
      <c r="A16" s="457"/>
      <c r="B16" s="458"/>
      <c r="C16" s="459"/>
      <c r="D16" s="2326" t="s">
        <v>2278</v>
      </c>
      <c r="E16" s="1795"/>
      <c r="F16" s="1795"/>
      <c r="G16" s="1795"/>
      <c r="H16" s="1795"/>
      <c r="I16" s="1795"/>
      <c r="J16" s="1795"/>
      <c r="K16" s="1800"/>
    </row>
    <row r="17" spans="1:22" ht="63.6" customHeight="1" thickBot="1">
      <c r="A17" s="362" t="s">
        <v>112</v>
      </c>
      <c r="B17" s="363"/>
      <c r="C17" s="1083"/>
      <c r="D17" s="2322" t="s">
        <v>1890</v>
      </c>
      <c r="E17" s="2304"/>
      <c r="F17" s="2304"/>
      <c r="G17" s="2304"/>
      <c r="H17" s="2304"/>
      <c r="I17" s="2304"/>
      <c r="J17" s="2304"/>
      <c r="K17" s="2305"/>
      <c r="L17" s="442" t="s">
        <v>111</v>
      </c>
      <c r="M17" s="443"/>
      <c r="N17" s="443"/>
      <c r="O17" s="443"/>
      <c r="P17" s="443"/>
      <c r="Q17" s="443"/>
      <c r="R17" s="443"/>
    </row>
    <row r="18" spans="1:22" ht="19.5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22" ht="50.45" customHeight="1" thickBot="1">
      <c r="A19" s="449" t="s">
        <v>108</v>
      </c>
      <c r="B19" s="450"/>
      <c r="C19" s="450"/>
      <c r="D19" s="450"/>
      <c r="E19" s="450"/>
      <c r="F19" s="1729" t="s">
        <v>107</v>
      </c>
      <c r="G19" s="1729"/>
      <c r="H19" s="1729" t="s">
        <v>106</v>
      </c>
      <c r="I19" s="1729"/>
      <c r="J19" s="1729" t="s">
        <v>105</v>
      </c>
      <c r="K19" s="1730"/>
      <c r="L19" s="442" t="s">
        <v>104</v>
      </c>
      <c r="M19" s="443"/>
      <c r="N19" s="443"/>
      <c r="O19" s="443"/>
      <c r="P19" s="443"/>
      <c r="Q19" s="443"/>
      <c r="R19" s="443"/>
    </row>
    <row r="20" spans="1:22" ht="42" customHeight="1">
      <c r="A20" s="433" t="s">
        <v>2068</v>
      </c>
      <c r="B20" s="434"/>
      <c r="C20" s="434"/>
      <c r="D20" s="434"/>
      <c r="E20" s="434"/>
      <c r="F20" s="1766" t="s">
        <v>2006</v>
      </c>
      <c r="G20" s="1767"/>
      <c r="H20" s="1768" t="s">
        <v>987</v>
      </c>
      <c r="I20" s="1433"/>
      <c r="J20" s="1321" t="s">
        <v>2211</v>
      </c>
      <c r="K20" s="1323"/>
      <c r="O20" s="128"/>
      <c r="P20" s="128"/>
      <c r="Q20" s="128"/>
      <c r="R20" s="128"/>
      <c r="S20" s="128"/>
      <c r="T20" s="128"/>
      <c r="U20" s="128"/>
      <c r="V20" s="128"/>
    </row>
    <row r="21" spans="1:22" ht="41.45" customHeight="1">
      <c r="A21" s="1772" t="s">
        <v>2069</v>
      </c>
      <c r="B21" s="1773"/>
      <c r="C21" s="1773"/>
      <c r="D21" s="1773"/>
      <c r="E21" s="1773"/>
      <c r="F21" s="2306" t="s">
        <v>2006</v>
      </c>
      <c r="G21" s="2307"/>
      <c r="H21" s="1353" t="s">
        <v>340</v>
      </c>
      <c r="I21" s="2308"/>
      <c r="J21" s="1100" t="s">
        <v>2255</v>
      </c>
      <c r="K21" s="1120"/>
      <c r="O21" s="128"/>
      <c r="P21" s="128"/>
      <c r="Q21" s="128"/>
      <c r="R21" s="128"/>
      <c r="S21" s="128"/>
      <c r="T21" s="128"/>
      <c r="U21" s="128"/>
      <c r="V21" s="128"/>
    </row>
    <row r="22" spans="1:22" ht="63" customHeight="1">
      <c r="A22" s="1720" t="s">
        <v>2070</v>
      </c>
      <c r="B22" s="1720"/>
      <c r="C22" s="1720"/>
      <c r="D22" s="1720"/>
      <c r="E22" s="1720"/>
      <c r="F22" s="2295" t="s">
        <v>2006</v>
      </c>
      <c r="G22" s="2295"/>
      <c r="H22" s="1351" t="s">
        <v>2008</v>
      </c>
      <c r="I22" s="1351"/>
      <c r="J22" s="1100" t="s">
        <v>2262</v>
      </c>
      <c r="K22" s="1120"/>
      <c r="O22" s="128"/>
      <c r="P22" s="128"/>
      <c r="Q22" s="128"/>
      <c r="R22" s="128"/>
      <c r="S22" s="128"/>
      <c r="T22" s="128"/>
      <c r="U22" s="128"/>
      <c r="V22" s="128"/>
    </row>
    <row r="23" spans="1:22" ht="66" customHeight="1">
      <c r="A23" s="1351" t="s">
        <v>2071</v>
      </c>
      <c r="B23" s="1351"/>
      <c r="C23" s="1351"/>
      <c r="D23" s="1351"/>
      <c r="E23" s="1351"/>
      <c r="F23" s="2295" t="s">
        <v>2006</v>
      </c>
      <c r="G23" s="2295"/>
      <c r="H23" s="1351" t="s">
        <v>2005</v>
      </c>
      <c r="I23" s="1351"/>
      <c r="J23" s="1100" t="s">
        <v>2260</v>
      </c>
      <c r="K23" s="1120"/>
      <c r="O23" s="128"/>
      <c r="P23" s="128"/>
      <c r="Q23" s="128"/>
      <c r="R23" s="128"/>
      <c r="S23" s="128"/>
      <c r="T23" s="128"/>
      <c r="U23" s="128"/>
      <c r="V23" s="128"/>
    </row>
    <row r="24" spans="1:22" ht="55.5" customHeight="1">
      <c r="A24" s="1720" t="s">
        <v>2491</v>
      </c>
      <c r="B24" s="1720"/>
      <c r="C24" s="1720"/>
      <c r="D24" s="1720"/>
      <c r="E24" s="1720"/>
      <c r="F24" s="2295" t="s">
        <v>2006</v>
      </c>
      <c r="G24" s="2295"/>
      <c r="H24" s="1351" t="s">
        <v>2007</v>
      </c>
      <c r="I24" s="1351"/>
      <c r="J24" s="1100" t="s">
        <v>2259</v>
      </c>
      <c r="K24" s="1120"/>
      <c r="O24" s="128"/>
      <c r="P24" s="128"/>
      <c r="Q24" s="128"/>
      <c r="R24" s="128"/>
      <c r="S24" s="128"/>
      <c r="T24" s="128"/>
      <c r="U24" s="128"/>
      <c r="V24" s="128"/>
    </row>
    <row r="25" spans="1:22" ht="59.1" customHeight="1">
      <c r="A25" s="1720" t="s">
        <v>2072</v>
      </c>
      <c r="B25" s="1720"/>
      <c r="C25" s="1720"/>
      <c r="D25" s="1720"/>
      <c r="E25" s="1720"/>
      <c r="F25" s="2295" t="s">
        <v>2006</v>
      </c>
      <c r="G25" s="2295"/>
      <c r="H25" s="1351" t="s">
        <v>1700</v>
      </c>
      <c r="I25" s="1351"/>
      <c r="J25" s="1100" t="s">
        <v>2260</v>
      </c>
      <c r="K25" s="1120"/>
      <c r="O25" s="128"/>
      <c r="P25" s="129"/>
      <c r="Q25" s="129"/>
      <c r="R25" s="129"/>
      <c r="S25" s="129"/>
      <c r="T25" s="129"/>
      <c r="U25" s="129"/>
      <c r="V25" s="129"/>
    </row>
    <row r="26" spans="1:22" ht="65.45" customHeight="1">
      <c r="A26" s="1351" t="s">
        <v>2073</v>
      </c>
      <c r="B26" s="1351"/>
      <c r="C26" s="1351"/>
      <c r="D26" s="1351"/>
      <c r="E26" s="1351"/>
      <c r="F26" s="2295" t="s">
        <v>2006</v>
      </c>
      <c r="G26" s="2295"/>
      <c r="H26" s="1351" t="s">
        <v>1700</v>
      </c>
      <c r="I26" s="1351"/>
      <c r="J26" s="1100" t="s">
        <v>2260</v>
      </c>
      <c r="K26" s="1120"/>
      <c r="O26" s="128"/>
      <c r="P26" s="128"/>
      <c r="Q26" s="128"/>
      <c r="R26" s="128"/>
      <c r="S26" s="128"/>
      <c r="T26" s="128"/>
      <c r="U26" s="128"/>
      <c r="V26" s="128"/>
    </row>
    <row r="27" spans="1:22" ht="60.6" customHeight="1">
      <c r="A27" s="1720" t="s">
        <v>2074</v>
      </c>
      <c r="B27" s="1720"/>
      <c r="C27" s="1720"/>
      <c r="D27" s="1720"/>
      <c r="E27" s="1720"/>
      <c r="F27" s="2295" t="s">
        <v>2006</v>
      </c>
      <c r="G27" s="2295"/>
      <c r="H27" s="1351" t="s">
        <v>2005</v>
      </c>
      <c r="I27" s="1351"/>
      <c r="J27" s="1100" t="s">
        <v>2258</v>
      </c>
      <c r="K27" s="1120"/>
    </row>
    <row r="28" spans="1:22" ht="75.599999999999994" customHeight="1">
      <c r="A28" s="1568" t="s">
        <v>2498</v>
      </c>
      <c r="B28" s="1568"/>
      <c r="C28" s="1568"/>
      <c r="D28" s="1568"/>
      <c r="E28" s="1569"/>
      <c r="F28" s="2295" t="s">
        <v>2006</v>
      </c>
      <c r="G28" s="2295"/>
      <c r="H28" s="1100" t="s">
        <v>630</v>
      </c>
      <c r="I28" s="1121"/>
      <c r="J28" s="1100" t="s">
        <v>2261</v>
      </c>
      <c r="K28" s="1120"/>
    </row>
    <row r="29" spans="1:22" ht="75.599999999999994" customHeight="1">
      <c r="A29" s="1568" t="s">
        <v>2492</v>
      </c>
      <c r="B29" s="1568"/>
      <c r="C29" s="1568"/>
      <c r="D29" s="1568"/>
      <c r="E29" s="1569"/>
      <c r="F29" s="2295" t="s">
        <v>2006</v>
      </c>
      <c r="G29" s="2295"/>
      <c r="H29" s="1100" t="s">
        <v>630</v>
      </c>
      <c r="I29" s="1121"/>
      <c r="J29" s="1100" t="s">
        <v>2261</v>
      </c>
      <c r="K29" s="1120"/>
    </row>
    <row r="30" spans="1:22" ht="76.5" customHeight="1">
      <c r="A30" s="1568" t="s">
        <v>2493</v>
      </c>
      <c r="B30" s="1568"/>
      <c r="C30" s="1568"/>
      <c r="D30" s="1568"/>
      <c r="E30" s="1569"/>
      <c r="F30" s="2295" t="s">
        <v>2006</v>
      </c>
      <c r="G30" s="2295"/>
      <c r="H30" s="1100" t="s">
        <v>630</v>
      </c>
      <c r="I30" s="1121"/>
      <c r="J30" s="1100" t="s">
        <v>2261</v>
      </c>
      <c r="K30" s="1120"/>
    </row>
    <row r="31" spans="1:22" ht="77.099999999999994" customHeight="1">
      <c r="A31" s="1568" t="s">
        <v>2494</v>
      </c>
      <c r="B31" s="1568"/>
      <c r="C31" s="1568"/>
      <c r="D31" s="1568"/>
      <c r="E31" s="1569"/>
      <c r="F31" s="2295" t="s">
        <v>2006</v>
      </c>
      <c r="G31" s="2295"/>
      <c r="H31" s="1100" t="s">
        <v>630</v>
      </c>
      <c r="I31" s="1121"/>
      <c r="J31" s="1100" t="s">
        <v>2261</v>
      </c>
      <c r="K31" s="1120"/>
    </row>
    <row r="32" spans="1:22" ht="78.599999999999994" customHeight="1">
      <c r="A32" s="1568" t="s">
        <v>2495</v>
      </c>
      <c r="B32" s="1568"/>
      <c r="C32" s="1568"/>
      <c r="D32" s="1568"/>
      <c r="E32" s="1569"/>
      <c r="F32" s="2295" t="s">
        <v>2006</v>
      </c>
      <c r="G32" s="2295"/>
      <c r="H32" s="1100" t="s">
        <v>630</v>
      </c>
      <c r="I32" s="1121"/>
      <c r="J32" s="1100" t="s">
        <v>2261</v>
      </c>
      <c r="K32" s="1120"/>
    </row>
    <row r="33" spans="1:11" ht="77.099999999999994" customHeight="1">
      <c r="A33" s="1568" t="s">
        <v>2496</v>
      </c>
      <c r="B33" s="1568"/>
      <c r="C33" s="1568"/>
      <c r="D33" s="1568"/>
      <c r="E33" s="1569"/>
      <c r="F33" s="2295" t="s">
        <v>2006</v>
      </c>
      <c r="G33" s="2295"/>
      <c r="H33" s="1100" t="s">
        <v>630</v>
      </c>
      <c r="I33" s="1121"/>
      <c r="J33" s="1100" t="s">
        <v>2261</v>
      </c>
      <c r="K33" s="1120"/>
    </row>
    <row r="34" spans="1:11" ht="78" customHeight="1" thickBot="1">
      <c r="A34" s="1118" t="s">
        <v>2497</v>
      </c>
      <c r="B34" s="1119"/>
      <c r="C34" s="1119"/>
      <c r="D34" s="1119"/>
      <c r="E34" s="1121"/>
      <c r="F34" s="1774" t="s">
        <v>2006</v>
      </c>
      <c r="G34" s="1775"/>
      <c r="H34" s="1100" t="s">
        <v>630</v>
      </c>
      <c r="I34" s="1121"/>
      <c r="J34" s="1100" t="s">
        <v>2261</v>
      </c>
      <c r="K34" s="1120"/>
    </row>
    <row r="35" spans="1:11" ht="25.5" customHeight="1">
      <c r="A35" s="387" t="s">
        <v>82</v>
      </c>
      <c r="B35" s="1715"/>
      <c r="C35" s="2324" t="s">
        <v>1898</v>
      </c>
      <c r="D35" s="2301"/>
      <c r="E35" s="2301"/>
      <c r="F35" s="2301"/>
      <c r="G35" s="2301"/>
      <c r="H35" s="2301"/>
      <c r="I35" s="2301"/>
      <c r="J35" s="2301"/>
      <c r="K35" s="2302"/>
    </row>
    <row r="36" spans="1:11" ht="25.5" customHeight="1">
      <c r="A36" s="389"/>
      <c r="B36" s="390"/>
      <c r="C36" s="2323" t="s">
        <v>1899</v>
      </c>
      <c r="D36" s="2297"/>
      <c r="E36" s="2297"/>
      <c r="F36" s="2297"/>
      <c r="G36" s="2297"/>
      <c r="H36" s="2297"/>
      <c r="I36" s="2297"/>
      <c r="J36" s="2297"/>
      <c r="K36" s="2298"/>
    </row>
    <row r="37" spans="1:11" ht="25.5" customHeight="1">
      <c r="A37" s="389"/>
      <c r="B37" s="390"/>
      <c r="C37" s="2323" t="s">
        <v>2066</v>
      </c>
      <c r="D37" s="2297"/>
      <c r="E37" s="2297"/>
      <c r="F37" s="2297"/>
      <c r="G37" s="2297"/>
      <c r="H37" s="2297"/>
      <c r="I37" s="2297"/>
      <c r="J37" s="2297"/>
      <c r="K37" s="2298"/>
    </row>
    <row r="38" spans="1:11" ht="25.5" customHeight="1">
      <c r="A38" s="389"/>
      <c r="B38" s="390"/>
      <c r="C38" s="2323" t="s">
        <v>1900</v>
      </c>
      <c r="D38" s="2297"/>
      <c r="E38" s="2297"/>
      <c r="F38" s="2297"/>
      <c r="G38" s="2297"/>
      <c r="H38" s="2297"/>
      <c r="I38" s="2297"/>
      <c r="J38" s="2297"/>
      <c r="K38" s="2298"/>
    </row>
    <row r="39" spans="1:11" ht="25.5" customHeight="1">
      <c r="A39" s="389"/>
      <c r="B39" s="390"/>
      <c r="C39" s="2323" t="s">
        <v>2067</v>
      </c>
      <c r="D39" s="2297"/>
      <c r="E39" s="2297"/>
      <c r="F39" s="2297"/>
      <c r="G39" s="2297"/>
      <c r="H39" s="2297"/>
      <c r="I39" s="2297"/>
      <c r="J39" s="2297"/>
      <c r="K39" s="2298"/>
    </row>
    <row r="40" spans="1:11" ht="25.5" customHeight="1">
      <c r="A40" s="389"/>
      <c r="B40" s="390"/>
      <c r="C40" s="2323" t="s">
        <v>1902</v>
      </c>
      <c r="D40" s="2297"/>
      <c r="E40" s="2297"/>
      <c r="F40" s="2297"/>
      <c r="G40" s="2297"/>
      <c r="H40" s="2297"/>
      <c r="I40" s="2297"/>
      <c r="J40" s="2297"/>
      <c r="K40" s="2298"/>
    </row>
    <row r="41" spans="1:11" ht="25.5" customHeight="1" thickBot="1">
      <c r="A41" s="389"/>
      <c r="B41" s="390"/>
      <c r="C41" s="2323" t="s">
        <v>1903</v>
      </c>
      <c r="D41" s="2297"/>
      <c r="E41" s="2297"/>
      <c r="F41" s="2297"/>
      <c r="G41" s="2297"/>
      <c r="H41" s="2297"/>
      <c r="I41" s="2297"/>
      <c r="J41" s="2297"/>
      <c r="K41" s="2298"/>
    </row>
    <row r="42" spans="1:11" ht="36.6" customHeight="1" thickBot="1">
      <c r="A42" s="362" t="s">
        <v>81</v>
      </c>
      <c r="B42" s="383"/>
      <c r="C42" s="2245" t="s">
        <v>1891</v>
      </c>
      <c r="D42" s="1982"/>
      <c r="E42" s="1982"/>
      <c r="F42" s="1982"/>
      <c r="G42" s="1982"/>
      <c r="H42" s="1982"/>
      <c r="I42" s="1982"/>
      <c r="J42" s="1982"/>
      <c r="K42" s="1983"/>
    </row>
    <row r="43" spans="1:11" ht="24.95" customHeight="1">
      <c r="A43" s="387" t="s">
        <v>79</v>
      </c>
      <c r="B43" s="1715"/>
      <c r="C43" s="541" t="s">
        <v>2063</v>
      </c>
      <c r="D43" s="393"/>
      <c r="E43" s="393"/>
      <c r="F43" s="393"/>
      <c r="G43" s="393"/>
      <c r="H43" s="393"/>
      <c r="I43" s="393"/>
      <c r="J43" s="393"/>
      <c r="K43" s="394"/>
    </row>
    <row r="44" spans="1:11" ht="24.95" customHeight="1">
      <c r="A44" s="389"/>
      <c r="B44" s="390"/>
      <c r="C44" s="1420" t="s">
        <v>2076</v>
      </c>
      <c r="D44" s="1104"/>
      <c r="E44" s="1104"/>
      <c r="F44" s="1104"/>
      <c r="G44" s="1104"/>
      <c r="H44" s="1104"/>
      <c r="I44" s="1104"/>
      <c r="J44" s="1104"/>
      <c r="K44" s="1105"/>
    </row>
    <row r="45" spans="1:11" ht="24.95" customHeight="1">
      <c r="A45" s="389"/>
      <c r="B45" s="390"/>
      <c r="C45" s="1420" t="s">
        <v>2077</v>
      </c>
      <c r="D45" s="1104"/>
      <c r="E45" s="1104"/>
      <c r="F45" s="1104"/>
      <c r="G45" s="1104"/>
      <c r="H45" s="1104"/>
      <c r="I45" s="1104"/>
      <c r="J45" s="1104"/>
      <c r="K45" s="1105"/>
    </row>
    <row r="46" spans="1:11" ht="24.95" customHeight="1">
      <c r="A46" s="389"/>
      <c r="B46" s="390"/>
      <c r="C46" s="1420" t="s">
        <v>2051</v>
      </c>
      <c r="D46" s="1104"/>
      <c r="E46" s="1104"/>
      <c r="F46" s="1104"/>
      <c r="G46" s="1104"/>
      <c r="H46" s="1104"/>
      <c r="I46" s="1104"/>
      <c r="J46" s="1104"/>
      <c r="K46" s="1105"/>
    </row>
    <row r="47" spans="1:11" ht="24.95" customHeight="1" thickBot="1">
      <c r="A47" s="1102"/>
      <c r="B47" s="1103"/>
      <c r="C47" s="752" t="s">
        <v>3122</v>
      </c>
      <c r="D47" s="1106"/>
      <c r="E47" s="1106"/>
      <c r="F47" s="1106"/>
      <c r="G47" s="1106"/>
      <c r="H47" s="1106"/>
      <c r="I47" s="1106"/>
      <c r="J47" s="1106"/>
      <c r="K47" s="1107"/>
    </row>
    <row r="48" spans="1:11" ht="36" customHeight="1">
      <c r="A48" s="368" t="s">
        <v>76</v>
      </c>
      <c r="B48" s="369"/>
      <c r="C48" s="753" t="s">
        <v>2581</v>
      </c>
      <c r="D48" s="1322"/>
      <c r="E48" s="1322"/>
      <c r="F48" s="1322"/>
      <c r="G48" s="1322"/>
      <c r="H48" s="1322"/>
      <c r="I48" s="1322"/>
      <c r="J48" s="1322"/>
      <c r="K48" s="1323"/>
    </row>
    <row r="49" spans="1:12" ht="24.6" customHeight="1">
      <c r="A49" s="370"/>
      <c r="B49" s="371"/>
      <c r="C49" s="1118" t="s">
        <v>2582</v>
      </c>
      <c r="D49" s="1119"/>
      <c r="E49" s="1119"/>
      <c r="F49" s="1119"/>
      <c r="G49" s="1119"/>
      <c r="H49" s="1119"/>
      <c r="I49" s="1119"/>
      <c r="J49" s="1119"/>
      <c r="K49" s="1120"/>
    </row>
    <row r="50" spans="1:12" ht="22.9" customHeight="1">
      <c r="A50" s="370"/>
      <c r="B50" s="371"/>
      <c r="C50" s="1118" t="s">
        <v>2583</v>
      </c>
      <c r="D50" s="1119"/>
      <c r="E50" s="1119"/>
      <c r="F50" s="1119"/>
      <c r="G50" s="1119"/>
      <c r="H50" s="1119"/>
      <c r="I50" s="1119"/>
      <c r="J50" s="1119"/>
      <c r="K50" s="1120"/>
    </row>
    <row r="51" spans="1:12" ht="24.6" customHeight="1" thickBot="1">
      <c r="A51" s="1116"/>
      <c r="B51" s="1117"/>
      <c r="C51" s="1121" t="s">
        <v>2584</v>
      </c>
      <c r="D51" s="1095"/>
      <c r="E51" s="1095"/>
      <c r="F51" s="1095"/>
      <c r="G51" s="1095"/>
      <c r="H51" s="1095"/>
      <c r="I51" s="1095"/>
      <c r="J51" s="1095"/>
      <c r="K51" s="1096"/>
    </row>
    <row r="52" spans="1:12" ht="15.75" thickBot="1">
      <c r="A52" s="347" t="s">
        <v>70</v>
      </c>
      <c r="B52" s="1668"/>
      <c r="C52" s="1668"/>
      <c r="D52" s="1668"/>
      <c r="E52" s="1668"/>
      <c r="F52" s="1668"/>
      <c r="G52" s="1668"/>
      <c r="H52" s="1668"/>
      <c r="I52" s="1668"/>
      <c r="J52" s="1668"/>
      <c r="K52" s="1669"/>
    </row>
    <row r="53" spans="1:12">
      <c r="A53" s="5" t="s">
        <v>69</v>
      </c>
      <c r="B53" s="4"/>
      <c r="C53" s="4"/>
      <c r="D53" s="4"/>
      <c r="E53" s="4"/>
      <c r="F53" s="350">
        <v>65</v>
      </c>
      <c r="G53" s="351"/>
      <c r="H53" s="351"/>
      <c r="I53" s="351"/>
      <c r="J53" s="351"/>
      <c r="K53" s="352"/>
      <c r="L53" s="1" t="s">
        <v>68</v>
      </c>
    </row>
    <row r="54" spans="1:12">
      <c r="A54" s="52" t="s">
        <v>67</v>
      </c>
      <c r="B54" s="53"/>
      <c r="C54" s="53"/>
      <c r="D54" s="53"/>
      <c r="E54" s="53"/>
      <c r="F54" s="1108">
        <v>35</v>
      </c>
      <c r="G54" s="1109"/>
      <c r="H54" s="1109"/>
      <c r="I54" s="1109"/>
      <c r="J54" s="1109"/>
      <c r="K54" s="1110"/>
      <c r="L54" s="1" t="s">
        <v>66</v>
      </c>
    </row>
    <row r="55" spans="1:12" ht="15.75" thickBot="1">
      <c r="A55" s="356" t="s">
        <v>65</v>
      </c>
      <c r="B55" s="1111"/>
      <c r="C55" s="1111"/>
      <c r="D55" s="1111"/>
      <c r="E55" s="1112"/>
      <c r="F55" s="1113" t="s">
        <v>202</v>
      </c>
      <c r="G55" s="1114"/>
      <c r="H55" s="1114"/>
      <c r="I55" s="1114"/>
      <c r="J55" s="1114"/>
      <c r="K55" s="1115"/>
    </row>
    <row r="56" spans="1:12" ht="40.5" customHeight="1" thickBot="1">
      <c r="A56" s="362" t="s">
        <v>64</v>
      </c>
      <c r="B56" s="363"/>
      <c r="C56" s="363"/>
      <c r="D56" s="363"/>
      <c r="E56" s="1083"/>
      <c r="F56" s="1469" t="s">
        <v>2075</v>
      </c>
      <c r="G56" s="366"/>
      <c r="H56" s="366"/>
      <c r="I56" s="366"/>
      <c r="J56" s="366"/>
      <c r="K56" s="367"/>
    </row>
  </sheetData>
  <sheetProtection algorithmName="SHA-512" hashValue="lf3RBbziKrtpo+8pQH3Hc/V8Nt2n7UCljbZQZH5UWo/rYdxjzYUtzglPJIAjywwO4hAdBNMqPIQwHWYGCyhBEQ==" saltValue="a/y9K8Q5Et05wd+3zXWUlQ==" spinCount="100000" sheet="1" objects="1" scenarios="1"/>
  <mergeCells count="135">
    <mergeCell ref="A42:B42"/>
    <mergeCell ref="C42:K42"/>
    <mergeCell ref="A28:E28"/>
    <mergeCell ref="A29:E29"/>
    <mergeCell ref="A30:E30"/>
    <mergeCell ref="A31:E31"/>
    <mergeCell ref="A32:E32"/>
    <mergeCell ref="A33:E33"/>
    <mergeCell ref="F28:G28"/>
    <mergeCell ref="F29:G29"/>
    <mergeCell ref="F30:G30"/>
    <mergeCell ref="F31:G31"/>
    <mergeCell ref="F32:G32"/>
    <mergeCell ref="F33:G33"/>
    <mergeCell ref="H28:I28"/>
    <mergeCell ref="H29:I29"/>
    <mergeCell ref="H30:I30"/>
    <mergeCell ref="H31:I31"/>
    <mergeCell ref="H32:I32"/>
    <mergeCell ref="H33:I33"/>
    <mergeCell ref="J28:K28"/>
    <mergeCell ref="J29:K29"/>
    <mergeCell ref="J30:K30"/>
    <mergeCell ref="J31:K31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C36:K36"/>
    <mergeCell ref="J32:K32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20:G20"/>
    <mergeCell ref="H20:I20"/>
    <mergeCell ref="J20:K20"/>
    <mergeCell ref="A20:E20"/>
    <mergeCell ref="A24:E24"/>
    <mergeCell ref="F24:G24"/>
    <mergeCell ref="H24:I24"/>
    <mergeCell ref="J24:K24"/>
    <mergeCell ref="H23:I23"/>
    <mergeCell ref="J23:K23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pageSetUpPr fitToPage="1"/>
  </sheetPr>
  <dimension ref="A1:R42"/>
  <sheetViews>
    <sheetView zoomScaleNormal="100" workbookViewId="0">
      <selection activeCell="V14" sqref="V14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3239</v>
      </c>
      <c r="J1" s="747"/>
      <c r="K1" s="480"/>
    </row>
    <row r="2" spans="1:17" ht="15.75" thickBot="1">
      <c r="A2" s="481" t="s">
        <v>137</v>
      </c>
      <c r="B2" s="1705"/>
      <c r="C2" s="1706"/>
      <c r="D2" s="745" t="s">
        <v>136</v>
      </c>
      <c r="E2" s="2344"/>
      <c r="F2" s="481" t="s">
        <v>135</v>
      </c>
      <c r="G2" s="1705"/>
      <c r="H2" s="1706"/>
      <c r="I2" s="1069" t="s">
        <v>493</v>
      </c>
      <c r="J2" s="1071"/>
      <c r="K2" s="1070"/>
    </row>
    <row r="3" spans="1:17" ht="15.75" thickBot="1">
      <c r="A3" s="481" t="s">
        <v>134</v>
      </c>
      <c r="B3" s="1705"/>
      <c r="C3" s="1706"/>
      <c r="D3" s="487">
        <v>160</v>
      </c>
      <c r="E3" s="1708"/>
      <c r="F3" s="481" t="s">
        <v>132</v>
      </c>
      <c r="G3" s="1705"/>
      <c r="H3" s="1706"/>
      <c r="I3" s="487">
        <v>8</v>
      </c>
      <c r="J3" s="1707"/>
      <c r="K3" s="1708"/>
    </row>
    <row r="4" spans="1:17" ht="15.75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3"/>
      <c r="N5" s="443"/>
      <c r="O5" s="443"/>
      <c r="P5" s="443"/>
      <c r="Q5" s="443"/>
    </row>
    <row r="6" spans="1:17" ht="17.25" customHeight="1" thickBot="1">
      <c r="A6" s="493" t="s">
        <v>121</v>
      </c>
      <c r="B6" s="1690"/>
      <c r="C6" s="1690"/>
      <c r="D6" s="1691" t="s">
        <v>2080</v>
      </c>
      <c r="E6" s="366"/>
      <c r="F6" s="366"/>
      <c r="G6" s="366"/>
      <c r="H6" s="366"/>
      <c r="I6" s="366"/>
      <c r="J6" s="366"/>
      <c r="K6" s="367"/>
      <c r="L6" s="453"/>
      <c r="M6" s="443"/>
      <c r="N6" s="443"/>
      <c r="O6" s="443"/>
      <c r="P6" s="443"/>
      <c r="Q6" s="443"/>
    </row>
    <row r="7" spans="1:17" ht="65.45" customHeight="1" thickBot="1">
      <c r="A7" s="467" t="s">
        <v>120</v>
      </c>
      <c r="B7" s="468"/>
      <c r="C7" s="468"/>
      <c r="D7" s="469" t="s">
        <v>3126</v>
      </c>
      <c r="E7" s="469"/>
      <c r="F7" s="469"/>
      <c r="G7" s="469"/>
      <c r="H7" s="469"/>
      <c r="I7" s="469"/>
      <c r="J7" s="469"/>
      <c r="K7" s="470"/>
    </row>
    <row r="8" spans="1:17" ht="39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6.75" customHeight="1">
      <c r="A9" s="457" t="s">
        <v>117</v>
      </c>
      <c r="B9" s="1805"/>
      <c r="C9" s="459"/>
      <c r="D9" s="1833" t="s">
        <v>2100</v>
      </c>
      <c r="E9" s="2313"/>
      <c r="F9" s="2313"/>
      <c r="G9" s="2313"/>
      <c r="H9" s="2313"/>
      <c r="I9" s="2313"/>
      <c r="J9" s="2313"/>
      <c r="K9" s="2314"/>
    </row>
    <row r="10" spans="1:17" ht="38.1" customHeight="1" thickBot="1">
      <c r="A10" s="457"/>
      <c r="B10" s="1805"/>
      <c r="C10" s="459"/>
      <c r="D10" s="1582" t="s">
        <v>2083</v>
      </c>
      <c r="E10" s="1795"/>
      <c r="F10" s="1795"/>
      <c r="G10" s="1795"/>
      <c r="H10" s="1795"/>
      <c r="I10" s="1795"/>
      <c r="J10" s="1795"/>
      <c r="K10" s="1800"/>
    </row>
    <row r="11" spans="1:17" ht="33.75" customHeight="1">
      <c r="A11" s="454" t="s">
        <v>115</v>
      </c>
      <c r="B11" s="1692"/>
      <c r="C11" s="1693"/>
      <c r="D11" s="2315" t="s">
        <v>3127</v>
      </c>
      <c r="E11" s="2316"/>
      <c r="F11" s="2316"/>
      <c r="G11" s="2316"/>
      <c r="H11" s="2316"/>
      <c r="I11" s="2316"/>
      <c r="J11" s="2316"/>
      <c r="K11" s="2317"/>
    </row>
    <row r="12" spans="1:17" ht="38.1" customHeight="1">
      <c r="A12" s="457"/>
      <c r="B12" s="1805"/>
      <c r="C12" s="459"/>
      <c r="D12" s="2288" t="s">
        <v>3128</v>
      </c>
      <c r="E12" s="1795"/>
      <c r="F12" s="1795"/>
      <c r="G12" s="1795"/>
      <c r="H12" s="1795"/>
      <c r="I12" s="1795"/>
      <c r="J12" s="1795"/>
      <c r="K12" s="1800"/>
    </row>
    <row r="13" spans="1:17" ht="27" customHeight="1" thickBot="1">
      <c r="A13" s="126"/>
      <c r="B13" s="130"/>
      <c r="C13" s="127"/>
      <c r="D13" s="1837" t="s">
        <v>2084</v>
      </c>
      <c r="E13" s="2319"/>
      <c r="F13" s="2319"/>
      <c r="G13" s="2319"/>
      <c r="H13" s="2319"/>
      <c r="I13" s="2319"/>
      <c r="J13" s="2319"/>
      <c r="K13" s="2320"/>
    </row>
    <row r="14" spans="1:17" ht="49.5" customHeight="1">
      <c r="A14" s="454" t="s">
        <v>113</v>
      </c>
      <c r="B14" s="1692"/>
      <c r="C14" s="1693"/>
      <c r="D14" s="2342" t="s">
        <v>3130</v>
      </c>
      <c r="E14" s="2310"/>
      <c r="F14" s="2310"/>
      <c r="G14" s="2310"/>
      <c r="H14" s="2310"/>
      <c r="I14" s="2310"/>
      <c r="J14" s="2310"/>
      <c r="K14" s="2311"/>
    </row>
    <row r="15" spans="1:17" ht="39.75" customHeight="1">
      <c r="A15" s="457"/>
      <c r="B15" s="1805"/>
      <c r="C15" s="459"/>
      <c r="D15" s="2343" t="s">
        <v>2028</v>
      </c>
      <c r="E15" s="1795"/>
      <c r="F15" s="1795"/>
      <c r="G15" s="1795"/>
      <c r="H15" s="1795"/>
      <c r="I15" s="1795"/>
      <c r="J15" s="1795"/>
      <c r="K15" s="1800"/>
    </row>
    <row r="16" spans="1:17" ht="36.75" customHeight="1" thickBot="1">
      <c r="A16" s="457"/>
      <c r="B16" s="1805"/>
      <c r="C16" s="459"/>
      <c r="D16" s="2288" t="s">
        <v>3131</v>
      </c>
      <c r="E16" s="1795"/>
      <c r="F16" s="1795"/>
      <c r="G16" s="1795"/>
      <c r="H16" s="1795"/>
      <c r="I16" s="1795"/>
      <c r="J16" s="1795"/>
      <c r="K16" s="1800"/>
    </row>
    <row r="17" spans="1:18" ht="77.25" customHeight="1" thickBot="1">
      <c r="A17" s="362" t="s">
        <v>112</v>
      </c>
      <c r="B17" s="363"/>
      <c r="C17" s="1083"/>
      <c r="D17" s="2303" t="s">
        <v>2029</v>
      </c>
      <c r="E17" s="2304"/>
      <c r="F17" s="2304"/>
      <c r="G17" s="2304"/>
      <c r="H17" s="2304"/>
      <c r="I17" s="2304"/>
      <c r="J17" s="2304"/>
      <c r="K17" s="2305"/>
      <c r="L17" s="443" t="s">
        <v>111</v>
      </c>
      <c r="M17" s="443"/>
      <c r="N17" s="443"/>
      <c r="O17" s="443"/>
      <c r="P17" s="443"/>
      <c r="Q17" s="443"/>
      <c r="R17" s="443"/>
    </row>
    <row r="18" spans="1:18" ht="19.149999999999999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8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3.75" customHeight="1">
      <c r="A20" s="2340" t="s">
        <v>2030</v>
      </c>
      <c r="B20" s="2341"/>
      <c r="C20" s="2341"/>
      <c r="D20" s="2341"/>
      <c r="E20" s="2341"/>
      <c r="F20" s="701" t="s">
        <v>2081</v>
      </c>
      <c r="G20" s="701"/>
      <c r="H20" s="702" t="s">
        <v>2031</v>
      </c>
      <c r="I20" s="702"/>
      <c r="J20" s="718" t="s">
        <v>2032</v>
      </c>
      <c r="K20" s="606"/>
    </row>
    <row r="21" spans="1:18" ht="68.25" customHeight="1">
      <c r="A21" s="1584" t="s">
        <v>2085</v>
      </c>
      <c r="B21" s="1795"/>
      <c r="C21" s="1795"/>
      <c r="D21" s="1795"/>
      <c r="E21" s="1796"/>
      <c r="F21" s="1319" t="s">
        <v>2082</v>
      </c>
      <c r="G21" s="1319"/>
      <c r="H21" s="598" t="s">
        <v>307</v>
      </c>
      <c r="I21" s="599"/>
      <c r="J21" s="1100" t="s">
        <v>2033</v>
      </c>
      <c r="K21" s="600"/>
    </row>
    <row r="22" spans="1:18" ht="56.25" customHeight="1">
      <c r="A22" s="1584" t="s">
        <v>2086</v>
      </c>
      <c r="B22" s="1795"/>
      <c r="C22" s="1795"/>
      <c r="D22" s="1795"/>
      <c r="E22" s="1796"/>
      <c r="F22" s="1319" t="s">
        <v>2087</v>
      </c>
      <c r="G22" s="1319"/>
      <c r="H22" s="598" t="s">
        <v>158</v>
      </c>
      <c r="I22" s="599"/>
      <c r="J22" s="598" t="s">
        <v>2091</v>
      </c>
      <c r="K22" s="600"/>
    </row>
    <row r="23" spans="1:18" ht="66" customHeight="1">
      <c r="A23" s="2338" t="s">
        <v>3129</v>
      </c>
      <c r="B23" s="1795"/>
      <c r="C23" s="1795"/>
      <c r="D23" s="1795"/>
      <c r="E23" s="1796"/>
      <c r="F23" s="1319" t="s">
        <v>2090</v>
      </c>
      <c r="G23" s="1319"/>
      <c r="H23" s="598" t="s">
        <v>265</v>
      </c>
      <c r="I23" s="599"/>
      <c r="J23" s="1092" t="s">
        <v>2092</v>
      </c>
      <c r="K23" s="1320"/>
    </row>
    <row r="24" spans="1:18" ht="68.25" customHeight="1">
      <c r="A24" s="1584" t="s">
        <v>2088</v>
      </c>
      <c r="B24" s="1795"/>
      <c r="C24" s="1795"/>
      <c r="D24" s="1795"/>
      <c r="E24" s="1796"/>
      <c r="F24" s="2295" t="s">
        <v>2089</v>
      </c>
      <c r="G24" s="1319"/>
      <c r="H24" s="598" t="s">
        <v>453</v>
      </c>
      <c r="I24" s="599"/>
      <c r="J24" s="1092" t="s">
        <v>2093</v>
      </c>
      <c r="K24" s="1320"/>
    </row>
    <row r="25" spans="1:18" ht="41.25" customHeight="1" thickBot="1">
      <c r="A25" s="2339" t="s">
        <v>2034</v>
      </c>
      <c r="B25" s="1795"/>
      <c r="C25" s="1795"/>
      <c r="D25" s="1795"/>
      <c r="E25" s="1796"/>
      <c r="F25" s="2295" t="s">
        <v>201</v>
      </c>
      <c r="G25" s="1319"/>
      <c r="H25" s="598" t="s">
        <v>2094</v>
      </c>
      <c r="I25" s="599"/>
      <c r="J25" s="1092" t="s">
        <v>2035</v>
      </c>
      <c r="K25" s="1320"/>
    </row>
    <row r="26" spans="1:18" ht="23.25" customHeight="1">
      <c r="A26" s="387" t="s">
        <v>82</v>
      </c>
      <c r="B26" s="1715"/>
      <c r="C26" s="2334" t="s">
        <v>2095</v>
      </c>
      <c r="D26" s="1798"/>
      <c r="E26" s="1798"/>
      <c r="F26" s="1798"/>
      <c r="G26" s="1798"/>
      <c r="H26" s="1798"/>
      <c r="I26" s="1798"/>
      <c r="J26" s="1798"/>
      <c r="K26" s="1799"/>
    </row>
    <row r="27" spans="1:18" ht="23.25" customHeight="1" thickBot="1">
      <c r="A27" s="1102"/>
      <c r="B27" s="1103"/>
      <c r="C27" s="2335" t="s">
        <v>2096</v>
      </c>
      <c r="D27" s="2336"/>
      <c r="E27" s="2336"/>
      <c r="F27" s="2336"/>
      <c r="G27" s="2336"/>
      <c r="H27" s="2336"/>
      <c r="I27" s="2336"/>
      <c r="J27" s="2336"/>
      <c r="K27" s="2337"/>
    </row>
    <row r="28" spans="1:18" ht="47.25" customHeight="1" thickBot="1">
      <c r="A28" s="362" t="s">
        <v>81</v>
      </c>
      <c r="B28" s="383"/>
      <c r="C28" s="748" t="s">
        <v>2036</v>
      </c>
      <c r="D28" s="366"/>
      <c r="E28" s="366"/>
      <c r="F28" s="366"/>
      <c r="G28" s="366"/>
      <c r="H28" s="366"/>
      <c r="I28" s="366"/>
      <c r="J28" s="366"/>
      <c r="K28" s="367"/>
    </row>
    <row r="29" spans="1:18" ht="22.5" customHeight="1">
      <c r="A29" s="387" t="s">
        <v>79</v>
      </c>
      <c r="B29" s="1715"/>
      <c r="C29" s="2329" t="s">
        <v>3132</v>
      </c>
      <c r="D29" s="2329"/>
      <c r="E29" s="2329"/>
      <c r="F29" s="2329"/>
      <c r="G29" s="2329"/>
      <c r="H29" s="2329"/>
      <c r="I29" s="2329"/>
      <c r="J29" s="2329"/>
      <c r="K29" s="2330"/>
    </row>
    <row r="30" spans="1:18" ht="24" customHeight="1">
      <c r="A30" s="389"/>
      <c r="B30" s="390"/>
      <c r="C30" s="1822" t="s">
        <v>2103</v>
      </c>
      <c r="D30" s="1439"/>
      <c r="E30" s="1439"/>
      <c r="F30" s="1439"/>
      <c r="G30" s="1439"/>
      <c r="H30" s="1439"/>
      <c r="I30" s="1439"/>
      <c r="J30" s="1439"/>
      <c r="K30" s="600"/>
    </row>
    <row r="31" spans="1:18" ht="21" customHeight="1">
      <c r="A31" s="389"/>
      <c r="B31" s="390"/>
      <c r="C31" s="1822" t="s">
        <v>2102</v>
      </c>
      <c r="D31" s="1439"/>
      <c r="E31" s="1439"/>
      <c r="F31" s="1439"/>
      <c r="G31" s="1439"/>
      <c r="H31" s="1439"/>
      <c r="I31" s="1439"/>
      <c r="J31" s="1439"/>
      <c r="K31" s="600"/>
    </row>
    <row r="32" spans="1:18" ht="25.5" customHeight="1" thickBot="1">
      <c r="A32" s="1102"/>
      <c r="B32" s="1103"/>
      <c r="C32" s="2331" t="s">
        <v>2101</v>
      </c>
      <c r="D32" s="2332"/>
      <c r="E32" s="2332"/>
      <c r="F32" s="2332"/>
      <c r="G32" s="2332"/>
      <c r="H32" s="2332"/>
      <c r="I32" s="2332"/>
      <c r="J32" s="2332"/>
      <c r="K32" s="2333"/>
    </row>
    <row r="33" spans="1:12" ht="34.5" customHeight="1">
      <c r="A33" s="368" t="s">
        <v>76</v>
      </c>
      <c r="B33" s="369"/>
      <c r="C33" s="753" t="s">
        <v>2581</v>
      </c>
      <c r="D33" s="1322"/>
      <c r="E33" s="1322"/>
      <c r="F33" s="1322"/>
      <c r="G33" s="1322"/>
      <c r="H33" s="1322"/>
      <c r="I33" s="1322"/>
      <c r="J33" s="1322"/>
      <c r="K33" s="1323"/>
    </row>
    <row r="34" spans="1:12" ht="24.6" customHeight="1">
      <c r="A34" s="1116"/>
      <c r="B34" s="1117"/>
      <c r="C34" s="1118" t="s">
        <v>2582</v>
      </c>
      <c r="D34" s="1119"/>
      <c r="E34" s="1119"/>
      <c r="F34" s="1119"/>
      <c r="G34" s="1119"/>
      <c r="H34" s="1119"/>
      <c r="I34" s="1119"/>
      <c r="J34" s="1119"/>
      <c r="K34" s="1120"/>
    </row>
    <row r="35" spans="1:12" ht="19.149999999999999" customHeight="1">
      <c r="A35" s="1116"/>
      <c r="B35" s="1117"/>
      <c r="C35" s="1118" t="s">
        <v>2583</v>
      </c>
      <c r="D35" s="1119"/>
      <c r="E35" s="1119"/>
      <c r="F35" s="1119"/>
      <c r="G35" s="1119"/>
      <c r="H35" s="1119"/>
      <c r="I35" s="1119"/>
      <c r="J35" s="1119"/>
      <c r="K35" s="1120"/>
    </row>
    <row r="36" spans="1:12" ht="21.6" customHeight="1" thickBot="1">
      <c r="A36" s="1116"/>
      <c r="B36" s="1117"/>
      <c r="C36" s="1121" t="s">
        <v>2584</v>
      </c>
      <c r="D36" s="1095"/>
      <c r="E36" s="1095"/>
      <c r="F36" s="1095"/>
      <c r="G36" s="1095"/>
      <c r="H36" s="1095"/>
      <c r="I36" s="1095"/>
      <c r="J36" s="1095"/>
      <c r="K36" s="1096"/>
    </row>
    <row r="37" spans="1:12" ht="15.75" thickBot="1">
      <c r="A37" s="347" t="s">
        <v>70</v>
      </c>
      <c r="B37" s="1668"/>
      <c r="C37" s="1668"/>
      <c r="D37" s="1668"/>
      <c r="E37" s="1668"/>
      <c r="F37" s="1668"/>
      <c r="G37" s="1668"/>
      <c r="H37" s="1668"/>
      <c r="I37" s="1668"/>
      <c r="J37" s="1668"/>
      <c r="K37" s="1669"/>
    </row>
    <row r="38" spans="1:12">
      <c r="A38" s="5" t="s">
        <v>69</v>
      </c>
      <c r="B38" s="4"/>
      <c r="C38" s="4"/>
      <c r="D38" s="4"/>
      <c r="E38" s="4"/>
      <c r="F38" s="350">
        <v>170</v>
      </c>
      <c r="G38" s="351"/>
      <c r="H38" s="351"/>
      <c r="I38" s="351"/>
      <c r="J38" s="351"/>
      <c r="K38" s="352"/>
      <c r="L38" s="1" t="s">
        <v>68</v>
      </c>
    </row>
    <row r="39" spans="1:12">
      <c r="A39" s="52" t="s">
        <v>67</v>
      </c>
      <c r="B39" s="53"/>
      <c r="C39" s="53"/>
      <c r="D39" s="53"/>
      <c r="E39" s="53"/>
      <c r="F39" s="1108">
        <v>30</v>
      </c>
      <c r="G39" s="1109"/>
      <c r="H39" s="1109"/>
      <c r="I39" s="1109"/>
      <c r="J39" s="1109"/>
      <c r="K39" s="1110"/>
      <c r="L39" s="1" t="s">
        <v>66</v>
      </c>
    </row>
    <row r="40" spans="1:12" ht="15.75" thickBot="1">
      <c r="A40" s="356" t="s">
        <v>65</v>
      </c>
      <c r="B40" s="1111"/>
      <c r="C40" s="1111"/>
      <c r="D40" s="1111"/>
      <c r="E40" s="1112"/>
      <c r="F40" s="1113" t="s">
        <v>2097</v>
      </c>
      <c r="G40" s="1114"/>
      <c r="H40" s="1114"/>
      <c r="I40" s="1114"/>
      <c r="J40" s="1114"/>
      <c r="K40" s="1115"/>
    </row>
    <row r="41" spans="1:12" ht="34.5" customHeight="1">
      <c r="A41" s="387" t="s">
        <v>64</v>
      </c>
      <c r="B41" s="1793"/>
      <c r="C41" s="1793"/>
      <c r="D41" s="1793"/>
      <c r="E41" s="1793"/>
      <c r="F41" s="718" t="s">
        <v>2098</v>
      </c>
      <c r="G41" s="605"/>
      <c r="H41" s="605"/>
      <c r="I41" s="605"/>
      <c r="J41" s="605"/>
      <c r="K41" s="606"/>
    </row>
    <row r="42" spans="1:12" ht="33" customHeight="1" thickBot="1">
      <c r="A42" s="1102"/>
      <c r="B42" s="1341"/>
      <c r="C42" s="1341"/>
      <c r="D42" s="1341"/>
      <c r="E42" s="1341"/>
      <c r="F42" s="1429" t="s">
        <v>2099</v>
      </c>
      <c r="G42" s="1430"/>
      <c r="H42" s="1430"/>
      <c r="I42" s="1430"/>
      <c r="J42" s="1430"/>
      <c r="K42" s="1431"/>
    </row>
  </sheetData>
  <sheetProtection algorithmName="SHA-512" hashValue="H1SD8WtiVHXpPTKpkdZmYsxHRxQqCmgC9S8D5f22A0KNOGyW8fU7/QXZfiWgQ8LUtBOsFulA4cUK7bBPJbjy6w==" saltValue="iKSViBzJg3ATyAqwK+Q/Ug==" spinCount="100000" sheet="1" objects="1" scenarios="1"/>
  <mergeCells count="94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0"/>
    <mergeCell ref="D9:K9"/>
    <mergeCell ref="D10:K10"/>
    <mergeCell ref="L17:R17"/>
    <mergeCell ref="D18:K18"/>
    <mergeCell ref="L18:R18"/>
    <mergeCell ref="A19:E19"/>
    <mergeCell ref="F19:G19"/>
    <mergeCell ref="H19:I19"/>
    <mergeCell ref="J19:K19"/>
    <mergeCell ref="L19:R19"/>
    <mergeCell ref="A17:C17"/>
    <mergeCell ref="D17:K17"/>
    <mergeCell ref="A11:C12"/>
    <mergeCell ref="D11:K11"/>
    <mergeCell ref="D12:K12"/>
    <mergeCell ref="D13:K13"/>
    <mergeCell ref="A14:C16"/>
    <mergeCell ref="D14:K14"/>
    <mergeCell ref="D15:K15"/>
    <mergeCell ref="D16:K16"/>
    <mergeCell ref="A20:E20"/>
    <mergeCell ref="F20:G20"/>
    <mergeCell ref="H20:I20"/>
    <mergeCell ref="J20:K20"/>
    <mergeCell ref="A21:E21"/>
    <mergeCell ref="F21:G21"/>
    <mergeCell ref="H21:I21"/>
    <mergeCell ref="J21:K21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F38:K38"/>
    <mergeCell ref="F39:K39"/>
    <mergeCell ref="A40:E40"/>
    <mergeCell ref="F40:K40"/>
    <mergeCell ref="A41:E42"/>
    <mergeCell ref="F41:K41"/>
    <mergeCell ref="F42:K42"/>
    <mergeCell ref="A37:K37"/>
    <mergeCell ref="A33:B36"/>
    <mergeCell ref="C33:K33"/>
    <mergeCell ref="C34:K34"/>
    <mergeCell ref="C35:K35"/>
    <mergeCell ref="C36:K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>
    <pageSetUpPr fitToPage="1"/>
  </sheetPr>
  <dimension ref="A1:R42"/>
  <sheetViews>
    <sheetView zoomScaleNormal="100" workbookViewId="0">
      <selection activeCell="P8" sqref="P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3239</v>
      </c>
      <c r="J1" s="747"/>
      <c r="K1" s="480"/>
    </row>
    <row r="2" spans="1:17" ht="15.75" thickBot="1">
      <c r="A2" s="481" t="s">
        <v>137</v>
      </c>
      <c r="B2" s="1705"/>
      <c r="C2" s="1706"/>
      <c r="D2" s="745" t="s">
        <v>136</v>
      </c>
      <c r="E2" s="2344"/>
      <c r="F2" s="481" t="s">
        <v>135</v>
      </c>
      <c r="G2" s="1705"/>
      <c r="H2" s="1706"/>
      <c r="I2" s="1069" t="s">
        <v>2390</v>
      </c>
      <c r="J2" s="1071"/>
      <c r="K2" s="1070"/>
    </row>
    <row r="3" spans="1:17" ht="15.75" thickBot="1">
      <c r="A3" s="481" t="s">
        <v>134</v>
      </c>
      <c r="B3" s="1705"/>
      <c r="C3" s="1706"/>
      <c r="D3" s="487">
        <v>160</v>
      </c>
      <c r="E3" s="1708"/>
      <c r="F3" s="481" t="s">
        <v>132</v>
      </c>
      <c r="G3" s="1705"/>
      <c r="H3" s="1706"/>
      <c r="I3" s="487">
        <v>8</v>
      </c>
      <c r="J3" s="1707"/>
      <c r="K3" s="1708"/>
    </row>
    <row r="4" spans="1:17" ht="15.75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3"/>
      <c r="N5" s="443"/>
      <c r="O5" s="443"/>
      <c r="P5" s="443"/>
      <c r="Q5" s="443"/>
    </row>
    <row r="6" spans="1:17" ht="17.25" customHeight="1" thickBot="1">
      <c r="A6" s="493" t="s">
        <v>121</v>
      </c>
      <c r="B6" s="1690"/>
      <c r="C6" s="1690"/>
      <c r="D6" s="1691" t="s">
        <v>2080</v>
      </c>
      <c r="E6" s="366"/>
      <c r="F6" s="366"/>
      <c r="G6" s="366"/>
      <c r="H6" s="366"/>
      <c r="I6" s="366"/>
      <c r="J6" s="366"/>
      <c r="K6" s="367"/>
      <c r="L6" s="453"/>
      <c r="M6" s="443"/>
      <c r="N6" s="443"/>
      <c r="O6" s="443"/>
      <c r="P6" s="443"/>
      <c r="Q6" s="443"/>
    </row>
    <row r="7" spans="1:17" ht="65.45" customHeight="1" thickBot="1">
      <c r="A7" s="467" t="s">
        <v>120</v>
      </c>
      <c r="B7" s="468"/>
      <c r="C7" s="468"/>
      <c r="D7" s="469" t="s">
        <v>3133</v>
      </c>
      <c r="E7" s="469"/>
      <c r="F7" s="469"/>
      <c r="G7" s="469"/>
      <c r="H7" s="469"/>
      <c r="I7" s="469"/>
      <c r="J7" s="469"/>
      <c r="K7" s="470"/>
    </row>
    <row r="8" spans="1:17" ht="39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6.75" customHeight="1">
      <c r="A9" s="457" t="s">
        <v>117</v>
      </c>
      <c r="B9" s="1805"/>
      <c r="C9" s="459"/>
      <c r="D9" s="1833" t="s">
        <v>2100</v>
      </c>
      <c r="E9" s="2313"/>
      <c r="F9" s="2313"/>
      <c r="G9" s="2313"/>
      <c r="H9" s="2313"/>
      <c r="I9" s="2313"/>
      <c r="J9" s="2313"/>
      <c r="K9" s="2314"/>
    </row>
    <row r="10" spans="1:17" ht="38.1" customHeight="1" thickBot="1">
      <c r="A10" s="457"/>
      <c r="B10" s="1805"/>
      <c r="C10" s="459"/>
      <c r="D10" s="1582" t="s">
        <v>2083</v>
      </c>
      <c r="E10" s="1795"/>
      <c r="F10" s="1795"/>
      <c r="G10" s="1795"/>
      <c r="H10" s="1795"/>
      <c r="I10" s="1795"/>
      <c r="J10" s="1795"/>
      <c r="K10" s="1800"/>
    </row>
    <row r="11" spans="1:17" ht="33.75" customHeight="1">
      <c r="A11" s="454" t="s">
        <v>115</v>
      </c>
      <c r="B11" s="1692"/>
      <c r="C11" s="1693"/>
      <c r="D11" s="2315" t="s">
        <v>3127</v>
      </c>
      <c r="E11" s="2316"/>
      <c r="F11" s="2316"/>
      <c r="G11" s="2316"/>
      <c r="H11" s="2316"/>
      <c r="I11" s="2316"/>
      <c r="J11" s="2316"/>
      <c r="K11" s="2317"/>
    </row>
    <row r="12" spans="1:17" ht="38.1" customHeight="1">
      <c r="A12" s="457"/>
      <c r="B12" s="1805"/>
      <c r="C12" s="459"/>
      <c r="D12" s="2288" t="s">
        <v>3128</v>
      </c>
      <c r="E12" s="1795"/>
      <c r="F12" s="1795"/>
      <c r="G12" s="1795"/>
      <c r="H12" s="1795"/>
      <c r="I12" s="1795"/>
      <c r="J12" s="1795"/>
      <c r="K12" s="1800"/>
    </row>
    <row r="13" spans="1:17" ht="27" customHeight="1" thickBot="1">
      <c r="A13" s="134"/>
      <c r="B13" s="136"/>
      <c r="C13" s="135"/>
      <c r="D13" s="1837" t="s">
        <v>2084</v>
      </c>
      <c r="E13" s="2319"/>
      <c r="F13" s="2319"/>
      <c r="G13" s="2319"/>
      <c r="H13" s="2319"/>
      <c r="I13" s="2319"/>
      <c r="J13" s="2319"/>
      <c r="K13" s="2320"/>
    </row>
    <row r="14" spans="1:17" ht="49.5" customHeight="1">
      <c r="A14" s="454" t="s">
        <v>113</v>
      </c>
      <c r="B14" s="1692"/>
      <c r="C14" s="1693"/>
      <c r="D14" s="2342" t="s">
        <v>3130</v>
      </c>
      <c r="E14" s="2310"/>
      <c r="F14" s="2310"/>
      <c r="G14" s="2310"/>
      <c r="H14" s="2310"/>
      <c r="I14" s="2310"/>
      <c r="J14" s="2310"/>
      <c r="K14" s="2311"/>
    </row>
    <row r="15" spans="1:17" ht="39.75" customHeight="1">
      <c r="A15" s="457"/>
      <c r="B15" s="1805"/>
      <c r="C15" s="459"/>
      <c r="D15" s="2343" t="s">
        <v>2028</v>
      </c>
      <c r="E15" s="1795"/>
      <c r="F15" s="1795"/>
      <c r="G15" s="1795"/>
      <c r="H15" s="1795"/>
      <c r="I15" s="1795"/>
      <c r="J15" s="1795"/>
      <c r="K15" s="1800"/>
    </row>
    <row r="16" spans="1:17" ht="36.75" customHeight="1" thickBot="1">
      <c r="A16" s="457"/>
      <c r="B16" s="1805"/>
      <c r="C16" s="459"/>
      <c r="D16" s="2288" t="s">
        <v>3131</v>
      </c>
      <c r="E16" s="1795"/>
      <c r="F16" s="1795"/>
      <c r="G16" s="1795"/>
      <c r="H16" s="1795"/>
      <c r="I16" s="1795"/>
      <c r="J16" s="1795"/>
      <c r="K16" s="1800"/>
    </row>
    <row r="17" spans="1:18" ht="77.25" customHeight="1" thickBot="1">
      <c r="A17" s="362" t="s">
        <v>112</v>
      </c>
      <c r="B17" s="363"/>
      <c r="C17" s="1083"/>
      <c r="D17" s="2303" t="s">
        <v>2029</v>
      </c>
      <c r="E17" s="2304"/>
      <c r="F17" s="2304"/>
      <c r="G17" s="2304"/>
      <c r="H17" s="2304"/>
      <c r="I17" s="2304"/>
      <c r="J17" s="2304"/>
      <c r="K17" s="2305"/>
      <c r="L17" s="443" t="s">
        <v>111</v>
      </c>
      <c r="M17" s="443"/>
      <c r="N17" s="443"/>
      <c r="O17" s="443"/>
      <c r="P17" s="443"/>
      <c r="Q17" s="443"/>
      <c r="R17" s="443"/>
    </row>
    <row r="18" spans="1:18" ht="19.149999999999999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8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3.75" customHeight="1">
      <c r="A20" s="2340" t="s">
        <v>2030</v>
      </c>
      <c r="B20" s="2341"/>
      <c r="C20" s="2341"/>
      <c r="D20" s="2341"/>
      <c r="E20" s="2341"/>
      <c r="F20" s="701" t="s">
        <v>2081</v>
      </c>
      <c r="G20" s="701"/>
      <c r="H20" s="702" t="s">
        <v>2031</v>
      </c>
      <c r="I20" s="702"/>
      <c r="J20" s="718" t="s">
        <v>2032</v>
      </c>
      <c r="K20" s="606"/>
    </row>
    <row r="21" spans="1:18" ht="68.25" customHeight="1">
      <c r="A21" s="1584" t="s">
        <v>2085</v>
      </c>
      <c r="B21" s="1795"/>
      <c r="C21" s="1795"/>
      <c r="D21" s="1795"/>
      <c r="E21" s="1796"/>
      <c r="F21" s="1319" t="s">
        <v>2082</v>
      </c>
      <c r="G21" s="1319"/>
      <c r="H21" s="598" t="s">
        <v>307</v>
      </c>
      <c r="I21" s="599"/>
      <c r="J21" s="1100" t="s">
        <v>2033</v>
      </c>
      <c r="K21" s="600"/>
    </row>
    <row r="22" spans="1:18" ht="56.25" customHeight="1">
      <c r="A22" s="1584" t="s">
        <v>2086</v>
      </c>
      <c r="B22" s="1795"/>
      <c r="C22" s="1795"/>
      <c r="D22" s="1795"/>
      <c r="E22" s="1796"/>
      <c r="F22" s="1319" t="s">
        <v>2391</v>
      </c>
      <c r="G22" s="1319"/>
      <c r="H22" s="598" t="s">
        <v>158</v>
      </c>
      <c r="I22" s="599"/>
      <c r="J22" s="598" t="s">
        <v>2091</v>
      </c>
      <c r="K22" s="600"/>
    </row>
    <row r="23" spans="1:18" ht="66" customHeight="1">
      <c r="A23" s="2338" t="s">
        <v>3129</v>
      </c>
      <c r="B23" s="1795"/>
      <c r="C23" s="1795"/>
      <c r="D23" s="1795"/>
      <c r="E23" s="1796"/>
      <c r="F23" s="1319" t="s">
        <v>2392</v>
      </c>
      <c r="G23" s="1319"/>
      <c r="H23" s="598" t="s">
        <v>265</v>
      </c>
      <c r="I23" s="599"/>
      <c r="J23" s="1092" t="s">
        <v>2092</v>
      </c>
      <c r="K23" s="1320"/>
    </row>
    <row r="24" spans="1:18" ht="68.25" customHeight="1">
      <c r="A24" s="1584" t="s">
        <v>2088</v>
      </c>
      <c r="B24" s="1795"/>
      <c r="C24" s="1795"/>
      <c r="D24" s="1795"/>
      <c r="E24" s="1796"/>
      <c r="F24" s="2295" t="s">
        <v>2089</v>
      </c>
      <c r="G24" s="1319"/>
      <c r="H24" s="598" t="s">
        <v>453</v>
      </c>
      <c r="I24" s="599"/>
      <c r="J24" s="1092" t="s">
        <v>2093</v>
      </c>
      <c r="K24" s="1320"/>
    </row>
    <row r="25" spans="1:18" ht="41.25" customHeight="1" thickBot="1">
      <c r="A25" s="2339" t="s">
        <v>2034</v>
      </c>
      <c r="B25" s="1795"/>
      <c r="C25" s="1795"/>
      <c r="D25" s="1795"/>
      <c r="E25" s="1796"/>
      <c r="F25" s="2295" t="s">
        <v>201</v>
      </c>
      <c r="G25" s="1319"/>
      <c r="H25" s="598" t="s">
        <v>2094</v>
      </c>
      <c r="I25" s="599"/>
      <c r="J25" s="1092" t="s">
        <v>2035</v>
      </c>
      <c r="K25" s="1320"/>
    </row>
    <row r="26" spans="1:18" ht="23.25" customHeight="1">
      <c r="A26" s="387" t="s">
        <v>82</v>
      </c>
      <c r="B26" s="1715"/>
      <c r="C26" s="2334" t="s">
        <v>2095</v>
      </c>
      <c r="D26" s="1798"/>
      <c r="E26" s="1798"/>
      <c r="F26" s="1798"/>
      <c r="G26" s="1798"/>
      <c r="H26" s="1798"/>
      <c r="I26" s="1798"/>
      <c r="J26" s="1798"/>
      <c r="K26" s="1799"/>
    </row>
    <row r="27" spans="1:18" ht="23.25" customHeight="1" thickBot="1">
      <c r="A27" s="1102"/>
      <c r="B27" s="1103"/>
      <c r="C27" s="2335" t="s">
        <v>2096</v>
      </c>
      <c r="D27" s="2336"/>
      <c r="E27" s="2336"/>
      <c r="F27" s="2336"/>
      <c r="G27" s="2336"/>
      <c r="H27" s="2336"/>
      <c r="I27" s="2336"/>
      <c r="J27" s="2336"/>
      <c r="K27" s="2337"/>
    </row>
    <row r="28" spans="1:18" ht="47.25" customHeight="1" thickBot="1">
      <c r="A28" s="362" t="s">
        <v>81</v>
      </c>
      <c r="B28" s="383"/>
      <c r="C28" s="748" t="s">
        <v>2036</v>
      </c>
      <c r="D28" s="366"/>
      <c r="E28" s="366"/>
      <c r="F28" s="366"/>
      <c r="G28" s="366"/>
      <c r="H28" s="366"/>
      <c r="I28" s="366"/>
      <c r="J28" s="366"/>
      <c r="K28" s="367"/>
    </row>
    <row r="29" spans="1:18" ht="22.5" customHeight="1">
      <c r="A29" s="387" t="s">
        <v>79</v>
      </c>
      <c r="B29" s="1715"/>
      <c r="C29" s="2329" t="s">
        <v>3132</v>
      </c>
      <c r="D29" s="2329"/>
      <c r="E29" s="2329"/>
      <c r="F29" s="2329"/>
      <c r="G29" s="2329"/>
      <c r="H29" s="2329"/>
      <c r="I29" s="2329"/>
      <c r="J29" s="2329"/>
      <c r="K29" s="2330"/>
    </row>
    <row r="30" spans="1:18" ht="24" customHeight="1">
      <c r="A30" s="389"/>
      <c r="B30" s="390"/>
      <c r="C30" s="1822" t="s">
        <v>2103</v>
      </c>
      <c r="D30" s="1439"/>
      <c r="E30" s="1439"/>
      <c r="F30" s="1439"/>
      <c r="G30" s="1439"/>
      <c r="H30" s="1439"/>
      <c r="I30" s="1439"/>
      <c r="J30" s="1439"/>
      <c r="K30" s="600"/>
    </row>
    <row r="31" spans="1:18" ht="21" customHeight="1">
      <c r="A31" s="389"/>
      <c r="B31" s="390"/>
      <c r="C31" s="1822" t="s">
        <v>2102</v>
      </c>
      <c r="D31" s="1439"/>
      <c r="E31" s="1439"/>
      <c r="F31" s="1439"/>
      <c r="G31" s="1439"/>
      <c r="H31" s="1439"/>
      <c r="I31" s="1439"/>
      <c r="J31" s="1439"/>
      <c r="K31" s="600"/>
    </row>
    <row r="32" spans="1:18" ht="25.5" customHeight="1" thickBot="1">
      <c r="A32" s="1102"/>
      <c r="B32" s="1103"/>
      <c r="C32" s="2331" t="s">
        <v>2101</v>
      </c>
      <c r="D32" s="2332"/>
      <c r="E32" s="2332"/>
      <c r="F32" s="2332"/>
      <c r="G32" s="2332"/>
      <c r="H32" s="2332"/>
      <c r="I32" s="2332"/>
      <c r="J32" s="2332"/>
      <c r="K32" s="2333"/>
    </row>
    <row r="33" spans="1:12" ht="33" customHeight="1">
      <c r="A33" s="368" t="s">
        <v>76</v>
      </c>
      <c r="B33" s="369"/>
      <c r="C33" s="753" t="s">
        <v>2581</v>
      </c>
      <c r="D33" s="1322"/>
      <c r="E33" s="1322"/>
      <c r="F33" s="1322"/>
      <c r="G33" s="1322"/>
      <c r="H33" s="1322"/>
      <c r="I33" s="1322"/>
      <c r="J33" s="1322"/>
      <c r="K33" s="1323"/>
    </row>
    <row r="34" spans="1:12" ht="24.6" customHeight="1">
      <c r="A34" s="1116"/>
      <c r="B34" s="1117"/>
      <c r="C34" s="1118" t="s">
        <v>2582</v>
      </c>
      <c r="D34" s="1119"/>
      <c r="E34" s="1119"/>
      <c r="F34" s="1119"/>
      <c r="G34" s="1119"/>
      <c r="H34" s="1119"/>
      <c r="I34" s="1119"/>
      <c r="J34" s="1119"/>
      <c r="K34" s="1120"/>
    </row>
    <row r="35" spans="1:12" ht="22.15" customHeight="1">
      <c r="A35" s="1116"/>
      <c r="B35" s="1117"/>
      <c r="C35" s="1118" t="s">
        <v>2583</v>
      </c>
      <c r="D35" s="1119"/>
      <c r="E35" s="1119"/>
      <c r="F35" s="1119"/>
      <c r="G35" s="1119"/>
      <c r="H35" s="1119"/>
      <c r="I35" s="1119"/>
      <c r="J35" s="1119"/>
      <c r="K35" s="1120"/>
    </row>
    <row r="36" spans="1:12" ht="21.6" customHeight="1" thickBot="1">
      <c r="A36" s="1116"/>
      <c r="B36" s="1117"/>
      <c r="C36" s="1121" t="s">
        <v>2584</v>
      </c>
      <c r="D36" s="1095"/>
      <c r="E36" s="1095"/>
      <c r="F36" s="1095"/>
      <c r="G36" s="1095"/>
      <c r="H36" s="1095"/>
      <c r="I36" s="1095"/>
      <c r="J36" s="1095"/>
      <c r="K36" s="1096"/>
    </row>
    <row r="37" spans="1:12" ht="15.75" thickBot="1">
      <c r="A37" s="347" t="s">
        <v>70</v>
      </c>
      <c r="B37" s="1668"/>
      <c r="C37" s="1668"/>
      <c r="D37" s="1668"/>
      <c r="E37" s="1668"/>
      <c r="F37" s="1668"/>
      <c r="G37" s="1668"/>
      <c r="H37" s="1668"/>
      <c r="I37" s="1668"/>
      <c r="J37" s="1668"/>
      <c r="K37" s="1669"/>
    </row>
    <row r="38" spans="1:12">
      <c r="A38" s="5" t="s">
        <v>69</v>
      </c>
      <c r="B38" s="4"/>
      <c r="C38" s="4"/>
      <c r="D38" s="4"/>
      <c r="E38" s="4"/>
      <c r="F38" s="350">
        <v>170</v>
      </c>
      <c r="G38" s="351"/>
      <c r="H38" s="351"/>
      <c r="I38" s="351"/>
      <c r="J38" s="351"/>
      <c r="K38" s="352"/>
      <c r="L38" s="1" t="s">
        <v>68</v>
      </c>
    </row>
    <row r="39" spans="1:12">
      <c r="A39" s="52" t="s">
        <v>67</v>
      </c>
      <c r="B39" s="53"/>
      <c r="C39" s="53"/>
      <c r="D39" s="53"/>
      <c r="E39" s="53"/>
      <c r="F39" s="1108">
        <v>30</v>
      </c>
      <c r="G39" s="1109"/>
      <c r="H39" s="1109"/>
      <c r="I39" s="1109"/>
      <c r="J39" s="1109"/>
      <c r="K39" s="1110"/>
      <c r="L39" s="1" t="s">
        <v>66</v>
      </c>
    </row>
    <row r="40" spans="1:12" ht="15.75" thickBot="1">
      <c r="A40" s="356" t="s">
        <v>65</v>
      </c>
      <c r="B40" s="1111"/>
      <c r="C40" s="1111"/>
      <c r="D40" s="1111"/>
      <c r="E40" s="1112"/>
      <c r="F40" s="1113" t="s">
        <v>2097</v>
      </c>
      <c r="G40" s="1114"/>
      <c r="H40" s="1114"/>
      <c r="I40" s="1114"/>
      <c r="J40" s="1114"/>
      <c r="K40" s="1115"/>
    </row>
    <row r="41" spans="1:12" ht="34.5" customHeight="1">
      <c r="A41" s="387" t="s">
        <v>64</v>
      </c>
      <c r="B41" s="1793"/>
      <c r="C41" s="1793"/>
      <c r="D41" s="1793"/>
      <c r="E41" s="1793"/>
      <c r="F41" s="718" t="s">
        <v>2098</v>
      </c>
      <c r="G41" s="605"/>
      <c r="H41" s="605"/>
      <c r="I41" s="605"/>
      <c r="J41" s="605"/>
      <c r="K41" s="606"/>
    </row>
    <row r="42" spans="1:12" ht="33" customHeight="1" thickBot="1">
      <c r="A42" s="1102"/>
      <c r="B42" s="1341"/>
      <c r="C42" s="1341"/>
      <c r="D42" s="1341"/>
      <c r="E42" s="1341"/>
      <c r="F42" s="1429" t="s">
        <v>2099</v>
      </c>
      <c r="G42" s="1430"/>
      <c r="H42" s="1430"/>
      <c r="I42" s="1430"/>
      <c r="J42" s="1430"/>
      <c r="K42" s="1431"/>
    </row>
  </sheetData>
  <sheetProtection algorithmName="SHA-512" hashValue="5AjkT0jeDp53g8snIa6q5hXyBqG1c9dmsALlcIPiSoFtSzunhe/eV6rJss9d7DHjxTnkA9PMz77rMvXhlMW37g==" saltValue="ICffzQ02WrzXnPiz6k6y2g==" spinCount="100000" sheet="1" objects="1" scenarios="1"/>
  <mergeCells count="94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D13:K13"/>
    <mergeCell ref="A14:C16"/>
    <mergeCell ref="D14:K14"/>
    <mergeCell ref="D15:K15"/>
    <mergeCell ref="D16:K16"/>
    <mergeCell ref="A19:E19"/>
    <mergeCell ref="F19:G19"/>
    <mergeCell ref="H19:I19"/>
    <mergeCell ref="J19:K19"/>
    <mergeCell ref="L19:R19"/>
    <mergeCell ref="A17:C17"/>
    <mergeCell ref="D17:K17"/>
    <mergeCell ref="L17:R17"/>
    <mergeCell ref="D18:K18"/>
    <mergeCell ref="L18:R1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F38:K38"/>
    <mergeCell ref="F39:K39"/>
    <mergeCell ref="A40:E40"/>
    <mergeCell ref="F40:K40"/>
    <mergeCell ref="A41:E42"/>
    <mergeCell ref="F41:K41"/>
    <mergeCell ref="F42:K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>
    <pageSetUpPr fitToPage="1"/>
  </sheetPr>
  <dimension ref="A1:R42"/>
  <sheetViews>
    <sheetView zoomScaleNormal="100" workbookViewId="0">
      <selection activeCell="R8" sqref="R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3239</v>
      </c>
      <c r="J1" s="747"/>
      <c r="K1" s="480"/>
    </row>
    <row r="2" spans="1:17" ht="15.75" thickBot="1">
      <c r="A2" s="481" t="s">
        <v>137</v>
      </c>
      <c r="B2" s="1705"/>
      <c r="C2" s="1706"/>
      <c r="D2" s="745" t="s">
        <v>136</v>
      </c>
      <c r="E2" s="2344"/>
      <c r="F2" s="481" t="s">
        <v>135</v>
      </c>
      <c r="G2" s="1705"/>
      <c r="H2" s="1706"/>
      <c r="I2" s="1069" t="s">
        <v>2393</v>
      </c>
      <c r="J2" s="1071"/>
      <c r="K2" s="1070"/>
    </row>
    <row r="3" spans="1:17" ht="15.75" thickBot="1">
      <c r="A3" s="481" t="s">
        <v>134</v>
      </c>
      <c r="B3" s="1705"/>
      <c r="C3" s="1706"/>
      <c r="D3" s="487">
        <v>160</v>
      </c>
      <c r="E3" s="1708"/>
      <c r="F3" s="481" t="s">
        <v>132</v>
      </c>
      <c r="G3" s="1705"/>
      <c r="H3" s="1706"/>
      <c r="I3" s="487">
        <v>8</v>
      </c>
      <c r="J3" s="1707"/>
      <c r="K3" s="1708"/>
    </row>
    <row r="4" spans="1:17" ht="15.75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7" ht="1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453" t="s">
        <v>122</v>
      </c>
      <c r="M5" s="443"/>
      <c r="N5" s="443"/>
      <c r="O5" s="443"/>
      <c r="P5" s="443"/>
      <c r="Q5" s="443"/>
    </row>
    <row r="6" spans="1:17" ht="17.25" customHeight="1" thickBot="1">
      <c r="A6" s="493" t="s">
        <v>121</v>
      </c>
      <c r="B6" s="1690"/>
      <c r="C6" s="1690"/>
      <c r="D6" s="1691" t="s">
        <v>2080</v>
      </c>
      <c r="E6" s="366"/>
      <c r="F6" s="366"/>
      <c r="G6" s="366"/>
      <c r="H6" s="366"/>
      <c r="I6" s="366"/>
      <c r="J6" s="366"/>
      <c r="K6" s="367"/>
      <c r="L6" s="453"/>
      <c r="M6" s="443"/>
      <c r="N6" s="443"/>
      <c r="O6" s="443"/>
      <c r="P6" s="443"/>
      <c r="Q6" s="443"/>
    </row>
    <row r="7" spans="1:17" ht="65.45" customHeight="1" thickBot="1">
      <c r="A7" s="467" t="s">
        <v>120</v>
      </c>
      <c r="B7" s="468"/>
      <c r="C7" s="468"/>
      <c r="D7" s="469" t="s">
        <v>3133</v>
      </c>
      <c r="E7" s="469"/>
      <c r="F7" s="469"/>
      <c r="G7" s="469"/>
      <c r="H7" s="469"/>
      <c r="I7" s="469"/>
      <c r="J7" s="469"/>
      <c r="K7" s="470"/>
    </row>
    <row r="8" spans="1:17" ht="39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7" ht="36.75" customHeight="1">
      <c r="A9" s="457" t="s">
        <v>117</v>
      </c>
      <c r="B9" s="1805"/>
      <c r="C9" s="459"/>
      <c r="D9" s="1833" t="s">
        <v>2100</v>
      </c>
      <c r="E9" s="2313"/>
      <c r="F9" s="2313"/>
      <c r="G9" s="2313"/>
      <c r="H9" s="2313"/>
      <c r="I9" s="2313"/>
      <c r="J9" s="2313"/>
      <c r="K9" s="2314"/>
    </row>
    <row r="10" spans="1:17" ht="38.1" customHeight="1" thickBot="1">
      <c r="A10" s="457"/>
      <c r="B10" s="1805"/>
      <c r="C10" s="459"/>
      <c r="D10" s="1582" t="s">
        <v>2083</v>
      </c>
      <c r="E10" s="1795"/>
      <c r="F10" s="1795"/>
      <c r="G10" s="1795"/>
      <c r="H10" s="1795"/>
      <c r="I10" s="1795"/>
      <c r="J10" s="1795"/>
      <c r="K10" s="1800"/>
    </row>
    <row r="11" spans="1:17" ht="33.75" customHeight="1">
      <c r="A11" s="454" t="s">
        <v>115</v>
      </c>
      <c r="B11" s="1692"/>
      <c r="C11" s="1693"/>
      <c r="D11" s="2315" t="s">
        <v>3127</v>
      </c>
      <c r="E11" s="2316"/>
      <c r="F11" s="2316"/>
      <c r="G11" s="2316"/>
      <c r="H11" s="2316"/>
      <c r="I11" s="2316"/>
      <c r="J11" s="2316"/>
      <c r="K11" s="2317"/>
    </row>
    <row r="12" spans="1:17" ht="38.1" customHeight="1">
      <c r="A12" s="457"/>
      <c r="B12" s="1805"/>
      <c r="C12" s="459"/>
      <c r="D12" s="2288" t="s">
        <v>3128</v>
      </c>
      <c r="E12" s="1795"/>
      <c r="F12" s="1795"/>
      <c r="G12" s="1795"/>
      <c r="H12" s="1795"/>
      <c r="I12" s="1795"/>
      <c r="J12" s="1795"/>
      <c r="K12" s="1800"/>
    </row>
    <row r="13" spans="1:17" ht="27" customHeight="1" thickBot="1">
      <c r="A13" s="134"/>
      <c r="B13" s="136"/>
      <c r="C13" s="135"/>
      <c r="D13" s="1837" t="s">
        <v>2084</v>
      </c>
      <c r="E13" s="2319"/>
      <c r="F13" s="2319"/>
      <c r="G13" s="2319"/>
      <c r="H13" s="2319"/>
      <c r="I13" s="2319"/>
      <c r="J13" s="2319"/>
      <c r="K13" s="2320"/>
    </row>
    <row r="14" spans="1:17" ht="49.5" customHeight="1">
      <c r="A14" s="454" t="s">
        <v>113</v>
      </c>
      <c r="B14" s="1692"/>
      <c r="C14" s="1693"/>
      <c r="D14" s="2342" t="s">
        <v>3130</v>
      </c>
      <c r="E14" s="2310"/>
      <c r="F14" s="2310"/>
      <c r="G14" s="2310"/>
      <c r="H14" s="2310"/>
      <c r="I14" s="2310"/>
      <c r="J14" s="2310"/>
      <c r="K14" s="2311"/>
    </row>
    <row r="15" spans="1:17" ht="39.75" customHeight="1">
      <c r="A15" s="457"/>
      <c r="B15" s="1805"/>
      <c r="C15" s="459"/>
      <c r="D15" s="2343" t="s">
        <v>2028</v>
      </c>
      <c r="E15" s="1795"/>
      <c r="F15" s="1795"/>
      <c r="G15" s="1795"/>
      <c r="H15" s="1795"/>
      <c r="I15" s="1795"/>
      <c r="J15" s="1795"/>
      <c r="K15" s="1800"/>
    </row>
    <row r="16" spans="1:17" ht="36.75" customHeight="1" thickBot="1">
      <c r="A16" s="457"/>
      <c r="B16" s="1805"/>
      <c r="C16" s="459"/>
      <c r="D16" s="2288" t="s">
        <v>3131</v>
      </c>
      <c r="E16" s="1795"/>
      <c r="F16" s="1795"/>
      <c r="G16" s="1795"/>
      <c r="H16" s="1795"/>
      <c r="I16" s="1795"/>
      <c r="J16" s="1795"/>
      <c r="K16" s="1800"/>
    </row>
    <row r="17" spans="1:18" ht="77.25" customHeight="1" thickBot="1">
      <c r="A17" s="362" t="s">
        <v>112</v>
      </c>
      <c r="B17" s="363"/>
      <c r="C17" s="1083"/>
      <c r="D17" s="2303" t="s">
        <v>2029</v>
      </c>
      <c r="E17" s="2304"/>
      <c r="F17" s="2304"/>
      <c r="G17" s="2304"/>
      <c r="H17" s="2304"/>
      <c r="I17" s="2304"/>
      <c r="J17" s="2304"/>
      <c r="K17" s="2305"/>
      <c r="L17" s="443" t="s">
        <v>111</v>
      </c>
      <c r="M17" s="443"/>
      <c r="N17" s="443"/>
      <c r="O17" s="443"/>
      <c r="P17" s="443"/>
      <c r="Q17" s="443"/>
      <c r="R17" s="443"/>
    </row>
    <row r="18" spans="1:18" ht="19.149999999999999" customHeight="1" thickBot="1">
      <c r="A18" s="7" t="s">
        <v>110</v>
      </c>
      <c r="B18" s="6"/>
      <c r="C18" s="6"/>
      <c r="D18" s="1689" t="s">
        <v>189</v>
      </c>
      <c r="E18" s="445"/>
      <c r="F18" s="445"/>
      <c r="G18" s="445"/>
      <c r="H18" s="445"/>
      <c r="I18" s="445"/>
      <c r="J18" s="445"/>
      <c r="K18" s="446"/>
      <c r="L18" s="448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63.75" customHeight="1">
      <c r="A20" s="2340" t="s">
        <v>2030</v>
      </c>
      <c r="B20" s="2341"/>
      <c r="C20" s="2341"/>
      <c r="D20" s="2341"/>
      <c r="E20" s="2341"/>
      <c r="F20" s="701" t="s">
        <v>2081</v>
      </c>
      <c r="G20" s="701"/>
      <c r="H20" s="702" t="s">
        <v>2031</v>
      </c>
      <c r="I20" s="702"/>
      <c r="J20" s="718" t="s">
        <v>2032</v>
      </c>
      <c r="K20" s="606"/>
    </row>
    <row r="21" spans="1:18" ht="68.25" customHeight="1">
      <c r="A21" s="1584" t="s">
        <v>2085</v>
      </c>
      <c r="B21" s="1795"/>
      <c r="C21" s="1795"/>
      <c r="D21" s="1795"/>
      <c r="E21" s="1796"/>
      <c r="F21" s="1319" t="s">
        <v>2082</v>
      </c>
      <c r="G21" s="1319"/>
      <c r="H21" s="598" t="s">
        <v>307</v>
      </c>
      <c r="I21" s="599"/>
      <c r="J21" s="1100" t="s">
        <v>2033</v>
      </c>
      <c r="K21" s="600"/>
    </row>
    <row r="22" spans="1:18" ht="56.25" customHeight="1">
      <c r="A22" s="1584" t="s">
        <v>2086</v>
      </c>
      <c r="B22" s="1795"/>
      <c r="C22" s="1795"/>
      <c r="D22" s="1795"/>
      <c r="E22" s="1796"/>
      <c r="F22" s="1319" t="s">
        <v>2394</v>
      </c>
      <c r="G22" s="1319"/>
      <c r="H22" s="598" t="s">
        <v>158</v>
      </c>
      <c r="I22" s="599"/>
      <c r="J22" s="598" t="s">
        <v>2091</v>
      </c>
      <c r="K22" s="600"/>
    </row>
    <row r="23" spans="1:18" ht="66" customHeight="1">
      <c r="A23" s="2338" t="s">
        <v>3129</v>
      </c>
      <c r="B23" s="1795"/>
      <c r="C23" s="1795"/>
      <c r="D23" s="1795"/>
      <c r="E23" s="1796"/>
      <c r="F23" s="1319" t="s">
        <v>2395</v>
      </c>
      <c r="G23" s="1319"/>
      <c r="H23" s="598" t="s">
        <v>265</v>
      </c>
      <c r="I23" s="599"/>
      <c r="J23" s="1092" t="s">
        <v>2092</v>
      </c>
      <c r="K23" s="1320"/>
    </row>
    <row r="24" spans="1:18" ht="68.25" customHeight="1">
      <c r="A24" s="1584" t="s">
        <v>2088</v>
      </c>
      <c r="B24" s="1795"/>
      <c r="C24" s="1795"/>
      <c r="D24" s="1795"/>
      <c r="E24" s="1796"/>
      <c r="F24" s="2295" t="s">
        <v>2089</v>
      </c>
      <c r="G24" s="1319"/>
      <c r="H24" s="598" t="s">
        <v>453</v>
      </c>
      <c r="I24" s="599"/>
      <c r="J24" s="1092" t="s">
        <v>2093</v>
      </c>
      <c r="K24" s="1320"/>
    </row>
    <row r="25" spans="1:18" ht="41.25" customHeight="1" thickBot="1">
      <c r="A25" s="2339" t="s">
        <v>2034</v>
      </c>
      <c r="B25" s="1795"/>
      <c r="C25" s="1795"/>
      <c r="D25" s="1795"/>
      <c r="E25" s="1796"/>
      <c r="F25" s="2295" t="s">
        <v>201</v>
      </c>
      <c r="G25" s="1319"/>
      <c r="H25" s="598" t="s">
        <v>2094</v>
      </c>
      <c r="I25" s="599"/>
      <c r="J25" s="1092" t="s">
        <v>2035</v>
      </c>
      <c r="K25" s="1320"/>
    </row>
    <row r="26" spans="1:18" ht="23.25" customHeight="1">
      <c r="A26" s="387" t="s">
        <v>82</v>
      </c>
      <c r="B26" s="1715"/>
      <c r="C26" s="2334" t="s">
        <v>2095</v>
      </c>
      <c r="D26" s="1798"/>
      <c r="E26" s="1798"/>
      <c r="F26" s="1798"/>
      <c r="G26" s="1798"/>
      <c r="H26" s="1798"/>
      <c r="I26" s="1798"/>
      <c r="J26" s="1798"/>
      <c r="K26" s="1799"/>
    </row>
    <row r="27" spans="1:18" ht="23.25" customHeight="1" thickBot="1">
      <c r="A27" s="1102"/>
      <c r="B27" s="1103"/>
      <c r="C27" s="2335" t="s">
        <v>2096</v>
      </c>
      <c r="D27" s="2336"/>
      <c r="E27" s="2336"/>
      <c r="F27" s="2336"/>
      <c r="G27" s="2336"/>
      <c r="H27" s="2336"/>
      <c r="I27" s="2336"/>
      <c r="J27" s="2336"/>
      <c r="K27" s="2337"/>
    </row>
    <row r="28" spans="1:18" ht="47.25" customHeight="1" thickBot="1">
      <c r="A28" s="362" t="s">
        <v>81</v>
      </c>
      <c r="B28" s="383"/>
      <c r="C28" s="748" t="s">
        <v>2036</v>
      </c>
      <c r="D28" s="366"/>
      <c r="E28" s="366"/>
      <c r="F28" s="366"/>
      <c r="G28" s="366"/>
      <c r="H28" s="366"/>
      <c r="I28" s="366"/>
      <c r="J28" s="366"/>
      <c r="K28" s="367"/>
    </row>
    <row r="29" spans="1:18" ht="22.5" customHeight="1">
      <c r="A29" s="387" t="s">
        <v>79</v>
      </c>
      <c r="B29" s="1715"/>
      <c r="C29" s="2329" t="s">
        <v>3132</v>
      </c>
      <c r="D29" s="2329"/>
      <c r="E29" s="2329"/>
      <c r="F29" s="2329"/>
      <c r="G29" s="2329"/>
      <c r="H29" s="2329"/>
      <c r="I29" s="2329"/>
      <c r="J29" s="2329"/>
      <c r="K29" s="2330"/>
    </row>
    <row r="30" spans="1:18" ht="24" customHeight="1">
      <c r="A30" s="389"/>
      <c r="B30" s="390"/>
      <c r="C30" s="1822" t="s">
        <v>2103</v>
      </c>
      <c r="D30" s="1439"/>
      <c r="E30" s="1439"/>
      <c r="F30" s="1439"/>
      <c r="G30" s="1439"/>
      <c r="H30" s="1439"/>
      <c r="I30" s="1439"/>
      <c r="J30" s="1439"/>
      <c r="K30" s="600"/>
    </row>
    <row r="31" spans="1:18" ht="21" customHeight="1">
      <c r="A31" s="389"/>
      <c r="B31" s="390"/>
      <c r="C31" s="1822" t="s">
        <v>2102</v>
      </c>
      <c r="D31" s="1439"/>
      <c r="E31" s="1439"/>
      <c r="F31" s="1439"/>
      <c r="G31" s="1439"/>
      <c r="H31" s="1439"/>
      <c r="I31" s="1439"/>
      <c r="J31" s="1439"/>
      <c r="K31" s="600"/>
    </row>
    <row r="32" spans="1:18" ht="25.5" customHeight="1" thickBot="1">
      <c r="A32" s="1102"/>
      <c r="B32" s="1103"/>
      <c r="C32" s="2331" t="s">
        <v>2101</v>
      </c>
      <c r="D32" s="2332"/>
      <c r="E32" s="2332"/>
      <c r="F32" s="2332"/>
      <c r="G32" s="2332"/>
      <c r="H32" s="2332"/>
      <c r="I32" s="2332"/>
      <c r="J32" s="2332"/>
      <c r="K32" s="2333"/>
    </row>
    <row r="33" spans="1:12" ht="42" customHeight="1">
      <c r="A33" s="368" t="s">
        <v>76</v>
      </c>
      <c r="B33" s="369"/>
      <c r="C33" s="753" t="s">
        <v>2581</v>
      </c>
      <c r="D33" s="1322"/>
      <c r="E33" s="1322"/>
      <c r="F33" s="1322"/>
      <c r="G33" s="1322"/>
      <c r="H33" s="1322"/>
      <c r="I33" s="1322"/>
      <c r="J33" s="1322"/>
      <c r="K33" s="1323"/>
    </row>
    <row r="34" spans="1:12" ht="24.6" customHeight="1">
      <c r="A34" s="1116"/>
      <c r="B34" s="1117"/>
      <c r="C34" s="1118" t="s">
        <v>2582</v>
      </c>
      <c r="D34" s="1119"/>
      <c r="E34" s="1119"/>
      <c r="F34" s="1119"/>
      <c r="G34" s="1119"/>
      <c r="H34" s="1119"/>
      <c r="I34" s="1119"/>
      <c r="J34" s="1119"/>
      <c r="K34" s="1120"/>
    </row>
    <row r="35" spans="1:12" ht="21.6" customHeight="1">
      <c r="A35" s="1116"/>
      <c r="B35" s="1117"/>
      <c r="C35" s="1118" t="s">
        <v>2583</v>
      </c>
      <c r="D35" s="1119"/>
      <c r="E35" s="1119"/>
      <c r="F35" s="1119"/>
      <c r="G35" s="1119"/>
      <c r="H35" s="1119"/>
      <c r="I35" s="1119"/>
      <c r="J35" s="1119"/>
      <c r="K35" s="1120"/>
    </row>
    <row r="36" spans="1:12" ht="21.6" customHeight="1" thickBot="1">
      <c r="A36" s="1116"/>
      <c r="B36" s="1117"/>
      <c r="C36" s="1121" t="s">
        <v>2584</v>
      </c>
      <c r="D36" s="1095"/>
      <c r="E36" s="1095"/>
      <c r="F36" s="1095"/>
      <c r="G36" s="1095"/>
      <c r="H36" s="1095"/>
      <c r="I36" s="1095"/>
      <c r="J36" s="1095"/>
      <c r="K36" s="1096"/>
    </row>
    <row r="37" spans="1:12" ht="15.75" thickBot="1">
      <c r="A37" s="347" t="s">
        <v>70</v>
      </c>
      <c r="B37" s="1668"/>
      <c r="C37" s="1668"/>
      <c r="D37" s="1668"/>
      <c r="E37" s="1668"/>
      <c r="F37" s="1668"/>
      <c r="G37" s="1668"/>
      <c r="H37" s="1668"/>
      <c r="I37" s="1668"/>
      <c r="J37" s="1668"/>
      <c r="K37" s="1669"/>
    </row>
    <row r="38" spans="1:12">
      <c r="A38" s="5" t="s">
        <v>69</v>
      </c>
      <c r="B38" s="4"/>
      <c r="C38" s="4"/>
      <c r="D38" s="4"/>
      <c r="E38" s="4"/>
      <c r="F38" s="350">
        <v>170</v>
      </c>
      <c r="G38" s="351"/>
      <c r="H38" s="351"/>
      <c r="I38" s="351"/>
      <c r="J38" s="351"/>
      <c r="K38" s="352"/>
      <c r="L38" s="1" t="s">
        <v>68</v>
      </c>
    </row>
    <row r="39" spans="1:12">
      <c r="A39" s="52" t="s">
        <v>67</v>
      </c>
      <c r="B39" s="53"/>
      <c r="C39" s="53"/>
      <c r="D39" s="53"/>
      <c r="E39" s="53"/>
      <c r="F39" s="1108">
        <v>30</v>
      </c>
      <c r="G39" s="1109"/>
      <c r="H39" s="1109"/>
      <c r="I39" s="1109"/>
      <c r="J39" s="1109"/>
      <c r="K39" s="1110"/>
      <c r="L39" s="1" t="s">
        <v>66</v>
      </c>
    </row>
    <row r="40" spans="1:12" ht="15.75" thickBot="1">
      <c r="A40" s="356" t="s">
        <v>65</v>
      </c>
      <c r="B40" s="1111"/>
      <c r="C40" s="1111"/>
      <c r="D40" s="1111"/>
      <c r="E40" s="1112"/>
      <c r="F40" s="1113" t="s">
        <v>2097</v>
      </c>
      <c r="G40" s="1114"/>
      <c r="H40" s="1114"/>
      <c r="I40" s="1114"/>
      <c r="J40" s="1114"/>
      <c r="K40" s="1115"/>
    </row>
    <row r="41" spans="1:12" ht="34.5" customHeight="1">
      <c r="A41" s="387" t="s">
        <v>64</v>
      </c>
      <c r="B41" s="1793"/>
      <c r="C41" s="1793"/>
      <c r="D41" s="1793"/>
      <c r="E41" s="1793"/>
      <c r="F41" s="718" t="s">
        <v>2098</v>
      </c>
      <c r="G41" s="605"/>
      <c r="H41" s="605"/>
      <c r="I41" s="605"/>
      <c r="J41" s="605"/>
      <c r="K41" s="606"/>
    </row>
    <row r="42" spans="1:12" ht="33" customHeight="1" thickBot="1">
      <c r="A42" s="1102"/>
      <c r="B42" s="1341"/>
      <c r="C42" s="1341"/>
      <c r="D42" s="1341"/>
      <c r="E42" s="1341"/>
      <c r="F42" s="1429" t="s">
        <v>2099</v>
      </c>
      <c r="G42" s="1430"/>
      <c r="H42" s="1430"/>
      <c r="I42" s="1430"/>
      <c r="J42" s="1430"/>
      <c r="K42" s="1431"/>
    </row>
  </sheetData>
  <sheetProtection algorithmName="SHA-512" hashValue="VTQ90rQ4zvgH2wgJbGBXQfeZClpVB1Irl7sngoPzcwB618vgUSPaW0PbWZUlMZc/ZPVxA4Ooi9wQhujrw0XACw==" saltValue="mW1M8KQpqCM5WOW0zY9OJQ==" spinCount="100000" sheet="1" objects="1" scenarios="1"/>
  <mergeCells count="94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D13:K13"/>
    <mergeCell ref="A14:C16"/>
    <mergeCell ref="D14:K14"/>
    <mergeCell ref="D15:K15"/>
    <mergeCell ref="D16:K16"/>
    <mergeCell ref="A19:E19"/>
    <mergeCell ref="F19:G19"/>
    <mergeCell ref="H19:I19"/>
    <mergeCell ref="J19:K19"/>
    <mergeCell ref="L19:R19"/>
    <mergeCell ref="A17:C17"/>
    <mergeCell ref="D17:K17"/>
    <mergeCell ref="L17:R17"/>
    <mergeCell ref="D18:K18"/>
    <mergeCell ref="L18:R1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F38:K38"/>
    <mergeCell ref="F39:K39"/>
    <mergeCell ref="A40:E40"/>
    <mergeCell ref="F40:K40"/>
    <mergeCell ref="A41:E42"/>
    <mergeCell ref="F41:K41"/>
    <mergeCell ref="F42:K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>
    <pageSetUpPr fitToPage="1"/>
  </sheetPr>
  <dimension ref="A1:R40"/>
  <sheetViews>
    <sheetView topLeftCell="A25" workbookViewId="0">
      <selection activeCell="N13" sqref="N13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3240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586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2285" t="s">
        <v>122</v>
      </c>
      <c r="M5" s="2286"/>
      <c r="N5" s="2286"/>
      <c r="O5" s="2286"/>
      <c r="P5" s="2286"/>
      <c r="Q5" s="2286"/>
    </row>
    <row r="6" spans="1:18" ht="34.9" customHeight="1" thickBot="1">
      <c r="A6" s="493" t="s">
        <v>121</v>
      </c>
      <c r="B6" s="1690"/>
      <c r="C6" s="1690"/>
      <c r="D6" s="1691" t="s">
        <v>379</v>
      </c>
      <c r="E6" s="366"/>
      <c r="F6" s="366"/>
      <c r="G6" s="366"/>
      <c r="H6" s="366"/>
      <c r="I6" s="366"/>
      <c r="J6" s="366"/>
      <c r="K6" s="367"/>
      <c r="L6" s="2285"/>
      <c r="M6" s="2286"/>
      <c r="N6" s="2286"/>
      <c r="O6" s="2286"/>
      <c r="P6" s="2286"/>
      <c r="Q6" s="2286"/>
    </row>
    <row r="7" spans="1:18" ht="62.25" customHeight="1" thickBot="1">
      <c r="A7" s="467" t="s">
        <v>120</v>
      </c>
      <c r="B7" s="468"/>
      <c r="C7" s="468"/>
      <c r="D7" s="469" t="s">
        <v>2284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43.5" customHeight="1">
      <c r="A9" s="457" t="s">
        <v>117</v>
      </c>
      <c r="B9" s="458"/>
      <c r="C9" s="459"/>
      <c r="D9" s="2345" t="s">
        <v>2294</v>
      </c>
      <c r="E9" s="2346"/>
      <c r="F9" s="2346"/>
      <c r="G9" s="2346"/>
      <c r="H9" s="2346"/>
      <c r="I9" s="2346"/>
      <c r="J9" s="2346"/>
      <c r="K9" s="2347"/>
    </row>
    <row r="10" spans="1:18" ht="57" customHeight="1" thickBot="1">
      <c r="A10" s="457"/>
      <c r="B10" s="458"/>
      <c r="C10" s="459"/>
      <c r="D10" s="2348" t="s">
        <v>2295</v>
      </c>
      <c r="E10" s="2349"/>
      <c r="F10" s="2349"/>
      <c r="G10" s="2349"/>
      <c r="H10" s="2349"/>
      <c r="I10" s="2349"/>
      <c r="J10" s="2349"/>
      <c r="K10" s="2350"/>
    </row>
    <row r="11" spans="1:18" ht="40.5" customHeight="1">
      <c r="A11" s="454" t="s">
        <v>115</v>
      </c>
      <c r="B11" s="1740"/>
      <c r="C11" s="1741"/>
      <c r="D11" s="2315" t="s">
        <v>3134</v>
      </c>
      <c r="E11" s="2357"/>
      <c r="F11" s="2357"/>
      <c r="G11" s="2357"/>
      <c r="H11" s="2357"/>
      <c r="I11" s="2357"/>
      <c r="J11" s="2357"/>
      <c r="K11" s="2358"/>
    </row>
    <row r="12" spans="1:18" ht="57.75" customHeight="1">
      <c r="A12" s="457"/>
      <c r="B12" s="458"/>
      <c r="C12" s="459"/>
      <c r="D12" s="2288" t="s">
        <v>3135</v>
      </c>
      <c r="E12" s="2349"/>
      <c r="F12" s="2349"/>
      <c r="G12" s="2349"/>
      <c r="H12" s="2349"/>
      <c r="I12" s="2349"/>
      <c r="J12" s="2349"/>
      <c r="K12" s="2350"/>
    </row>
    <row r="13" spans="1:18" ht="38.25" customHeight="1" thickBot="1">
      <c r="A13" s="457"/>
      <c r="B13" s="458"/>
      <c r="C13" s="459"/>
      <c r="D13" s="2359" t="s">
        <v>2296</v>
      </c>
      <c r="E13" s="2360"/>
      <c r="F13" s="2360"/>
      <c r="G13" s="2360"/>
      <c r="H13" s="2360"/>
      <c r="I13" s="2360"/>
      <c r="J13" s="2360"/>
      <c r="K13" s="2361"/>
    </row>
    <row r="14" spans="1:18" ht="54" customHeight="1">
      <c r="A14" s="454" t="s">
        <v>113</v>
      </c>
      <c r="B14" s="1740"/>
      <c r="C14" s="1741"/>
      <c r="D14" s="2362" t="s">
        <v>2297</v>
      </c>
      <c r="E14" s="2363"/>
      <c r="F14" s="2363"/>
      <c r="G14" s="2363"/>
      <c r="H14" s="2363"/>
      <c r="I14" s="2363"/>
      <c r="J14" s="2363"/>
      <c r="K14" s="2364"/>
    </row>
    <row r="15" spans="1:18" ht="44.25" customHeight="1" thickBot="1">
      <c r="A15" s="457"/>
      <c r="B15" s="458"/>
      <c r="C15" s="459"/>
      <c r="D15" s="2288" t="s">
        <v>3136</v>
      </c>
      <c r="E15" s="2349"/>
      <c r="F15" s="2349"/>
      <c r="G15" s="2349"/>
      <c r="H15" s="2349"/>
      <c r="I15" s="2349"/>
      <c r="J15" s="2349"/>
      <c r="K15" s="2350"/>
    </row>
    <row r="16" spans="1:18" ht="64.5" customHeight="1" thickBot="1">
      <c r="A16" s="362" t="s">
        <v>112</v>
      </c>
      <c r="B16" s="363"/>
      <c r="C16" s="1083"/>
      <c r="D16" s="2351" t="s">
        <v>2285</v>
      </c>
      <c r="E16" s="2352"/>
      <c r="F16" s="2352"/>
      <c r="G16" s="2352"/>
      <c r="H16" s="2352"/>
      <c r="I16" s="2352"/>
      <c r="J16" s="2352"/>
      <c r="K16" s="2353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6"/>
      <c r="C17" s="6"/>
      <c r="D17" s="1689" t="s">
        <v>189</v>
      </c>
      <c r="E17" s="445"/>
      <c r="F17" s="445"/>
      <c r="G17" s="445"/>
      <c r="H17" s="445"/>
      <c r="I17" s="445"/>
      <c r="J17" s="445"/>
      <c r="K17" s="446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81" t="s">
        <v>108</v>
      </c>
      <c r="B18" s="1705"/>
      <c r="C18" s="1705"/>
      <c r="D18" s="1705"/>
      <c r="E18" s="1705"/>
      <c r="F18" s="1729" t="s">
        <v>107</v>
      </c>
      <c r="G18" s="1729"/>
      <c r="H18" s="1729" t="s">
        <v>106</v>
      </c>
      <c r="I18" s="1729"/>
      <c r="J18" s="1729" t="s">
        <v>105</v>
      </c>
      <c r="K18" s="1730"/>
      <c r="L18" s="453" t="s">
        <v>104</v>
      </c>
      <c r="M18" s="443"/>
      <c r="N18" s="443"/>
      <c r="O18" s="443"/>
      <c r="P18" s="443"/>
      <c r="Q18" s="443"/>
      <c r="R18" s="443"/>
    </row>
    <row r="19" spans="1:18" ht="17.45" customHeight="1" thickBot="1">
      <c r="A19" s="2365" t="s">
        <v>2286</v>
      </c>
      <c r="B19" s="2366"/>
      <c r="C19" s="2366"/>
      <c r="D19" s="2366"/>
      <c r="E19" s="2366"/>
      <c r="F19" s="2366"/>
      <c r="G19" s="2366"/>
      <c r="H19" s="2366"/>
      <c r="I19" s="2366"/>
      <c r="J19" s="2366"/>
      <c r="K19" s="2367"/>
      <c r="L19" s="132"/>
      <c r="M19" s="133"/>
      <c r="N19" s="133"/>
      <c r="O19" s="133"/>
      <c r="P19" s="133"/>
      <c r="Q19" s="133"/>
      <c r="R19" s="133"/>
    </row>
    <row r="20" spans="1:18" ht="70.5" customHeight="1" thickBot="1">
      <c r="A20" s="2382" t="s">
        <v>2287</v>
      </c>
      <c r="B20" s="2383"/>
      <c r="C20" s="2383"/>
      <c r="D20" s="2383"/>
      <c r="E20" s="2384"/>
      <c r="F20" s="2385" t="s">
        <v>2288</v>
      </c>
      <c r="G20" s="2386"/>
      <c r="H20" s="1549" t="s">
        <v>1375</v>
      </c>
      <c r="I20" s="2387"/>
      <c r="J20" s="1549" t="s">
        <v>2335</v>
      </c>
      <c r="K20" s="2388"/>
    </row>
    <row r="21" spans="1:18" ht="18.600000000000001" customHeight="1" thickBot="1">
      <c r="A21" s="2368" t="s">
        <v>2289</v>
      </c>
      <c r="B21" s="2369"/>
      <c r="C21" s="2369"/>
      <c r="D21" s="2369"/>
      <c r="E21" s="2369"/>
      <c r="F21" s="2369"/>
      <c r="G21" s="2369"/>
      <c r="H21" s="2369"/>
      <c r="I21" s="2369"/>
      <c r="J21" s="2369"/>
      <c r="K21" s="2370"/>
    </row>
    <row r="22" spans="1:18" ht="89.1" customHeight="1">
      <c r="A22" s="2389" t="s">
        <v>2291</v>
      </c>
      <c r="B22" s="2390"/>
      <c r="C22" s="2390"/>
      <c r="D22" s="2390"/>
      <c r="E22" s="2390"/>
      <c r="F22" s="1803" t="s">
        <v>2290</v>
      </c>
      <c r="G22" s="1804"/>
      <c r="H22" s="1540" t="s">
        <v>2293</v>
      </c>
      <c r="I22" s="1540"/>
      <c r="J22" s="2391" t="s">
        <v>2336</v>
      </c>
      <c r="K22" s="2392"/>
    </row>
    <row r="23" spans="1:18" ht="66.75" customHeight="1">
      <c r="A23" s="2371" t="s">
        <v>2292</v>
      </c>
      <c r="B23" s="2371"/>
      <c r="C23" s="2371"/>
      <c r="D23" s="2371"/>
      <c r="E23" s="2371"/>
      <c r="F23" s="1090" t="s">
        <v>2290</v>
      </c>
      <c r="G23" s="1091"/>
      <c r="H23" s="1528" t="s">
        <v>2293</v>
      </c>
      <c r="I23" s="1528"/>
      <c r="J23" s="2380" t="s">
        <v>2336</v>
      </c>
      <c r="K23" s="2381"/>
    </row>
    <row r="24" spans="1:18" ht="55.5" customHeight="1" thickBot="1">
      <c r="A24" s="2354" t="s">
        <v>3137</v>
      </c>
      <c r="B24" s="2355"/>
      <c r="C24" s="2355"/>
      <c r="D24" s="2355"/>
      <c r="E24" s="2355"/>
      <c r="F24" s="1090" t="s">
        <v>2290</v>
      </c>
      <c r="G24" s="1091"/>
      <c r="H24" s="1528" t="s">
        <v>2293</v>
      </c>
      <c r="I24" s="1528"/>
      <c r="J24" s="1528" t="s">
        <v>2336</v>
      </c>
      <c r="K24" s="2356"/>
    </row>
    <row r="25" spans="1:18" ht="24" customHeight="1">
      <c r="A25" s="387" t="s">
        <v>82</v>
      </c>
      <c r="B25" s="1494"/>
      <c r="C25" s="2372" t="s">
        <v>2298</v>
      </c>
      <c r="D25" s="2372"/>
      <c r="E25" s="2372"/>
      <c r="F25" s="2372"/>
      <c r="G25" s="2372"/>
      <c r="H25" s="2372"/>
      <c r="I25" s="2372"/>
      <c r="J25" s="2372"/>
      <c r="K25" s="2373"/>
    </row>
    <row r="26" spans="1:18" ht="24" customHeight="1" thickBot="1">
      <c r="A26" s="1102"/>
      <c r="B26" s="1103"/>
      <c r="C26" s="531" t="s">
        <v>2299</v>
      </c>
      <c r="D26" s="1698"/>
      <c r="E26" s="1698"/>
      <c r="F26" s="1698"/>
      <c r="G26" s="1698"/>
      <c r="H26" s="1698"/>
      <c r="I26" s="1698"/>
      <c r="J26" s="1698"/>
      <c r="K26" s="1699"/>
    </row>
    <row r="27" spans="1:18" ht="38.450000000000003" customHeight="1" thickBot="1">
      <c r="A27" s="362" t="s">
        <v>81</v>
      </c>
      <c r="B27" s="383"/>
      <c r="C27" s="366" t="s">
        <v>2300</v>
      </c>
      <c r="D27" s="366"/>
      <c r="E27" s="366"/>
      <c r="F27" s="366"/>
      <c r="G27" s="366"/>
      <c r="H27" s="366"/>
      <c r="I27" s="366"/>
      <c r="J27" s="366"/>
      <c r="K27" s="367"/>
    </row>
    <row r="28" spans="1:18" ht="24.6" customHeight="1">
      <c r="A28" s="387" t="s">
        <v>79</v>
      </c>
      <c r="B28" s="1494"/>
      <c r="C28" s="2374" t="s">
        <v>2301</v>
      </c>
      <c r="D28" s="2375"/>
      <c r="E28" s="2375"/>
      <c r="F28" s="2375"/>
      <c r="G28" s="2375"/>
      <c r="H28" s="2375"/>
      <c r="I28" s="2375"/>
      <c r="J28" s="2375"/>
      <c r="K28" s="2376"/>
    </row>
    <row r="29" spans="1:18" ht="24.6" customHeight="1">
      <c r="A29" s="389"/>
      <c r="B29" s="390"/>
      <c r="C29" s="1420" t="s">
        <v>2303</v>
      </c>
      <c r="D29" s="1104"/>
      <c r="E29" s="1104"/>
      <c r="F29" s="1104"/>
      <c r="G29" s="1104"/>
      <c r="H29" s="1104"/>
      <c r="I29" s="1104"/>
      <c r="J29" s="1104"/>
      <c r="K29" s="1105"/>
    </row>
    <row r="30" spans="1:18" ht="23.45" customHeight="1">
      <c r="A30" s="389"/>
      <c r="B30" s="390"/>
      <c r="C30" s="1420" t="s">
        <v>3138</v>
      </c>
      <c r="D30" s="1104"/>
      <c r="E30" s="1104"/>
      <c r="F30" s="1104"/>
      <c r="G30" s="1104"/>
      <c r="H30" s="1104"/>
      <c r="I30" s="1104"/>
      <c r="J30" s="1104"/>
      <c r="K30" s="1105"/>
    </row>
    <row r="31" spans="1:18" ht="24.6" customHeight="1" thickBot="1">
      <c r="A31" s="1102"/>
      <c r="B31" s="1103"/>
      <c r="C31" s="752" t="s">
        <v>3139</v>
      </c>
      <c r="D31" s="1106"/>
      <c r="E31" s="1106"/>
      <c r="F31" s="1106"/>
      <c r="G31" s="1106"/>
      <c r="H31" s="1106"/>
      <c r="I31" s="1106"/>
      <c r="J31" s="1106"/>
      <c r="K31" s="1107"/>
    </row>
    <row r="32" spans="1:18" ht="18" customHeight="1">
      <c r="A32" s="387" t="s">
        <v>76</v>
      </c>
      <c r="B32" s="1494"/>
      <c r="C32" s="2393" t="s">
        <v>2589</v>
      </c>
      <c r="D32" s="720"/>
      <c r="E32" s="720"/>
      <c r="F32" s="720"/>
      <c r="G32" s="720"/>
      <c r="H32" s="720"/>
      <c r="I32" s="720"/>
      <c r="J32" s="720"/>
      <c r="K32" s="721"/>
    </row>
    <row r="33" spans="1:12" ht="23.1" customHeight="1">
      <c r="A33" s="389"/>
      <c r="B33" s="390"/>
      <c r="C33" s="1420" t="s">
        <v>2305</v>
      </c>
      <c r="D33" s="1104"/>
      <c r="E33" s="1104"/>
      <c r="F33" s="1104"/>
      <c r="G33" s="1104"/>
      <c r="H33" s="1104"/>
      <c r="I33" s="1104"/>
      <c r="J33" s="1104"/>
      <c r="K33" s="1105"/>
    </row>
    <row r="34" spans="1:12" ht="30.95" customHeight="1">
      <c r="A34" s="389"/>
      <c r="B34" s="390"/>
      <c r="C34" s="1420" t="s">
        <v>2304</v>
      </c>
      <c r="D34" s="1104"/>
      <c r="E34" s="1104"/>
      <c r="F34" s="1104"/>
      <c r="G34" s="1104"/>
      <c r="H34" s="1104"/>
      <c r="I34" s="1104"/>
      <c r="J34" s="1104"/>
      <c r="K34" s="1105"/>
    </row>
    <row r="35" spans="1:12" ht="25.5" customHeight="1" thickBot="1">
      <c r="A35" s="1102"/>
      <c r="B35" s="1103"/>
      <c r="C35" s="2377" t="s">
        <v>2590</v>
      </c>
      <c r="D35" s="2378"/>
      <c r="E35" s="2378"/>
      <c r="F35" s="2378"/>
      <c r="G35" s="2378"/>
      <c r="H35" s="2378"/>
      <c r="I35" s="2378"/>
      <c r="J35" s="2378"/>
      <c r="K35" s="2379"/>
    </row>
    <row r="36" spans="1:12" ht="15.75" thickBot="1">
      <c r="A36" s="347" t="s">
        <v>70</v>
      </c>
      <c r="B36" s="1668"/>
      <c r="C36" s="1668"/>
      <c r="D36" s="1668"/>
      <c r="E36" s="1668"/>
      <c r="F36" s="1668"/>
      <c r="G36" s="1668"/>
      <c r="H36" s="1668"/>
      <c r="I36" s="1668"/>
      <c r="J36" s="1668"/>
      <c r="K36" s="1669"/>
    </row>
    <row r="37" spans="1:12">
      <c r="A37" s="5" t="s">
        <v>69</v>
      </c>
      <c r="B37" s="4"/>
      <c r="C37" s="4"/>
      <c r="D37" s="4"/>
      <c r="E37" s="4"/>
      <c r="F37" s="350">
        <v>65</v>
      </c>
      <c r="G37" s="351"/>
      <c r="H37" s="351"/>
      <c r="I37" s="351"/>
      <c r="J37" s="351"/>
      <c r="K37" s="352"/>
      <c r="L37" s="1" t="s">
        <v>68</v>
      </c>
    </row>
    <row r="38" spans="1:12">
      <c r="A38" s="52" t="s">
        <v>67</v>
      </c>
      <c r="B38" s="53"/>
      <c r="C38" s="53"/>
      <c r="D38" s="53"/>
      <c r="E38" s="53"/>
      <c r="F38" s="1108">
        <v>35</v>
      </c>
      <c r="G38" s="1109"/>
      <c r="H38" s="1109"/>
      <c r="I38" s="1109"/>
      <c r="J38" s="1109"/>
      <c r="K38" s="1110"/>
      <c r="L38" s="1" t="s">
        <v>66</v>
      </c>
    </row>
    <row r="39" spans="1:12" ht="15.75" thickBot="1">
      <c r="A39" s="356" t="s">
        <v>65</v>
      </c>
      <c r="B39" s="1111"/>
      <c r="C39" s="1111"/>
      <c r="D39" s="1111"/>
      <c r="E39" s="1112"/>
      <c r="F39" s="1113" t="s">
        <v>202</v>
      </c>
      <c r="G39" s="1114"/>
      <c r="H39" s="1114"/>
      <c r="I39" s="1114"/>
      <c r="J39" s="1114"/>
      <c r="K39" s="1115"/>
    </row>
    <row r="40" spans="1:12" ht="53.25" customHeight="1" thickBot="1">
      <c r="A40" s="362" t="s">
        <v>64</v>
      </c>
      <c r="B40" s="363"/>
      <c r="C40" s="363"/>
      <c r="D40" s="363"/>
      <c r="E40" s="1083"/>
      <c r="F40" s="1469" t="s">
        <v>2282</v>
      </c>
      <c r="G40" s="366"/>
      <c r="H40" s="366"/>
      <c r="I40" s="366"/>
      <c r="J40" s="366"/>
      <c r="K40" s="367"/>
    </row>
  </sheetData>
  <sheetProtection algorithmName="SHA-512" hashValue="GsIDoKg6ao1n9EwxUX8jwiKrg6O5+nQj3MgXPFV7ektA2wX6U7vleqG5HZ8qthaDCHWY6+lXOEV4kDulOfrUEg==" saltValue="63GUQhh8+hyJUPKUA7fONA==" spinCount="100000" sheet="1" objects="1" scenarios="1"/>
  <sortState ref="C32:K35">
    <sortCondition ref="C32"/>
  </sortState>
  <mergeCells count="86">
    <mergeCell ref="C32:K32"/>
    <mergeCell ref="C33:K33"/>
    <mergeCell ref="C34:K34"/>
    <mergeCell ref="A32:B35"/>
    <mergeCell ref="C29:K29"/>
    <mergeCell ref="C30:K30"/>
    <mergeCell ref="C31:K31"/>
    <mergeCell ref="A28:B31"/>
    <mergeCell ref="J23:K23"/>
    <mergeCell ref="A20:E20"/>
    <mergeCell ref="F20:G20"/>
    <mergeCell ref="H20:I20"/>
    <mergeCell ref="J20:K20"/>
    <mergeCell ref="A22:E22"/>
    <mergeCell ref="F22:G22"/>
    <mergeCell ref="H22:I22"/>
    <mergeCell ref="J22:K22"/>
    <mergeCell ref="A40:E40"/>
    <mergeCell ref="F40:K40"/>
    <mergeCell ref="C35:K35"/>
    <mergeCell ref="A36:K36"/>
    <mergeCell ref="F37:K37"/>
    <mergeCell ref="F38:K38"/>
    <mergeCell ref="A39:E39"/>
    <mergeCell ref="F39:K39"/>
    <mergeCell ref="C25:K25"/>
    <mergeCell ref="A27:B27"/>
    <mergeCell ref="C27:K27"/>
    <mergeCell ref="C28:K28"/>
    <mergeCell ref="A25:B26"/>
    <mergeCell ref="C26:K26"/>
    <mergeCell ref="A24:E24"/>
    <mergeCell ref="F24:G24"/>
    <mergeCell ref="H24:I24"/>
    <mergeCell ref="J24:K24"/>
    <mergeCell ref="A11:C13"/>
    <mergeCell ref="D11:K11"/>
    <mergeCell ref="D12:K12"/>
    <mergeCell ref="D13:K13"/>
    <mergeCell ref="A14:C15"/>
    <mergeCell ref="D14:K14"/>
    <mergeCell ref="D15:K15"/>
    <mergeCell ref="A19:K19"/>
    <mergeCell ref="A21:K21"/>
    <mergeCell ref="A23:E23"/>
    <mergeCell ref="F23:G23"/>
    <mergeCell ref="H23:I23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7:C7"/>
    <mergeCell ref="D7:K7"/>
    <mergeCell ref="A8:K8"/>
    <mergeCell ref="A9:C10"/>
    <mergeCell ref="D9:K9"/>
    <mergeCell ref="D10:K10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>
    <pageSetUpPr fitToPage="1"/>
  </sheetPr>
  <dimension ref="A1:R55"/>
  <sheetViews>
    <sheetView topLeftCell="A43" workbookViewId="0">
      <selection activeCell="Q55" sqref="Q55"/>
    </sheetView>
  </sheetViews>
  <sheetFormatPr defaultColWidth="9.140625" defaultRowHeight="15"/>
  <cols>
    <col min="1" max="2" width="9.140625" style="1"/>
    <col min="3" max="3" width="12" style="1" customWidth="1"/>
    <col min="4" max="4" width="11.140625" style="1" customWidth="1"/>
    <col min="5" max="5" width="10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1705"/>
      <c r="H1" s="1706"/>
      <c r="I1" s="484" t="s">
        <v>3240</v>
      </c>
      <c r="J1" s="485"/>
      <c r="K1" s="486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586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480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2285" t="s">
        <v>122</v>
      </c>
      <c r="M5" s="2286"/>
      <c r="N5" s="2286"/>
      <c r="O5" s="2286"/>
      <c r="P5" s="2286"/>
      <c r="Q5" s="2286"/>
    </row>
    <row r="6" spans="1:18" ht="34.9" customHeight="1" thickBot="1">
      <c r="A6" s="493" t="s">
        <v>121</v>
      </c>
      <c r="B6" s="1690"/>
      <c r="C6" s="1690"/>
      <c r="D6" s="1691" t="s">
        <v>379</v>
      </c>
      <c r="E6" s="366"/>
      <c r="F6" s="366"/>
      <c r="G6" s="366"/>
      <c r="H6" s="366"/>
      <c r="I6" s="366"/>
      <c r="J6" s="366"/>
      <c r="K6" s="367"/>
      <c r="L6" s="2285"/>
      <c r="M6" s="2286"/>
      <c r="N6" s="2286"/>
      <c r="O6" s="2286"/>
      <c r="P6" s="2286"/>
      <c r="Q6" s="2286"/>
    </row>
    <row r="7" spans="1:18" ht="50.25" customHeight="1" thickBot="1">
      <c r="A7" s="467" t="s">
        <v>120</v>
      </c>
      <c r="B7" s="468"/>
      <c r="C7" s="468"/>
      <c r="D7" s="469" t="s">
        <v>3140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36" customHeight="1">
      <c r="A9" s="457" t="s">
        <v>117</v>
      </c>
      <c r="B9" s="458"/>
      <c r="C9" s="459"/>
      <c r="D9" s="2345" t="s">
        <v>2333</v>
      </c>
      <c r="E9" s="2346"/>
      <c r="F9" s="2346"/>
      <c r="G9" s="2346"/>
      <c r="H9" s="2346"/>
      <c r="I9" s="2346"/>
      <c r="J9" s="2346"/>
      <c r="K9" s="2347"/>
    </row>
    <row r="10" spans="1:18" ht="54" customHeight="1" thickBot="1">
      <c r="A10" s="457"/>
      <c r="B10" s="458"/>
      <c r="C10" s="459"/>
      <c r="D10" s="2394" t="s">
        <v>2295</v>
      </c>
      <c r="E10" s="2395"/>
      <c r="F10" s="2395"/>
      <c r="G10" s="2395"/>
      <c r="H10" s="2395"/>
      <c r="I10" s="2395"/>
      <c r="J10" s="2395"/>
      <c r="K10" s="2396"/>
    </row>
    <row r="11" spans="1:18" ht="52.5" customHeight="1">
      <c r="A11" s="454" t="s">
        <v>115</v>
      </c>
      <c r="B11" s="1740"/>
      <c r="C11" s="1741"/>
      <c r="D11" s="2342" t="s">
        <v>3141</v>
      </c>
      <c r="E11" s="2397"/>
      <c r="F11" s="2397"/>
      <c r="G11" s="2397"/>
      <c r="H11" s="2397"/>
      <c r="I11" s="2397"/>
      <c r="J11" s="2397"/>
      <c r="K11" s="2398"/>
    </row>
    <row r="12" spans="1:18" ht="38.25" customHeight="1" thickBot="1">
      <c r="A12" s="1742"/>
      <c r="B12" s="1743"/>
      <c r="C12" s="1744"/>
      <c r="D12" s="2359" t="s">
        <v>2334</v>
      </c>
      <c r="E12" s="2360"/>
      <c r="F12" s="2360"/>
      <c r="G12" s="2360"/>
      <c r="H12" s="2360"/>
      <c r="I12" s="2360"/>
      <c r="J12" s="2360"/>
      <c r="K12" s="2361"/>
    </row>
    <row r="13" spans="1:18" ht="51.75" customHeight="1">
      <c r="A13" s="454" t="s">
        <v>113</v>
      </c>
      <c r="B13" s="1740"/>
      <c r="C13" s="1741"/>
      <c r="D13" s="2362" t="s">
        <v>2297</v>
      </c>
      <c r="E13" s="2363"/>
      <c r="F13" s="2363"/>
      <c r="G13" s="2363"/>
      <c r="H13" s="2363"/>
      <c r="I13" s="2363"/>
      <c r="J13" s="2363"/>
      <c r="K13" s="2364"/>
    </row>
    <row r="14" spans="1:18" ht="39.950000000000003" customHeight="1" thickBot="1">
      <c r="A14" s="457"/>
      <c r="B14" s="458"/>
      <c r="C14" s="459"/>
      <c r="D14" s="2288" t="s">
        <v>3136</v>
      </c>
      <c r="E14" s="2349"/>
      <c r="F14" s="2349"/>
      <c r="G14" s="2349"/>
      <c r="H14" s="2349"/>
      <c r="I14" s="2349"/>
      <c r="J14" s="2349"/>
      <c r="K14" s="2350"/>
    </row>
    <row r="15" spans="1:18" ht="78" customHeight="1" thickBot="1">
      <c r="A15" s="362" t="s">
        <v>112</v>
      </c>
      <c r="B15" s="363"/>
      <c r="C15" s="1083"/>
      <c r="D15" s="2351" t="s">
        <v>2285</v>
      </c>
      <c r="E15" s="2352"/>
      <c r="F15" s="2352"/>
      <c r="G15" s="2352"/>
      <c r="H15" s="2352"/>
      <c r="I15" s="2352"/>
      <c r="J15" s="2352"/>
      <c r="K15" s="2353"/>
      <c r="L15" s="442" t="s">
        <v>111</v>
      </c>
      <c r="M15" s="443"/>
      <c r="N15" s="443"/>
      <c r="O15" s="443"/>
      <c r="P15" s="443"/>
      <c r="Q15" s="443"/>
      <c r="R15" s="443"/>
    </row>
    <row r="16" spans="1:18" ht="19.5" customHeight="1" thickBot="1">
      <c r="A16" s="7" t="s">
        <v>110</v>
      </c>
      <c r="B16" s="6"/>
      <c r="C16" s="6"/>
      <c r="D16" s="1689" t="s">
        <v>189</v>
      </c>
      <c r="E16" s="445"/>
      <c r="F16" s="445"/>
      <c r="G16" s="445"/>
      <c r="H16" s="445"/>
      <c r="I16" s="445"/>
      <c r="J16" s="445"/>
      <c r="K16" s="446"/>
      <c r="L16" s="447" t="s">
        <v>109</v>
      </c>
      <c r="M16" s="448"/>
      <c r="N16" s="448"/>
      <c r="O16" s="448"/>
      <c r="P16" s="448"/>
      <c r="Q16" s="448"/>
      <c r="R16" s="448"/>
    </row>
    <row r="17" spans="1:18" ht="50.45" customHeight="1" thickBot="1">
      <c r="A17" s="449" t="s">
        <v>108</v>
      </c>
      <c r="B17" s="450"/>
      <c r="C17" s="450"/>
      <c r="D17" s="450"/>
      <c r="E17" s="450"/>
      <c r="F17" s="451" t="s">
        <v>107</v>
      </c>
      <c r="G17" s="451"/>
      <c r="H17" s="451" t="s">
        <v>106</v>
      </c>
      <c r="I17" s="451"/>
      <c r="J17" s="451" t="s">
        <v>105</v>
      </c>
      <c r="K17" s="452"/>
      <c r="L17" s="453" t="s">
        <v>104</v>
      </c>
      <c r="M17" s="443"/>
      <c r="N17" s="443"/>
      <c r="O17" s="443"/>
      <c r="P17" s="443"/>
      <c r="Q17" s="443"/>
      <c r="R17" s="443"/>
    </row>
    <row r="18" spans="1:18" ht="23.45" customHeight="1" thickBot="1">
      <c r="A18" s="2431" t="s">
        <v>2311</v>
      </c>
      <c r="B18" s="2432"/>
      <c r="C18" s="2432"/>
      <c r="D18" s="2432"/>
      <c r="E18" s="2432"/>
      <c r="F18" s="2432"/>
      <c r="G18" s="2432"/>
      <c r="H18" s="2432"/>
      <c r="I18" s="2432"/>
      <c r="J18" s="2432"/>
      <c r="K18" s="2433"/>
      <c r="L18" s="132"/>
      <c r="M18" s="133"/>
      <c r="N18" s="133"/>
      <c r="O18" s="133"/>
      <c r="P18" s="133"/>
      <c r="Q18" s="133"/>
      <c r="R18" s="133"/>
    </row>
    <row r="19" spans="1:18" ht="178.5" customHeight="1">
      <c r="A19" s="2399" t="s">
        <v>2306</v>
      </c>
      <c r="B19" s="2400"/>
      <c r="C19" s="2400"/>
      <c r="D19" s="2400"/>
      <c r="E19" s="2408"/>
      <c r="F19" s="1803" t="s">
        <v>2315</v>
      </c>
      <c r="G19" s="1804"/>
      <c r="H19" s="1551" t="s">
        <v>737</v>
      </c>
      <c r="I19" s="1552"/>
      <c r="J19" s="1551" t="s">
        <v>2337</v>
      </c>
      <c r="K19" s="721"/>
      <c r="M19" s="19"/>
    </row>
    <row r="20" spans="1:18" ht="99.75" customHeight="1">
      <c r="A20" s="2403" t="s">
        <v>2307</v>
      </c>
      <c r="B20" s="2404"/>
      <c r="C20" s="2404"/>
      <c r="D20" s="2404"/>
      <c r="E20" s="2404"/>
      <c r="F20" s="1090" t="s">
        <v>2315</v>
      </c>
      <c r="G20" s="1091"/>
      <c r="H20" s="1092" t="s">
        <v>737</v>
      </c>
      <c r="I20" s="1092"/>
      <c r="J20" s="598" t="s">
        <v>2337</v>
      </c>
      <c r="K20" s="600"/>
    </row>
    <row r="21" spans="1:18" ht="117" customHeight="1">
      <c r="A21" s="2413" t="s">
        <v>2308</v>
      </c>
      <c r="B21" s="2371"/>
      <c r="C21" s="2371"/>
      <c r="D21" s="2371"/>
      <c r="E21" s="2371"/>
      <c r="F21" s="1090" t="s">
        <v>2315</v>
      </c>
      <c r="G21" s="1091"/>
      <c r="H21" s="1095" t="s">
        <v>737</v>
      </c>
      <c r="I21" s="1095"/>
      <c r="J21" s="1095" t="s">
        <v>2337</v>
      </c>
      <c r="K21" s="1096"/>
    </row>
    <row r="22" spans="1:18" ht="66.75" customHeight="1">
      <c r="A22" s="2413" t="s">
        <v>2309</v>
      </c>
      <c r="B22" s="2371"/>
      <c r="C22" s="2371"/>
      <c r="D22" s="2371"/>
      <c r="E22" s="2371"/>
      <c r="F22" s="1090" t="s">
        <v>2315</v>
      </c>
      <c r="G22" s="1091"/>
      <c r="H22" s="598" t="s">
        <v>737</v>
      </c>
      <c r="I22" s="599"/>
      <c r="J22" s="598" t="s">
        <v>2337</v>
      </c>
      <c r="K22" s="600"/>
    </row>
    <row r="23" spans="1:18" ht="57" customHeight="1" thickBot="1">
      <c r="A23" s="2417" t="s">
        <v>2310</v>
      </c>
      <c r="B23" s="2418"/>
      <c r="C23" s="2418"/>
      <c r="D23" s="2418"/>
      <c r="E23" s="2419"/>
      <c r="F23" s="2434" t="s">
        <v>2315</v>
      </c>
      <c r="G23" s="2435"/>
      <c r="H23" s="2436" t="s">
        <v>737</v>
      </c>
      <c r="I23" s="2437"/>
      <c r="J23" s="2436" t="s">
        <v>2337</v>
      </c>
      <c r="K23" s="1438"/>
    </row>
    <row r="24" spans="1:18" ht="23.45" customHeight="1" thickBot="1">
      <c r="A24" s="2405" t="s">
        <v>2715</v>
      </c>
      <c r="B24" s="2406"/>
      <c r="C24" s="2406"/>
      <c r="D24" s="2406"/>
      <c r="E24" s="2406"/>
      <c r="F24" s="2406"/>
      <c r="G24" s="2406"/>
      <c r="H24" s="2406"/>
      <c r="I24" s="2406"/>
      <c r="J24" s="2406"/>
      <c r="K24" s="2407"/>
    </row>
    <row r="25" spans="1:18" ht="253.5" customHeight="1">
      <c r="A25" s="2338" t="s">
        <v>3142</v>
      </c>
      <c r="B25" s="2400"/>
      <c r="C25" s="2400"/>
      <c r="D25" s="2400"/>
      <c r="E25" s="2408"/>
      <c r="F25" s="2409" t="s">
        <v>2315</v>
      </c>
      <c r="G25" s="2409"/>
      <c r="H25" s="2410" t="s">
        <v>737</v>
      </c>
      <c r="I25" s="2410"/>
      <c r="J25" s="2411" t="s">
        <v>2337</v>
      </c>
      <c r="K25" s="2412"/>
    </row>
    <row r="26" spans="1:18" ht="139.5" customHeight="1">
      <c r="A26" s="2338" t="s">
        <v>3143</v>
      </c>
      <c r="B26" s="2400"/>
      <c r="C26" s="2400"/>
      <c r="D26" s="2400"/>
      <c r="E26" s="2408"/>
      <c r="F26" s="2414" t="s">
        <v>2315</v>
      </c>
      <c r="G26" s="2415"/>
      <c r="H26" s="2348" t="s">
        <v>737</v>
      </c>
      <c r="I26" s="2408"/>
      <c r="J26" s="2348" t="s">
        <v>2337</v>
      </c>
      <c r="K26" s="2427"/>
    </row>
    <row r="27" spans="1:18" ht="125.25" customHeight="1">
      <c r="A27" s="2399" t="s">
        <v>2312</v>
      </c>
      <c r="B27" s="2400"/>
      <c r="C27" s="2400"/>
      <c r="D27" s="2400"/>
      <c r="E27" s="2408"/>
      <c r="F27" s="2414" t="s">
        <v>2315</v>
      </c>
      <c r="G27" s="2415"/>
      <c r="H27" s="2348" t="s">
        <v>737</v>
      </c>
      <c r="I27" s="2408"/>
      <c r="J27" s="2371" t="s">
        <v>2337</v>
      </c>
      <c r="K27" s="2416"/>
    </row>
    <row r="28" spans="1:18" ht="117" customHeight="1">
      <c r="A28" s="2399" t="s">
        <v>2313</v>
      </c>
      <c r="B28" s="2400"/>
      <c r="C28" s="2400"/>
      <c r="D28" s="2400"/>
      <c r="E28" s="2408"/>
      <c r="F28" s="2414" t="s">
        <v>2315</v>
      </c>
      <c r="G28" s="2415"/>
      <c r="H28" s="2348" t="s">
        <v>737</v>
      </c>
      <c r="I28" s="2408"/>
      <c r="J28" s="2371" t="s">
        <v>2337</v>
      </c>
      <c r="K28" s="2416"/>
    </row>
    <row r="29" spans="1:18" ht="49.5" customHeight="1" thickBot="1">
      <c r="A29" s="2417" t="s">
        <v>2314</v>
      </c>
      <c r="B29" s="2418"/>
      <c r="C29" s="2418"/>
      <c r="D29" s="2418"/>
      <c r="E29" s="2419"/>
      <c r="F29" s="2420" t="s">
        <v>2315</v>
      </c>
      <c r="G29" s="2421"/>
      <c r="H29" s="2394" t="s">
        <v>737</v>
      </c>
      <c r="I29" s="2419"/>
      <c r="J29" s="2394" t="s">
        <v>2337</v>
      </c>
      <c r="K29" s="2438"/>
    </row>
    <row r="30" spans="1:18" ht="26.1" customHeight="1" thickBot="1">
      <c r="A30" s="2368"/>
      <c r="B30" s="2369"/>
      <c r="C30" s="2369"/>
      <c r="D30" s="2369"/>
      <c r="E30" s="2369"/>
      <c r="F30" s="2369"/>
      <c r="G30" s="2369"/>
      <c r="H30" s="2369"/>
      <c r="I30" s="2369"/>
      <c r="J30" s="2369"/>
      <c r="K30" s="2370"/>
    </row>
    <row r="31" spans="1:18" ht="225.75" customHeight="1">
      <c r="A31" s="2399" t="s">
        <v>2316</v>
      </c>
      <c r="B31" s="2400"/>
      <c r="C31" s="2400"/>
      <c r="D31" s="2400"/>
      <c r="E31" s="2408"/>
      <c r="F31" s="2439" t="s">
        <v>2315</v>
      </c>
      <c r="G31" s="2440"/>
      <c r="H31" s="2441" t="s">
        <v>737</v>
      </c>
      <c r="I31" s="2442"/>
      <c r="J31" s="2441" t="s">
        <v>2337</v>
      </c>
      <c r="K31" s="2443"/>
    </row>
    <row r="32" spans="1:18" ht="138" customHeight="1">
      <c r="A32" s="2403" t="s">
        <v>2317</v>
      </c>
      <c r="B32" s="2404"/>
      <c r="C32" s="2404"/>
      <c r="D32" s="2404"/>
      <c r="E32" s="2404"/>
      <c r="F32" s="2414" t="s">
        <v>2315</v>
      </c>
      <c r="G32" s="2415"/>
      <c r="H32" s="2348" t="s">
        <v>737</v>
      </c>
      <c r="I32" s="2408"/>
      <c r="J32" s="2348" t="s">
        <v>2337</v>
      </c>
      <c r="K32" s="2427"/>
    </row>
    <row r="33" spans="1:11" ht="92.25" customHeight="1">
      <c r="A33" s="2413" t="s">
        <v>2318</v>
      </c>
      <c r="B33" s="2371"/>
      <c r="C33" s="2371"/>
      <c r="D33" s="2371"/>
      <c r="E33" s="2371"/>
      <c r="F33" s="2414" t="s">
        <v>2315</v>
      </c>
      <c r="G33" s="2415"/>
      <c r="H33" s="2348" t="s">
        <v>737</v>
      </c>
      <c r="I33" s="2408"/>
      <c r="J33" s="2348" t="s">
        <v>2337</v>
      </c>
      <c r="K33" s="2427"/>
    </row>
    <row r="34" spans="1:11" ht="58.5" customHeight="1">
      <c r="A34" s="2413" t="s">
        <v>2319</v>
      </c>
      <c r="B34" s="2371"/>
      <c r="C34" s="2371"/>
      <c r="D34" s="2371"/>
      <c r="E34" s="2371"/>
      <c r="F34" s="2414" t="s">
        <v>2315</v>
      </c>
      <c r="G34" s="2415"/>
      <c r="H34" s="2348" t="s">
        <v>737</v>
      </c>
      <c r="I34" s="2408"/>
      <c r="J34" s="2348" t="s">
        <v>2337</v>
      </c>
      <c r="K34" s="2427"/>
    </row>
    <row r="35" spans="1:11" ht="46.5" customHeight="1" thickBot="1">
      <c r="A35" s="2417" t="s">
        <v>2320</v>
      </c>
      <c r="B35" s="2418"/>
      <c r="C35" s="2418"/>
      <c r="D35" s="2418"/>
      <c r="E35" s="2419"/>
      <c r="F35" s="2420" t="s">
        <v>2315</v>
      </c>
      <c r="G35" s="2421"/>
      <c r="H35" s="2394" t="s">
        <v>737</v>
      </c>
      <c r="I35" s="2419"/>
      <c r="J35" s="2394" t="s">
        <v>2337</v>
      </c>
      <c r="K35" s="2438"/>
    </row>
    <row r="36" spans="1:11" ht="27.6" customHeight="1" thickBot="1">
      <c r="A36" s="2405" t="s">
        <v>2325</v>
      </c>
      <c r="B36" s="2406"/>
      <c r="C36" s="2406"/>
      <c r="D36" s="2406"/>
      <c r="E36" s="2406"/>
      <c r="F36" s="2406"/>
      <c r="G36" s="2406"/>
      <c r="H36" s="2406"/>
      <c r="I36" s="2406"/>
      <c r="J36" s="2406"/>
      <c r="K36" s="2407"/>
    </row>
    <row r="37" spans="1:11" ht="153" customHeight="1">
      <c r="A37" s="2399" t="s">
        <v>2321</v>
      </c>
      <c r="B37" s="2400"/>
      <c r="C37" s="2400"/>
      <c r="D37" s="2400"/>
      <c r="E37" s="2400"/>
      <c r="F37" s="2439" t="s">
        <v>2006</v>
      </c>
      <c r="G37" s="2440"/>
      <c r="H37" s="2441" t="s">
        <v>737</v>
      </c>
      <c r="I37" s="2442"/>
      <c r="J37" s="2441" t="s">
        <v>2337</v>
      </c>
      <c r="K37" s="2443"/>
    </row>
    <row r="38" spans="1:11" ht="92.25" customHeight="1">
      <c r="A38" s="2399" t="s">
        <v>2322</v>
      </c>
      <c r="B38" s="2400"/>
      <c r="C38" s="2400"/>
      <c r="D38" s="2400"/>
      <c r="E38" s="2400"/>
      <c r="F38" s="2414" t="s">
        <v>2006</v>
      </c>
      <c r="G38" s="2415"/>
      <c r="H38" s="2348" t="s">
        <v>737</v>
      </c>
      <c r="I38" s="2408"/>
      <c r="J38" s="2348" t="s">
        <v>2337</v>
      </c>
      <c r="K38" s="2427"/>
    </row>
    <row r="39" spans="1:11" ht="109.5" customHeight="1">
      <c r="A39" s="2399" t="s">
        <v>2323</v>
      </c>
      <c r="B39" s="2400"/>
      <c r="C39" s="2400"/>
      <c r="D39" s="2400"/>
      <c r="E39" s="2400"/>
      <c r="F39" s="2414" t="s">
        <v>2006</v>
      </c>
      <c r="G39" s="2415"/>
      <c r="H39" s="2348" t="s">
        <v>737</v>
      </c>
      <c r="I39" s="2408"/>
      <c r="J39" s="2348" t="s">
        <v>2337</v>
      </c>
      <c r="K39" s="2427"/>
    </row>
    <row r="40" spans="1:11" ht="60.75" customHeight="1" thickBot="1">
      <c r="A40" s="2399" t="s">
        <v>2324</v>
      </c>
      <c r="B40" s="2400"/>
      <c r="C40" s="2400"/>
      <c r="D40" s="2400"/>
      <c r="E40" s="2400"/>
      <c r="F40" s="1734" t="s">
        <v>2315</v>
      </c>
      <c r="G40" s="1735"/>
      <c r="H40" s="2401" t="s">
        <v>737</v>
      </c>
      <c r="I40" s="2401"/>
      <c r="J40" s="2401" t="s">
        <v>2337</v>
      </c>
      <c r="K40" s="2402"/>
    </row>
    <row r="41" spans="1:11" ht="55.5" customHeight="1">
      <c r="A41" s="387" t="s">
        <v>82</v>
      </c>
      <c r="B41" s="1494"/>
      <c r="C41" s="2422" t="s">
        <v>2326</v>
      </c>
      <c r="D41" s="2422"/>
      <c r="E41" s="2422"/>
      <c r="F41" s="2422"/>
      <c r="G41" s="2422"/>
      <c r="H41" s="2422"/>
      <c r="I41" s="2422"/>
      <c r="J41" s="2422"/>
      <c r="K41" s="2423"/>
    </row>
    <row r="42" spans="1:11" ht="40.5" customHeight="1">
      <c r="A42" s="389"/>
      <c r="B42" s="390"/>
      <c r="C42" s="2426" t="s">
        <v>3144</v>
      </c>
      <c r="D42" s="2400"/>
      <c r="E42" s="2400"/>
      <c r="F42" s="2400"/>
      <c r="G42" s="2400"/>
      <c r="H42" s="2400"/>
      <c r="I42" s="2400"/>
      <c r="J42" s="2400"/>
      <c r="K42" s="2427"/>
    </row>
    <row r="43" spans="1:11" ht="30" customHeight="1">
      <c r="A43" s="389"/>
      <c r="B43" s="390"/>
      <c r="C43" s="2400" t="s">
        <v>2327</v>
      </c>
      <c r="D43" s="2400"/>
      <c r="E43" s="2400"/>
      <c r="F43" s="2400"/>
      <c r="G43" s="2400"/>
      <c r="H43" s="2400"/>
      <c r="I43" s="2400"/>
      <c r="J43" s="2400"/>
      <c r="K43" s="2427"/>
    </row>
    <row r="44" spans="1:11" ht="38.25" customHeight="1" thickBot="1">
      <c r="A44" s="1102"/>
      <c r="B44" s="1103"/>
      <c r="C44" s="2424" t="s">
        <v>2328</v>
      </c>
      <c r="D44" s="2424"/>
      <c r="E44" s="2424"/>
      <c r="F44" s="2424"/>
      <c r="G44" s="2424"/>
      <c r="H44" s="2424"/>
      <c r="I44" s="2424"/>
      <c r="J44" s="2424"/>
      <c r="K44" s="2425"/>
    </row>
    <row r="45" spans="1:11" ht="50.25" customHeight="1" thickBot="1">
      <c r="A45" s="362" t="s">
        <v>81</v>
      </c>
      <c r="B45" s="383"/>
      <c r="C45" s="366" t="s">
        <v>2329</v>
      </c>
      <c r="D45" s="366"/>
      <c r="E45" s="366"/>
      <c r="F45" s="366"/>
      <c r="G45" s="366"/>
      <c r="H45" s="366"/>
      <c r="I45" s="366"/>
      <c r="J45" s="366"/>
      <c r="K45" s="367"/>
    </row>
    <row r="46" spans="1:11" ht="44.1" customHeight="1" thickBot="1">
      <c r="A46" s="387" t="s">
        <v>79</v>
      </c>
      <c r="B46" s="1494"/>
      <c r="C46" s="2374" t="s">
        <v>2283</v>
      </c>
      <c r="D46" s="2375"/>
      <c r="E46" s="2375"/>
      <c r="F46" s="2375"/>
      <c r="G46" s="2375"/>
      <c r="H46" s="2375"/>
      <c r="I46" s="2375"/>
      <c r="J46" s="2375"/>
      <c r="K46" s="2376"/>
    </row>
    <row r="47" spans="1:11" ht="18" customHeight="1">
      <c r="A47" s="387" t="s">
        <v>76</v>
      </c>
      <c r="B47" s="1494"/>
      <c r="C47" s="374" t="s">
        <v>2330</v>
      </c>
      <c r="D47" s="375"/>
      <c r="E47" s="375"/>
      <c r="F47" s="375"/>
      <c r="G47" s="375"/>
      <c r="H47" s="375"/>
      <c r="I47" s="375"/>
      <c r="J47" s="375"/>
      <c r="K47" s="376"/>
    </row>
    <row r="48" spans="1:11" ht="33.6" customHeight="1">
      <c r="A48" s="389"/>
      <c r="B48" s="390"/>
      <c r="C48" s="1121" t="s">
        <v>3241</v>
      </c>
      <c r="D48" s="1351"/>
      <c r="E48" s="1351"/>
      <c r="F48" s="1351"/>
      <c r="G48" s="1351"/>
      <c r="H48" s="1351"/>
      <c r="I48" s="1351"/>
      <c r="J48" s="1351"/>
      <c r="K48" s="1352"/>
    </row>
    <row r="49" spans="1:12" ht="18.75" customHeight="1">
      <c r="A49" s="389"/>
      <c r="B49" s="390"/>
      <c r="C49" s="1121" t="s">
        <v>2331</v>
      </c>
      <c r="D49" s="1351"/>
      <c r="E49" s="1351"/>
      <c r="F49" s="1351"/>
      <c r="G49" s="1351"/>
      <c r="H49" s="1351"/>
      <c r="I49" s="1351"/>
      <c r="J49" s="1351"/>
      <c r="K49" s="1352"/>
    </row>
    <row r="50" spans="1:12" ht="32.1" customHeight="1" thickBot="1">
      <c r="A50" s="1102"/>
      <c r="B50" s="1103"/>
      <c r="C50" s="1780" t="s">
        <v>2332</v>
      </c>
      <c r="D50" s="1777"/>
      <c r="E50" s="1777"/>
      <c r="F50" s="1777"/>
      <c r="G50" s="1777"/>
      <c r="H50" s="1777"/>
      <c r="I50" s="1777"/>
      <c r="J50" s="1777"/>
      <c r="K50" s="2291"/>
    </row>
    <row r="51" spans="1:12" ht="15.75" thickBot="1">
      <c r="A51" s="2428" t="s">
        <v>70</v>
      </c>
      <c r="B51" s="2429"/>
      <c r="C51" s="2429"/>
      <c r="D51" s="2429"/>
      <c r="E51" s="2429"/>
      <c r="F51" s="2429"/>
      <c r="G51" s="2429"/>
      <c r="H51" s="2429"/>
      <c r="I51" s="2429"/>
      <c r="J51" s="2429"/>
      <c r="K51" s="2430"/>
    </row>
    <row r="52" spans="1:12">
      <c r="A52" s="5" t="s">
        <v>69</v>
      </c>
      <c r="B52" s="4"/>
      <c r="C52" s="4"/>
      <c r="D52" s="4"/>
      <c r="E52" s="4"/>
      <c r="F52" s="350">
        <v>65</v>
      </c>
      <c r="G52" s="351"/>
      <c r="H52" s="351"/>
      <c r="I52" s="351"/>
      <c r="J52" s="351"/>
      <c r="K52" s="352"/>
      <c r="L52" s="1" t="s">
        <v>68</v>
      </c>
    </row>
    <row r="53" spans="1:12">
      <c r="A53" s="52" t="s">
        <v>67</v>
      </c>
      <c r="B53" s="53"/>
      <c r="C53" s="53"/>
      <c r="D53" s="53"/>
      <c r="E53" s="53"/>
      <c r="F53" s="1108">
        <v>35</v>
      </c>
      <c r="G53" s="1109"/>
      <c r="H53" s="1109"/>
      <c r="I53" s="1109"/>
      <c r="J53" s="1109"/>
      <c r="K53" s="1110"/>
      <c r="L53" s="1" t="s">
        <v>66</v>
      </c>
    </row>
    <row r="54" spans="1:12" ht="15.75" thickBot="1">
      <c r="A54" s="356" t="s">
        <v>65</v>
      </c>
      <c r="B54" s="1111"/>
      <c r="C54" s="1111"/>
      <c r="D54" s="1111"/>
      <c r="E54" s="1112"/>
      <c r="F54" s="1113" t="s">
        <v>202</v>
      </c>
      <c r="G54" s="1114"/>
      <c r="H54" s="1114"/>
      <c r="I54" s="1114"/>
      <c r="J54" s="1114"/>
      <c r="K54" s="1115"/>
    </row>
    <row r="55" spans="1:12" ht="53.25" customHeight="1" thickBot="1">
      <c r="A55" s="362" t="s">
        <v>64</v>
      </c>
      <c r="B55" s="363"/>
      <c r="C55" s="363"/>
      <c r="D55" s="363"/>
      <c r="E55" s="1083"/>
      <c r="F55" s="1469" t="s">
        <v>2282</v>
      </c>
      <c r="G55" s="366"/>
      <c r="H55" s="366"/>
      <c r="I55" s="366"/>
      <c r="J55" s="366"/>
      <c r="K55" s="367"/>
    </row>
  </sheetData>
  <sheetProtection algorithmName="SHA-512" hashValue="f0Nv9rQc2W6LE8eGYbKfcT6Egh3L+87nq2RMmlIcIjpLgM2/nQhIum/WqsguqyuCSjU7LziSsvR9W+e1HVoWyw==" saltValue="VeExL4+qCllXWVXm+usdjw==" spinCount="100000" sheet="1" objects="1" scenarios="1"/>
  <mergeCells count="146">
    <mergeCell ref="A30:K30"/>
    <mergeCell ref="A33:E33"/>
    <mergeCell ref="F33:G33"/>
    <mergeCell ref="H33:I33"/>
    <mergeCell ref="J33:K33"/>
    <mergeCell ref="A37:E37"/>
    <mergeCell ref="F37:G37"/>
    <mergeCell ref="H37:I37"/>
    <mergeCell ref="J37:K37"/>
    <mergeCell ref="A36:K36"/>
    <mergeCell ref="A34:E34"/>
    <mergeCell ref="F34:G34"/>
    <mergeCell ref="H34:I34"/>
    <mergeCell ref="J34:K34"/>
    <mergeCell ref="A35:E35"/>
    <mergeCell ref="F35:G35"/>
    <mergeCell ref="H35:I35"/>
    <mergeCell ref="J35:K35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38:E38"/>
    <mergeCell ref="F38:G38"/>
    <mergeCell ref="H38:I38"/>
    <mergeCell ref="J38:K38"/>
    <mergeCell ref="H29:I29"/>
    <mergeCell ref="J29:K29"/>
    <mergeCell ref="F26:G26"/>
    <mergeCell ref="H26:I26"/>
    <mergeCell ref="J26:K26"/>
    <mergeCell ref="A27:E27"/>
    <mergeCell ref="F27:G27"/>
    <mergeCell ref="H27:I27"/>
    <mergeCell ref="J27:K27"/>
    <mergeCell ref="A18:K18"/>
    <mergeCell ref="A23:E23"/>
    <mergeCell ref="F23:G23"/>
    <mergeCell ref="H23:I23"/>
    <mergeCell ref="J23:K23"/>
    <mergeCell ref="A22:E22"/>
    <mergeCell ref="F22:G22"/>
    <mergeCell ref="H22:I22"/>
    <mergeCell ref="J22:K22"/>
    <mergeCell ref="A19:E19"/>
    <mergeCell ref="F19:G19"/>
    <mergeCell ref="H19:I19"/>
    <mergeCell ref="J19:K19"/>
    <mergeCell ref="A55:E55"/>
    <mergeCell ref="F55:K55"/>
    <mergeCell ref="C47:K47"/>
    <mergeCell ref="A51:K51"/>
    <mergeCell ref="F52:K52"/>
    <mergeCell ref="F53:K53"/>
    <mergeCell ref="A54:E54"/>
    <mergeCell ref="F54:K54"/>
    <mergeCell ref="C50:K50"/>
    <mergeCell ref="A47:B50"/>
    <mergeCell ref="C48:K48"/>
    <mergeCell ref="C49:K49"/>
    <mergeCell ref="C41:K41"/>
    <mergeCell ref="A45:B45"/>
    <mergeCell ref="C45:K45"/>
    <mergeCell ref="C46:K46"/>
    <mergeCell ref="C44:K44"/>
    <mergeCell ref="C42:K42"/>
    <mergeCell ref="C43:K43"/>
    <mergeCell ref="A41:B44"/>
    <mergeCell ref="A46:B46"/>
    <mergeCell ref="A40:E40"/>
    <mergeCell ref="F40:G40"/>
    <mergeCell ref="H40:I40"/>
    <mergeCell ref="J40:K40"/>
    <mergeCell ref="A20:E20"/>
    <mergeCell ref="F20:G20"/>
    <mergeCell ref="A24:K24"/>
    <mergeCell ref="A25:E25"/>
    <mergeCell ref="F25:G25"/>
    <mergeCell ref="H25:I25"/>
    <mergeCell ref="J25:K25"/>
    <mergeCell ref="A26:E26"/>
    <mergeCell ref="H20:I20"/>
    <mergeCell ref="J20:K20"/>
    <mergeCell ref="A21:E21"/>
    <mergeCell ref="F21:G21"/>
    <mergeCell ref="H21:I21"/>
    <mergeCell ref="J21:K21"/>
    <mergeCell ref="A28:E28"/>
    <mergeCell ref="F28:G28"/>
    <mergeCell ref="H28:I28"/>
    <mergeCell ref="J28:K28"/>
    <mergeCell ref="A29:E29"/>
    <mergeCell ref="F29:G29"/>
    <mergeCell ref="A17:E17"/>
    <mergeCell ref="F17:G17"/>
    <mergeCell ref="H17:I17"/>
    <mergeCell ref="J17:K17"/>
    <mergeCell ref="L17:R17"/>
    <mergeCell ref="A15:C15"/>
    <mergeCell ref="D15:K15"/>
    <mergeCell ref="A7:C7"/>
    <mergeCell ref="D7:K7"/>
    <mergeCell ref="A8:K8"/>
    <mergeCell ref="A9:C10"/>
    <mergeCell ref="D9:K9"/>
    <mergeCell ref="D10:K10"/>
    <mergeCell ref="D11:K11"/>
    <mergeCell ref="D12:K12"/>
    <mergeCell ref="A13:C14"/>
    <mergeCell ref="D13:K13"/>
    <mergeCell ref="D14:K14"/>
    <mergeCell ref="A11:C12"/>
    <mergeCell ref="L15:R15"/>
    <mergeCell ref="D16:K16"/>
    <mergeCell ref="L16:R16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R71"/>
  <sheetViews>
    <sheetView topLeftCell="A10" workbookViewId="0">
      <selection activeCell="N1" sqref="N1"/>
    </sheetView>
  </sheetViews>
  <sheetFormatPr defaultColWidth="9.140625" defaultRowHeight="15"/>
  <cols>
    <col min="1" max="4" width="9.140625" style="1"/>
    <col min="5" max="5" width="14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478"/>
      <c r="C1" s="478"/>
      <c r="D1" s="628" t="s">
        <v>139</v>
      </c>
      <c r="E1" s="629"/>
      <c r="F1" s="481" t="s">
        <v>138</v>
      </c>
      <c r="G1" s="482"/>
      <c r="H1" s="483"/>
      <c r="I1" s="630" t="s">
        <v>304</v>
      </c>
      <c r="J1" s="631"/>
      <c r="K1" s="632"/>
      <c r="L1" s="13"/>
      <c r="M1" s="13"/>
      <c r="N1" s="13"/>
      <c r="O1" s="13"/>
      <c r="P1" s="13"/>
      <c r="Q1" s="13"/>
      <c r="R1" s="13"/>
    </row>
    <row r="2" spans="1:18" ht="21.75" customHeight="1" thickBot="1">
      <c r="A2" s="481" t="s">
        <v>137</v>
      </c>
      <c r="B2" s="482"/>
      <c r="C2" s="483"/>
      <c r="D2" s="633" t="s">
        <v>136</v>
      </c>
      <c r="E2" s="634"/>
      <c r="F2" s="481" t="s">
        <v>135</v>
      </c>
      <c r="G2" s="482"/>
      <c r="H2" s="483"/>
      <c r="I2" s="633" t="s">
        <v>194</v>
      </c>
      <c r="J2" s="635"/>
      <c r="K2" s="634"/>
      <c r="L2" s="13"/>
      <c r="M2" s="13"/>
      <c r="N2" s="13"/>
      <c r="O2" s="13"/>
      <c r="P2" s="13"/>
      <c r="Q2" s="13"/>
      <c r="R2" s="13"/>
    </row>
    <row r="3" spans="1:18" ht="15.75" customHeight="1" thickBot="1">
      <c r="A3" s="481" t="s">
        <v>134</v>
      </c>
      <c r="B3" s="482"/>
      <c r="C3" s="483"/>
      <c r="D3" s="636" t="s">
        <v>195</v>
      </c>
      <c r="E3" s="638"/>
      <c r="F3" s="481" t="s">
        <v>132</v>
      </c>
      <c r="G3" s="482"/>
      <c r="H3" s="483"/>
      <c r="I3" s="636">
        <v>3</v>
      </c>
      <c r="J3" s="637"/>
      <c r="K3" s="638"/>
      <c r="L3" s="13"/>
      <c r="M3" s="13"/>
      <c r="N3" s="13"/>
      <c r="O3" s="13"/>
      <c r="P3" s="13"/>
      <c r="Q3" s="13"/>
      <c r="R3" s="13"/>
    </row>
    <row r="4" spans="1:18" ht="15.75" customHeight="1" thickBot="1">
      <c r="A4" s="481" t="s">
        <v>131</v>
      </c>
      <c r="B4" s="482"/>
      <c r="C4" s="483"/>
      <c r="D4" s="639" t="s">
        <v>872</v>
      </c>
      <c r="E4" s="629"/>
      <c r="F4" s="481" t="s">
        <v>129</v>
      </c>
      <c r="G4" s="482"/>
      <c r="H4" s="483"/>
      <c r="I4" s="636" t="s">
        <v>128</v>
      </c>
      <c r="J4" s="637"/>
      <c r="K4" s="638"/>
      <c r="L4" s="13" t="s">
        <v>127</v>
      </c>
      <c r="M4" s="13"/>
      <c r="N4" s="13"/>
      <c r="O4" s="13"/>
      <c r="P4" s="13"/>
      <c r="Q4" s="13"/>
      <c r="R4" s="13"/>
    </row>
    <row r="5" spans="1:18" ht="16.5" customHeight="1" thickBot="1">
      <c r="A5" s="481" t="s">
        <v>126</v>
      </c>
      <c r="B5" s="482"/>
      <c r="C5" s="483"/>
      <c r="D5" s="636" t="s">
        <v>125</v>
      </c>
      <c r="E5" s="638"/>
      <c r="F5" s="481" t="s">
        <v>124</v>
      </c>
      <c r="G5" s="482"/>
      <c r="H5" s="483"/>
      <c r="I5" s="636" t="s">
        <v>123</v>
      </c>
      <c r="J5" s="637"/>
      <c r="K5" s="638"/>
      <c r="L5" s="660" t="s">
        <v>122</v>
      </c>
      <c r="M5" s="648"/>
      <c r="N5" s="648"/>
      <c r="O5" s="648"/>
      <c r="P5" s="648"/>
      <c r="Q5" s="648"/>
      <c r="R5" s="13"/>
    </row>
    <row r="6" spans="1:18" ht="34.9" customHeight="1" thickBot="1">
      <c r="A6" s="493" t="s">
        <v>121</v>
      </c>
      <c r="B6" s="494"/>
      <c r="C6" s="494"/>
      <c r="D6" s="574" t="s">
        <v>379</v>
      </c>
      <c r="E6" s="440"/>
      <c r="F6" s="440"/>
      <c r="G6" s="440"/>
      <c r="H6" s="440"/>
      <c r="I6" s="440"/>
      <c r="J6" s="440"/>
      <c r="K6" s="441"/>
      <c r="L6" s="660"/>
      <c r="M6" s="648"/>
      <c r="N6" s="648"/>
      <c r="O6" s="648"/>
      <c r="P6" s="648"/>
      <c r="Q6" s="648"/>
      <c r="R6" s="13"/>
    </row>
    <row r="7" spans="1:18" ht="96.75" customHeight="1" thickBot="1">
      <c r="A7" s="467" t="s">
        <v>120</v>
      </c>
      <c r="B7" s="468"/>
      <c r="C7" s="468"/>
      <c r="D7" s="661" t="s">
        <v>2662</v>
      </c>
      <c r="E7" s="662"/>
      <c r="F7" s="662"/>
      <c r="G7" s="662"/>
      <c r="H7" s="662"/>
      <c r="I7" s="662"/>
      <c r="J7" s="662"/>
      <c r="K7" s="663"/>
      <c r="L7" s="13"/>
      <c r="M7" s="13"/>
      <c r="N7" s="13"/>
      <c r="O7" s="13"/>
      <c r="P7" s="13"/>
      <c r="Q7" s="13"/>
      <c r="R7" s="13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  <c r="L8" s="13"/>
      <c r="M8" s="13"/>
      <c r="N8" s="13"/>
      <c r="O8" s="13"/>
      <c r="P8" s="13"/>
      <c r="Q8" s="13"/>
      <c r="R8" s="13"/>
    </row>
    <row r="9" spans="1:18" ht="49.5" customHeight="1">
      <c r="A9" s="457" t="s">
        <v>117</v>
      </c>
      <c r="B9" s="458"/>
      <c r="C9" s="459"/>
      <c r="D9" s="640" t="s">
        <v>2661</v>
      </c>
      <c r="E9" s="641"/>
      <c r="F9" s="641"/>
      <c r="G9" s="641"/>
      <c r="H9" s="641"/>
      <c r="I9" s="641"/>
      <c r="J9" s="641"/>
      <c r="K9" s="642"/>
      <c r="L9" s="13"/>
      <c r="M9" s="13"/>
      <c r="N9" s="13"/>
      <c r="O9" s="13"/>
      <c r="P9" s="13"/>
      <c r="Q9" s="13"/>
      <c r="R9" s="13"/>
    </row>
    <row r="10" spans="1:18" ht="50.45" customHeight="1">
      <c r="A10" s="457"/>
      <c r="B10" s="458"/>
      <c r="C10" s="459"/>
      <c r="D10" s="563" t="s">
        <v>2663</v>
      </c>
      <c r="E10" s="643"/>
      <c r="F10" s="643"/>
      <c r="G10" s="643"/>
      <c r="H10" s="643"/>
      <c r="I10" s="643"/>
      <c r="J10" s="643"/>
      <c r="K10" s="644"/>
      <c r="L10" s="13"/>
      <c r="M10" s="13"/>
      <c r="N10" s="13"/>
      <c r="O10" s="13"/>
      <c r="P10" s="13"/>
      <c r="Q10" s="13"/>
      <c r="R10" s="13"/>
    </row>
    <row r="11" spans="1:18" ht="36" customHeight="1">
      <c r="A11" s="457"/>
      <c r="B11" s="458"/>
      <c r="C11" s="459"/>
      <c r="D11" s="563" t="s">
        <v>2664</v>
      </c>
      <c r="E11" s="643"/>
      <c r="F11" s="643"/>
      <c r="G11" s="643"/>
      <c r="H11" s="643"/>
      <c r="I11" s="643"/>
      <c r="J11" s="643"/>
      <c r="K11" s="644"/>
      <c r="L11" s="13"/>
      <c r="M11" s="13"/>
      <c r="N11" s="13"/>
      <c r="O11" s="13"/>
      <c r="P11" s="13"/>
      <c r="Q11" s="13"/>
      <c r="R11" s="13"/>
    </row>
    <row r="12" spans="1:18" ht="49.5" customHeight="1" thickBot="1">
      <c r="A12" s="457"/>
      <c r="B12" s="458"/>
      <c r="C12" s="459"/>
      <c r="D12" s="645" t="s">
        <v>305</v>
      </c>
      <c r="E12" s="646"/>
      <c r="F12" s="646"/>
      <c r="G12" s="646"/>
      <c r="H12" s="646"/>
      <c r="I12" s="646"/>
      <c r="J12" s="646"/>
      <c r="K12" s="647"/>
      <c r="L12" s="13"/>
      <c r="M12" s="13"/>
      <c r="N12" s="13"/>
      <c r="O12" s="13"/>
      <c r="P12" s="13"/>
      <c r="Q12" s="16"/>
      <c r="R12" s="13"/>
    </row>
    <row r="13" spans="1:18" ht="78.599999999999994" customHeight="1">
      <c r="A13" s="454" t="s">
        <v>115</v>
      </c>
      <c r="B13" s="455"/>
      <c r="C13" s="456"/>
      <c r="D13" s="664" t="s">
        <v>2665</v>
      </c>
      <c r="E13" s="665"/>
      <c r="F13" s="665"/>
      <c r="G13" s="665"/>
      <c r="H13" s="665"/>
      <c r="I13" s="665"/>
      <c r="J13" s="665"/>
      <c r="K13" s="666"/>
      <c r="L13" s="13"/>
      <c r="M13" s="13"/>
      <c r="N13" s="13"/>
      <c r="O13" s="13"/>
      <c r="P13" s="13"/>
      <c r="Q13" s="13"/>
      <c r="R13" s="13"/>
    </row>
    <row r="14" spans="1:18" ht="67.5" customHeight="1">
      <c r="A14" s="457"/>
      <c r="B14" s="458"/>
      <c r="C14" s="459"/>
      <c r="D14" s="623" t="s">
        <v>2666</v>
      </c>
      <c r="E14" s="583"/>
      <c r="F14" s="583"/>
      <c r="G14" s="583"/>
      <c r="H14" s="583"/>
      <c r="I14" s="583"/>
      <c r="J14" s="583"/>
      <c r="K14" s="624"/>
      <c r="L14" s="13"/>
      <c r="M14" s="13"/>
      <c r="N14" s="13"/>
      <c r="O14" s="13"/>
      <c r="P14" s="13"/>
      <c r="Q14" s="13"/>
      <c r="R14" s="13"/>
    </row>
    <row r="15" spans="1:18" ht="53.1" customHeight="1" thickBot="1">
      <c r="A15" s="457"/>
      <c r="B15" s="458"/>
      <c r="C15" s="459"/>
      <c r="D15" s="625" t="s">
        <v>2667</v>
      </c>
      <c r="E15" s="626"/>
      <c r="F15" s="626"/>
      <c r="G15" s="626"/>
      <c r="H15" s="626"/>
      <c r="I15" s="626"/>
      <c r="J15" s="626"/>
      <c r="K15" s="627"/>
      <c r="L15" s="13"/>
      <c r="M15" s="13"/>
      <c r="N15" s="13"/>
      <c r="O15" s="13"/>
      <c r="P15" s="13"/>
      <c r="Q15" s="13"/>
      <c r="R15" s="13"/>
    </row>
    <row r="16" spans="1:18" ht="65.45" customHeight="1">
      <c r="A16" s="454" t="s">
        <v>113</v>
      </c>
      <c r="B16" s="455"/>
      <c r="C16" s="456"/>
      <c r="D16" s="640" t="s">
        <v>2668</v>
      </c>
      <c r="E16" s="658"/>
      <c r="F16" s="658"/>
      <c r="G16" s="658"/>
      <c r="H16" s="658"/>
      <c r="I16" s="658"/>
      <c r="J16" s="658"/>
      <c r="K16" s="659"/>
      <c r="L16" s="13"/>
      <c r="M16" s="13"/>
      <c r="N16" s="13"/>
      <c r="O16" s="13"/>
      <c r="P16" s="13"/>
      <c r="Q16" s="13"/>
      <c r="R16" s="13"/>
    </row>
    <row r="17" spans="1:18" ht="37.5" customHeight="1" thickBot="1">
      <c r="A17" s="457"/>
      <c r="B17" s="458"/>
      <c r="C17" s="459"/>
      <c r="D17" s="563" t="s">
        <v>2669</v>
      </c>
      <c r="E17" s="643"/>
      <c r="F17" s="643"/>
      <c r="G17" s="643"/>
      <c r="H17" s="643"/>
      <c r="I17" s="643"/>
      <c r="J17" s="643"/>
      <c r="K17" s="644"/>
      <c r="L17" s="13"/>
      <c r="M17" s="13"/>
      <c r="N17" s="13"/>
      <c r="O17" s="13"/>
      <c r="P17" s="13"/>
      <c r="Q17" s="13"/>
      <c r="R17" s="13"/>
    </row>
    <row r="18" spans="1:18" ht="65.099999999999994" customHeight="1" thickBot="1">
      <c r="A18" s="362" t="s">
        <v>112</v>
      </c>
      <c r="B18" s="363"/>
      <c r="C18" s="364"/>
      <c r="D18" s="501" t="s">
        <v>306</v>
      </c>
      <c r="E18" s="440"/>
      <c r="F18" s="440"/>
      <c r="G18" s="440"/>
      <c r="H18" s="440"/>
      <c r="I18" s="440"/>
      <c r="J18" s="440"/>
      <c r="K18" s="441"/>
      <c r="L18" s="648" t="s">
        <v>111</v>
      </c>
      <c r="M18" s="649"/>
      <c r="N18" s="649"/>
      <c r="O18" s="649"/>
      <c r="P18" s="649"/>
      <c r="Q18" s="649"/>
      <c r="R18" s="649"/>
    </row>
    <row r="19" spans="1:18" ht="19.5" customHeight="1" thickBot="1">
      <c r="A19" s="7" t="s">
        <v>110</v>
      </c>
      <c r="B19" s="6"/>
      <c r="C19" s="6"/>
      <c r="D19" s="444" t="s">
        <v>189</v>
      </c>
      <c r="E19" s="445"/>
      <c r="F19" s="445"/>
      <c r="G19" s="445"/>
      <c r="H19" s="445"/>
      <c r="I19" s="445"/>
      <c r="J19" s="445"/>
      <c r="K19" s="446"/>
      <c r="L19" s="656" t="s">
        <v>109</v>
      </c>
      <c r="M19" s="657"/>
      <c r="N19" s="657"/>
      <c r="O19" s="657"/>
      <c r="P19" s="657"/>
      <c r="Q19" s="657"/>
      <c r="R19" s="657"/>
    </row>
    <row r="20" spans="1:18" ht="50.45" customHeight="1" thickBot="1">
      <c r="A20" s="449" t="s">
        <v>108</v>
      </c>
      <c r="B20" s="450"/>
      <c r="C20" s="450"/>
      <c r="D20" s="450"/>
      <c r="E20" s="450"/>
      <c r="F20" s="451" t="s">
        <v>107</v>
      </c>
      <c r="G20" s="451"/>
      <c r="H20" s="451" t="s">
        <v>106</v>
      </c>
      <c r="I20" s="451"/>
      <c r="J20" s="451" t="s">
        <v>105</v>
      </c>
      <c r="K20" s="452"/>
      <c r="L20" s="660" t="s">
        <v>104</v>
      </c>
      <c r="M20" s="649"/>
      <c r="N20" s="649"/>
      <c r="O20" s="649"/>
      <c r="P20" s="649"/>
      <c r="Q20" s="649"/>
      <c r="R20" s="649"/>
    </row>
    <row r="21" spans="1:18" ht="66.75" customHeight="1">
      <c r="A21" s="650" t="s">
        <v>2670</v>
      </c>
      <c r="B21" s="651"/>
      <c r="C21" s="651"/>
      <c r="D21" s="651"/>
      <c r="E21" s="651"/>
      <c r="F21" s="652" t="s">
        <v>201</v>
      </c>
      <c r="G21" s="652"/>
      <c r="H21" s="653" t="s">
        <v>303</v>
      </c>
      <c r="I21" s="653"/>
      <c r="J21" s="654" t="s">
        <v>294</v>
      </c>
      <c r="K21" s="655"/>
      <c r="L21" s="13"/>
      <c r="M21" s="13"/>
      <c r="N21" s="13"/>
      <c r="O21" s="13"/>
      <c r="P21" s="13"/>
      <c r="Q21" s="13"/>
      <c r="R21" s="13"/>
    </row>
    <row r="22" spans="1:18" ht="53.25" customHeight="1">
      <c r="A22" s="582" t="s">
        <v>2671</v>
      </c>
      <c r="B22" s="583"/>
      <c r="C22" s="583"/>
      <c r="D22" s="583"/>
      <c r="E22" s="584"/>
      <c r="F22" s="561" t="s">
        <v>201</v>
      </c>
      <c r="G22" s="561"/>
      <c r="H22" s="563" t="s">
        <v>175</v>
      </c>
      <c r="I22" s="572"/>
      <c r="J22" s="563" t="s">
        <v>179</v>
      </c>
      <c r="K22" s="644"/>
      <c r="L22" s="13"/>
      <c r="M22" s="13"/>
      <c r="N22" s="13"/>
      <c r="O22" s="13"/>
      <c r="P22" s="13"/>
      <c r="Q22" s="13"/>
      <c r="R22" s="13"/>
    </row>
    <row r="23" spans="1:18" ht="36.6" customHeight="1">
      <c r="A23" s="582" t="s">
        <v>2672</v>
      </c>
      <c r="B23" s="583"/>
      <c r="C23" s="583"/>
      <c r="D23" s="583"/>
      <c r="E23" s="584"/>
      <c r="F23" s="561" t="s">
        <v>201</v>
      </c>
      <c r="G23" s="561"/>
      <c r="H23" s="563" t="s">
        <v>307</v>
      </c>
      <c r="I23" s="572"/>
      <c r="J23" s="563" t="s">
        <v>302</v>
      </c>
      <c r="K23" s="644"/>
      <c r="L23" s="13"/>
      <c r="M23" s="13"/>
      <c r="N23" s="13"/>
      <c r="O23" s="13"/>
      <c r="P23" s="13"/>
      <c r="Q23" s="13"/>
      <c r="R23" s="13"/>
    </row>
    <row r="24" spans="1:18" ht="38.25" customHeight="1">
      <c r="A24" s="582" t="s">
        <v>2673</v>
      </c>
      <c r="B24" s="583"/>
      <c r="C24" s="583"/>
      <c r="D24" s="583"/>
      <c r="E24" s="584"/>
      <c r="F24" s="561" t="s">
        <v>201</v>
      </c>
      <c r="G24" s="561"/>
      <c r="H24" s="563" t="s">
        <v>307</v>
      </c>
      <c r="I24" s="572"/>
      <c r="J24" s="563" t="s">
        <v>302</v>
      </c>
      <c r="K24" s="644"/>
      <c r="L24" s="13"/>
      <c r="M24" s="13"/>
      <c r="N24" s="13"/>
      <c r="O24" s="13"/>
      <c r="P24" s="13"/>
      <c r="Q24" s="13"/>
      <c r="R24" s="13"/>
    </row>
    <row r="25" spans="1:18" ht="47.25" customHeight="1">
      <c r="A25" s="590" t="s">
        <v>301</v>
      </c>
      <c r="B25" s="583"/>
      <c r="C25" s="583"/>
      <c r="D25" s="583"/>
      <c r="E25" s="584"/>
      <c r="F25" s="561" t="s">
        <v>201</v>
      </c>
      <c r="G25" s="561"/>
      <c r="H25" s="563" t="s">
        <v>308</v>
      </c>
      <c r="I25" s="572"/>
      <c r="J25" s="563" t="s">
        <v>294</v>
      </c>
      <c r="K25" s="644"/>
      <c r="L25" s="13"/>
      <c r="M25" s="13"/>
      <c r="N25" s="13"/>
      <c r="O25" s="13"/>
      <c r="P25" s="13"/>
      <c r="Q25" s="13"/>
      <c r="R25" s="13"/>
    </row>
    <row r="26" spans="1:18" ht="39.6" customHeight="1">
      <c r="A26" s="590" t="s">
        <v>300</v>
      </c>
      <c r="B26" s="583"/>
      <c r="C26" s="583"/>
      <c r="D26" s="583"/>
      <c r="E26" s="584"/>
      <c r="F26" s="561" t="s">
        <v>201</v>
      </c>
      <c r="G26" s="561"/>
      <c r="H26" s="563" t="s">
        <v>307</v>
      </c>
      <c r="I26" s="572"/>
      <c r="J26" s="563" t="s">
        <v>302</v>
      </c>
      <c r="K26" s="644"/>
      <c r="L26" s="13"/>
      <c r="M26" s="13"/>
      <c r="N26" s="13"/>
      <c r="O26" s="13"/>
      <c r="P26" s="13"/>
      <c r="Q26" s="13"/>
      <c r="R26" s="13"/>
    </row>
    <row r="27" spans="1:18" ht="51.75" customHeight="1">
      <c r="A27" s="582" t="s">
        <v>2687</v>
      </c>
      <c r="B27" s="583"/>
      <c r="C27" s="583"/>
      <c r="D27" s="583"/>
      <c r="E27" s="584"/>
      <c r="F27" s="561" t="s">
        <v>201</v>
      </c>
      <c r="G27" s="561"/>
      <c r="H27" s="563" t="s">
        <v>309</v>
      </c>
      <c r="I27" s="572"/>
      <c r="J27" s="563" t="s">
        <v>294</v>
      </c>
      <c r="K27" s="644"/>
      <c r="L27" s="13"/>
      <c r="M27" s="13"/>
      <c r="N27" s="13"/>
      <c r="O27" s="13"/>
      <c r="P27" s="13"/>
      <c r="Q27" s="13"/>
      <c r="R27" s="13"/>
    </row>
    <row r="28" spans="1:18" ht="49.9" customHeight="1">
      <c r="A28" s="590" t="s">
        <v>299</v>
      </c>
      <c r="B28" s="583"/>
      <c r="C28" s="583"/>
      <c r="D28" s="583"/>
      <c r="E28" s="584"/>
      <c r="F28" s="561" t="s">
        <v>201</v>
      </c>
      <c r="G28" s="561"/>
      <c r="H28" s="563" t="s">
        <v>309</v>
      </c>
      <c r="I28" s="572"/>
      <c r="J28" s="563" t="s">
        <v>294</v>
      </c>
      <c r="K28" s="644"/>
      <c r="L28" s="13"/>
      <c r="M28" s="13"/>
      <c r="N28" s="13"/>
      <c r="O28" s="13"/>
      <c r="P28" s="13"/>
      <c r="Q28" s="13"/>
      <c r="R28" s="13"/>
    </row>
    <row r="29" spans="1:18" ht="49.9" customHeight="1">
      <c r="A29" s="590" t="s">
        <v>298</v>
      </c>
      <c r="B29" s="583"/>
      <c r="C29" s="583"/>
      <c r="D29" s="583"/>
      <c r="E29" s="584"/>
      <c r="F29" s="561" t="s">
        <v>201</v>
      </c>
      <c r="G29" s="561"/>
      <c r="H29" s="563" t="s">
        <v>309</v>
      </c>
      <c r="I29" s="572"/>
      <c r="J29" s="563" t="s">
        <v>294</v>
      </c>
      <c r="K29" s="644"/>
      <c r="L29" s="13"/>
      <c r="M29" s="13"/>
      <c r="N29" s="13"/>
      <c r="O29" s="13"/>
      <c r="P29" s="13"/>
      <c r="Q29" s="13"/>
      <c r="R29" s="13"/>
    </row>
    <row r="30" spans="1:18" ht="49.9" customHeight="1">
      <c r="A30" s="582" t="s">
        <v>2674</v>
      </c>
      <c r="B30" s="583"/>
      <c r="C30" s="583"/>
      <c r="D30" s="583"/>
      <c r="E30" s="584"/>
      <c r="F30" s="561" t="s">
        <v>201</v>
      </c>
      <c r="G30" s="561"/>
      <c r="H30" s="563" t="s">
        <v>309</v>
      </c>
      <c r="I30" s="572"/>
      <c r="J30" s="563" t="s">
        <v>294</v>
      </c>
      <c r="K30" s="644"/>
      <c r="L30" s="13"/>
      <c r="M30" s="13"/>
      <c r="N30" s="13"/>
      <c r="O30" s="13"/>
      <c r="P30" s="13"/>
      <c r="Q30" s="13"/>
      <c r="R30" s="13"/>
    </row>
    <row r="31" spans="1:18" ht="49.9" customHeight="1">
      <c r="A31" s="582" t="s">
        <v>2675</v>
      </c>
      <c r="B31" s="583"/>
      <c r="C31" s="583"/>
      <c r="D31" s="583"/>
      <c r="E31" s="584"/>
      <c r="F31" s="561" t="s">
        <v>201</v>
      </c>
      <c r="G31" s="561"/>
      <c r="H31" s="563" t="s">
        <v>309</v>
      </c>
      <c r="I31" s="572"/>
      <c r="J31" s="563" t="s">
        <v>294</v>
      </c>
      <c r="K31" s="644"/>
      <c r="L31" s="13"/>
      <c r="M31" s="13"/>
      <c r="N31" s="13"/>
      <c r="O31" s="13"/>
      <c r="P31" s="13"/>
      <c r="Q31" s="13"/>
      <c r="R31" s="13"/>
    </row>
    <row r="32" spans="1:18" ht="49.9" customHeight="1">
      <c r="A32" s="582" t="s">
        <v>2676</v>
      </c>
      <c r="B32" s="583"/>
      <c r="C32" s="583"/>
      <c r="D32" s="583"/>
      <c r="E32" s="584"/>
      <c r="F32" s="561" t="s">
        <v>201</v>
      </c>
      <c r="G32" s="561"/>
      <c r="H32" s="563" t="s">
        <v>309</v>
      </c>
      <c r="I32" s="572"/>
      <c r="J32" s="563" t="s">
        <v>294</v>
      </c>
      <c r="K32" s="644"/>
      <c r="L32" s="13"/>
      <c r="M32" s="13"/>
      <c r="N32" s="13"/>
      <c r="O32" s="13"/>
      <c r="P32" s="13"/>
      <c r="Q32" s="13"/>
      <c r="R32" s="13"/>
    </row>
    <row r="33" spans="1:18" ht="49.9" customHeight="1">
      <c r="A33" s="590" t="s">
        <v>297</v>
      </c>
      <c r="B33" s="583"/>
      <c r="C33" s="583"/>
      <c r="D33" s="583"/>
      <c r="E33" s="584"/>
      <c r="F33" s="561" t="s">
        <v>201</v>
      </c>
      <c r="G33" s="561"/>
      <c r="H33" s="563" t="s">
        <v>309</v>
      </c>
      <c r="I33" s="572"/>
      <c r="J33" s="563" t="s">
        <v>294</v>
      </c>
      <c r="K33" s="644"/>
      <c r="L33" s="13"/>
      <c r="M33" s="13"/>
      <c r="N33" s="13"/>
      <c r="O33" s="13"/>
      <c r="P33" s="13"/>
      <c r="Q33" s="13"/>
      <c r="R33" s="13"/>
    </row>
    <row r="34" spans="1:18" ht="49.9" customHeight="1">
      <c r="A34" s="590" t="s">
        <v>296</v>
      </c>
      <c r="B34" s="583"/>
      <c r="C34" s="583"/>
      <c r="D34" s="583"/>
      <c r="E34" s="584"/>
      <c r="F34" s="561" t="s">
        <v>201</v>
      </c>
      <c r="G34" s="561"/>
      <c r="H34" s="563" t="s">
        <v>309</v>
      </c>
      <c r="I34" s="572"/>
      <c r="J34" s="563" t="s">
        <v>294</v>
      </c>
      <c r="K34" s="644"/>
      <c r="L34" s="13"/>
      <c r="M34" s="13"/>
      <c r="N34" s="13"/>
      <c r="O34" s="13"/>
      <c r="P34" s="13"/>
      <c r="Q34" s="13"/>
      <c r="R34" s="13"/>
    </row>
    <row r="35" spans="1:18" ht="57.6" customHeight="1">
      <c r="A35" s="590" t="s">
        <v>295</v>
      </c>
      <c r="B35" s="583"/>
      <c r="C35" s="583"/>
      <c r="D35" s="583"/>
      <c r="E35" s="584"/>
      <c r="F35" s="561" t="s">
        <v>201</v>
      </c>
      <c r="G35" s="561"/>
      <c r="H35" s="563" t="s">
        <v>309</v>
      </c>
      <c r="I35" s="572"/>
      <c r="J35" s="563" t="s">
        <v>294</v>
      </c>
      <c r="K35" s="644"/>
      <c r="L35" s="13"/>
      <c r="M35" s="13"/>
      <c r="N35" s="13"/>
      <c r="O35" s="13"/>
      <c r="P35" s="13"/>
      <c r="Q35" s="13"/>
      <c r="R35" s="13"/>
    </row>
    <row r="36" spans="1:18" ht="68.25" customHeight="1">
      <c r="A36" s="414" t="s">
        <v>2677</v>
      </c>
      <c r="B36" s="400"/>
      <c r="C36" s="400"/>
      <c r="D36" s="400"/>
      <c r="E36" s="401"/>
      <c r="F36" s="667" t="s">
        <v>152</v>
      </c>
      <c r="G36" s="667"/>
      <c r="H36" s="563" t="s">
        <v>310</v>
      </c>
      <c r="I36" s="572"/>
      <c r="J36" s="563" t="s">
        <v>294</v>
      </c>
      <c r="K36" s="644"/>
      <c r="L36" s="13"/>
      <c r="M36" s="13"/>
      <c r="N36" s="13"/>
      <c r="O36" s="13"/>
      <c r="P36" s="13"/>
      <c r="Q36" s="13"/>
      <c r="R36" s="13"/>
    </row>
    <row r="37" spans="1:18" ht="51.95" customHeight="1">
      <c r="A37" s="500" t="s">
        <v>293</v>
      </c>
      <c r="B37" s="418"/>
      <c r="C37" s="418"/>
      <c r="D37" s="418"/>
      <c r="E37" s="418"/>
      <c r="F37" s="667" t="s">
        <v>152</v>
      </c>
      <c r="G37" s="667"/>
      <c r="H37" s="563" t="s">
        <v>311</v>
      </c>
      <c r="I37" s="572"/>
      <c r="J37" s="563" t="s">
        <v>312</v>
      </c>
      <c r="K37" s="644"/>
      <c r="L37" s="13"/>
      <c r="M37" s="13"/>
      <c r="N37" s="13"/>
      <c r="O37" s="13"/>
      <c r="P37" s="13"/>
      <c r="Q37" s="13"/>
      <c r="R37" s="13"/>
    </row>
    <row r="38" spans="1:18" ht="64.5" customHeight="1">
      <c r="A38" s="420" t="s">
        <v>292</v>
      </c>
      <c r="B38" s="416"/>
      <c r="C38" s="416"/>
      <c r="D38" s="416"/>
      <c r="E38" s="416"/>
      <c r="F38" s="667" t="s">
        <v>152</v>
      </c>
      <c r="G38" s="667"/>
      <c r="H38" s="416" t="s">
        <v>313</v>
      </c>
      <c r="I38" s="416"/>
      <c r="J38" s="563" t="s">
        <v>291</v>
      </c>
      <c r="K38" s="644"/>
      <c r="L38" s="13"/>
      <c r="M38" s="13"/>
      <c r="N38" s="13"/>
      <c r="O38" s="13"/>
      <c r="P38" s="13"/>
      <c r="Q38" s="13"/>
      <c r="R38" s="13"/>
    </row>
    <row r="39" spans="1:18" ht="57" customHeight="1">
      <c r="A39" s="420" t="s">
        <v>290</v>
      </c>
      <c r="B39" s="416"/>
      <c r="C39" s="416"/>
      <c r="D39" s="416"/>
      <c r="E39" s="416"/>
      <c r="F39" s="667" t="s">
        <v>152</v>
      </c>
      <c r="G39" s="667"/>
      <c r="H39" s="416" t="s">
        <v>314</v>
      </c>
      <c r="I39" s="416"/>
      <c r="J39" s="563" t="s">
        <v>289</v>
      </c>
      <c r="K39" s="644"/>
      <c r="L39" s="13"/>
      <c r="M39" s="13"/>
      <c r="N39" s="13"/>
      <c r="O39" s="13"/>
      <c r="P39" s="13"/>
      <c r="Q39" s="13"/>
      <c r="R39" s="13"/>
    </row>
    <row r="40" spans="1:18" ht="66" customHeight="1">
      <c r="A40" s="414" t="s">
        <v>2678</v>
      </c>
      <c r="B40" s="400"/>
      <c r="C40" s="400"/>
      <c r="D40" s="400"/>
      <c r="E40" s="401"/>
      <c r="F40" s="667" t="s">
        <v>152</v>
      </c>
      <c r="G40" s="667"/>
      <c r="H40" s="503" t="s">
        <v>315</v>
      </c>
      <c r="I40" s="401"/>
      <c r="J40" s="563" t="s">
        <v>287</v>
      </c>
      <c r="K40" s="644"/>
      <c r="L40" s="13"/>
      <c r="M40" s="13"/>
      <c r="N40" s="13"/>
      <c r="O40" s="13"/>
      <c r="P40" s="13"/>
      <c r="Q40" s="13"/>
      <c r="R40" s="13"/>
    </row>
    <row r="41" spans="1:18" ht="69.75" customHeight="1">
      <c r="A41" s="399" t="s">
        <v>288</v>
      </c>
      <c r="B41" s="400"/>
      <c r="C41" s="400"/>
      <c r="D41" s="400"/>
      <c r="E41" s="401"/>
      <c r="F41" s="667" t="s">
        <v>152</v>
      </c>
      <c r="G41" s="667"/>
      <c r="H41" s="503" t="s">
        <v>316</v>
      </c>
      <c r="I41" s="401"/>
      <c r="J41" s="563" t="s">
        <v>287</v>
      </c>
      <c r="K41" s="644"/>
      <c r="L41" s="13"/>
      <c r="M41" s="13"/>
      <c r="N41" s="13"/>
      <c r="O41" s="13"/>
      <c r="P41" s="13"/>
      <c r="Q41" s="13"/>
      <c r="R41" s="13"/>
    </row>
    <row r="42" spans="1:18" ht="69" customHeight="1">
      <c r="A42" s="414" t="s">
        <v>2679</v>
      </c>
      <c r="B42" s="400"/>
      <c r="C42" s="400"/>
      <c r="D42" s="400"/>
      <c r="E42" s="401"/>
      <c r="F42" s="667" t="s">
        <v>152</v>
      </c>
      <c r="G42" s="667"/>
      <c r="H42" s="503" t="s">
        <v>316</v>
      </c>
      <c r="I42" s="401"/>
      <c r="J42" s="563" t="s">
        <v>287</v>
      </c>
      <c r="K42" s="644"/>
      <c r="L42" s="13"/>
      <c r="M42" s="13"/>
      <c r="N42" s="13"/>
      <c r="O42" s="13"/>
      <c r="P42" s="13"/>
      <c r="Q42" s="13"/>
      <c r="R42" s="13"/>
    </row>
    <row r="43" spans="1:18" ht="66" customHeight="1">
      <c r="A43" s="414" t="s">
        <v>2680</v>
      </c>
      <c r="B43" s="400"/>
      <c r="C43" s="400"/>
      <c r="D43" s="400"/>
      <c r="E43" s="401"/>
      <c r="F43" s="667" t="s">
        <v>152</v>
      </c>
      <c r="G43" s="667"/>
      <c r="H43" s="503" t="s">
        <v>316</v>
      </c>
      <c r="I43" s="401"/>
      <c r="J43" s="563" t="s">
        <v>287</v>
      </c>
      <c r="K43" s="644"/>
      <c r="L43" s="13"/>
      <c r="M43" s="13"/>
      <c r="N43" s="13"/>
      <c r="O43" s="13"/>
      <c r="P43" s="13"/>
      <c r="Q43" s="13"/>
      <c r="R43" s="13"/>
    </row>
    <row r="44" spans="1:18" ht="108" customHeight="1">
      <c r="A44" s="414" t="s">
        <v>2681</v>
      </c>
      <c r="B44" s="400"/>
      <c r="C44" s="400"/>
      <c r="D44" s="400"/>
      <c r="E44" s="401"/>
      <c r="F44" s="667" t="s">
        <v>152</v>
      </c>
      <c r="G44" s="667"/>
      <c r="H44" s="503" t="s">
        <v>317</v>
      </c>
      <c r="I44" s="401"/>
      <c r="J44" s="563" t="s">
        <v>286</v>
      </c>
      <c r="K44" s="644"/>
      <c r="L44" s="13"/>
      <c r="M44" s="13"/>
      <c r="N44" s="13"/>
      <c r="O44" s="13"/>
      <c r="P44" s="13"/>
      <c r="Q44" s="13"/>
      <c r="R44" s="13"/>
    </row>
    <row r="45" spans="1:18" ht="108" customHeight="1">
      <c r="A45" s="414" t="s">
        <v>2682</v>
      </c>
      <c r="B45" s="400"/>
      <c r="C45" s="400"/>
      <c r="D45" s="400"/>
      <c r="E45" s="401"/>
      <c r="F45" s="668" t="s">
        <v>152</v>
      </c>
      <c r="G45" s="669"/>
      <c r="H45" s="503" t="s">
        <v>317</v>
      </c>
      <c r="I45" s="401"/>
      <c r="J45" s="563" t="s">
        <v>286</v>
      </c>
      <c r="K45" s="644"/>
      <c r="L45" s="13"/>
      <c r="M45" s="13"/>
      <c r="N45" s="13"/>
      <c r="O45" s="13"/>
      <c r="P45" s="13"/>
      <c r="Q45" s="13"/>
      <c r="R45" s="13"/>
    </row>
    <row r="46" spans="1:18" ht="101.45" customHeight="1">
      <c r="A46" s="414" t="s">
        <v>2683</v>
      </c>
      <c r="B46" s="400"/>
      <c r="C46" s="400"/>
      <c r="D46" s="400"/>
      <c r="E46" s="401"/>
      <c r="F46" s="668" t="s">
        <v>152</v>
      </c>
      <c r="G46" s="669"/>
      <c r="H46" s="503" t="s">
        <v>317</v>
      </c>
      <c r="I46" s="401"/>
      <c r="J46" s="563" t="s">
        <v>286</v>
      </c>
      <c r="K46" s="644"/>
      <c r="L46" s="13"/>
      <c r="M46" s="13"/>
      <c r="N46" s="13"/>
      <c r="O46" s="13"/>
      <c r="P46" s="13"/>
      <c r="Q46" s="13"/>
      <c r="R46" s="13"/>
    </row>
    <row r="47" spans="1:18" ht="109.5" customHeight="1">
      <c r="A47" s="399" t="s">
        <v>285</v>
      </c>
      <c r="B47" s="400"/>
      <c r="C47" s="400"/>
      <c r="D47" s="400"/>
      <c r="E47" s="401"/>
      <c r="F47" s="668" t="s">
        <v>152</v>
      </c>
      <c r="G47" s="669"/>
      <c r="H47" s="503" t="s">
        <v>318</v>
      </c>
      <c r="I47" s="401"/>
      <c r="J47" s="563" t="s">
        <v>281</v>
      </c>
      <c r="K47" s="644"/>
      <c r="L47" s="13"/>
      <c r="M47" s="13"/>
      <c r="N47" s="13"/>
      <c r="O47" s="13"/>
      <c r="P47" s="13"/>
      <c r="Q47" s="13"/>
      <c r="R47" s="13"/>
    </row>
    <row r="48" spans="1:18" ht="109.5" customHeight="1">
      <c r="A48" s="414" t="s">
        <v>2684</v>
      </c>
      <c r="B48" s="400"/>
      <c r="C48" s="400"/>
      <c r="D48" s="400"/>
      <c r="E48" s="401"/>
      <c r="F48" s="668" t="s">
        <v>152</v>
      </c>
      <c r="G48" s="669"/>
      <c r="H48" s="503" t="s">
        <v>319</v>
      </c>
      <c r="I48" s="401"/>
      <c r="J48" s="563" t="s">
        <v>281</v>
      </c>
      <c r="K48" s="644"/>
      <c r="L48" s="13"/>
      <c r="M48" s="13"/>
      <c r="N48" s="13"/>
      <c r="O48" s="13"/>
      <c r="P48" s="13"/>
      <c r="Q48" s="13"/>
      <c r="R48" s="13"/>
    </row>
    <row r="49" spans="1:18" ht="107.45" customHeight="1">
      <c r="A49" s="399" t="s">
        <v>284</v>
      </c>
      <c r="B49" s="400"/>
      <c r="C49" s="400"/>
      <c r="D49" s="400"/>
      <c r="E49" s="401"/>
      <c r="F49" s="668" t="s">
        <v>152</v>
      </c>
      <c r="G49" s="669"/>
      <c r="H49" s="503" t="s">
        <v>320</v>
      </c>
      <c r="I49" s="401"/>
      <c r="J49" s="563" t="s">
        <v>281</v>
      </c>
      <c r="K49" s="644"/>
      <c r="L49" s="13"/>
      <c r="M49" s="13"/>
      <c r="N49" s="13"/>
      <c r="O49" s="13"/>
      <c r="P49" s="13"/>
      <c r="Q49" s="13"/>
      <c r="R49" s="13"/>
    </row>
    <row r="50" spans="1:18" ht="116.1" customHeight="1" thickBot="1">
      <c r="A50" s="499" t="s">
        <v>283</v>
      </c>
      <c r="B50" s="408"/>
      <c r="C50" s="408"/>
      <c r="D50" s="408"/>
      <c r="E50" s="408"/>
      <c r="F50" s="668" t="s">
        <v>152</v>
      </c>
      <c r="G50" s="669"/>
      <c r="H50" s="408" t="s">
        <v>282</v>
      </c>
      <c r="I50" s="408"/>
      <c r="J50" s="563" t="s">
        <v>281</v>
      </c>
      <c r="K50" s="644"/>
      <c r="L50" s="13"/>
      <c r="M50" s="13"/>
      <c r="N50" s="13"/>
      <c r="O50" s="13"/>
      <c r="P50" s="13"/>
      <c r="Q50" s="13"/>
      <c r="R50" s="13"/>
    </row>
    <row r="51" spans="1:18" ht="23.45" customHeight="1">
      <c r="A51" s="387" t="s">
        <v>82</v>
      </c>
      <c r="B51" s="388"/>
      <c r="C51" s="620" t="s">
        <v>324</v>
      </c>
      <c r="D51" s="620"/>
      <c r="E51" s="620"/>
      <c r="F51" s="620"/>
      <c r="G51" s="620"/>
      <c r="H51" s="620"/>
      <c r="I51" s="620"/>
      <c r="J51" s="620"/>
      <c r="K51" s="621"/>
      <c r="L51" s="13"/>
      <c r="M51" s="13"/>
      <c r="N51" s="13"/>
      <c r="O51" s="13"/>
      <c r="P51" s="13"/>
      <c r="Q51" s="13"/>
      <c r="R51" s="13"/>
    </row>
    <row r="52" spans="1:18" ht="23.45" customHeight="1">
      <c r="A52" s="389"/>
      <c r="B52" s="390"/>
      <c r="C52" s="399" t="s">
        <v>325</v>
      </c>
      <c r="D52" s="400"/>
      <c r="E52" s="400"/>
      <c r="F52" s="400"/>
      <c r="G52" s="400"/>
      <c r="H52" s="400"/>
      <c r="I52" s="400"/>
      <c r="J52" s="400"/>
      <c r="K52" s="463"/>
      <c r="L52" s="13"/>
      <c r="M52" s="13"/>
      <c r="N52" s="13"/>
      <c r="O52" s="13"/>
      <c r="P52" s="13"/>
      <c r="Q52" s="13"/>
      <c r="R52" s="13"/>
    </row>
    <row r="53" spans="1:18" ht="23.45" customHeight="1">
      <c r="A53" s="389"/>
      <c r="B53" s="390"/>
      <c r="C53" s="399" t="s">
        <v>323</v>
      </c>
      <c r="D53" s="400"/>
      <c r="E53" s="400"/>
      <c r="F53" s="400"/>
      <c r="G53" s="400"/>
      <c r="H53" s="400"/>
      <c r="I53" s="400"/>
      <c r="J53" s="400"/>
      <c r="K53" s="463"/>
      <c r="L53" s="13"/>
      <c r="M53" s="13"/>
      <c r="N53" s="13"/>
      <c r="O53" s="13"/>
      <c r="P53" s="13"/>
      <c r="Q53" s="13"/>
      <c r="R53" s="13"/>
    </row>
    <row r="54" spans="1:18" ht="23.45" customHeight="1" thickBot="1">
      <c r="A54" s="391"/>
      <c r="B54" s="392"/>
      <c r="C54" s="616" t="s">
        <v>322</v>
      </c>
      <c r="D54" s="617"/>
      <c r="E54" s="617"/>
      <c r="F54" s="617"/>
      <c r="G54" s="617"/>
      <c r="H54" s="617"/>
      <c r="I54" s="617"/>
      <c r="J54" s="617"/>
      <c r="K54" s="618"/>
      <c r="L54" s="13"/>
      <c r="M54" s="13"/>
      <c r="N54" s="13"/>
      <c r="O54" s="13"/>
      <c r="P54" s="13"/>
      <c r="Q54" s="13"/>
      <c r="R54" s="13"/>
    </row>
    <row r="55" spans="1:18" ht="66" customHeight="1" thickBot="1">
      <c r="A55" s="362" t="s">
        <v>81</v>
      </c>
      <c r="B55" s="383"/>
      <c r="C55" s="440" t="s">
        <v>321</v>
      </c>
      <c r="D55" s="440"/>
      <c r="E55" s="440"/>
      <c r="F55" s="440"/>
      <c r="G55" s="440"/>
      <c r="H55" s="440"/>
      <c r="I55" s="440"/>
      <c r="J55" s="440"/>
      <c r="K55" s="441"/>
      <c r="L55" s="13"/>
      <c r="M55" s="13"/>
      <c r="N55" s="13"/>
      <c r="O55" s="13"/>
      <c r="P55" s="13"/>
      <c r="Q55" s="13"/>
      <c r="R55" s="13"/>
    </row>
    <row r="56" spans="1:18" ht="26.45" customHeight="1">
      <c r="A56" s="387" t="s">
        <v>79</v>
      </c>
      <c r="B56" s="388"/>
      <c r="C56" s="670" t="s">
        <v>2685</v>
      </c>
      <c r="D56" s="671"/>
      <c r="E56" s="671"/>
      <c r="F56" s="671"/>
      <c r="G56" s="671"/>
      <c r="H56" s="671"/>
      <c r="I56" s="671"/>
      <c r="J56" s="671"/>
      <c r="K56" s="672"/>
      <c r="L56" s="13"/>
      <c r="M56" s="13"/>
      <c r="N56" s="13"/>
      <c r="O56" s="13"/>
      <c r="P56" s="13"/>
      <c r="Q56" s="13"/>
      <c r="R56" s="13"/>
    </row>
    <row r="57" spans="1:18" ht="26.45" customHeight="1">
      <c r="A57" s="389"/>
      <c r="B57" s="390"/>
      <c r="C57" s="614" t="s">
        <v>280</v>
      </c>
      <c r="D57" s="614"/>
      <c r="E57" s="614"/>
      <c r="F57" s="614"/>
      <c r="G57" s="614"/>
      <c r="H57" s="614"/>
      <c r="I57" s="614"/>
      <c r="J57" s="614"/>
      <c r="K57" s="615"/>
      <c r="L57" s="13"/>
      <c r="M57" s="13"/>
      <c r="N57" s="13"/>
      <c r="O57" s="13"/>
      <c r="P57" s="13"/>
      <c r="Q57" s="13"/>
      <c r="R57" s="13"/>
    </row>
    <row r="58" spans="1:18" ht="26.45" customHeight="1">
      <c r="A58" s="389"/>
      <c r="B58" s="390"/>
      <c r="C58" s="607" t="s">
        <v>2686</v>
      </c>
      <c r="D58" s="614"/>
      <c r="E58" s="614"/>
      <c r="F58" s="614"/>
      <c r="G58" s="614"/>
      <c r="H58" s="614"/>
      <c r="I58" s="614"/>
      <c r="J58" s="614"/>
      <c r="K58" s="615"/>
      <c r="L58" s="13"/>
      <c r="M58" s="13"/>
      <c r="N58" s="13"/>
      <c r="O58" s="13"/>
      <c r="P58" s="13"/>
      <c r="Q58" s="13"/>
      <c r="R58" s="13"/>
    </row>
    <row r="59" spans="1:18" ht="26.45" customHeight="1">
      <c r="A59" s="389"/>
      <c r="B59" s="390"/>
      <c r="C59" s="614" t="s">
        <v>279</v>
      </c>
      <c r="D59" s="614"/>
      <c r="E59" s="614"/>
      <c r="F59" s="614"/>
      <c r="G59" s="614"/>
      <c r="H59" s="614"/>
      <c r="I59" s="614"/>
      <c r="J59" s="614"/>
      <c r="K59" s="615"/>
      <c r="L59" s="13"/>
      <c r="M59" s="13"/>
      <c r="N59" s="13"/>
      <c r="O59" s="13"/>
      <c r="P59" s="13"/>
      <c r="Q59" s="13"/>
      <c r="R59" s="13"/>
    </row>
    <row r="60" spans="1:18" ht="26.45" customHeight="1" thickBot="1">
      <c r="A60" s="391"/>
      <c r="B60" s="392"/>
      <c r="C60" s="673" t="s">
        <v>278</v>
      </c>
      <c r="D60" s="673"/>
      <c r="E60" s="673"/>
      <c r="F60" s="673"/>
      <c r="G60" s="673"/>
      <c r="H60" s="673"/>
      <c r="I60" s="673"/>
      <c r="J60" s="673"/>
      <c r="K60" s="674"/>
      <c r="L60" s="13"/>
      <c r="M60" s="13"/>
      <c r="N60" s="13"/>
      <c r="O60" s="13"/>
      <c r="P60" s="13"/>
      <c r="Q60" s="13"/>
      <c r="R60" s="13"/>
    </row>
    <row r="61" spans="1:18" ht="33" customHeight="1">
      <c r="A61" s="368" t="s">
        <v>76</v>
      </c>
      <c r="B61" s="369"/>
      <c r="C61" s="689" t="s">
        <v>2342</v>
      </c>
      <c r="D61" s="690"/>
      <c r="E61" s="690"/>
      <c r="F61" s="690"/>
      <c r="G61" s="690"/>
      <c r="H61" s="690"/>
      <c r="I61" s="690"/>
      <c r="J61" s="690"/>
      <c r="K61" s="691"/>
      <c r="L61" s="13"/>
      <c r="M61" s="13"/>
      <c r="N61" s="137"/>
      <c r="O61" s="13"/>
      <c r="P61" s="13"/>
      <c r="Q61" s="13"/>
      <c r="R61" s="13"/>
    </row>
    <row r="62" spans="1:18" ht="23.1" customHeight="1">
      <c r="A62" s="370"/>
      <c r="B62" s="371"/>
      <c r="C62" s="572" t="s">
        <v>2344</v>
      </c>
      <c r="D62" s="692"/>
      <c r="E62" s="692"/>
      <c r="F62" s="692"/>
      <c r="G62" s="692"/>
      <c r="H62" s="692"/>
      <c r="I62" s="692"/>
      <c r="J62" s="692"/>
      <c r="K62" s="693"/>
      <c r="L62" s="13"/>
      <c r="M62" s="13"/>
      <c r="N62" s="13"/>
      <c r="O62" s="13"/>
      <c r="P62" s="13"/>
      <c r="Q62" s="13"/>
      <c r="R62" s="13"/>
    </row>
    <row r="63" spans="1:18" ht="36.75" customHeight="1">
      <c r="A63" s="370"/>
      <c r="B63" s="371"/>
      <c r="C63" s="572" t="s">
        <v>2343</v>
      </c>
      <c r="D63" s="692"/>
      <c r="E63" s="692"/>
      <c r="F63" s="692"/>
      <c r="G63" s="692"/>
      <c r="H63" s="692"/>
      <c r="I63" s="692"/>
      <c r="J63" s="692"/>
      <c r="K63" s="693"/>
      <c r="L63" s="13"/>
      <c r="M63" s="13"/>
      <c r="N63" s="13"/>
      <c r="O63" s="13"/>
      <c r="P63" s="13"/>
      <c r="Q63" s="13"/>
      <c r="R63" s="13"/>
    </row>
    <row r="64" spans="1:18" ht="23.25" customHeight="1">
      <c r="A64" s="372"/>
      <c r="B64" s="373"/>
      <c r="C64" s="401" t="s">
        <v>277</v>
      </c>
      <c r="D64" s="416"/>
      <c r="E64" s="416"/>
      <c r="F64" s="416"/>
      <c r="G64" s="416"/>
      <c r="H64" s="416"/>
      <c r="I64" s="416"/>
      <c r="J64" s="416"/>
      <c r="K64" s="675"/>
      <c r="L64" s="13"/>
      <c r="M64" s="13"/>
      <c r="N64" s="13"/>
      <c r="O64" s="13"/>
      <c r="P64" s="13"/>
      <c r="Q64" s="13"/>
      <c r="R64" s="13"/>
    </row>
    <row r="65" spans="1:18" ht="21.75" customHeight="1">
      <c r="A65" s="372"/>
      <c r="B65" s="373"/>
      <c r="C65" s="676" t="s">
        <v>2345</v>
      </c>
      <c r="D65" s="416"/>
      <c r="E65" s="416"/>
      <c r="F65" s="416"/>
      <c r="G65" s="416"/>
      <c r="H65" s="416"/>
      <c r="I65" s="416"/>
      <c r="J65" s="416"/>
      <c r="K65" s="675"/>
      <c r="L65" s="13"/>
      <c r="M65" s="13"/>
      <c r="N65" s="13"/>
      <c r="O65" s="13"/>
      <c r="P65" s="13"/>
      <c r="Q65" s="13"/>
      <c r="R65" s="13"/>
    </row>
    <row r="66" spans="1:18" ht="35.25" customHeight="1" thickBot="1">
      <c r="A66" s="372"/>
      <c r="B66" s="373"/>
      <c r="C66" s="676" t="s">
        <v>2346</v>
      </c>
      <c r="D66" s="416"/>
      <c r="E66" s="416"/>
      <c r="F66" s="416"/>
      <c r="G66" s="416"/>
      <c r="H66" s="416"/>
      <c r="I66" s="416"/>
      <c r="J66" s="416"/>
      <c r="K66" s="675"/>
      <c r="L66" s="13"/>
      <c r="M66" s="13"/>
      <c r="N66" s="13"/>
      <c r="O66" s="13"/>
      <c r="P66" s="13"/>
      <c r="Q66" s="13"/>
      <c r="R66" s="13"/>
    </row>
    <row r="67" spans="1:18" ht="15.75" thickBot="1">
      <c r="A67" s="347" t="s">
        <v>70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9"/>
      <c r="L67" s="13"/>
      <c r="M67" s="13"/>
      <c r="N67" s="13"/>
      <c r="O67" s="13"/>
      <c r="P67" s="13"/>
      <c r="Q67" s="13"/>
      <c r="R67" s="13"/>
    </row>
    <row r="68" spans="1:18">
      <c r="A68" s="5" t="s">
        <v>69</v>
      </c>
      <c r="B68" s="15"/>
      <c r="C68" s="15"/>
      <c r="D68" s="15"/>
      <c r="E68" s="15"/>
      <c r="F68" s="677">
        <v>65</v>
      </c>
      <c r="G68" s="678"/>
      <c r="H68" s="678"/>
      <c r="I68" s="678"/>
      <c r="J68" s="678"/>
      <c r="K68" s="679"/>
      <c r="L68" s="13" t="s">
        <v>68</v>
      </c>
      <c r="M68" s="13"/>
      <c r="N68" s="13"/>
      <c r="O68" s="13"/>
      <c r="P68" s="13"/>
      <c r="Q68" s="13"/>
      <c r="R68" s="13"/>
    </row>
    <row r="69" spans="1:18">
      <c r="A69" s="3" t="s">
        <v>67</v>
      </c>
      <c r="B69" s="14"/>
      <c r="C69" s="14"/>
      <c r="D69" s="14"/>
      <c r="E69" s="14"/>
      <c r="F69" s="680">
        <v>10</v>
      </c>
      <c r="G69" s="681"/>
      <c r="H69" s="681"/>
      <c r="I69" s="681"/>
      <c r="J69" s="681"/>
      <c r="K69" s="682"/>
      <c r="L69" s="13" t="s">
        <v>66</v>
      </c>
      <c r="M69" s="13"/>
      <c r="N69" s="13"/>
      <c r="O69" s="13"/>
      <c r="P69" s="13"/>
      <c r="Q69" s="13"/>
      <c r="R69" s="13"/>
    </row>
    <row r="70" spans="1:18" ht="15.75" thickBot="1">
      <c r="A70" s="683" t="s">
        <v>65</v>
      </c>
      <c r="B70" s="684"/>
      <c r="C70" s="684"/>
      <c r="D70" s="684"/>
      <c r="E70" s="685"/>
      <c r="F70" s="686" t="s">
        <v>276</v>
      </c>
      <c r="G70" s="687"/>
      <c r="H70" s="687"/>
      <c r="I70" s="687"/>
      <c r="J70" s="687"/>
      <c r="K70" s="688"/>
      <c r="L70" s="13"/>
      <c r="M70" s="13"/>
      <c r="N70" s="13"/>
      <c r="O70" s="13"/>
      <c r="P70" s="13"/>
      <c r="Q70" s="13"/>
      <c r="R70" s="13"/>
    </row>
    <row r="71" spans="1:18" ht="32.450000000000003" customHeight="1" thickBot="1">
      <c r="A71" s="362" t="s">
        <v>64</v>
      </c>
      <c r="B71" s="363"/>
      <c r="C71" s="363"/>
      <c r="D71" s="363"/>
      <c r="E71" s="364"/>
      <c r="F71" s="501" t="s">
        <v>376</v>
      </c>
      <c r="G71" s="440"/>
      <c r="H71" s="440"/>
      <c r="I71" s="440"/>
      <c r="J71" s="440"/>
      <c r="K71" s="441"/>
      <c r="L71" s="13"/>
      <c r="M71" s="13"/>
      <c r="N71" s="13"/>
      <c r="O71" s="13"/>
      <c r="P71" s="13"/>
      <c r="Q71" s="13"/>
      <c r="R71" s="13"/>
    </row>
  </sheetData>
  <sheetProtection algorithmName="SHA-512" hashValue="4jLyroruawj8xcdwTROd0m434c2Hc+m+fv+5f0BWYkQifQ7/x6YZ969jcmu15f/kUZG1iN0kHWox6+UKS9koUw==" saltValue="toPXSOOsHwC0zOIJceIuZw==" spinCount="100000" sheet="1" objects="1" scenarios="1"/>
  <mergeCells count="195">
    <mergeCell ref="C64:K64"/>
    <mergeCell ref="C65:K65"/>
    <mergeCell ref="C66:K66"/>
    <mergeCell ref="A67:K67"/>
    <mergeCell ref="F68:K68"/>
    <mergeCell ref="F69:K69"/>
    <mergeCell ref="A70:E70"/>
    <mergeCell ref="F70:K70"/>
    <mergeCell ref="A71:E71"/>
    <mergeCell ref="F71:K71"/>
    <mergeCell ref="A61:B66"/>
    <mergeCell ref="C61:K61"/>
    <mergeCell ref="C62:K62"/>
    <mergeCell ref="C63:K63"/>
    <mergeCell ref="C51:K51"/>
    <mergeCell ref="A55:B55"/>
    <mergeCell ref="C55:K55"/>
    <mergeCell ref="A56:B60"/>
    <mergeCell ref="C56:K56"/>
    <mergeCell ref="C57:K57"/>
    <mergeCell ref="C58:K58"/>
    <mergeCell ref="C59:K59"/>
    <mergeCell ref="C60:K60"/>
    <mergeCell ref="A51:B54"/>
    <mergeCell ref="C52:K52"/>
    <mergeCell ref="C53:K53"/>
    <mergeCell ref="C54:K54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1:E41"/>
    <mergeCell ref="F41:G41"/>
    <mergeCell ref="H41:I41"/>
    <mergeCell ref="J41:K41"/>
    <mergeCell ref="A50:E50"/>
    <mergeCell ref="F50:G50"/>
    <mergeCell ref="H50:I50"/>
    <mergeCell ref="J50:K50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2:E32"/>
    <mergeCell ref="F32:G32"/>
    <mergeCell ref="H32:I32"/>
    <mergeCell ref="J32:K32"/>
    <mergeCell ref="A33:E33"/>
    <mergeCell ref="F33:G33"/>
    <mergeCell ref="H33:I33"/>
    <mergeCell ref="J33:K33"/>
    <mergeCell ref="A42:E42"/>
    <mergeCell ref="F42:G42"/>
    <mergeCell ref="H42:I42"/>
    <mergeCell ref="J42:K42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D7:K7"/>
    <mergeCell ref="A13:C15"/>
    <mergeCell ref="D13:K13"/>
    <mergeCell ref="A22:E22"/>
    <mergeCell ref="F22:G22"/>
    <mergeCell ref="H22:I22"/>
    <mergeCell ref="J22:K22"/>
    <mergeCell ref="L20:R20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A25:E25"/>
    <mergeCell ref="F25:G25"/>
    <mergeCell ref="H25:I25"/>
    <mergeCell ref="J25:K25"/>
    <mergeCell ref="H24:I24"/>
    <mergeCell ref="J24:K24"/>
    <mergeCell ref="A5:C5"/>
    <mergeCell ref="A6:C6"/>
    <mergeCell ref="D6:K6"/>
    <mergeCell ref="A16:C17"/>
    <mergeCell ref="D5:E5"/>
    <mergeCell ref="F5:H5"/>
    <mergeCell ref="I5:K5"/>
    <mergeCell ref="L18:R18"/>
    <mergeCell ref="A21:E21"/>
    <mergeCell ref="F21:G21"/>
    <mergeCell ref="H21:I21"/>
    <mergeCell ref="J21:K21"/>
    <mergeCell ref="D19:K19"/>
    <mergeCell ref="L19:R19"/>
    <mergeCell ref="D16:K16"/>
    <mergeCell ref="D17:K17"/>
    <mergeCell ref="L5:Q6"/>
    <mergeCell ref="A18:C18"/>
    <mergeCell ref="D18:K18"/>
    <mergeCell ref="A20:E20"/>
    <mergeCell ref="F20:G20"/>
    <mergeCell ref="H20:I20"/>
    <mergeCell ref="J20:K20"/>
    <mergeCell ref="A7:C7"/>
    <mergeCell ref="D14:K14"/>
    <mergeCell ref="D15:K15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A3:C3"/>
    <mergeCell ref="D3:E3"/>
    <mergeCell ref="F3:H3"/>
    <mergeCell ref="I3:K3"/>
    <mergeCell ref="A4:C4"/>
    <mergeCell ref="D4:E4"/>
    <mergeCell ref="F4:H4"/>
    <mergeCell ref="A8:K8"/>
    <mergeCell ref="A9:C12"/>
    <mergeCell ref="D9:K9"/>
    <mergeCell ref="D10:K10"/>
    <mergeCell ref="D11:K11"/>
    <mergeCell ref="D12:K1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>
    <pageSetUpPr fitToPage="1"/>
  </sheetPr>
  <dimension ref="A1:R40"/>
  <sheetViews>
    <sheetView workbookViewId="0">
      <selection activeCell="T12" sqref="T12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77" t="s">
        <v>140</v>
      </c>
      <c r="B1" s="2476"/>
      <c r="C1" s="2476"/>
      <c r="D1" s="479" t="s">
        <v>139</v>
      </c>
      <c r="E1" s="2475"/>
      <c r="F1" s="481" t="s">
        <v>138</v>
      </c>
      <c r="G1" s="1705"/>
      <c r="H1" s="1706"/>
      <c r="I1" s="484" t="s">
        <v>3240</v>
      </c>
      <c r="J1" s="2477"/>
      <c r="K1" s="2478"/>
    </row>
    <row r="2" spans="1:18" ht="21.75" customHeight="1" thickBot="1">
      <c r="A2" s="481" t="s">
        <v>137</v>
      </c>
      <c r="B2" s="1705"/>
      <c r="C2" s="1706"/>
      <c r="D2" s="1069" t="s">
        <v>136</v>
      </c>
      <c r="E2" s="1070"/>
      <c r="F2" s="481" t="s">
        <v>135</v>
      </c>
      <c r="G2" s="1705"/>
      <c r="H2" s="1706"/>
      <c r="I2" s="1069" t="s">
        <v>586</v>
      </c>
      <c r="J2" s="1071"/>
      <c r="K2" s="1070"/>
    </row>
    <row r="3" spans="1:18" ht="15.75" customHeight="1" thickBot="1">
      <c r="A3" s="481" t="s">
        <v>134</v>
      </c>
      <c r="B3" s="1705"/>
      <c r="C3" s="1706"/>
      <c r="D3" s="487">
        <v>60</v>
      </c>
      <c r="E3" s="1708"/>
      <c r="F3" s="481" t="s">
        <v>132</v>
      </c>
      <c r="G3" s="1705"/>
      <c r="H3" s="1706"/>
      <c r="I3" s="487">
        <v>4</v>
      </c>
      <c r="J3" s="1707"/>
      <c r="K3" s="1708"/>
    </row>
    <row r="4" spans="1:18" ht="15.75" customHeight="1" thickBot="1">
      <c r="A4" s="481" t="s">
        <v>131</v>
      </c>
      <c r="B4" s="1705"/>
      <c r="C4" s="1706"/>
      <c r="D4" s="479" t="s">
        <v>872</v>
      </c>
      <c r="E4" s="2475"/>
      <c r="F4" s="481" t="s">
        <v>129</v>
      </c>
      <c r="G4" s="1705"/>
      <c r="H4" s="1706"/>
      <c r="I4" s="487" t="s">
        <v>128</v>
      </c>
      <c r="J4" s="1707"/>
      <c r="K4" s="1708"/>
      <c r="L4" s="1" t="s">
        <v>127</v>
      </c>
    </row>
    <row r="5" spans="1:18" ht="16.5" customHeight="1" thickBot="1">
      <c r="A5" s="481" t="s">
        <v>126</v>
      </c>
      <c r="B5" s="1705"/>
      <c r="C5" s="1706"/>
      <c r="D5" s="487" t="s">
        <v>125</v>
      </c>
      <c r="E5" s="1708"/>
      <c r="F5" s="481" t="s">
        <v>124</v>
      </c>
      <c r="G5" s="1705"/>
      <c r="H5" s="1706"/>
      <c r="I5" s="487" t="s">
        <v>378</v>
      </c>
      <c r="J5" s="1707"/>
      <c r="K5" s="1708"/>
      <c r="L5" s="2285" t="s">
        <v>122</v>
      </c>
      <c r="M5" s="2286"/>
      <c r="N5" s="2286"/>
      <c r="O5" s="2286"/>
      <c r="P5" s="2286"/>
      <c r="Q5" s="2286"/>
    </row>
    <row r="6" spans="1:18" ht="34.9" customHeight="1" thickBot="1">
      <c r="A6" s="493" t="s">
        <v>121</v>
      </c>
      <c r="B6" s="1690"/>
      <c r="C6" s="1690"/>
      <c r="D6" s="1691" t="s">
        <v>379</v>
      </c>
      <c r="E6" s="1470"/>
      <c r="F6" s="1470"/>
      <c r="G6" s="1470"/>
      <c r="H6" s="1470"/>
      <c r="I6" s="1470"/>
      <c r="J6" s="1470"/>
      <c r="K6" s="1471"/>
      <c r="L6" s="2285"/>
      <c r="M6" s="2286"/>
      <c r="N6" s="2286"/>
      <c r="O6" s="2286"/>
      <c r="P6" s="2286"/>
      <c r="Q6" s="2286"/>
    </row>
    <row r="7" spans="1:18" ht="54" customHeight="1" thickBot="1">
      <c r="A7" s="467" t="s">
        <v>120</v>
      </c>
      <c r="B7" s="468"/>
      <c r="C7" s="468"/>
      <c r="D7" s="469" t="s">
        <v>2284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10"/>
    </row>
    <row r="9" spans="1:18" ht="36" customHeight="1">
      <c r="A9" s="457" t="s">
        <v>117</v>
      </c>
      <c r="B9" s="458"/>
      <c r="C9" s="459"/>
      <c r="D9" s="2473" t="s">
        <v>2400</v>
      </c>
      <c r="E9" s="2473"/>
      <c r="F9" s="2473"/>
      <c r="G9" s="2473"/>
      <c r="H9" s="2473"/>
      <c r="I9" s="2473"/>
      <c r="J9" s="2473"/>
      <c r="K9" s="2474"/>
    </row>
    <row r="10" spans="1:18" ht="51" customHeight="1" thickBot="1">
      <c r="A10" s="457"/>
      <c r="B10" s="458"/>
      <c r="C10" s="459"/>
      <c r="D10" s="2464" t="s">
        <v>2401</v>
      </c>
      <c r="E10" s="2465"/>
      <c r="F10" s="2465"/>
      <c r="G10" s="2465"/>
      <c r="H10" s="2465"/>
      <c r="I10" s="2465"/>
      <c r="J10" s="2465"/>
      <c r="K10" s="2466"/>
    </row>
    <row r="11" spans="1:18" ht="38.25" customHeight="1">
      <c r="A11" s="454" t="s">
        <v>115</v>
      </c>
      <c r="B11" s="1740"/>
      <c r="C11" s="1741"/>
      <c r="D11" s="2315" t="s">
        <v>3145</v>
      </c>
      <c r="E11" s="2462"/>
      <c r="F11" s="2462"/>
      <c r="G11" s="2462"/>
      <c r="H11" s="2462"/>
      <c r="I11" s="2462"/>
      <c r="J11" s="2462"/>
      <c r="K11" s="2463"/>
    </row>
    <row r="12" spans="1:18" ht="53.25" customHeight="1">
      <c r="A12" s="457"/>
      <c r="B12" s="458"/>
      <c r="C12" s="459"/>
      <c r="D12" s="2464" t="s">
        <v>2402</v>
      </c>
      <c r="E12" s="2465"/>
      <c r="F12" s="2465"/>
      <c r="G12" s="2465"/>
      <c r="H12" s="2465"/>
      <c r="I12" s="2465"/>
      <c r="J12" s="2465"/>
      <c r="K12" s="2466"/>
    </row>
    <row r="13" spans="1:18" ht="38.25" customHeight="1" thickBot="1">
      <c r="A13" s="457"/>
      <c r="B13" s="458"/>
      <c r="C13" s="459"/>
      <c r="D13" s="2467" t="s">
        <v>2403</v>
      </c>
      <c r="E13" s="2468"/>
      <c r="F13" s="2468"/>
      <c r="G13" s="2468"/>
      <c r="H13" s="2468"/>
      <c r="I13" s="2468"/>
      <c r="J13" s="2468"/>
      <c r="K13" s="2469"/>
    </row>
    <row r="14" spans="1:18" ht="51.75" customHeight="1">
      <c r="A14" s="454" t="s">
        <v>113</v>
      </c>
      <c r="B14" s="1740"/>
      <c r="C14" s="1741"/>
      <c r="D14" s="2470" t="s">
        <v>2404</v>
      </c>
      <c r="E14" s="2471"/>
      <c r="F14" s="2471"/>
      <c r="G14" s="2471"/>
      <c r="H14" s="2471"/>
      <c r="I14" s="2471"/>
      <c r="J14" s="2471"/>
      <c r="K14" s="2472"/>
    </row>
    <row r="15" spans="1:18" ht="39.75" customHeight="1" thickBot="1">
      <c r="A15" s="457"/>
      <c r="B15" s="458"/>
      <c r="C15" s="459"/>
      <c r="D15" s="2464" t="s">
        <v>2405</v>
      </c>
      <c r="E15" s="2465"/>
      <c r="F15" s="2465"/>
      <c r="G15" s="2465"/>
      <c r="H15" s="2465"/>
      <c r="I15" s="2465"/>
      <c r="J15" s="2465"/>
      <c r="K15" s="2466"/>
    </row>
    <row r="16" spans="1:18" ht="64.5" customHeight="1" thickBot="1">
      <c r="A16" s="362" t="s">
        <v>112</v>
      </c>
      <c r="B16" s="1463"/>
      <c r="C16" s="1464"/>
      <c r="D16" s="2351" t="s">
        <v>2285</v>
      </c>
      <c r="E16" s="2452"/>
      <c r="F16" s="2452"/>
      <c r="G16" s="2452"/>
      <c r="H16" s="2452"/>
      <c r="I16" s="2452"/>
      <c r="J16" s="2452"/>
      <c r="K16" s="2453"/>
      <c r="L16" s="442" t="s">
        <v>111</v>
      </c>
      <c r="M16" s="443"/>
      <c r="N16" s="443"/>
      <c r="O16" s="443"/>
      <c r="P16" s="443"/>
      <c r="Q16" s="443"/>
      <c r="R16" s="443"/>
    </row>
    <row r="17" spans="1:18" ht="19.5" customHeight="1" thickBot="1">
      <c r="A17" s="7" t="s">
        <v>110</v>
      </c>
      <c r="B17" s="140"/>
      <c r="C17" s="140"/>
      <c r="D17" s="1689" t="s">
        <v>189</v>
      </c>
      <c r="E17" s="2454"/>
      <c r="F17" s="2454"/>
      <c r="G17" s="2454"/>
      <c r="H17" s="2454"/>
      <c r="I17" s="2454"/>
      <c r="J17" s="2454"/>
      <c r="K17" s="2455"/>
      <c r="L17" s="447" t="s">
        <v>109</v>
      </c>
      <c r="M17" s="448"/>
      <c r="N17" s="448"/>
      <c r="O17" s="448"/>
      <c r="P17" s="448"/>
      <c r="Q17" s="448"/>
      <c r="R17" s="448"/>
    </row>
    <row r="18" spans="1:18" ht="50.45" customHeight="1" thickBot="1">
      <c r="A18" s="481" t="s">
        <v>108</v>
      </c>
      <c r="B18" s="1705"/>
      <c r="C18" s="1705"/>
      <c r="D18" s="1705"/>
      <c r="E18" s="1705"/>
      <c r="F18" s="1729" t="s">
        <v>107</v>
      </c>
      <c r="G18" s="1729"/>
      <c r="H18" s="1729" t="s">
        <v>106</v>
      </c>
      <c r="I18" s="1729"/>
      <c r="J18" s="1729" t="s">
        <v>105</v>
      </c>
      <c r="K18" s="1730"/>
      <c r="L18" s="453" t="s">
        <v>104</v>
      </c>
      <c r="M18" s="443"/>
      <c r="N18" s="443"/>
      <c r="O18" s="443"/>
      <c r="P18" s="443"/>
      <c r="Q18" s="443"/>
      <c r="R18" s="443"/>
    </row>
    <row r="19" spans="1:18" ht="17.45" customHeight="1" thickBot="1">
      <c r="A19" s="2456" t="s">
        <v>2286</v>
      </c>
      <c r="B19" s="2457"/>
      <c r="C19" s="2457"/>
      <c r="D19" s="2457"/>
      <c r="E19" s="2457"/>
      <c r="F19" s="2457"/>
      <c r="G19" s="2457"/>
      <c r="H19" s="2457"/>
      <c r="I19" s="2457"/>
      <c r="J19" s="2457"/>
      <c r="K19" s="2458"/>
      <c r="L19" s="138"/>
      <c r="M19" s="139"/>
      <c r="N19" s="139"/>
      <c r="O19" s="139"/>
      <c r="P19" s="139"/>
      <c r="Q19" s="139"/>
      <c r="R19" s="139"/>
    </row>
    <row r="20" spans="1:18" ht="72" customHeight="1" thickBot="1">
      <c r="A20" s="2459" t="s">
        <v>2287</v>
      </c>
      <c r="B20" s="2460"/>
      <c r="C20" s="2460"/>
      <c r="D20" s="2460"/>
      <c r="E20" s="2461"/>
      <c r="F20" s="2385" t="s">
        <v>2288</v>
      </c>
      <c r="G20" s="2386"/>
      <c r="H20" s="1549" t="s">
        <v>1375</v>
      </c>
      <c r="I20" s="2387"/>
      <c r="J20" s="1549" t="s">
        <v>2335</v>
      </c>
      <c r="K20" s="2388"/>
    </row>
    <row r="21" spans="1:18" ht="18.600000000000001" customHeight="1" thickBot="1">
      <c r="A21" s="2449" t="s">
        <v>2289</v>
      </c>
      <c r="B21" s="2450"/>
      <c r="C21" s="2450"/>
      <c r="D21" s="2450"/>
      <c r="E21" s="2450"/>
      <c r="F21" s="2450"/>
      <c r="G21" s="2450"/>
      <c r="H21" s="2450"/>
      <c r="I21" s="2450"/>
      <c r="J21" s="2450"/>
      <c r="K21" s="2451"/>
    </row>
    <row r="22" spans="1:18" ht="89.1" customHeight="1">
      <c r="A22" s="2446" t="s">
        <v>2399</v>
      </c>
      <c r="B22" s="2447"/>
      <c r="C22" s="2447"/>
      <c r="D22" s="2447"/>
      <c r="E22" s="2447"/>
      <c r="F22" s="1803" t="s">
        <v>2290</v>
      </c>
      <c r="G22" s="1804"/>
      <c r="H22" s="1540" t="s">
        <v>2293</v>
      </c>
      <c r="I22" s="1540"/>
      <c r="J22" s="2391" t="s">
        <v>2336</v>
      </c>
      <c r="K22" s="2392"/>
    </row>
    <row r="23" spans="1:18" ht="237" customHeight="1">
      <c r="A23" s="2448" t="s">
        <v>2398</v>
      </c>
      <c r="B23" s="2445"/>
      <c r="C23" s="2445"/>
      <c r="D23" s="2445"/>
      <c r="E23" s="2445"/>
      <c r="F23" s="1090" t="s">
        <v>2290</v>
      </c>
      <c r="G23" s="1091"/>
      <c r="H23" s="1528" t="s">
        <v>2293</v>
      </c>
      <c r="I23" s="1528"/>
      <c r="J23" s="2380" t="s">
        <v>2336</v>
      </c>
      <c r="K23" s="2381"/>
    </row>
    <row r="24" spans="1:18" ht="94.5" customHeight="1" thickBot="1">
      <c r="A24" s="2444" t="s">
        <v>2397</v>
      </c>
      <c r="B24" s="2445"/>
      <c r="C24" s="2445"/>
      <c r="D24" s="2445"/>
      <c r="E24" s="2445"/>
      <c r="F24" s="1090" t="s">
        <v>2290</v>
      </c>
      <c r="G24" s="1091"/>
      <c r="H24" s="1528" t="s">
        <v>2293</v>
      </c>
      <c r="I24" s="1528"/>
      <c r="J24" s="1528" t="s">
        <v>2336</v>
      </c>
      <c r="K24" s="2356"/>
    </row>
    <row r="25" spans="1:18" ht="24" customHeight="1">
      <c r="A25" s="387" t="s">
        <v>82</v>
      </c>
      <c r="B25" s="1494"/>
      <c r="C25" s="2372" t="s">
        <v>2298</v>
      </c>
      <c r="D25" s="2372"/>
      <c r="E25" s="2372"/>
      <c r="F25" s="2372"/>
      <c r="G25" s="2372"/>
      <c r="H25" s="2372"/>
      <c r="I25" s="2372"/>
      <c r="J25" s="2372"/>
      <c r="K25" s="2373"/>
    </row>
    <row r="26" spans="1:18" ht="24" customHeight="1" thickBot="1">
      <c r="A26" s="1102"/>
      <c r="B26" s="1103"/>
      <c r="C26" s="531" t="s">
        <v>2406</v>
      </c>
      <c r="D26" s="1698"/>
      <c r="E26" s="1698"/>
      <c r="F26" s="1698"/>
      <c r="G26" s="1698"/>
      <c r="H26" s="1698"/>
      <c r="I26" s="1698"/>
      <c r="J26" s="1698"/>
      <c r="K26" s="1699"/>
    </row>
    <row r="27" spans="1:18" ht="38.450000000000003" customHeight="1" thickBot="1">
      <c r="A27" s="362" t="s">
        <v>81</v>
      </c>
      <c r="B27" s="1503"/>
      <c r="C27" s="1470" t="s">
        <v>2300</v>
      </c>
      <c r="D27" s="1470"/>
      <c r="E27" s="1470"/>
      <c r="F27" s="1470"/>
      <c r="G27" s="1470"/>
      <c r="H27" s="1470"/>
      <c r="I27" s="1470"/>
      <c r="J27" s="1470"/>
      <c r="K27" s="1471"/>
    </row>
    <row r="28" spans="1:18" ht="24.6" customHeight="1">
      <c r="A28" s="387" t="s">
        <v>79</v>
      </c>
      <c r="B28" s="1494"/>
      <c r="C28" s="2374" t="s">
        <v>2301</v>
      </c>
      <c r="D28" s="2375"/>
      <c r="E28" s="2375"/>
      <c r="F28" s="2375"/>
      <c r="G28" s="2375"/>
      <c r="H28" s="2375"/>
      <c r="I28" s="2375"/>
      <c r="J28" s="2375"/>
      <c r="K28" s="2376"/>
    </row>
    <row r="29" spans="1:18" ht="24.6" customHeight="1">
      <c r="A29" s="389"/>
      <c r="B29" s="390"/>
      <c r="C29" s="1420" t="s">
        <v>2303</v>
      </c>
      <c r="D29" s="1104"/>
      <c r="E29" s="1104"/>
      <c r="F29" s="1104"/>
      <c r="G29" s="1104"/>
      <c r="H29" s="1104"/>
      <c r="I29" s="1104"/>
      <c r="J29" s="1104"/>
      <c r="K29" s="1105"/>
    </row>
    <row r="30" spans="1:18" ht="23.45" customHeight="1">
      <c r="A30" s="389"/>
      <c r="B30" s="390"/>
      <c r="C30" s="1420" t="s">
        <v>2302</v>
      </c>
      <c r="D30" s="1104"/>
      <c r="E30" s="1104"/>
      <c r="F30" s="1104"/>
      <c r="G30" s="1104"/>
      <c r="H30" s="1104"/>
      <c r="I30" s="1104"/>
      <c r="J30" s="1104"/>
      <c r="K30" s="1105"/>
    </row>
    <row r="31" spans="1:18" ht="24.6" customHeight="1" thickBot="1">
      <c r="A31" s="1102"/>
      <c r="B31" s="1103"/>
      <c r="C31" s="752" t="s">
        <v>2407</v>
      </c>
      <c r="D31" s="1106"/>
      <c r="E31" s="1106"/>
      <c r="F31" s="1106"/>
      <c r="G31" s="1106"/>
      <c r="H31" s="1106"/>
      <c r="I31" s="1106"/>
      <c r="J31" s="1106"/>
      <c r="K31" s="1107"/>
    </row>
    <row r="32" spans="1:18" ht="23.1" customHeight="1">
      <c r="A32" s="387" t="s">
        <v>76</v>
      </c>
      <c r="B32" s="1494"/>
      <c r="C32" s="2393" t="s">
        <v>2589</v>
      </c>
      <c r="D32" s="720"/>
      <c r="E32" s="720"/>
      <c r="F32" s="720"/>
      <c r="G32" s="720"/>
      <c r="H32" s="720"/>
      <c r="I32" s="720"/>
      <c r="J32" s="720"/>
      <c r="K32" s="721"/>
    </row>
    <row r="33" spans="1:12" ht="23.1" customHeight="1">
      <c r="A33" s="389"/>
      <c r="B33" s="390"/>
      <c r="C33" s="1420" t="s">
        <v>2305</v>
      </c>
      <c r="D33" s="1104"/>
      <c r="E33" s="1104"/>
      <c r="F33" s="1104"/>
      <c r="G33" s="1104"/>
      <c r="H33" s="1104"/>
      <c r="I33" s="1104"/>
      <c r="J33" s="1104"/>
      <c r="K33" s="1105"/>
    </row>
    <row r="34" spans="1:12" ht="30.95" customHeight="1">
      <c r="A34" s="389"/>
      <c r="B34" s="390"/>
      <c r="C34" s="1420" t="s">
        <v>2304</v>
      </c>
      <c r="D34" s="1104"/>
      <c r="E34" s="1104"/>
      <c r="F34" s="1104"/>
      <c r="G34" s="1104"/>
      <c r="H34" s="1104"/>
      <c r="I34" s="1104"/>
      <c r="J34" s="1104"/>
      <c r="K34" s="1105"/>
    </row>
    <row r="35" spans="1:12" ht="25.5" customHeight="1" thickBot="1">
      <c r="A35" s="1102"/>
      <c r="B35" s="1103"/>
      <c r="C35" s="2377" t="s">
        <v>2590</v>
      </c>
      <c r="D35" s="2378"/>
      <c r="E35" s="2378"/>
      <c r="F35" s="2378"/>
      <c r="G35" s="2378"/>
      <c r="H35" s="2378"/>
      <c r="I35" s="2378"/>
      <c r="J35" s="2378"/>
      <c r="K35" s="2379"/>
    </row>
    <row r="36" spans="1:12" ht="15.75" thickBot="1">
      <c r="A36" s="347" t="s">
        <v>70</v>
      </c>
      <c r="B36" s="1668"/>
      <c r="C36" s="1668"/>
      <c r="D36" s="1668"/>
      <c r="E36" s="1668"/>
      <c r="F36" s="1668"/>
      <c r="G36" s="1668"/>
      <c r="H36" s="1668"/>
      <c r="I36" s="1668"/>
      <c r="J36" s="1668"/>
      <c r="K36" s="1669"/>
    </row>
    <row r="37" spans="1:12">
      <c r="A37" s="5" t="s">
        <v>69</v>
      </c>
      <c r="B37" s="4"/>
      <c r="C37" s="4"/>
      <c r="D37" s="4"/>
      <c r="E37" s="4"/>
      <c r="F37" s="350">
        <v>65</v>
      </c>
      <c r="G37" s="351"/>
      <c r="H37" s="351"/>
      <c r="I37" s="351"/>
      <c r="J37" s="351"/>
      <c r="K37" s="352"/>
      <c r="L37" s="1" t="s">
        <v>68</v>
      </c>
    </row>
    <row r="38" spans="1:12">
      <c r="A38" s="52" t="s">
        <v>67</v>
      </c>
      <c r="B38" s="53"/>
      <c r="C38" s="53"/>
      <c r="D38" s="53"/>
      <c r="E38" s="53"/>
      <c r="F38" s="1108">
        <v>35</v>
      </c>
      <c r="G38" s="1109"/>
      <c r="H38" s="1109"/>
      <c r="I38" s="1109"/>
      <c r="J38" s="1109"/>
      <c r="K38" s="1110"/>
      <c r="L38" s="1" t="s">
        <v>66</v>
      </c>
    </row>
    <row r="39" spans="1:12" ht="15.75" thickBot="1">
      <c r="A39" s="356" t="s">
        <v>65</v>
      </c>
      <c r="B39" s="1111"/>
      <c r="C39" s="1111"/>
      <c r="D39" s="1111"/>
      <c r="E39" s="1112"/>
      <c r="F39" s="1113" t="s">
        <v>202</v>
      </c>
      <c r="G39" s="1114"/>
      <c r="H39" s="1114"/>
      <c r="I39" s="1114"/>
      <c r="J39" s="1114"/>
      <c r="K39" s="1115"/>
    </row>
    <row r="40" spans="1:12" ht="53.25" customHeight="1" thickBot="1">
      <c r="A40" s="362" t="s">
        <v>64</v>
      </c>
      <c r="B40" s="1463"/>
      <c r="C40" s="1463"/>
      <c r="D40" s="1463"/>
      <c r="E40" s="1464"/>
      <c r="F40" s="1469" t="s">
        <v>2282</v>
      </c>
      <c r="G40" s="1470"/>
      <c r="H40" s="1470"/>
      <c r="I40" s="1470"/>
      <c r="J40" s="1470"/>
      <c r="K40" s="1471"/>
    </row>
  </sheetData>
  <sheetProtection algorithmName="SHA-512" hashValue="9NnT41NQ2f4+rteMus9k4UyT0AUobmAqUe8x51/YbVJa621jWlvnTP1v/o4Db6cygyCooHPpgoPb123InW7wew==" saltValue="eyHr+qv5WFp1b+Ssjh43Hg==" spinCount="100000" sheet="1" objects="1" scenarios="1"/>
  <mergeCells count="86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14:C15"/>
    <mergeCell ref="D14:K14"/>
    <mergeCell ref="D15:K15"/>
    <mergeCell ref="A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9:K19"/>
    <mergeCell ref="A20:E20"/>
    <mergeCell ref="F20:G20"/>
    <mergeCell ref="H20:I20"/>
    <mergeCell ref="J20:K20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B26"/>
    <mergeCell ref="C25:K25"/>
    <mergeCell ref="C26:K26"/>
    <mergeCell ref="A27:B27"/>
    <mergeCell ref="C27:K27"/>
    <mergeCell ref="A28:B31"/>
    <mergeCell ref="C28:K28"/>
    <mergeCell ref="C29:K29"/>
    <mergeCell ref="C30:K30"/>
    <mergeCell ref="C31:K31"/>
    <mergeCell ref="A40:E40"/>
    <mergeCell ref="F40:K40"/>
    <mergeCell ref="C33:K33"/>
    <mergeCell ref="C34:K34"/>
    <mergeCell ref="C35:K35"/>
    <mergeCell ref="F37:K37"/>
    <mergeCell ref="F38:K38"/>
    <mergeCell ref="A39:E39"/>
    <mergeCell ref="F39:K39"/>
    <mergeCell ref="A36:K36"/>
    <mergeCell ref="A32:B35"/>
    <mergeCell ref="C32:K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R69"/>
  <sheetViews>
    <sheetView workbookViewId="0">
      <selection activeCell="N1" sqref="N1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2688</v>
      </c>
      <c r="J1" s="485"/>
      <c r="K1" s="486"/>
    </row>
    <row r="2" spans="1:17" ht="21.75" customHeight="1" thickBot="1">
      <c r="A2" s="481" t="s">
        <v>137</v>
      </c>
      <c r="B2" s="482"/>
      <c r="C2" s="483"/>
      <c r="D2" s="490" t="s">
        <v>136</v>
      </c>
      <c r="E2" s="491"/>
      <c r="F2" s="481" t="s">
        <v>135</v>
      </c>
      <c r="G2" s="482"/>
      <c r="H2" s="483"/>
      <c r="I2" s="490" t="s">
        <v>365</v>
      </c>
      <c r="J2" s="492"/>
      <c r="K2" s="491"/>
    </row>
    <row r="3" spans="1:17" ht="15.75" customHeight="1" thickBot="1">
      <c r="A3" s="481" t="s">
        <v>134</v>
      </c>
      <c r="B3" s="482"/>
      <c r="C3" s="483"/>
      <c r="D3" s="487" t="s">
        <v>133</v>
      </c>
      <c r="E3" s="489"/>
      <c r="F3" s="481" t="s">
        <v>132</v>
      </c>
      <c r="G3" s="482"/>
      <c r="H3" s="483"/>
      <c r="I3" s="487">
        <v>3</v>
      </c>
      <c r="J3" s="488"/>
      <c r="K3" s="489"/>
    </row>
    <row r="4" spans="1:17" ht="15.75" customHeight="1" thickBot="1">
      <c r="A4" s="481" t="s">
        <v>131</v>
      </c>
      <c r="B4" s="482"/>
      <c r="C4" s="483"/>
      <c r="D4" s="479" t="s">
        <v>872</v>
      </c>
      <c r="E4" s="480"/>
      <c r="F4" s="481" t="s">
        <v>129</v>
      </c>
      <c r="G4" s="482"/>
      <c r="H4" s="483"/>
      <c r="I4" s="487" t="s">
        <v>128</v>
      </c>
      <c r="J4" s="488"/>
      <c r="K4" s="489"/>
      <c r="L4" s="1" t="s">
        <v>127</v>
      </c>
    </row>
    <row r="5" spans="1:17" ht="16.5" customHeight="1" thickBot="1">
      <c r="A5" s="481" t="s">
        <v>126</v>
      </c>
      <c r="B5" s="482"/>
      <c r="C5" s="483"/>
      <c r="D5" s="487" t="s">
        <v>125</v>
      </c>
      <c r="E5" s="489"/>
      <c r="F5" s="481" t="s">
        <v>124</v>
      </c>
      <c r="G5" s="482"/>
      <c r="H5" s="483"/>
      <c r="I5" s="487" t="s">
        <v>123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40.5" customHeight="1" thickBot="1">
      <c r="A7" s="467" t="s">
        <v>120</v>
      </c>
      <c r="B7" s="468"/>
      <c r="C7" s="468"/>
      <c r="D7" s="469" t="s">
        <v>2689</v>
      </c>
      <c r="E7" s="469"/>
      <c r="F7" s="469"/>
      <c r="G7" s="469"/>
      <c r="H7" s="469"/>
      <c r="I7" s="469"/>
      <c r="J7" s="469"/>
      <c r="K7" s="470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27.95" customHeight="1">
      <c r="A9" s="457" t="s">
        <v>117</v>
      </c>
      <c r="B9" s="458"/>
      <c r="C9" s="459"/>
      <c r="D9" s="474" t="s">
        <v>364</v>
      </c>
      <c r="E9" s="474"/>
      <c r="F9" s="474"/>
      <c r="G9" s="474"/>
      <c r="H9" s="474"/>
      <c r="I9" s="474"/>
      <c r="J9" s="474"/>
      <c r="K9" s="475"/>
    </row>
    <row r="10" spans="1:17" ht="51.75" customHeight="1">
      <c r="A10" s="457"/>
      <c r="B10" s="458"/>
      <c r="C10" s="459"/>
      <c r="D10" s="476" t="s">
        <v>2690</v>
      </c>
      <c r="E10" s="400"/>
      <c r="F10" s="400"/>
      <c r="G10" s="400"/>
      <c r="H10" s="400"/>
      <c r="I10" s="400"/>
      <c r="J10" s="400"/>
      <c r="K10" s="463"/>
    </row>
    <row r="11" spans="1:17" ht="33.75" customHeight="1" thickBot="1">
      <c r="A11" s="457"/>
      <c r="B11" s="458"/>
      <c r="C11" s="459"/>
      <c r="D11" s="503" t="s">
        <v>363</v>
      </c>
      <c r="E11" s="400"/>
      <c r="F11" s="400"/>
      <c r="G11" s="400"/>
      <c r="H11" s="400"/>
      <c r="I11" s="400"/>
      <c r="J11" s="400"/>
      <c r="K11" s="463"/>
    </row>
    <row r="12" spans="1:17" ht="35.25" customHeight="1">
      <c r="A12" s="454" t="s">
        <v>115</v>
      </c>
      <c r="B12" s="455"/>
      <c r="C12" s="456"/>
      <c r="D12" s="579" t="s">
        <v>2691</v>
      </c>
      <c r="E12" s="460"/>
      <c r="F12" s="460"/>
      <c r="G12" s="460"/>
      <c r="H12" s="460"/>
      <c r="I12" s="460"/>
      <c r="J12" s="460"/>
      <c r="K12" s="461"/>
    </row>
    <row r="13" spans="1:17" ht="45.75" customHeight="1">
      <c r="A13" s="457"/>
      <c r="B13" s="458"/>
      <c r="C13" s="459"/>
      <c r="D13" s="476" t="s">
        <v>2692</v>
      </c>
      <c r="E13" s="400"/>
      <c r="F13" s="400"/>
      <c r="G13" s="400"/>
      <c r="H13" s="400"/>
      <c r="I13" s="400"/>
      <c r="J13" s="400"/>
      <c r="K13" s="463"/>
    </row>
    <row r="14" spans="1:17" ht="38.25" customHeight="1" thickBot="1">
      <c r="A14" s="457"/>
      <c r="B14" s="458"/>
      <c r="C14" s="459"/>
      <c r="D14" s="580" t="s">
        <v>2693</v>
      </c>
      <c r="E14" s="506"/>
      <c r="F14" s="506"/>
      <c r="G14" s="506"/>
      <c r="H14" s="506"/>
      <c r="I14" s="506"/>
      <c r="J14" s="506"/>
      <c r="K14" s="507"/>
    </row>
    <row r="15" spans="1:17" ht="31.5" customHeight="1">
      <c r="A15" s="454" t="s">
        <v>113</v>
      </c>
      <c r="B15" s="455"/>
      <c r="C15" s="456"/>
      <c r="D15" s="573" t="s">
        <v>2702</v>
      </c>
      <c r="E15" s="465"/>
      <c r="F15" s="465"/>
      <c r="G15" s="465"/>
      <c r="H15" s="465"/>
      <c r="I15" s="465"/>
      <c r="J15" s="465"/>
      <c r="K15" s="466"/>
    </row>
    <row r="16" spans="1:17" ht="51" customHeight="1" thickBot="1">
      <c r="A16" s="457"/>
      <c r="B16" s="458"/>
      <c r="C16" s="459"/>
      <c r="D16" s="503" t="s">
        <v>362</v>
      </c>
      <c r="E16" s="400"/>
      <c r="F16" s="400"/>
      <c r="G16" s="400"/>
      <c r="H16" s="400"/>
      <c r="I16" s="400"/>
      <c r="J16" s="400"/>
      <c r="K16" s="463"/>
    </row>
    <row r="17" spans="1:18" ht="81.75" customHeight="1" thickBot="1">
      <c r="A17" s="362" t="s">
        <v>112</v>
      </c>
      <c r="B17" s="363"/>
      <c r="C17" s="364"/>
      <c r="D17" s="501" t="s">
        <v>366</v>
      </c>
      <c r="E17" s="440"/>
      <c r="F17" s="440"/>
      <c r="G17" s="440"/>
      <c r="H17" s="440"/>
      <c r="I17" s="440"/>
      <c r="J17" s="440"/>
      <c r="K17" s="441"/>
      <c r="L17" s="442" t="s">
        <v>111</v>
      </c>
      <c r="M17" s="443"/>
      <c r="N17" s="443"/>
      <c r="O17" s="443"/>
      <c r="P17" s="443"/>
      <c r="Q17" s="443"/>
      <c r="R17" s="443"/>
    </row>
    <row r="18" spans="1:18" ht="19.5" customHeight="1" thickBot="1">
      <c r="A18" s="7" t="s">
        <v>110</v>
      </c>
      <c r="B18" s="6"/>
      <c r="C18" s="6"/>
      <c r="D18" s="444" t="s">
        <v>189</v>
      </c>
      <c r="E18" s="445"/>
      <c r="F18" s="445"/>
      <c r="G18" s="445"/>
      <c r="H18" s="445"/>
      <c r="I18" s="445"/>
      <c r="J18" s="445"/>
      <c r="K18" s="446"/>
      <c r="L18" s="447" t="s">
        <v>109</v>
      </c>
      <c r="M18" s="448"/>
      <c r="N18" s="448"/>
      <c r="O18" s="448"/>
      <c r="P18" s="448"/>
      <c r="Q18" s="448"/>
      <c r="R18" s="448"/>
    </row>
    <row r="19" spans="1:18" ht="50.45" customHeight="1" thickBot="1">
      <c r="A19" s="449" t="s">
        <v>108</v>
      </c>
      <c r="B19" s="450"/>
      <c r="C19" s="450"/>
      <c r="D19" s="450"/>
      <c r="E19" s="450"/>
      <c r="F19" s="451" t="s">
        <v>107</v>
      </c>
      <c r="G19" s="451"/>
      <c r="H19" s="451" t="s">
        <v>106</v>
      </c>
      <c r="I19" s="451"/>
      <c r="J19" s="451" t="s">
        <v>105</v>
      </c>
      <c r="K19" s="452"/>
      <c r="L19" s="453" t="s">
        <v>104</v>
      </c>
      <c r="M19" s="443"/>
      <c r="N19" s="443"/>
      <c r="O19" s="443"/>
      <c r="P19" s="443"/>
      <c r="Q19" s="443"/>
      <c r="R19" s="443"/>
    </row>
    <row r="20" spans="1:18" ht="37.5" customHeight="1">
      <c r="A20" s="591" t="s">
        <v>2694</v>
      </c>
      <c r="B20" s="592"/>
      <c r="C20" s="592"/>
      <c r="D20" s="592"/>
      <c r="E20" s="592"/>
      <c r="F20" s="593" t="s">
        <v>97</v>
      </c>
      <c r="G20" s="593"/>
      <c r="H20" s="594" t="s">
        <v>175</v>
      </c>
      <c r="I20" s="594"/>
      <c r="J20" s="595" t="s">
        <v>174</v>
      </c>
      <c r="K20" s="596"/>
    </row>
    <row r="21" spans="1:18" ht="33.75" customHeight="1">
      <c r="A21" s="549" t="s">
        <v>2695</v>
      </c>
      <c r="B21" s="550"/>
      <c r="C21" s="550"/>
      <c r="D21" s="550"/>
      <c r="E21" s="551"/>
      <c r="F21" s="552" t="s">
        <v>97</v>
      </c>
      <c r="G21" s="552"/>
      <c r="H21" s="553" t="s">
        <v>164</v>
      </c>
      <c r="I21" s="554"/>
      <c r="J21" s="553" t="s">
        <v>348</v>
      </c>
      <c r="K21" s="555"/>
    </row>
    <row r="22" spans="1:18" ht="23.25" customHeight="1">
      <c r="A22" s="549" t="s">
        <v>361</v>
      </c>
      <c r="B22" s="550"/>
      <c r="C22" s="550"/>
      <c r="D22" s="550"/>
      <c r="E22" s="551"/>
      <c r="F22" s="552" t="s">
        <v>97</v>
      </c>
      <c r="G22" s="552"/>
      <c r="H22" s="553" t="s">
        <v>164</v>
      </c>
      <c r="I22" s="554"/>
      <c r="J22" s="553" t="s">
        <v>348</v>
      </c>
      <c r="K22" s="555"/>
    </row>
    <row r="23" spans="1:18" ht="27" customHeight="1">
      <c r="A23" s="549" t="s">
        <v>360</v>
      </c>
      <c r="B23" s="550"/>
      <c r="C23" s="550"/>
      <c r="D23" s="550"/>
      <c r="E23" s="551"/>
      <c r="F23" s="552" t="s">
        <v>97</v>
      </c>
      <c r="G23" s="552"/>
      <c r="H23" s="553" t="s">
        <v>164</v>
      </c>
      <c r="I23" s="554"/>
      <c r="J23" s="553" t="s">
        <v>348</v>
      </c>
      <c r="K23" s="555"/>
    </row>
    <row r="24" spans="1:18" ht="24" customHeight="1">
      <c r="A24" s="549" t="s">
        <v>359</v>
      </c>
      <c r="B24" s="550"/>
      <c r="C24" s="550"/>
      <c r="D24" s="550"/>
      <c r="E24" s="551"/>
      <c r="F24" s="552" t="s">
        <v>97</v>
      </c>
      <c r="G24" s="552"/>
      <c r="H24" s="553" t="s">
        <v>164</v>
      </c>
      <c r="I24" s="554"/>
      <c r="J24" s="556" t="s">
        <v>348</v>
      </c>
      <c r="K24" s="557"/>
    </row>
    <row r="25" spans="1:18" ht="24" customHeight="1">
      <c r="A25" s="549" t="s">
        <v>358</v>
      </c>
      <c r="B25" s="550"/>
      <c r="C25" s="550"/>
      <c r="D25" s="550"/>
      <c r="E25" s="551"/>
      <c r="F25" s="552" t="s">
        <v>97</v>
      </c>
      <c r="G25" s="552"/>
      <c r="H25" s="553" t="s">
        <v>855</v>
      </c>
      <c r="I25" s="554"/>
      <c r="J25" s="553" t="s">
        <v>339</v>
      </c>
      <c r="K25" s="555"/>
    </row>
    <row r="26" spans="1:18" ht="35.25" customHeight="1">
      <c r="A26" s="549" t="s">
        <v>357</v>
      </c>
      <c r="B26" s="550"/>
      <c r="C26" s="550"/>
      <c r="D26" s="550"/>
      <c r="E26" s="551"/>
      <c r="F26" s="552" t="s">
        <v>97</v>
      </c>
      <c r="G26" s="552"/>
      <c r="H26" s="553" t="s">
        <v>855</v>
      </c>
      <c r="I26" s="554"/>
      <c r="J26" s="556" t="s">
        <v>339</v>
      </c>
      <c r="K26" s="557"/>
    </row>
    <row r="27" spans="1:18" ht="21" customHeight="1">
      <c r="A27" s="549" t="s">
        <v>356</v>
      </c>
      <c r="B27" s="550"/>
      <c r="C27" s="550"/>
      <c r="D27" s="550"/>
      <c r="E27" s="551"/>
      <c r="F27" s="552" t="s">
        <v>97</v>
      </c>
      <c r="G27" s="552"/>
      <c r="H27" s="553" t="s">
        <v>164</v>
      </c>
      <c r="I27" s="554"/>
      <c r="J27" s="553" t="s">
        <v>348</v>
      </c>
      <c r="K27" s="555"/>
    </row>
    <row r="28" spans="1:18" ht="23.25" customHeight="1">
      <c r="A28" s="549" t="s">
        <v>355</v>
      </c>
      <c r="B28" s="550"/>
      <c r="C28" s="550"/>
      <c r="D28" s="550"/>
      <c r="E28" s="551"/>
      <c r="F28" s="552" t="s">
        <v>97</v>
      </c>
      <c r="G28" s="552"/>
      <c r="H28" s="553" t="s">
        <v>164</v>
      </c>
      <c r="I28" s="554"/>
      <c r="J28" s="556" t="s">
        <v>348</v>
      </c>
      <c r="K28" s="557"/>
    </row>
    <row r="29" spans="1:18" ht="21" customHeight="1">
      <c r="A29" s="549" t="s">
        <v>354</v>
      </c>
      <c r="B29" s="550"/>
      <c r="C29" s="550"/>
      <c r="D29" s="550"/>
      <c r="E29" s="551"/>
      <c r="F29" s="552" t="s">
        <v>97</v>
      </c>
      <c r="G29" s="552"/>
      <c r="H29" s="553" t="s">
        <v>164</v>
      </c>
      <c r="I29" s="554"/>
      <c r="J29" s="553" t="s">
        <v>348</v>
      </c>
      <c r="K29" s="555"/>
    </row>
    <row r="30" spans="1:18" ht="21.75" customHeight="1">
      <c r="A30" s="549" t="s">
        <v>353</v>
      </c>
      <c r="B30" s="550"/>
      <c r="C30" s="550"/>
      <c r="D30" s="550"/>
      <c r="E30" s="551"/>
      <c r="F30" s="552" t="s">
        <v>97</v>
      </c>
      <c r="G30" s="552"/>
      <c r="H30" s="553" t="s">
        <v>855</v>
      </c>
      <c r="I30" s="554"/>
      <c r="J30" s="556" t="s">
        <v>346</v>
      </c>
      <c r="K30" s="557"/>
    </row>
    <row r="31" spans="1:18" ht="23.25" customHeight="1">
      <c r="A31" s="549" t="s">
        <v>2696</v>
      </c>
      <c r="B31" s="550"/>
      <c r="C31" s="550"/>
      <c r="D31" s="550"/>
      <c r="E31" s="551"/>
      <c r="F31" s="552" t="s">
        <v>97</v>
      </c>
      <c r="G31" s="552"/>
      <c r="H31" s="553" t="s">
        <v>855</v>
      </c>
      <c r="I31" s="554"/>
      <c r="J31" s="556" t="s">
        <v>339</v>
      </c>
      <c r="K31" s="557"/>
    </row>
    <row r="32" spans="1:18" ht="39.75" customHeight="1">
      <c r="A32" s="549" t="s">
        <v>352</v>
      </c>
      <c r="B32" s="550"/>
      <c r="C32" s="550"/>
      <c r="D32" s="550"/>
      <c r="E32" s="551"/>
      <c r="F32" s="552" t="s">
        <v>97</v>
      </c>
      <c r="G32" s="552"/>
      <c r="H32" s="553" t="s">
        <v>855</v>
      </c>
      <c r="I32" s="554"/>
      <c r="J32" s="553" t="s">
        <v>339</v>
      </c>
      <c r="K32" s="555"/>
    </row>
    <row r="33" spans="1:13" ht="27" customHeight="1">
      <c r="A33" s="549" t="s">
        <v>2697</v>
      </c>
      <c r="B33" s="550"/>
      <c r="C33" s="550"/>
      <c r="D33" s="550"/>
      <c r="E33" s="551"/>
      <c r="F33" s="552" t="s">
        <v>97</v>
      </c>
      <c r="G33" s="552"/>
      <c r="H33" s="553" t="s">
        <v>855</v>
      </c>
      <c r="I33" s="554"/>
      <c r="J33" s="556" t="s">
        <v>339</v>
      </c>
      <c r="K33" s="557"/>
    </row>
    <row r="34" spans="1:13" ht="39.75" customHeight="1">
      <c r="A34" s="549" t="s">
        <v>351</v>
      </c>
      <c r="B34" s="550"/>
      <c r="C34" s="550"/>
      <c r="D34" s="550"/>
      <c r="E34" s="551"/>
      <c r="F34" s="552" t="s">
        <v>97</v>
      </c>
      <c r="G34" s="552"/>
      <c r="H34" s="553" t="s">
        <v>340</v>
      </c>
      <c r="I34" s="554"/>
      <c r="J34" s="553" t="s">
        <v>346</v>
      </c>
      <c r="K34" s="555"/>
    </row>
    <row r="35" spans="1:13" ht="54.75" customHeight="1">
      <c r="A35" s="414" t="s">
        <v>2698</v>
      </c>
      <c r="B35" s="400"/>
      <c r="C35" s="400"/>
      <c r="D35" s="400"/>
      <c r="E35" s="401"/>
      <c r="F35" s="402" t="s">
        <v>85</v>
      </c>
      <c r="G35" s="403"/>
      <c r="H35" s="404" t="s">
        <v>164</v>
      </c>
      <c r="I35" s="405"/>
      <c r="J35" s="404" t="s">
        <v>348</v>
      </c>
      <c r="K35" s="406"/>
    </row>
    <row r="36" spans="1:13" ht="36.75" customHeight="1">
      <c r="A36" s="694" t="s">
        <v>2347</v>
      </c>
      <c r="B36" s="418"/>
      <c r="C36" s="418"/>
      <c r="D36" s="418"/>
      <c r="E36" s="418"/>
      <c r="F36" s="402" t="s">
        <v>85</v>
      </c>
      <c r="G36" s="403"/>
      <c r="H36" s="419" t="s">
        <v>855</v>
      </c>
      <c r="I36" s="419"/>
      <c r="J36" s="404" t="s">
        <v>339</v>
      </c>
      <c r="K36" s="406"/>
    </row>
    <row r="37" spans="1:13" ht="67.5" customHeight="1">
      <c r="A37" s="420" t="s">
        <v>350</v>
      </c>
      <c r="B37" s="416"/>
      <c r="C37" s="416"/>
      <c r="D37" s="416"/>
      <c r="E37" s="416"/>
      <c r="F37" s="402" t="s">
        <v>85</v>
      </c>
      <c r="G37" s="403"/>
      <c r="H37" s="381" t="s">
        <v>164</v>
      </c>
      <c r="I37" s="381"/>
      <c r="J37" s="381" t="s">
        <v>348</v>
      </c>
      <c r="K37" s="382"/>
    </row>
    <row r="38" spans="1:13" ht="48" customHeight="1">
      <c r="A38" s="602" t="s">
        <v>2699</v>
      </c>
      <c r="B38" s="416"/>
      <c r="C38" s="416"/>
      <c r="D38" s="416"/>
      <c r="E38" s="416"/>
      <c r="F38" s="402" t="s">
        <v>85</v>
      </c>
      <c r="G38" s="403"/>
      <c r="H38" s="381" t="s">
        <v>855</v>
      </c>
      <c r="I38" s="381"/>
      <c r="J38" s="381" t="s">
        <v>339</v>
      </c>
      <c r="K38" s="382"/>
    </row>
    <row r="39" spans="1:13" ht="35.25" customHeight="1">
      <c r="A39" s="622" t="s">
        <v>2348</v>
      </c>
      <c r="B39" s="400"/>
      <c r="C39" s="400"/>
      <c r="D39" s="400"/>
      <c r="E39" s="401"/>
      <c r="F39" s="402" t="s">
        <v>85</v>
      </c>
      <c r="G39" s="403"/>
      <c r="H39" s="404" t="s">
        <v>855</v>
      </c>
      <c r="I39" s="405"/>
      <c r="J39" s="404" t="s">
        <v>339</v>
      </c>
      <c r="K39" s="406"/>
    </row>
    <row r="40" spans="1:13" ht="39" customHeight="1">
      <c r="A40" s="414" t="s">
        <v>2700</v>
      </c>
      <c r="B40" s="400"/>
      <c r="C40" s="400"/>
      <c r="D40" s="400"/>
      <c r="E40" s="401"/>
      <c r="F40" s="402" t="s">
        <v>85</v>
      </c>
      <c r="G40" s="403"/>
      <c r="H40" s="404" t="s">
        <v>855</v>
      </c>
      <c r="I40" s="405"/>
      <c r="J40" s="413" t="s">
        <v>339</v>
      </c>
      <c r="K40" s="406"/>
    </row>
    <row r="41" spans="1:13" ht="27" customHeight="1">
      <c r="A41" s="399" t="s">
        <v>349</v>
      </c>
      <c r="B41" s="400"/>
      <c r="C41" s="400"/>
      <c r="D41" s="400"/>
      <c r="E41" s="401"/>
      <c r="F41" s="402" t="s">
        <v>85</v>
      </c>
      <c r="G41" s="403"/>
      <c r="H41" s="404" t="s">
        <v>855</v>
      </c>
      <c r="I41" s="405"/>
      <c r="J41" s="404" t="s">
        <v>339</v>
      </c>
      <c r="K41" s="406"/>
    </row>
    <row r="42" spans="1:13" ht="26.25" customHeight="1">
      <c r="A42" s="414" t="s">
        <v>2701</v>
      </c>
      <c r="B42" s="400"/>
      <c r="C42" s="400"/>
      <c r="D42" s="400"/>
      <c r="E42" s="401"/>
      <c r="F42" s="402" t="s">
        <v>85</v>
      </c>
      <c r="G42" s="403"/>
      <c r="H42" s="404" t="s">
        <v>164</v>
      </c>
      <c r="I42" s="405"/>
      <c r="J42" s="404" t="s">
        <v>348</v>
      </c>
      <c r="K42" s="406"/>
    </row>
    <row r="43" spans="1:13" ht="34.5" customHeight="1">
      <c r="A43" s="399" t="s">
        <v>347</v>
      </c>
      <c r="B43" s="400"/>
      <c r="C43" s="400"/>
      <c r="D43" s="400"/>
      <c r="E43" s="401"/>
      <c r="F43" s="402" t="s">
        <v>85</v>
      </c>
      <c r="G43" s="403"/>
      <c r="H43" s="404" t="s">
        <v>340</v>
      </c>
      <c r="I43" s="405"/>
      <c r="J43" s="404" t="s">
        <v>346</v>
      </c>
      <c r="K43" s="406"/>
    </row>
    <row r="44" spans="1:13" ht="28.5" customHeight="1">
      <c r="A44" s="399" t="s">
        <v>345</v>
      </c>
      <c r="B44" s="400"/>
      <c r="C44" s="400"/>
      <c r="D44" s="400"/>
      <c r="E44" s="401"/>
      <c r="F44" s="402" t="s">
        <v>85</v>
      </c>
      <c r="G44" s="403"/>
      <c r="H44" s="404" t="s">
        <v>855</v>
      </c>
      <c r="I44" s="405"/>
      <c r="J44" s="413" t="s">
        <v>339</v>
      </c>
      <c r="K44" s="406"/>
      <c r="M44" s="17"/>
    </row>
    <row r="45" spans="1:13" ht="27" customHeight="1">
      <c r="A45" s="399" t="s">
        <v>344</v>
      </c>
      <c r="B45" s="400"/>
      <c r="C45" s="400"/>
      <c r="D45" s="400"/>
      <c r="E45" s="401"/>
      <c r="F45" s="402" t="s">
        <v>85</v>
      </c>
      <c r="G45" s="403"/>
      <c r="H45" s="404" t="s">
        <v>855</v>
      </c>
      <c r="I45" s="405"/>
      <c r="J45" s="404" t="s">
        <v>339</v>
      </c>
      <c r="K45" s="406"/>
    </row>
    <row r="46" spans="1:13" ht="25.5" customHeight="1">
      <c r="A46" s="399" t="s">
        <v>343</v>
      </c>
      <c r="B46" s="400"/>
      <c r="C46" s="400"/>
      <c r="D46" s="400"/>
      <c r="E46" s="401"/>
      <c r="F46" s="402" t="s">
        <v>85</v>
      </c>
      <c r="G46" s="403"/>
      <c r="H46" s="404" t="s">
        <v>855</v>
      </c>
      <c r="I46" s="405"/>
      <c r="J46" s="404" t="s">
        <v>339</v>
      </c>
      <c r="K46" s="406"/>
    </row>
    <row r="47" spans="1:13" ht="34.5" customHeight="1">
      <c r="A47" s="399" t="s">
        <v>342</v>
      </c>
      <c r="B47" s="400"/>
      <c r="C47" s="400"/>
      <c r="D47" s="400"/>
      <c r="E47" s="401"/>
      <c r="F47" s="402" t="s">
        <v>85</v>
      </c>
      <c r="G47" s="403"/>
      <c r="H47" s="404" t="s">
        <v>855</v>
      </c>
      <c r="I47" s="405"/>
      <c r="J47" s="404" t="s">
        <v>339</v>
      </c>
      <c r="K47" s="406"/>
    </row>
    <row r="48" spans="1:13" ht="35.25" customHeight="1">
      <c r="A48" s="399" t="s">
        <v>341</v>
      </c>
      <c r="B48" s="400"/>
      <c r="C48" s="400"/>
      <c r="D48" s="400"/>
      <c r="E48" s="401"/>
      <c r="F48" s="402" t="s">
        <v>85</v>
      </c>
      <c r="G48" s="403"/>
      <c r="H48" s="404" t="s">
        <v>340</v>
      </c>
      <c r="I48" s="405"/>
      <c r="J48" s="404" t="s">
        <v>346</v>
      </c>
      <c r="K48" s="406"/>
    </row>
    <row r="49" spans="1:11" ht="65.099999999999994" customHeight="1" thickBot="1">
      <c r="A49" s="695" t="s">
        <v>283</v>
      </c>
      <c r="B49" s="408"/>
      <c r="C49" s="408"/>
      <c r="D49" s="408"/>
      <c r="E49" s="408"/>
      <c r="F49" s="409" t="s">
        <v>85</v>
      </c>
      <c r="G49" s="409"/>
      <c r="H49" s="410" t="s">
        <v>367</v>
      </c>
      <c r="I49" s="410"/>
      <c r="J49" s="410" t="s">
        <v>368</v>
      </c>
      <c r="K49" s="411"/>
    </row>
    <row r="50" spans="1:11" ht="38.25" customHeight="1" thickBot="1">
      <c r="A50" s="362" t="s">
        <v>82</v>
      </c>
      <c r="B50" s="383"/>
      <c r="C50" s="696" t="s">
        <v>3146</v>
      </c>
      <c r="D50" s="385"/>
      <c r="E50" s="385"/>
      <c r="F50" s="385"/>
      <c r="G50" s="385"/>
      <c r="H50" s="385"/>
      <c r="I50" s="385"/>
      <c r="J50" s="385"/>
      <c r="K50" s="386"/>
    </row>
    <row r="51" spans="1:11" ht="37.5" customHeight="1" thickBot="1">
      <c r="A51" s="362" t="s">
        <v>81</v>
      </c>
      <c r="B51" s="383"/>
      <c r="C51" s="366" t="s">
        <v>2349</v>
      </c>
      <c r="D51" s="366"/>
      <c r="E51" s="366"/>
      <c r="F51" s="366"/>
      <c r="G51" s="366"/>
      <c r="H51" s="366"/>
      <c r="I51" s="366"/>
      <c r="J51" s="366"/>
      <c r="K51" s="367"/>
    </row>
    <row r="52" spans="1:11" ht="26.45" customHeight="1">
      <c r="A52" s="387" t="s">
        <v>79</v>
      </c>
      <c r="B52" s="388"/>
      <c r="C52" s="393" t="s">
        <v>338</v>
      </c>
      <c r="D52" s="393"/>
      <c r="E52" s="393"/>
      <c r="F52" s="393"/>
      <c r="G52" s="393"/>
      <c r="H52" s="393"/>
      <c r="I52" s="393"/>
      <c r="J52" s="393"/>
      <c r="K52" s="394"/>
    </row>
    <row r="53" spans="1:11" ht="26.45" customHeight="1">
      <c r="A53" s="389"/>
      <c r="B53" s="390"/>
      <c r="C53" s="395" t="s">
        <v>337</v>
      </c>
      <c r="D53" s="395"/>
      <c r="E53" s="395"/>
      <c r="F53" s="395"/>
      <c r="G53" s="395"/>
      <c r="H53" s="395"/>
      <c r="I53" s="395"/>
      <c r="J53" s="395"/>
      <c r="K53" s="396"/>
    </row>
    <row r="54" spans="1:11" ht="26.45" customHeight="1">
      <c r="A54" s="389"/>
      <c r="B54" s="390"/>
      <c r="C54" s="395" t="s">
        <v>336</v>
      </c>
      <c r="D54" s="395"/>
      <c r="E54" s="395"/>
      <c r="F54" s="395"/>
      <c r="G54" s="395"/>
      <c r="H54" s="395"/>
      <c r="I54" s="395"/>
      <c r="J54" s="395"/>
      <c r="K54" s="396"/>
    </row>
    <row r="55" spans="1:11" ht="26.45" customHeight="1">
      <c r="A55" s="389"/>
      <c r="B55" s="390"/>
      <c r="C55" s="395" t="s">
        <v>335</v>
      </c>
      <c r="D55" s="395"/>
      <c r="E55" s="395"/>
      <c r="F55" s="395"/>
      <c r="G55" s="395"/>
      <c r="H55" s="395"/>
      <c r="I55" s="395"/>
      <c r="J55" s="395"/>
      <c r="K55" s="396"/>
    </row>
    <row r="56" spans="1:11" ht="26.45" customHeight="1" thickBot="1">
      <c r="A56" s="391"/>
      <c r="B56" s="392"/>
      <c r="C56" s="397" t="s">
        <v>334</v>
      </c>
      <c r="D56" s="397"/>
      <c r="E56" s="397"/>
      <c r="F56" s="397"/>
      <c r="G56" s="397"/>
      <c r="H56" s="397"/>
      <c r="I56" s="397"/>
      <c r="J56" s="397"/>
      <c r="K56" s="398"/>
    </row>
    <row r="57" spans="1:11" ht="37.5" customHeight="1">
      <c r="A57" s="368" t="s">
        <v>76</v>
      </c>
      <c r="B57" s="369"/>
      <c r="C57" s="374" t="s">
        <v>333</v>
      </c>
      <c r="D57" s="375"/>
      <c r="E57" s="375"/>
      <c r="F57" s="375"/>
      <c r="G57" s="375"/>
      <c r="H57" s="375"/>
      <c r="I57" s="375"/>
      <c r="J57" s="375"/>
      <c r="K57" s="376"/>
    </row>
    <row r="58" spans="1:11" ht="33.75" customHeight="1">
      <c r="A58" s="370"/>
      <c r="B58" s="371"/>
      <c r="C58" s="377" t="s">
        <v>332</v>
      </c>
      <c r="D58" s="498"/>
      <c r="E58" s="498"/>
      <c r="F58" s="498"/>
      <c r="G58" s="498"/>
      <c r="H58" s="498"/>
      <c r="I58" s="498"/>
      <c r="J58" s="498"/>
      <c r="K58" s="406"/>
    </row>
    <row r="59" spans="1:11" ht="24.75" customHeight="1">
      <c r="A59" s="370"/>
      <c r="B59" s="371"/>
      <c r="C59" s="377" t="s">
        <v>331</v>
      </c>
      <c r="D59" s="378"/>
      <c r="E59" s="378"/>
      <c r="F59" s="378"/>
      <c r="G59" s="378"/>
      <c r="H59" s="378"/>
      <c r="I59" s="378"/>
      <c r="J59" s="378"/>
      <c r="K59" s="379"/>
    </row>
    <row r="60" spans="1:11" ht="32.25" customHeight="1">
      <c r="A60" s="372"/>
      <c r="B60" s="373"/>
      <c r="C60" s="380" t="s">
        <v>330</v>
      </c>
      <c r="D60" s="381"/>
      <c r="E60" s="381"/>
      <c r="F60" s="381"/>
      <c r="G60" s="381"/>
      <c r="H60" s="381"/>
      <c r="I60" s="381"/>
      <c r="J60" s="381"/>
      <c r="K60" s="382"/>
    </row>
    <row r="61" spans="1:11" ht="38.25" customHeight="1">
      <c r="A61" s="372"/>
      <c r="B61" s="373"/>
      <c r="C61" s="380" t="s">
        <v>329</v>
      </c>
      <c r="D61" s="697"/>
      <c r="E61" s="697"/>
      <c r="F61" s="697"/>
      <c r="G61" s="697"/>
      <c r="H61" s="697"/>
      <c r="I61" s="697"/>
      <c r="J61" s="697"/>
      <c r="K61" s="698"/>
    </row>
    <row r="62" spans="1:11" ht="21" customHeight="1">
      <c r="A62" s="372"/>
      <c r="B62" s="373"/>
      <c r="C62" s="380" t="s">
        <v>328</v>
      </c>
      <c r="D62" s="381"/>
      <c r="E62" s="381"/>
      <c r="F62" s="381"/>
      <c r="G62" s="381"/>
      <c r="H62" s="381"/>
      <c r="I62" s="381"/>
      <c r="J62" s="381"/>
      <c r="K62" s="382"/>
    </row>
    <row r="63" spans="1:11" ht="36.75" customHeight="1">
      <c r="A63" s="372"/>
      <c r="B63" s="373"/>
      <c r="C63" s="380" t="s">
        <v>327</v>
      </c>
      <c r="D63" s="381"/>
      <c r="E63" s="381"/>
      <c r="F63" s="381"/>
      <c r="G63" s="381"/>
      <c r="H63" s="381"/>
      <c r="I63" s="381"/>
      <c r="J63" s="381"/>
      <c r="K63" s="382"/>
    </row>
    <row r="64" spans="1:11" ht="34.5" customHeight="1" thickBot="1">
      <c r="A64" s="372"/>
      <c r="B64" s="373"/>
      <c r="C64" s="380" t="s">
        <v>326</v>
      </c>
      <c r="D64" s="381"/>
      <c r="E64" s="381"/>
      <c r="F64" s="381"/>
      <c r="G64" s="381"/>
      <c r="H64" s="381"/>
      <c r="I64" s="381"/>
      <c r="J64" s="381"/>
      <c r="K64" s="382"/>
    </row>
    <row r="65" spans="1:12" ht="15.75" thickBot="1">
      <c r="A65" s="347" t="s">
        <v>70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9"/>
    </row>
    <row r="66" spans="1:12">
      <c r="A66" s="5" t="s">
        <v>69</v>
      </c>
      <c r="B66" s="4"/>
      <c r="C66" s="4"/>
      <c r="D66" s="4"/>
      <c r="E66" s="4"/>
      <c r="F66" s="350">
        <v>35</v>
      </c>
      <c r="G66" s="351"/>
      <c r="H66" s="351"/>
      <c r="I66" s="351"/>
      <c r="J66" s="351"/>
      <c r="K66" s="352"/>
      <c r="L66" s="1" t="s">
        <v>68</v>
      </c>
    </row>
    <row r="67" spans="1:12">
      <c r="A67" s="3" t="s">
        <v>67</v>
      </c>
      <c r="B67" s="2"/>
      <c r="C67" s="2"/>
      <c r="D67" s="2"/>
      <c r="E67" s="2"/>
      <c r="F67" s="353">
        <v>40</v>
      </c>
      <c r="G67" s="354"/>
      <c r="H67" s="354"/>
      <c r="I67" s="354"/>
      <c r="J67" s="354"/>
      <c r="K67" s="355"/>
      <c r="L67" s="1" t="s">
        <v>66</v>
      </c>
    </row>
    <row r="68" spans="1:12" ht="15.75" thickBot="1">
      <c r="A68" s="356" t="s">
        <v>65</v>
      </c>
      <c r="B68" s="357"/>
      <c r="C68" s="357"/>
      <c r="D68" s="357"/>
      <c r="E68" s="358"/>
      <c r="F68" s="359" t="s">
        <v>276</v>
      </c>
      <c r="G68" s="360"/>
      <c r="H68" s="360"/>
      <c r="I68" s="360"/>
      <c r="J68" s="360"/>
      <c r="K68" s="361"/>
    </row>
    <row r="69" spans="1:12" ht="34.5" customHeight="1" thickBot="1">
      <c r="A69" s="362" t="s">
        <v>64</v>
      </c>
      <c r="B69" s="363"/>
      <c r="C69" s="363"/>
      <c r="D69" s="363"/>
      <c r="E69" s="364"/>
      <c r="F69" s="365" t="s">
        <v>369</v>
      </c>
      <c r="G69" s="366"/>
      <c r="H69" s="366"/>
      <c r="I69" s="366"/>
      <c r="J69" s="366"/>
      <c r="K69" s="367"/>
    </row>
  </sheetData>
  <sheetProtection algorithmName="SHA-512" hashValue="Izeewk+kwfTtggYawyli21TQ4SRtLOS6IUScG6OwgEXwdZULzjCEbtVnwqA05d/YgPctVL5kLl/VdpozeUkTvg==" saltValue="GHHw01+p+6iuVFyM6ZRvNQ==" spinCount="100000" sheet="1" objects="1" scenarios="1"/>
  <mergeCells count="193">
    <mergeCell ref="C63:K63"/>
    <mergeCell ref="C64:K64"/>
    <mergeCell ref="A65:K65"/>
    <mergeCell ref="F66:K66"/>
    <mergeCell ref="F67:K67"/>
    <mergeCell ref="A68:E68"/>
    <mergeCell ref="F68:K68"/>
    <mergeCell ref="A69:E69"/>
    <mergeCell ref="F69:K69"/>
    <mergeCell ref="A57:B64"/>
    <mergeCell ref="C57:K57"/>
    <mergeCell ref="C58:K58"/>
    <mergeCell ref="C59:K59"/>
    <mergeCell ref="C60:K60"/>
    <mergeCell ref="C61:K61"/>
    <mergeCell ref="C62:K62"/>
    <mergeCell ref="A50:B50"/>
    <mergeCell ref="C50:K50"/>
    <mergeCell ref="A51:B51"/>
    <mergeCell ref="C51:K51"/>
    <mergeCell ref="A52:B56"/>
    <mergeCell ref="C52:K52"/>
    <mergeCell ref="C53:K53"/>
    <mergeCell ref="C54:K54"/>
    <mergeCell ref="C55:K55"/>
    <mergeCell ref="C56:K56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D14:K14"/>
    <mergeCell ref="A15:C16"/>
    <mergeCell ref="D15:K15"/>
    <mergeCell ref="D16:K16"/>
    <mergeCell ref="F5:H5"/>
    <mergeCell ref="I5:K5"/>
    <mergeCell ref="A17:C17"/>
    <mergeCell ref="D17:K17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R52"/>
  <sheetViews>
    <sheetView zoomScaleNormal="100" workbookViewId="0">
      <selection activeCell="U12" sqref="U12"/>
    </sheetView>
  </sheetViews>
  <sheetFormatPr defaultColWidth="9.140625" defaultRowHeight="15"/>
  <cols>
    <col min="1" max="3" width="9.140625" style="1"/>
    <col min="4" max="4" width="12.140625" style="1" customWidth="1"/>
    <col min="5" max="5" width="12.5703125" style="1" customWidth="1"/>
    <col min="6" max="7" width="9.140625" style="1"/>
    <col min="8" max="8" width="9.140625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52.5" customHeight="1" thickBot="1">
      <c r="A1" s="477" t="s">
        <v>140</v>
      </c>
      <c r="B1" s="478"/>
      <c r="C1" s="478"/>
      <c r="D1" s="479" t="s">
        <v>139</v>
      </c>
      <c r="E1" s="480"/>
      <c r="F1" s="481" t="s">
        <v>138</v>
      </c>
      <c r="G1" s="482"/>
      <c r="H1" s="483"/>
      <c r="I1" s="484" t="s">
        <v>409</v>
      </c>
      <c r="J1" s="485"/>
      <c r="K1" s="486"/>
    </row>
    <row r="2" spans="1:18" ht="15.75" thickBot="1">
      <c r="A2" s="493" t="s">
        <v>137</v>
      </c>
      <c r="B2" s="494"/>
      <c r="C2" s="699"/>
      <c r="D2" s="490" t="s">
        <v>136</v>
      </c>
      <c r="E2" s="491"/>
      <c r="F2" s="493" t="s">
        <v>135</v>
      </c>
      <c r="G2" s="494"/>
      <c r="H2" s="699"/>
      <c r="I2" s="490" t="s">
        <v>377</v>
      </c>
      <c r="J2" s="492"/>
      <c r="K2" s="491"/>
    </row>
    <row r="3" spans="1:18" ht="15.75" thickBot="1">
      <c r="A3" s="493" t="s">
        <v>134</v>
      </c>
      <c r="B3" s="494"/>
      <c r="C3" s="699"/>
      <c r="D3" s="487">
        <v>15</v>
      </c>
      <c r="E3" s="489"/>
      <c r="F3" s="493" t="s">
        <v>132</v>
      </c>
      <c r="G3" s="494"/>
      <c r="H3" s="699"/>
      <c r="I3" s="487">
        <v>2</v>
      </c>
      <c r="J3" s="488"/>
      <c r="K3" s="489"/>
    </row>
    <row r="4" spans="1:18" ht="15.75" thickBot="1">
      <c r="A4" s="493" t="s">
        <v>131</v>
      </c>
      <c r="B4" s="494"/>
      <c r="C4" s="699"/>
      <c r="D4" s="479" t="s">
        <v>130</v>
      </c>
      <c r="E4" s="480"/>
      <c r="F4" s="493" t="s">
        <v>129</v>
      </c>
      <c r="G4" s="494"/>
      <c r="H4" s="699"/>
      <c r="I4" s="487" t="s">
        <v>128</v>
      </c>
      <c r="J4" s="488"/>
      <c r="K4" s="489"/>
      <c r="L4" s="1" t="s">
        <v>127</v>
      </c>
    </row>
    <row r="5" spans="1:18" ht="15" customHeight="1" thickBot="1">
      <c r="A5" s="493" t="s">
        <v>126</v>
      </c>
      <c r="B5" s="494"/>
      <c r="C5" s="699"/>
      <c r="D5" s="487" t="s">
        <v>125</v>
      </c>
      <c r="E5" s="489"/>
      <c r="F5" s="493" t="s">
        <v>124</v>
      </c>
      <c r="G5" s="494"/>
      <c r="H5" s="699"/>
      <c r="I5" s="487" t="s">
        <v>378</v>
      </c>
      <c r="J5" s="488"/>
      <c r="K5" s="489"/>
      <c r="L5" s="453" t="s">
        <v>122</v>
      </c>
      <c r="M5" s="442"/>
      <c r="N5" s="442"/>
      <c r="O5" s="442"/>
      <c r="P5" s="442"/>
      <c r="Q5" s="442"/>
    </row>
    <row r="6" spans="1:18" ht="30.75" customHeight="1" thickBot="1">
      <c r="A6" s="493" t="s">
        <v>121</v>
      </c>
      <c r="B6" s="494"/>
      <c r="C6" s="494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8" ht="66.75" customHeight="1" thickBot="1">
      <c r="A7" s="467" t="s">
        <v>120</v>
      </c>
      <c r="B7" s="468"/>
      <c r="C7" s="468"/>
      <c r="D7" s="469" t="s">
        <v>380</v>
      </c>
      <c r="E7" s="469"/>
      <c r="F7" s="469"/>
      <c r="G7" s="469"/>
      <c r="H7" s="469"/>
      <c r="I7" s="469"/>
      <c r="J7" s="469"/>
      <c r="K7" s="470"/>
    </row>
    <row r="8" spans="1:18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8" ht="35.25" customHeight="1" thickBot="1">
      <c r="A9" s="457" t="s">
        <v>117</v>
      </c>
      <c r="B9" s="458"/>
      <c r="C9" s="459"/>
      <c r="D9" s="474" t="s">
        <v>381</v>
      </c>
      <c r="E9" s="474"/>
      <c r="F9" s="474"/>
      <c r="G9" s="474"/>
      <c r="H9" s="474"/>
      <c r="I9" s="474"/>
      <c r="J9" s="474"/>
      <c r="K9" s="475"/>
    </row>
    <row r="10" spans="1:18" ht="53.25" customHeight="1" thickBot="1">
      <c r="A10" s="454" t="s">
        <v>115</v>
      </c>
      <c r="B10" s="455"/>
      <c r="C10" s="456"/>
      <c r="D10" s="460" t="s">
        <v>382</v>
      </c>
      <c r="E10" s="460"/>
      <c r="F10" s="460"/>
      <c r="G10" s="460"/>
      <c r="H10" s="460"/>
      <c r="I10" s="460"/>
      <c r="J10" s="460"/>
      <c r="K10" s="461"/>
    </row>
    <row r="11" spans="1:18" ht="59.25" customHeight="1" thickBot="1">
      <c r="A11" s="454" t="s">
        <v>113</v>
      </c>
      <c r="B11" s="455"/>
      <c r="C11" s="456"/>
      <c r="D11" s="573" t="s">
        <v>2716</v>
      </c>
      <c r="E11" s="465"/>
      <c r="F11" s="465"/>
      <c r="G11" s="465"/>
      <c r="H11" s="465"/>
      <c r="I11" s="465"/>
      <c r="J11" s="465"/>
      <c r="K11" s="466"/>
    </row>
    <row r="12" spans="1:18" ht="81" customHeight="1" thickBot="1">
      <c r="A12" s="362" t="s">
        <v>112</v>
      </c>
      <c r="B12" s="363"/>
      <c r="C12" s="364"/>
      <c r="D12" s="501" t="s">
        <v>190</v>
      </c>
      <c r="E12" s="440"/>
      <c r="F12" s="440"/>
      <c r="G12" s="440"/>
      <c r="H12" s="440"/>
      <c r="I12" s="440"/>
      <c r="J12" s="440"/>
      <c r="K12" s="441"/>
      <c r="L12" s="442" t="s">
        <v>111</v>
      </c>
      <c r="M12" s="443"/>
      <c r="N12" s="443"/>
      <c r="O12" s="443"/>
      <c r="P12" s="443"/>
      <c r="Q12" s="443"/>
      <c r="R12" s="443"/>
    </row>
    <row r="13" spans="1:18" ht="19.149999999999999" customHeight="1" thickBot="1">
      <c r="A13" s="7" t="s">
        <v>110</v>
      </c>
      <c r="B13" s="6"/>
      <c r="C13" s="6"/>
      <c r="D13" s="444" t="s">
        <v>189</v>
      </c>
      <c r="E13" s="445"/>
      <c r="F13" s="445"/>
      <c r="G13" s="445"/>
      <c r="H13" s="445"/>
      <c r="I13" s="445"/>
      <c r="J13" s="445"/>
      <c r="K13" s="446"/>
      <c r="L13" s="447" t="s">
        <v>109</v>
      </c>
      <c r="M13" s="448"/>
      <c r="N13" s="448"/>
      <c r="O13" s="448"/>
      <c r="P13" s="448"/>
      <c r="Q13" s="448"/>
      <c r="R13" s="448"/>
    </row>
    <row r="14" spans="1:18" ht="50.45" customHeight="1" thickBot="1">
      <c r="A14" s="449" t="s">
        <v>108</v>
      </c>
      <c r="B14" s="450"/>
      <c r="C14" s="450"/>
      <c r="D14" s="450"/>
      <c r="E14" s="450"/>
      <c r="F14" s="451" t="s">
        <v>107</v>
      </c>
      <c r="G14" s="451"/>
      <c r="H14" s="451" t="s">
        <v>106</v>
      </c>
      <c r="I14" s="451"/>
      <c r="J14" s="451" t="s">
        <v>105</v>
      </c>
      <c r="K14" s="452"/>
      <c r="L14" s="453" t="s">
        <v>104</v>
      </c>
      <c r="M14" s="443"/>
      <c r="N14" s="443"/>
      <c r="O14" s="443"/>
      <c r="P14" s="443"/>
      <c r="Q14" s="443"/>
      <c r="R14" s="443"/>
    </row>
    <row r="15" spans="1:18" ht="85.5" customHeight="1">
      <c r="A15" s="700" t="s">
        <v>2717</v>
      </c>
      <c r="B15" s="662"/>
      <c r="C15" s="662"/>
      <c r="D15" s="662"/>
      <c r="E15" s="662"/>
      <c r="F15" s="701" t="s">
        <v>85</v>
      </c>
      <c r="G15" s="701"/>
      <c r="H15" s="702" t="s">
        <v>383</v>
      </c>
      <c r="I15" s="702"/>
      <c r="J15" s="469" t="s">
        <v>384</v>
      </c>
      <c r="K15" s="470"/>
    </row>
    <row r="16" spans="1:18" ht="53.25" customHeight="1">
      <c r="A16" s="399" t="s">
        <v>385</v>
      </c>
      <c r="B16" s="400"/>
      <c r="C16" s="400"/>
      <c r="D16" s="400"/>
      <c r="E16" s="401"/>
      <c r="F16" s="703" t="s">
        <v>85</v>
      </c>
      <c r="G16" s="703"/>
      <c r="H16" s="404" t="s">
        <v>383</v>
      </c>
      <c r="I16" s="405"/>
      <c r="J16" s="404" t="s">
        <v>384</v>
      </c>
      <c r="K16" s="406"/>
    </row>
    <row r="17" spans="1:11" ht="52.5" customHeight="1">
      <c r="A17" s="414" t="s">
        <v>2718</v>
      </c>
      <c r="B17" s="400"/>
      <c r="C17" s="400"/>
      <c r="D17" s="400"/>
      <c r="E17" s="401"/>
      <c r="F17" s="703" t="s">
        <v>85</v>
      </c>
      <c r="G17" s="703"/>
      <c r="H17" s="404" t="s">
        <v>383</v>
      </c>
      <c r="I17" s="405"/>
      <c r="J17" s="404" t="s">
        <v>384</v>
      </c>
      <c r="K17" s="406"/>
    </row>
    <row r="18" spans="1:11" ht="69" customHeight="1">
      <c r="A18" s="414" t="s">
        <v>2719</v>
      </c>
      <c r="B18" s="400"/>
      <c r="C18" s="400"/>
      <c r="D18" s="400"/>
      <c r="E18" s="401"/>
      <c r="F18" s="703" t="s">
        <v>386</v>
      </c>
      <c r="G18" s="703"/>
      <c r="H18" s="404" t="s">
        <v>383</v>
      </c>
      <c r="I18" s="405"/>
      <c r="J18" s="419" t="s">
        <v>384</v>
      </c>
      <c r="K18" s="704"/>
    </row>
    <row r="19" spans="1:11" ht="45" customHeight="1">
      <c r="A19" s="414" t="s">
        <v>2720</v>
      </c>
      <c r="B19" s="400"/>
      <c r="C19" s="400"/>
      <c r="D19" s="400"/>
      <c r="E19" s="401"/>
      <c r="F19" s="703" t="s">
        <v>85</v>
      </c>
      <c r="G19" s="703"/>
      <c r="H19" s="404" t="s">
        <v>383</v>
      </c>
      <c r="I19" s="405"/>
      <c r="J19" s="419" t="s">
        <v>384</v>
      </c>
      <c r="K19" s="704"/>
    </row>
    <row r="20" spans="1:11" ht="53.25" customHeight="1">
      <c r="A20" s="414" t="s">
        <v>2721</v>
      </c>
      <c r="B20" s="400"/>
      <c r="C20" s="400"/>
      <c r="D20" s="400"/>
      <c r="E20" s="401"/>
      <c r="F20" s="703" t="s">
        <v>85</v>
      </c>
      <c r="G20" s="703"/>
      <c r="H20" s="404" t="s">
        <v>383</v>
      </c>
      <c r="I20" s="405"/>
      <c r="J20" s="419" t="s">
        <v>384</v>
      </c>
      <c r="K20" s="704"/>
    </row>
    <row r="21" spans="1:11" ht="54.75" customHeight="1">
      <c r="A21" s="414" t="s">
        <v>2722</v>
      </c>
      <c r="B21" s="400"/>
      <c r="C21" s="400"/>
      <c r="D21" s="400"/>
      <c r="E21" s="401"/>
      <c r="F21" s="703" t="s">
        <v>85</v>
      </c>
      <c r="G21" s="703"/>
      <c r="H21" s="404" t="s">
        <v>383</v>
      </c>
      <c r="I21" s="405"/>
      <c r="J21" s="419" t="s">
        <v>384</v>
      </c>
      <c r="K21" s="704"/>
    </row>
    <row r="22" spans="1:11" ht="54" customHeight="1">
      <c r="A22" s="414" t="s">
        <v>2723</v>
      </c>
      <c r="B22" s="400"/>
      <c r="C22" s="400"/>
      <c r="D22" s="400"/>
      <c r="E22" s="401"/>
      <c r="F22" s="703" t="s">
        <v>85</v>
      </c>
      <c r="G22" s="703"/>
      <c r="H22" s="404" t="s">
        <v>383</v>
      </c>
      <c r="I22" s="405"/>
      <c r="J22" s="419" t="s">
        <v>384</v>
      </c>
      <c r="K22" s="704"/>
    </row>
    <row r="23" spans="1:11" ht="43.5" customHeight="1">
      <c r="A23" s="399" t="s">
        <v>387</v>
      </c>
      <c r="B23" s="400"/>
      <c r="C23" s="400"/>
      <c r="D23" s="400"/>
      <c r="E23" s="401"/>
      <c r="F23" s="703" t="s">
        <v>85</v>
      </c>
      <c r="G23" s="703"/>
      <c r="H23" s="404" t="s">
        <v>383</v>
      </c>
      <c r="I23" s="405"/>
      <c r="J23" s="419" t="s">
        <v>384</v>
      </c>
      <c r="K23" s="704"/>
    </row>
    <row r="24" spans="1:11" ht="38.25" customHeight="1">
      <c r="A24" s="414" t="s">
        <v>2724</v>
      </c>
      <c r="B24" s="400"/>
      <c r="C24" s="400"/>
      <c r="D24" s="400"/>
      <c r="E24" s="401"/>
      <c r="F24" s="703" t="s">
        <v>85</v>
      </c>
      <c r="G24" s="703"/>
      <c r="H24" s="404" t="s">
        <v>383</v>
      </c>
      <c r="I24" s="405"/>
      <c r="J24" s="404" t="s">
        <v>384</v>
      </c>
      <c r="K24" s="406"/>
    </row>
    <row r="25" spans="1:11" ht="50.25" customHeight="1">
      <c r="A25" s="414" t="s">
        <v>2725</v>
      </c>
      <c r="B25" s="400"/>
      <c r="C25" s="400"/>
      <c r="D25" s="400"/>
      <c r="E25" s="401"/>
      <c r="F25" s="703" t="s">
        <v>85</v>
      </c>
      <c r="G25" s="703"/>
      <c r="H25" s="404" t="s">
        <v>383</v>
      </c>
      <c r="I25" s="405"/>
      <c r="J25" s="404" t="s">
        <v>384</v>
      </c>
      <c r="K25" s="406"/>
    </row>
    <row r="26" spans="1:11" ht="51" customHeight="1">
      <c r="A26" s="399" t="s">
        <v>388</v>
      </c>
      <c r="B26" s="400"/>
      <c r="C26" s="400"/>
      <c r="D26" s="400"/>
      <c r="E26" s="401"/>
      <c r="F26" s="703" t="s">
        <v>85</v>
      </c>
      <c r="G26" s="703"/>
      <c r="H26" s="404" t="s">
        <v>383</v>
      </c>
      <c r="I26" s="405"/>
      <c r="J26" s="419" t="s">
        <v>384</v>
      </c>
      <c r="K26" s="704"/>
    </row>
    <row r="27" spans="1:11" ht="52.5" customHeight="1">
      <c r="A27" s="414" t="s">
        <v>2726</v>
      </c>
      <c r="B27" s="400"/>
      <c r="C27" s="400"/>
      <c r="D27" s="400"/>
      <c r="E27" s="401"/>
      <c r="F27" s="703" t="s">
        <v>85</v>
      </c>
      <c r="G27" s="703"/>
      <c r="H27" s="404" t="s">
        <v>383</v>
      </c>
      <c r="I27" s="405"/>
      <c r="J27" s="404" t="s">
        <v>384</v>
      </c>
      <c r="K27" s="406"/>
    </row>
    <row r="28" spans="1:11" ht="51.75" customHeight="1">
      <c r="A28" s="399" t="s">
        <v>389</v>
      </c>
      <c r="B28" s="400"/>
      <c r="C28" s="400"/>
      <c r="D28" s="400"/>
      <c r="E28" s="401"/>
      <c r="F28" s="703" t="s">
        <v>85</v>
      </c>
      <c r="G28" s="703"/>
      <c r="H28" s="404" t="s">
        <v>383</v>
      </c>
      <c r="I28" s="405"/>
      <c r="J28" s="404" t="s">
        <v>384</v>
      </c>
      <c r="K28" s="406"/>
    </row>
    <row r="29" spans="1:11" ht="42.75" customHeight="1" thickBot="1">
      <c r="A29" s="399" t="s">
        <v>390</v>
      </c>
      <c r="B29" s="400"/>
      <c r="C29" s="400"/>
      <c r="D29" s="400"/>
      <c r="E29" s="401"/>
      <c r="F29" s="703" t="s">
        <v>85</v>
      </c>
      <c r="G29" s="703"/>
      <c r="H29" s="404" t="s">
        <v>383</v>
      </c>
      <c r="I29" s="405"/>
      <c r="J29" s="404" t="s">
        <v>384</v>
      </c>
      <c r="K29" s="406"/>
    </row>
    <row r="30" spans="1:11" ht="24.75" customHeight="1">
      <c r="A30" s="387" t="s">
        <v>82</v>
      </c>
      <c r="B30" s="388"/>
      <c r="C30" s="385" t="s">
        <v>391</v>
      </c>
      <c r="D30" s="385"/>
      <c r="E30" s="385"/>
      <c r="F30" s="385"/>
      <c r="G30" s="385"/>
      <c r="H30" s="385"/>
      <c r="I30" s="385"/>
      <c r="J30" s="385"/>
      <c r="K30" s="386"/>
    </row>
    <row r="31" spans="1:11" ht="24" customHeight="1">
      <c r="A31" s="389"/>
      <c r="B31" s="390"/>
      <c r="C31" s="400" t="s">
        <v>392</v>
      </c>
      <c r="D31" s="400"/>
      <c r="E31" s="400"/>
      <c r="F31" s="400"/>
      <c r="G31" s="400"/>
      <c r="H31" s="400"/>
      <c r="I31" s="400"/>
      <c r="J31" s="400"/>
      <c r="K31" s="463"/>
    </row>
    <row r="32" spans="1:11" ht="24.75" customHeight="1">
      <c r="A32" s="389"/>
      <c r="B32" s="390"/>
      <c r="C32" s="400" t="s">
        <v>393</v>
      </c>
      <c r="D32" s="400"/>
      <c r="E32" s="400"/>
      <c r="F32" s="400"/>
      <c r="G32" s="400"/>
      <c r="H32" s="400"/>
      <c r="I32" s="400"/>
      <c r="J32" s="400"/>
      <c r="K32" s="463"/>
    </row>
    <row r="33" spans="1:11" ht="21.75" customHeight="1">
      <c r="A33" s="389"/>
      <c r="B33" s="390"/>
      <c r="C33" s="400" t="s">
        <v>394</v>
      </c>
      <c r="D33" s="400"/>
      <c r="E33" s="400"/>
      <c r="F33" s="400"/>
      <c r="G33" s="400"/>
      <c r="H33" s="400"/>
      <c r="I33" s="400"/>
      <c r="J33" s="400"/>
      <c r="K33" s="463"/>
    </row>
    <row r="34" spans="1:11" ht="21" customHeight="1" thickBot="1">
      <c r="A34" s="391"/>
      <c r="B34" s="392"/>
      <c r="C34" s="400" t="s">
        <v>395</v>
      </c>
      <c r="D34" s="400"/>
      <c r="E34" s="400"/>
      <c r="F34" s="400"/>
      <c r="G34" s="400"/>
      <c r="H34" s="400"/>
      <c r="I34" s="400"/>
      <c r="J34" s="400"/>
      <c r="K34" s="463"/>
    </row>
    <row r="35" spans="1:11" ht="51.75" customHeight="1" thickBot="1">
      <c r="A35" s="362" t="s">
        <v>81</v>
      </c>
      <c r="B35" s="383"/>
      <c r="C35" s="366" t="s">
        <v>2727</v>
      </c>
      <c r="D35" s="366"/>
      <c r="E35" s="366"/>
      <c r="F35" s="366"/>
      <c r="G35" s="366"/>
      <c r="H35" s="366"/>
      <c r="I35" s="366"/>
      <c r="J35" s="366"/>
      <c r="K35" s="367"/>
    </row>
    <row r="36" spans="1:11" ht="26.45" customHeight="1">
      <c r="A36" s="387" t="s">
        <v>79</v>
      </c>
      <c r="B36" s="388"/>
      <c r="C36" s="393" t="s">
        <v>396</v>
      </c>
      <c r="D36" s="393"/>
      <c r="E36" s="393"/>
      <c r="F36" s="393"/>
      <c r="G36" s="393"/>
      <c r="H36" s="393"/>
      <c r="I36" s="393"/>
      <c r="J36" s="393"/>
      <c r="K36" s="394"/>
    </row>
    <row r="37" spans="1:11" ht="26.45" customHeight="1">
      <c r="A37" s="389"/>
      <c r="B37" s="390"/>
      <c r="C37" s="395" t="s">
        <v>397</v>
      </c>
      <c r="D37" s="395"/>
      <c r="E37" s="395"/>
      <c r="F37" s="395"/>
      <c r="G37" s="395"/>
      <c r="H37" s="395"/>
      <c r="I37" s="395"/>
      <c r="J37" s="395"/>
      <c r="K37" s="396"/>
    </row>
    <row r="38" spans="1:11" ht="33" customHeight="1">
      <c r="A38" s="389"/>
      <c r="B38" s="390"/>
      <c r="C38" s="395" t="s">
        <v>2728</v>
      </c>
      <c r="D38" s="395"/>
      <c r="E38" s="395"/>
      <c r="F38" s="395"/>
      <c r="G38" s="395"/>
      <c r="H38" s="395"/>
      <c r="I38" s="395"/>
      <c r="J38" s="395"/>
      <c r="K38" s="396"/>
    </row>
    <row r="39" spans="1:11" ht="26.45" customHeight="1">
      <c r="A39" s="389"/>
      <c r="B39" s="390"/>
      <c r="C39" s="705" t="s">
        <v>398</v>
      </c>
      <c r="D39" s="395"/>
      <c r="E39" s="395"/>
      <c r="F39" s="395"/>
      <c r="G39" s="395"/>
      <c r="H39" s="395"/>
      <c r="I39" s="395"/>
      <c r="J39" s="395"/>
      <c r="K39" s="396"/>
    </row>
    <row r="40" spans="1:11" ht="26.45" customHeight="1" thickBot="1">
      <c r="A40" s="391"/>
      <c r="B40" s="392"/>
      <c r="C40" s="397" t="s">
        <v>399</v>
      </c>
      <c r="D40" s="397"/>
      <c r="E40" s="397"/>
      <c r="F40" s="397"/>
      <c r="G40" s="397"/>
      <c r="H40" s="397"/>
      <c r="I40" s="397"/>
      <c r="J40" s="397"/>
      <c r="K40" s="398"/>
    </row>
    <row r="41" spans="1:11" ht="19.5" customHeight="1">
      <c r="A41" s="368" t="s">
        <v>76</v>
      </c>
      <c r="B41" s="369"/>
      <c r="C41" s="374" t="s">
        <v>400</v>
      </c>
      <c r="D41" s="375"/>
      <c r="E41" s="375"/>
      <c r="F41" s="375"/>
      <c r="G41" s="375"/>
      <c r="H41" s="375"/>
      <c r="I41" s="375"/>
      <c r="J41" s="375"/>
      <c r="K41" s="376"/>
    </row>
    <row r="42" spans="1:11" ht="21" customHeight="1">
      <c r="A42" s="372"/>
      <c r="B42" s="373"/>
      <c r="C42" s="380" t="s">
        <v>401</v>
      </c>
      <c r="D42" s="381"/>
      <c r="E42" s="381"/>
      <c r="F42" s="381"/>
      <c r="G42" s="381"/>
      <c r="H42" s="381"/>
      <c r="I42" s="381"/>
      <c r="J42" s="381"/>
      <c r="K42" s="382"/>
    </row>
    <row r="43" spans="1:11" ht="18" customHeight="1">
      <c r="A43" s="372"/>
      <c r="B43" s="373"/>
      <c r="C43" s="380" t="s">
        <v>402</v>
      </c>
      <c r="D43" s="381"/>
      <c r="E43" s="381"/>
      <c r="F43" s="381"/>
      <c r="G43" s="381"/>
      <c r="H43" s="381"/>
      <c r="I43" s="381"/>
      <c r="J43" s="381"/>
      <c r="K43" s="382"/>
    </row>
    <row r="44" spans="1:11" ht="34.5" customHeight="1">
      <c r="A44" s="372"/>
      <c r="B44" s="373"/>
      <c r="C44" s="380" t="s">
        <v>403</v>
      </c>
      <c r="D44" s="381"/>
      <c r="E44" s="381"/>
      <c r="F44" s="381"/>
      <c r="G44" s="381"/>
      <c r="H44" s="381"/>
      <c r="I44" s="381"/>
      <c r="J44" s="381"/>
      <c r="K44" s="382"/>
    </row>
    <row r="45" spans="1:11" ht="17.25" customHeight="1">
      <c r="A45" s="372"/>
      <c r="B45" s="373"/>
      <c r="C45" s="380" t="s">
        <v>404</v>
      </c>
      <c r="D45" s="381"/>
      <c r="E45" s="381"/>
      <c r="F45" s="381"/>
      <c r="G45" s="381"/>
      <c r="H45" s="381"/>
      <c r="I45" s="381"/>
      <c r="J45" s="381"/>
      <c r="K45" s="382"/>
    </row>
    <row r="46" spans="1:11" ht="18.75" customHeight="1">
      <c r="A46" s="372"/>
      <c r="B46" s="373"/>
      <c r="C46" s="380" t="s">
        <v>405</v>
      </c>
      <c r="D46" s="381"/>
      <c r="E46" s="381"/>
      <c r="F46" s="381"/>
      <c r="G46" s="381"/>
      <c r="H46" s="381"/>
      <c r="I46" s="381"/>
      <c r="J46" s="381"/>
      <c r="K46" s="382"/>
    </row>
    <row r="47" spans="1:11" ht="32.25" customHeight="1" thickBot="1">
      <c r="A47" s="372"/>
      <c r="B47" s="373"/>
      <c r="C47" s="709" t="s">
        <v>406</v>
      </c>
      <c r="D47" s="710"/>
      <c r="E47" s="710"/>
      <c r="F47" s="710"/>
      <c r="G47" s="710"/>
      <c r="H47" s="710"/>
      <c r="I47" s="710"/>
      <c r="J47" s="710"/>
      <c r="K47" s="711"/>
    </row>
    <row r="48" spans="1:11" ht="15.75" thickBot="1">
      <c r="A48" s="347" t="s">
        <v>70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9"/>
    </row>
    <row r="49" spans="1:12">
      <c r="A49" s="5" t="s">
        <v>69</v>
      </c>
      <c r="B49" s="4"/>
      <c r="C49" s="4"/>
      <c r="D49" s="4"/>
      <c r="E49" s="4"/>
      <c r="F49" s="350">
        <v>20</v>
      </c>
      <c r="G49" s="351"/>
      <c r="H49" s="351"/>
      <c r="I49" s="351"/>
      <c r="J49" s="351"/>
      <c r="K49" s="352"/>
      <c r="L49" s="1" t="s">
        <v>68</v>
      </c>
    </row>
    <row r="50" spans="1:12">
      <c r="A50" s="3" t="s">
        <v>67</v>
      </c>
      <c r="B50" s="2"/>
      <c r="C50" s="2"/>
      <c r="D50" s="2"/>
      <c r="E50" s="2"/>
      <c r="F50" s="353">
        <v>30</v>
      </c>
      <c r="G50" s="354"/>
      <c r="H50" s="354"/>
      <c r="I50" s="354"/>
      <c r="J50" s="354"/>
      <c r="K50" s="355"/>
      <c r="L50" s="1" t="s">
        <v>66</v>
      </c>
    </row>
    <row r="51" spans="1:12" ht="15.75" thickBot="1">
      <c r="A51" s="356" t="s">
        <v>65</v>
      </c>
      <c r="B51" s="357"/>
      <c r="C51" s="357"/>
      <c r="D51" s="357"/>
      <c r="E51" s="358"/>
      <c r="F51" s="706" t="s">
        <v>407</v>
      </c>
      <c r="G51" s="707"/>
      <c r="H51" s="707"/>
      <c r="I51" s="707"/>
      <c r="J51" s="707"/>
      <c r="K51" s="708"/>
    </row>
    <row r="52" spans="1:12" ht="39" customHeight="1" thickBot="1">
      <c r="A52" s="362" t="s">
        <v>64</v>
      </c>
      <c r="B52" s="363"/>
      <c r="C52" s="363"/>
      <c r="D52" s="363"/>
      <c r="E52" s="364"/>
      <c r="F52" s="365" t="s">
        <v>408</v>
      </c>
      <c r="G52" s="366"/>
      <c r="H52" s="366"/>
      <c r="I52" s="366"/>
      <c r="J52" s="366"/>
      <c r="K52" s="367"/>
    </row>
  </sheetData>
  <sheetProtection algorithmName="SHA-512" hashValue="RXgYPc2/N6jYQfunGR8oLMceeHT8WDlk0nR3h3HFeyMj2+2KcRVyNUtrCxQwPQ6cA5YCWXNDBfciNP13KdLONA==" saltValue="YZjK+SVvIL+1QTQVOMYbVw==" spinCount="100000" sheet="1" objects="1" scenarios="1"/>
  <mergeCells count="131">
    <mergeCell ref="A48:K48"/>
    <mergeCell ref="F49:K49"/>
    <mergeCell ref="F50:K50"/>
    <mergeCell ref="A51:E51"/>
    <mergeCell ref="F51:K51"/>
    <mergeCell ref="A52:E52"/>
    <mergeCell ref="F52:K52"/>
    <mergeCell ref="A41:B47"/>
    <mergeCell ref="C41:K41"/>
    <mergeCell ref="C42:K42"/>
    <mergeCell ref="C43:K43"/>
    <mergeCell ref="C44:K44"/>
    <mergeCell ref="C45:K45"/>
    <mergeCell ref="C46:K46"/>
    <mergeCell ref="C47:K47"/>
    <mergeCell ref="A35:B35"/>
    <mergeCell ref="C35:K35"/>
    <mergeCell ref="A36:B40"/>
    <mergeCell ref="C36:K36"/>
    <mergeCell ref="C37:K37"/>
    <mergeCell ref="C38:K38"/>
    <mergeCell ref="C39:K39"/>
    <mergeCell ref="C40:K40"/>
    <mergeCell ref="A30:B34"/>
    <mergeCell ref="C30:K30"/>
    <mergeCell ref="C31:K31"/>
    <mergeCell ref="C32:K32"/>
    <mergeCell ref="C33:K33"/>
    <mergeCell ref="C34:K34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8:E18"/>
    <mergeCell ref="F18:G18"/>
    <mergeCell ref="H18:I18"/>
    <mergeCell ref="J18:K18"/>
    <mergeCell ref="A19:E19"/>
    <mergeCell ref="F19:G19"/>
    <mergeCell ref="H19:I19"/>
    <mergeCell ref="J19:K19"/>
    <mergeCell ref="A16:E16"/>
    <mergeCell ref="F16:G16"/>
    <mergeCell ref="H16:I16"/>
    <mergeCell ref="J16:K16"/>
    <mergeCell ref="A17:E17"/>
    <mergeCell ref="F17:G17"/>
    <mergeCell ref="H17:I17"/>
    <mergeCell ref="J17:K17"/>
    <mergeCell ref="A14:E14"/>
    <mergeCell ref="F14:G14"/>
    <mergeCell ref="H14:I14"/>
    <mergeCell ref="J14:K14"/>
    <mergeCell ref="L14:R14"/>
    <mergeCell ref="A15:E15"/>
    <mergeCell ref="F15:G15"/>
    <mergeCell ref="H15:I15"/>
    <mergeCell ref="J15:K15"/>
    <mergeCell ref="A11:C11"/>
    <mergeCell ref="D11:K11"/>
    <mergeCell ref="A12:C12"/>
    <mergeCell ref="D12:K12"/>
    <mergeCell ref="L12:R12"/>
    <mergeCell ref="D13:K13"/>
    <mergeCell ref="L13:R13"/>
    <mergeCell ref="A7:C7"/>
    <mergeCell ref="D7:K7"/>
    <mergeCell ref="A8:K8"/>
    <mergeCell ref="A9:C9"/>
    <mergeCell ref="D9:K9"/>
    <mergeCell ref="A10:C10"/>
    <mergeCell ref="D10:K10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R59"/>
  <sheetViews>
    <sheetView workbookViewId="0">
      <selection activeCell="M1" sqref="M1"/>
    </sheetView>
  </sheetViews>
  <sheetFormatPr defaultColWidth="9.140625" defaultRowHeight="15"/>
  <cols>
    <col min="1" max="2" width="9.140625" style="1"/>
    <col min="3" max="3" width="10.28515625" style="1" customWidth="1"/>
    <col min="4" max="4" width="11.140625" style="1" customWidth="1"/>
    <col min="5" max="5" width="11.85546875" style="1" customWidth="1"/>
    <col min="6" max="7" width="9.140625" style="1"/>
    <col min="8" max="8" width="9" style="1" customWidth="1"/>
    <col min="9" max="9" width="8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77" t="s">
        <v>140</v>
      </c>
      <c r="B1" s="478"/>
      <c r="C1" s="744"/>
      <c r="D1" s="479" t="s">
        <v>139</v>
      </c>
      <c r="E1" s="480"/>
      <c r="F1" s="477" t="s">
        <v>138</v>
      </c>
      <c r="G1" s="478"/>
      <c r="H1" s="744"/>
      <c r="I1" s="745" t="s">
        <v>610</v>
      </c>
      <c r="J1" s="485"/>
      <c r="K1" s="486"/>
    </row>
    <row r="2" spans="1:17" ht="20.25" customHeight="1" thickBot="1">
      <c r="A2" s="739" t="s">
        <v>137</v>
      </c>
      <c r="B2" s="740"/>
      <c r="C2" s="746"/>
      <c r="D2" s="479" t="s">
        <v>136</v>
      </c>
      <c r="E2" s="480"/>
      <c r="F2" s="739" t="s">
        <v>135</v>
      </c>
      <c r="G2" s="740"/>
      <c r="H2" s="746"/>
      <c r="I2" s="479" t="s">
        <v>377</v>
      </c>
      <c r="J2" s="747"/>
      <c r="K2" s="480"/>
    </row>
    <row r="3" spans="1:17" ht="15.75" thickBot="1">
      <c r="A3" s="739" t="s">
        <v>134</v>
      </c>
      <c r="B3" s="740"/>
      <c r="C3" s="746"/>
      <c r="D3" s="479">
        <v>30</v>
      </c>
      <c r="E3" s="480"/>
      <c r="F3" s="739" t="s">
        <v>132</v>
      </c>
      <c r="G3" s="740"/>
      <c r="H3" s="746"/>
      <c r="I3" s="479">
        <v>2</v>
      </c>
      <c r="J3" s="747"/>
      <c r="K3" s="480"/>
    </row>
    <row r="4" spans="1:17" ht="15.75" thickBot="1">
      <c r="A4" s="739" t="s">
        <v>131</v>
      </c>
      <c r="B4" s="740"/>
      <c r="C4" s="746"/>
      <c r="D4" s="479" t="s">
        <v>130</v>
      </c>
      <c r="E4" s="480"/>
      <c r="F4" s="739" t="s">
        <v>129</v>
      </c>
      <c r="G4" s="740"/>
      <c r="H4" s="746"/>
      <c r="I4" s="479" t="s">
        <v>128</v>
      </c>
      <c r="J4" s="747"/>
      <c r="K4" s="480"/>
      <c r="L4" s="1" t="s">
        <v>127</v>
      </c>
    </row>
    <row r="5" spans="1:17" ht="15" customHeight="1" thickBot="1">
      <c r="A5" s="739" t="s">
        <v>126</v>
      </c>
      <c r="B5" s="740"/>
      <c r="C5" s="746"/>
      <c r="D5" s="479" t="s">
        <v>125</v>
      </c>
      <c r="E5" s="480"/>
      <c r="F5" s="739" t="s">
        <v>124</v>
      </c>
      <c r="G5" s="740"/>
      <c r="H5" s="746"/>
      <c r="I5" s="479" t="s">
        <v>378</v>
      </c>
      <c r="J5" s="747"/>
      <c r="K5" s="480"/>
      <c r="L5" s="453" t="s">
        <v>122</v>
      </c>
      <c r="M5" s="442"/>
      <c r="N5" s="442"/>
      <c r="O5" s="442"/>
      <c r="P5" s="442"/>
      <c r="Q5" s="442"/>
    </row>
    <row r="6" spans="1:17" ht="34.9" customHeight="1" thickBot="1">
      <c r="A6" s="739" t="s">
        <v>121</v>
      </c>
      <c r="B6" s="740"/>
      <c r="C6" s="741"/>
      <c r="D6" s="495" t="s">
        <v>379</v>
      </c>
      <c r="E6" s="366"/>
      <c r="F6" s="366"/>
      <c r="G6" s="366"/>
      <c r="H6" s="366"/>
      <c r="I6" s="366"/>
      <c r="J6" s="366"/>
      <c r="K6" s="367"/>
      <c r="L6" s="453"/>
      <c r="M6" s="442"/>
      <c r="N6" s="442"/>
      <c r="O6" s="442"/>
      <c r="P6" s="442"/>
      <c r="Q6" s="442"/>
    </row>
    <row r="7" spans="1:17" ht="54" customHeight="1" thickBot="1">
      <c r="A7" s="739" t="s">
        <v>120</v>
      </c>
      <c r="B7" s="740"/>
      <c r="C7" s="741"/>
      <c r="D7" s="365" t="s">
        <v>2729</v>
      </c>
      <c r="E7" s="366"/>
      <c r="F7" s="366"/>
      <c r="G7" s="366"/>
      <c r="H7" s="366"/>
      <c r="I7" s="366"/>
      <c r="J7" s="366"/>
      <c r="K7" s="367"/>
    </row>
    <row r="8" spans="1:17" ht="37.5" customHeight="1" thickBot="1">
      <c r="A8" s="471" t="s">
        <v>118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</row>
    <row r="9" spans="1:17" ht="35.25" customHeight="1">
      <c r="A9" s="454" t="s">
        <v>115</v>
      </c>
      <c r="B9" s="455"/>
      <c r="C9" s="456"/>
      <c r="D9" s="581" t="s">
        <v>461</v>
      </c>
      <c r="E9" s="385"/>
      <c r="F9" s="385"/>
      <c r="G9" s="385"/>
      <c r="H9" s="385"/>
      <c r="I9" s="385"/>
      <c r="J9" s="385"/>
      <c r="K9" s="386"/>
    </row>
    <row r="10" spans="1:17" ht="34.5" customHeight="1">
      <c r="A10" s="457"/>
      <c r="B10" s="458"/>
      <c r="C10" s="459"/>
      <c r="D10" s="737" t="s">
        <v>460</v>
      </c>
      <c r="E10" s="735"/>
      <c r="F10" s="735"/>
      <c r="G10" s="735"/>
      <c r="H10" s="735"/>
      <c r="I10" s="735"/>
      <c r="J10" s="735"/>
      <c r="K10" s="736"/>
    </row>
    <row r="11" spans="1:17" ht="48.75" customHeight="1">
      <c r="A11" s="457"/>
      <c r="B11" s="458"/>
      <c r="C11" s="458"/>
      <c r="D11" s="737" t="s">
        <v>459</v>
      </c>
      <c r="E11" s="735"/>
      <c r="F11" s="735"/>
      <c r="G11" s="735"/>
      <c r="H11" s="735"/>
      <c r="I11" s="735"/>
      <c r="J11" s="735"/>
      <c r="K11" s="736"/>
    </row>
    <row r="12" spans="1:17" ht="36.75" customHeight="1">
      <c r="A12" s="457"/>
      <c r="B12" s="458"/>
      <c r="C12" s="458"/>
      <c r="D12" s="737" t="s">
        <v>458</v>
      </c>
      <c r="E12" s="735"/>
      <c r="F12" s="735"/>
      <c r="G12" s="735"/>
      <c r="H12" s="735"/>
      <c r="I12" s="735"/>
      <c r="J12" s="735"/>
      <c r="K12" s="736"/>
    </row>
    <row r="13" spans="1:17" ht="36.75" customHeight="1">
      <c r="A13" s="457"/>
      <c r="B13" s="458"/>
      <c r="C13" s="458"/>
      <c r="D13" s="737" t="s">
        <v>457</v>
      </c>
      <c r="E13" s="735"/>
      <c r="F13" s="735"/>
      <c r="G13" s="735"/>
      <c r="H13" s="735"/>
      <c r="I13" s="735"/>
      <c r="J13" s="735"/>
      <c r="K13" s="736"/>
    </row>
    <row r="14" spans="1:17" ht="35.25" customHeight="1" thickBot="1">
      <c r="A14" s="742"/>
      <c r="B14" s="743"/>
      <c r="C14" s="743"/>
      <c r="D14" s="580" t="s">
        <v>2730</v>
      </c>
      <c r="E14" s="506"/>
      <c r="F14" s="506"/>
      <c r="G14" s="506"/>
      <c r="H14" s="506"/>
      <c r="I14" s="506"/>
      <c r="J14" s="506"/>
      <c r="K14" s="507"/>
    </row>
    <row r="15" spans="1:17" ht="36.75" customHeight="1">
      <c r="A15" s="454" t="s">
        <v>113</v>
      </c>
      <c r="B15" s="455"/>
      <c r="C15" s="455"/>
      <c r="D15" s="513" t="s">
        <v>456</v>
      </c>
      <c r="E15" s="620"/>
      <c r="F15" s="620"/>
      <c r="G15" s="620"/>
      <c r="H15" s="620"/>
      <c r="I15" s="620"/>
      <c r="J15" s="620"/>
      <c r="K15" s="621"/>
    </row>
    <row r="16" spans="1:17" ht="35.25" customHeight="1">
      <c r="A16" s="457"/>
      <c r="B16" s="458"/>
      <c r="C16" s="458"/>
      <c r="D16" s="734" t="s">
        <v>2731</v>
      </c>
      <c r="E16" s="735"/>
      <c r="F16" s="735"/>
      <c r="G16" s="735"/>
      <c r="H16" s="735"/>
      <c r="I16" s="735"/>
      <c r="J16" s="735"/>
      <c r="K16" s="736"/>
    </row>
    <row r="17" spans="1:18" ht="36" customHeight="1">
      <c r="A17" s="457"/>
      <c r="B17" s="458"/>
      <c r="C17" s="459"/>
      <c r="D17" s="737" t="s">
        <v>454</v>
      </c>
      <c r="E17" s="735"/>
      <c r="F17" s="735"/>
      <c r="G17" s="735"/>
      <c r="H17" s="735"/>
      <c r="I17" s="735"/>
      <c r="J17" s="735"/>
      <c r="K17" s="736"/>
    </row>
    <row r="18" spans="1:18" ht="52.5" customHeight="1" thickBot="1">
      <c r="A18" s="21"/>
      <c r="B18" s="20"/>
      <c r="C18" s="20"/>
      <c r="D18" s="580" t="s">
        <v>2732</v>
      </c>
      <c r="E18" s="506"/>
      <c r="F18" s="506"/>
      <c r="G18" s="506"/>
      <c r="H18" s="506"/>
      <c r="I18" s="506"/>
      <c r="J18" s="506"/>
      <c r="K18" s="507"/>
    </row>
    <row r="19" spans="1:18" ht="78" customHeight="1" thickBot="1">
      <c r="A19" s="362" t="s">
        <v>112</v>
      </c>
      <c r="B19" s="363"/>
      <c r="C19" s="364"/>
      <c r="D19" s="738" t="s">
        <v>190</v>
      </c>
      <c r="E19" s="617"/>
      <c r="F19" s="617"/>
      <c r="G19" s="617"/>
      <c r="H19" s="617"/>
      <c r="I19" s="617"/>
      <c r="J19" s="617"/>
      <c r="K19" s="618"/>
      <c r="L19" s="442" t="s">
        <v>111</v>
      </c>
      <c r="M19" s="443"/>
      <c r="N19" s="443"/>
      <c r="O19" s="443"/>
      <c r="P19" s="443"/>
      <c r="Q19" s="443"/>
      <c r="R19" s="443"/>
    </row>
    <row r="20" spans="1:18" ht="19.149999999999999" customHeight="1" thickBot="1">
      <c r="A20" s="7" t="s">
        <v>110</v>
      </c>
      <c r="B20" s="6"/>
      <c r="C20" s="6"/>
      <c r="D20" s="444" t="s">
        <v>189</v>
      </c>
      <c r="E20" s="445"/>
      <c r="F20" s="445"/>
      <c r="G20" s="445"/>
      <c r="H20" s="445"/>
      <c r="I20" s="445"/>
      <c r="J20" s="445"/>
      <c r="K20" s="446"/>
      <c r="L20" s="447" t="s">
        <v>109</v>
      </c>
      <c r="M20" s="448"/>
      <c r="N20" s="448"/>
      <c r="O20" s="448"/>
      <c r="P20" s="448"/>
      <c r="Q20" s="448"/>
      <c r="R20" s="448"/>
    </row>
    <row r="21" spans="1:18" ht="50.45" customHeight="1" thickBot="1">
      <c r="A21" s="477" t="s">
        <v>108</v>
      </c>
      <c r="B21" s="478"/>
      <c r="C21" s="478"/>
      <c r="D21" s="478"/>
      <c r="E21" s="575"/>
      <c r="F21" s="725" t="s">
        <v>107</v>
      </c>
      <c r="G21" s="726"/>
      <c r="H21" s="725" t="s">
        <v>106</v>
      </c>
      <c r="I21" s="726"/>
      <c r="J21" s="725" t="s">
        <v>105</v>
      </c>
      <c r="K21" s="727"/>
      <c r="L21" s="453" t="s">
        <v>104</v>
      </c>
      <c r="M21" s="443"/>
      <c r="N21" s="443"/>
      <c r="O21" s="443"/>
      <c r="P21" s="443"/>
      <c r="Q21" s="443"/>
      <c r="R21" s="443"/>
    </row>
    <row r="22" spans="1:18" ht="65.25" customHeight="1">
      <c r="A22" s="728" t="s">
        <v>2733</v>
      </c>
      <c r="B22" s="385"/>
      <c r="C22" s="385"/>
      <c r="D22" s="385"/>
      <c r="E22" s="729"/>
      <c r="F22" s="730" t="s">
        <v>152</v>
      </c>
      <c r="G22" s="731"/>
      <c r="H22" s="732" t="s">
        <v>437</v>
      </c>
      <c r="I22" s="733"/>
      <c r="J22" s="718" t="s">
        <v>428</v>
      </c>
      <c r="K22" s="606"/>
    </row>
    <row r="23" spans="1:18" ht="54" customHeight="1">
      <c r="A23" s="414" t="s">
        <v>2734</v>
      </c>
      <c r="B23" s="400"/>
      <c r="C23" s="400"/>
      <c r="D23" s="400"/>
      <c r="E23" s="401"/>
      <c r="F23" s="402" t="s">
        <v>152</v>
      </c>
      <c r="G23" s="403"/>
      <c r="H23" s="404" t="s">
        <v>453</v>
      </c>
      <c r="I23" s="405"/>
      <c r="J23" s="404" t="s">
        <v>431</v>
      </c>
      <c r="K23" s="406"/>
    </row>
    <row r="24" spans="1:18" ht="68.099999999999994" customHeight="1">
      <c r="A24" s="414" t="s">
        <v>2735</v>
      </c>
      <c r="B24" s="400"/>
      <c r="C24" s="400"/>
      <c r="D24" s="400"/>
      <c r="E24" s="401"/>
      <c r="F24" s="402" t="s">
        <v>152</v>
      </c>
      <c r="G24" s="403"/>
      <c r="H24" s="404" t="s">
        <v>452</v>
      </c>
      <c r="I24" s="405"/>
      <c r="J24" s="404" t="s">
        <v>431</v>
      </c>
      <c r="K24" s="406"/>
    </row>
    <row r="25" spans="1:18" ht="82.5" customHeight="1">
      <c r="A25" s="399" t="s">
        <v>451</v>
      </c>
      <c r="B25" s="400"/>
      <c r="C25" s="400"/>
      <c r="D25" s="400"/>
      <c r="E25" s="401"/>
      <c r="F25" s="402" t="s">
        <v>450</v>
      </c>
      <c r="G25" s="403"/>
      <c r="H25" s="404" t="s">
        <v>449</v>
      </c>
      <c r="I25" s="405"/>
      <c r="J25" s="404" t="s">
        <v>431</v>
      </c>
      <c r="K25" s="406"/>
    </row>
    <row r="26" spans="1:18" ht="54" customHeight="1">
      <c r="A26" s="399" t="s">
        <v>448</v>
      </c>
      <c r="B26" s="400"/>
      <c r="C26" s="400"/>
      <c r="D26" s="400"/>
      <c r="E26" s="401"/>
      <c r="F26" s="402" t="s">
        <v>152</v>
      </c>
      <c r="G26" s="403"/>
      <c r="H26" s="404" t="s">
        <v>447</v>
      </c>
      <c r="I26" s="405"/>
      <c r="J26" s="404" t="s">
        <v>446</v>
      </c>
      <c r="K26" s="406"/>
    </row>
    <row r="27" spans="1:18" ht="52.5" customHeight="1">
      <c r="A27" s="414" t="s">
        <v>2736</v>
      </c>
      <c r="B27" s="400"/>
      <c r="C27" s="400"/>
      <c r="D27" s="400"/>
      <c r="E27" s="401"/>
      <c r="F27" s="402" t="s">
        <v>152</v>
      </c>
      <c r="G27" s="403"/>
      <c r="H27" s="404" t="s">
        <v>445</v>
      </c>
      <c r="I27" s="405"/>
      <c r="J27" s="404" t="s">
        <v>431</v>
      </c>
      <c r="K27" s="406"/>
    </row>
    <row r="28" spans="1:18" ht="55.5" customHeight="1">
      <c r="A28" s="399" t="s">
        <v>444</v>
      </c>
      <c r="B28" s="400"/>
      <c r="C28" s="400"/>
      <c r="D28" s="400"/>
      <c r="E28" s="401"/>
      <c r="F28" s="402" t="s">
        <v>152</v>
      </c>
      <c r="G28" s="403"/>
      <c r="H28" s="404" t="s">
        <v>443</v>
      </c>
      <c r="I28" s="405"/>
      <c r="J28" s="404" t="s">
        <v>428</v>
      </c>
      <c r="K28" s="406"/>
    </row>
    <row r="29" spans="1:18" ht="68.45" customHeight="1">
      <c r="A29" s="399" t="s">
        <v>442</v>
      </c>
      <c r="B29" s="400"/>
      <c r="C29" s="400"/>
      <c r="D29" s="400"/>
      <c r="E29" s="401"/>
      <c r="F29" s="402" t="s">
        <v>152</v>
      </c>
      <c r="G29" s="403"/>
      <c r="H29" s="404" t="s">
        <v>441</v>
      </c>
      <c r="I29" s="405"/>
      <c r="J29" s="404" t="s">
        <v>431</v>
      </c>
      <c r="K29" s="406"/>
    </row>
    <row r="30" spans="1:18" ht="53.25" customHeight="1">
      <c r="A30" s="414" t="s">
        <v>2737</v>
      </c>
      <c r="B30" s="400"/>
      <c r="C30" s="400"/>
      <c r="D30" s="400"/>
      <c r="E30" s="401"/>
      <c r="F30" s="402" t="s">
        <v>152</v>
      </c>
      <c r="G30" s="403"/>
      <c r="H30" s="404" t="s">
        <v>441</v>
      </c>
      <c r="I30" s="405"/>
      <c r="J30" s="404" t="s">
        <v>431</v>
      </c>
      <c r="K30" s="406"/>
    </row>
    <row r="31" spans="1:18" ht="39" customHeight="1">
      <c r="A31" s="399" t="s">
        <v>440</v>
      </c>
      <c r="B31" s="400"/>
      <c r="C31" s="400"/>
      <c r="D31" s="400"/>
      <c r="E31" s="401"/>
      <c r="F31" s="402" t="s">
        <v>152</v>
      </c>
      <c r="G31" s="403"/>
      <c r="H31" s="404" t="s">
        <v>437</v>
      </c>
      <c r="I31" s="405"/>
      <c r="J31" s="404" t="s">
        <v>428</v>
      </c>
      <c r="K31" s="406"/>
    </row>
    <row r="32" spans="1:18" ht="38.450000000000003" customHeight="1">
      <c r="A32" s="414" t="s">
        <v>2738</v>
      </c>
      <c r="B32" s="400"/>
      <c r="C32" s="400"/>
      <c r="D32" s="400"/>
      <c r="E32" s="401"/>
      <c r="F32" s="402" t="s">
        <v>152</v>
      </c>
      <c r="G32" s="403"/>
      <c r="H32" s="404" t="s">
        <v>439</v>
      </c>
      <c r="I32" s="405"/>
      <c r="J32" s="404" t="s">
        <v>438</v>
      </c>
      <c r="K32" s="406"/>
    </row>
    <row r="33" spans="1:11" ht="51" customHeight="1">
      <c r="A33" s="414" t="s">
        <v>2739</v>
      </c>
      <c r="B33" s="400"/>
      <c r="C33" s="400"/>
      <c r="D33" s="400"/>
      <c r="E33" s="401"/>
      <c r="F33" s="402" t="s">
        <v>152</v>
      </c>
      <c r="G33" s="403"/>
      <c r="H33" s="404" t="s">
        <v>437</v>
      </c>
      <c r="I33" s="405"/>
      <c r="J33" s="404" t="s">
        <v>428</v>
      </c>
      <c r="K33" s="406"/>
    </row>
    <row r="34" spans="1:11" ht="53.45" customHeight="1">
      <c r="A34" s="399" t="s">
        <v>436</v>
      </c>
      <c r="B34" s="400"/>
      <c r="C34" s="400"/>
      <c r="D34" s="400"/>
      <c r="E34" s="401"/>
      <c r="F34" s="402" t="s">
        <v>152</v>
      </c>
      <c r="G34" s="403"/>
      <c r="H34" s="404" t="s">
        <v>435</v>
      </c>
      <c r="I34" s="405"/>
      <c r="J34" s="404" t="s">
        <v>434</v>
      </c>
      <c r="K34" s="406"/>
    </row>
    <row r="35" spans="1:11" ht="39.950000000000003" customHeight="1">
      <c r="A35" s="399" t="s">
        <v>433</v>
      </c>
      <c r="B35" s="400"/>
      <c r="C35" s="400"/>
      <c r="D35" s="400"/>
      <c r="E35" s="401"/>
      <c r="F35" s="402" t="s">
        <v>152</v>
      </c>
      <c r="G35" s="403"/>
      <c r="H35" s="404" t="s">
        <v>432</v>
      </c>
      <c r="I35" s="405"/>
      <c r="J35" s="404" t="s">
        <v>431</v>
      </c>
      <c r="K35" s="406"/>
    </row>
    <row r="36" spans="1:11" ht="42.75" customHeight="1" thickBot="1">
      <c r="A36" s="399" t="s">
        <v>430</v>
      </c>
      <c r="B36" s="400"/>
      <c r="C36" s="400"/>
      <c r="D36" s="400"/>
      <c r="E36" s="401"/>
      <c r="F36" s="402" t="s">
        <v>152</v>
      </c>
      <c r="G36" s="403"/>
      <c r="H36" s="404" t="s">
        <v>429</v>
      </c>
      <c r="I36" s="405"/>
      <c r="J36" s="404" t="s">
        <v>428</v>
      </c>
      <c r="K36" s="406"/>
    </row>
    <row r="37" spans="1:11" ht="21" customHeight="1">
      <c r="A37" s="387" t="s">
        <v>82</v>
      </c>
      <c r="B37" s="388"/>
      <c r="C37" s="620" t="s">
        <v>427</v>
      </c>
      <c r="D37" s="620"/>
      <c r="E37" s="620"/>
      <c r="F37" s="620"/>
      <c r="G37" s="620"/>
      <c r="H37" s="620"/>
      <c r="I37" s="620"/>
      <c r="J37" s="620"/>
      <c r="K37" s="621"/>
    </row>
    <row r="38" spans="1:11" ht="21" customHeight="1">
      <c r="A38" s="389"/>
      <c r="B38" s="390"/>
      <c r="C38" s="400" t="s">
        <v>426</v>
      </c>
      <c r="D38" s="400"/>
      <c r="E38" s="400"/>
      <c r="F38" s="400"/>
      <c r="G38" s="400"/>
      <c r="H38" s="400"/>
      <c r="I38" s="400"/>
      <c r="J38" s="400"/>
      <c r="K38" s="463"/>
    </row>
    <row r="39" spans="1:11" ht="24" customHeight="1" thickBot="1">
      <c r="A39" s="391"/>
      <c r="B39" s="392"/>
      <c r="C39" s="723" t="s">
        <v>425</v>
      </c>
      <c r="D39" s="723"/>
      <c r="E39" s="723"/>
      <c r="F39" s="723"/>
      <c r="G39" s="723"/>
      <c r="H39" s="723"/>
      <c r="I39" s="723"/>
      <c r="J39" s="723"/>
      <c r="K39" s="724"/>
    </row>
    <row r="40" spans="1:11" ht="39.75" customHeight="1" thickBot="1">
      <c r="A40" s="362" t="s">
        <v>81</v>
      </c>
      <c r="B40" s="383"/>
      <c r="C40" s="366" t="s">
        <v>2740</v>
      </c>
      <c r="D40" s="366"/>
      <c r="E40" s="366"/>
      <c r="F40" s="366"/>
      <c r="G40" s="366"/>
      <c r="H40" s="366"/>
      <c r="I40" s="366"/>
      <c r="J40" s="366"/>
      <c r="K40" s="367"/>
    </row>
    <row r="41" spans="1:11" ht="26.45" customHeight="1">
      <c r="A41" s="387" t="s">
        <v>79</v>
      </c>
      <c r="B41" s="388"/>
      <c r="C41" s="605" t="s">
        <v>424</v>
      </c>
      <c r="D41" s="605"/>
      <c r="E41" s="605"/>
      <c r="F41" s="605"/>
      <c r="G41" s="605"/>
      <c r="H41" s="605"/>
      <c r="I41" s="605"/>
      <c r="J41" s="605"/>
      <c r="K41" s="606"/>
    </row>
    <row r="42" spans="1:11" ht="37.5" customHeight="1">
      <c r="A42" s="389"/>
      <c r="B42" s="390"/>
      <c r="C42" s="498" t="s">
        <v>423</v>
      </c>
      <c r="D42" s="498"/>
      <c r="E42" s="498"/>
      <c r="F42" s="498"/>
      <c r="G42" s="498"/>
      <c r="H42" s="498"/>
      <c r="I42" s="498"/>
      <c r="J42" s="498"/>
      <c r="K42" s="406"/>
    </row>
    <row r="43" spans="1:11" ht="26.45" customHeight="1">
      <c r="A43" s="389"/>
      <c r="B43" s="390"/>
      <c r="C43" s="498" t="s">
        <v>422</v>
      </c>
      <c r="D43" s="498"/>
      <c r="E43" s="498"/>
      <c r="F43" s="498"/>
      <c r="G43" s="498"/>
      <c r="H43" s="498"/>
      <c r="I43" s="498"/>
      <c r="J43" s="498"/>
      <c r="K43" s="406"/>
    </row>
    <row r="44" spans="1:11" ht="26.45" customHeight="1">
      <c r="A44" s="389"/>
      <c r="B44" s="390"/>
      <c r="C44" s="498" t="s">
        <v>421</v>
      </c>
      <c r="D44" s="498"/>
      <c r="E44" s="498"/>
      <c r="F44" s="498"/>
      <c r="G44" s="498"/>
      <c r="H44" s="498"/>
      <c r="I44" s="498"/>
      <c r="J44" s="498"/>
      <c r="K44" s="406"/>
    </row>
    <row r="45" spans="1:11" ht="26.45" customHeight="1" thickBot="1">
      <c r="A45" s="391"/>
      <c r="B45" s="392"/>
      <c r="C45" s="525" t="s">
        <v>420</v>
      </c>
      <c r="D45" s="525"/>
      <c r="E45" s="525"/>
      <c r="F45" s="525"/>
      <c r="G45" s="525"/>
      <c r="H45" s="525"/>
      <c r="I45" s="525"/>
      <c r="J45" s="525"/>
      <c r="K45" s="526"/>
    </row>
    <row r="46" spans="1:11" ht="25.5" customHeight="1">
      <c r="A46" s="387" t="s">
        <v>76</v>
      </c>
      <c r="B46" s="388"/>
      <c r="C46" s="719" t="s">
        <v>419</v>
      </c>
      <c r="D46" s="720"/>
      <c r="E46" s="720"/>
      <c r="F46" s="720"/>
      <c r="G46" s="720"/>
      <c r="H46" s="720"/>
      <c r="I46" s="720"/>
      <c r="J46" s="720"/>
      <c r="K46" s="721"/>
    </row>
    <row r="47" spans="1:11" ht="26.45" customHeight="1">
      <c r="A47" s="389"/>
      <c r="B47" s="390"/>
      <c r="C47" s="722" t="s">
        <v>418</v>
      </c>
      <c r="D47" s="498"/>
      <c r="E47" s="498"/>
      <c r="F47" s="498"/>
      <c r="G47" s="498"/>
      <c r="H47" s="498"/>
      <c r="I47" s="498"/>
      <c r="J47" s="498"/>
      <c r="K47" s="406"/>
    </row>
    <row r="48" spans="1:11" ht="23.25" customHeight="1">
      <c r="A48" s="389"/>
      <c r="B48" s="390"/>
      <c r="C48" s="722" t="s">
        <v>417</v>
      </c>
      <c r="D48" s="498"/>
      <c r="E48" s="498"/>
      <c r="F48" s="498"/>
      <c r="G48" s="498"/>
      <c r="H48" s="498"/>
      <c r="I48" s="498"/>
      <c r="J48" s="498"/>
      <c r="K48" s="406"/>
    </row>
    <row r="49" spans="1:12" ht="21.6" customHeight="1">
      <c r="A49" s="389"/>
      <c r="B49" s="390"/>
      <c r="C49" s="722" t="s">
        <v>416</v>
      </c>
      <c r="D49" s="498"/>
      <c r="E49" s="498"/>
      <c r="F49" s="498"/>
      <c r="G49" s="498"/>
      <c r="H49" s="498"/>
      <c r="I49" s="498"/>
      <c r="J49" s="498"/>
      <c r="K49" s="406"/>
    </row>
    <row r="50" spans="1:12" ht="24.95" customHeight="1">
      <c r="A50" s="389"/>
      <c r="B50" s="390"/>
      <c r="C50" s="722" t="s">
        <v>415</v>
      </c>
      <c r="D50" s="498"/>
      <c r="E50" s="498"/>
      <c r="F50" s="498"/>
      <c r="G50" s="498"/>
      <c r="H50" s="498"/>
      <c r="I50" s="498"/>
      <c r="J50" s="498"/>
      <c r="K50" s="406"/>
    </row>
    <row r="51" spans="1:12" ht="24.75" customHeight="1" thickBot="1">
      <c r="A51" s="389"/>
      <c r="B51" s="390"/>
      <c r="C51" s="722" t="s">
        <v>414</v>
      </c>
      <c r="D51" s="498"/>
      <c r="E51" s="498"/>
      <c r="F51" s="498"/>
      <c r="G51" s="498"/>
      <c r="H51" s="498"/>
      <c r="I51" s="498"/>
      <c r="J51" s="498"/>
      <c r="K51" s="406"/>
    </row>
    <row r="52" spans="1:12" ht="15.75" thickBot="1">
      <c r="A52" s="528" t="s">
        <v>70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30"/>
    </row>
    <row r="53" spans="1:12">
      <c r="A53" s="5" t="s">
        <v>69</v>
      </c>
      <c r="B53" s="4"/>
      <c r="C53" s="4"/>
      <c r="D53" s="4"/>
      <c r="E53" s="4"/>
      <c r="F53" s="351">
        <v>35</v>
      </c>
      <c r="G53" s="351"/>
      <c r="H53" s="351"/>
      <c r="I53" s="351"/>
      <c r="J53" s="351"/>
      <c r="K53" s="352"/>
      <c r="L53" s="1" t="s">
        <v>68</v>
      </c>
    </row>
    <row r="54" spans="1:12">
      <c r="A54" s="3" t="s">
        <v>67</v>
      </c>
      <c r="B54" s="2"/>
      <c r="C54" s="2"/>
      <c r="D54" s="2"/>
      <c r="E54" s="2"/>
      <c r="F54" s="354">
        <v>15</v>
      </c>
      <c r="G54" s="354"/>
      <c r="H54" s="354"/>
      <c r="I54" s="354"/>
      <c r="J54" s="354"/>
      <c r="K54" s="355"/>
      <c r="L54" s="1" t="s">
        <v>66</v>
      </c>
    </row>
    <row r="55" spans="1:12" ht="15.75" thickBot="1">
      <c r="A55" s="356" t="s">
        <v>65</v>
      </c>
      <c r="B55" s="357"/>
      <c r="C55" s="357"/>
      <c r="D55" s="357"/>
      <c r="E55" s="358"/>
      <c r="F55" s="712" t="s">
        <v>407</v>
      </c>
      <c r="G55" s="712"/>
      <c r="H55" s="712"/>
      <c r="I55" s="712"/>
      <c r="J55" s="712"/>
      <c r="K55" s="713"/>
    </row>
    <row r="56" spans="1:12" ht="33.75" customHeight="1">
      <c r="A56" s="387" t="s">
        <v>64</v>
      </c>
      <c r="B56" s="522"/>
      <c r="C56" s="522"/>
      <c r="D56" s="522"/>
      <c r="E56" s="714"/>
      <c r="F56" s="718" t="s">
        <v>413</v>
      </c>
      <c r="G56" s="605"/>
      <c r="H56" s="605"/>
      <c r="I56" s="605"/>
      <c r="J56" s="605"/>
      <c r="K56" s="606"/>
    </row>
    <row r="57" spans="1:12" ht="36.75" customHeight="1">
      <c r="A57" s="389"/>
      <c r="B57" s="715"/>
      <c r="C57" s="715"/>
      <c r="D57" s="715"/>
      <c r="E57" s="716"/>
      <c r="F57" s="404" t="s">
        <v>412</v>
      </c>
      <c r="G57" s="498"/>
      <c r="H57" s="498"/>
      <c r="I57" s="498"/>
      <c r="J57" s="498"/>
      <c r="K57" s="406"/>
    </row>
    <row r="58" spans="1:12" ht="32.25" customHeight="1">
      <c r="A58" s="389"/>
      <c r="B58" s="715"/>
      <c r="C58" s="715"/>
      <c r="D58" s="715"/>
      <c r="E58" s="716"/>
      <c r="F58" s="404" t="s">
        <v>411</v>
      </c>
      <c r="G58" s="498"/>
      <c r="H58" s="498"/>
      <c r="I58" s="498"/>
      <c r="J58" s="498"/>
      <c r="K58" s="406"/>
    </row>
    <row r="59" spans="1:12" ht="34.5" customHeight="1" thickBot="1">
      <c r="A59" s="391"/>
      <c r="B59" s="523"/>
      <c r="C59" s="523"/>
      <c r="D59" s="523"/>
      <c r="E59" s="717"/>
      <c r="F59" s="524" t="s">
        <v>410</v>
      </c>
      <c r="G59" s="525"/>
      <c r="H59" s="525"/>
      <c r="I59" s="525"/>
      <c r="J59" s="525"/>
      <c r="K59" s="526"/>
    </row>
  </sheetData>
  <sheetProtection algorithmName="SHA-512" hashValue="5q48poiH9rRurFMxrZp5di7ytLj7R85FwX7Zug+byO6OCLe3B13zw0EB5BXNmMHxYBR6fgzrOwMUgGZLwkuv0Q==" saltValue="XJdLWf8Nt9fb7WIRdK6uhw==" spinCount="100000" sheet="1" objects="1" scenarios="1"/>
  <mergeCells count="137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4"/>
    <mergeCell ref="D9:K9"/>
    <mergeCell ref="D10:K10"/>
    <mergeCell ref="D11:K11"/>
    <mergeCell ref="D12:K12"/>
    <mergeCell ref="D13:K13"/>
    <mergeCell ref="D14:K14"/>
    <mergeCell ref="A15:C17"/>
    <mergeCell ref="D15:K15"/>
    <mergeCell ref="D16:K16"/>
    <mergeCell ref="D17:K17"/>
    <mergeCell ref="D18:K18"/>
    <mergeCell ref="A19:C19"/>
    <mergeCell ref="D19:K19"/>
    <mergeCell ref="L19:R19"/>
    <mergeCell ref="D20:K20"/>
    <mergeCell ref="L20:R20"/>
    <mergeCell ref="A21:E21"/>
    <mergeCell ref="F21:G21"/>
    <mergeCell ref="H21:I21"/>
    <mergeCell ref="J21:K21"/>
    <mergeCell ref="L21:R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B39"/>
    <mergeCell ref="C37:K37"/>
    <mergeCell ref="C38:K38"/>
    <mergeCell ref="C39:K39"/>
    <mergeCell ref="A40:B40"/>
    <mergeCell ref="C40:K40"/>
    <mergeCell ref="A41:B45"/>
    <mergeCell ref="C41:K41"/>
    <mergeCell ref="C42:K42"/>
    <mergeCell ref="C43:K43"/>
    <mergeCell ref="C44:K44"/>
    <mergeCell ref="C45:K45"/>
    <mergeCell ref="A46:B51"/>
    <mergeCell ref="C46:K46"/>
    <mergeCell ref="C47:K47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56:E59"/>
    <mergeCell ref="F56:K56"/>
    <mergeCell ref="F57:K57"/>
    <mergeCell ref="F58:K58"/>
    <mergeCell ref="F59:K5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BCDE55-4ACB-4B25-ADD7-23EA817C7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6600C-490D-404A-A53B-BF9843688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4A835-E704-4D11-B01B-03F478D7F37F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f2396b88-cbff-4791-b58f-72c6321f644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60</vt:i4>
      </vt:variant>
      <vt:variant>
        <vt:lpstr>Zakresy nazwane</vt:lpstr>
      </vt:variant>
      <vt:variant>
        <vt:i4>206</vt:i4>
      </vt:variant>
    </vt:vector>
  </HeadingPairs>
  <TitlesOfParts>
    <vt:vector size="266" baseType="lpstr">
      <vt:lpstr>e-sport</vt:lpstr>
      <vt:lpstr>1. Anatomia narządu ruchu</vt:lpstr>
      <vt:lpstr>2. Ergonomia</vt:lpstr>
      <vt:lpstr>3. Fizjologia i biochemia wy</vt:lpstr>
      <vt:lpstr>4. Odnowa biologiczna i wspomag</vt:lpstr>
      <vt:lpstr>5. Żywienie w sporcie</vt:lpstr>
      <vt:lpstr>6. Higiena narzadu wzroku i słu</vt:lpstr>
      <vt:lpstr>7. Pierwsza pomoc przed</vt:lpstr>
      <vt:lpstr>8. Język angielski I</vt:lpstr>
      <vt:lpstr>8. Język angielski II</vt:lpstr>
      <vt:lpstr>8. Język angielski III</vt:lpstr>
      <vt:lpstr>8. Język angielski IV</vt:lpstr>
      <vt:lpstr>8. Język angielski V</vt:lpstr>
      <vt:lpstr>8. Język angielski VI</vt:lpstr>
      <vt:lpstr>9. Komunikacja zespołowa I</vt:lpstr>
      <vt:lpstr>9. Komunikacja zespołowa II</vt:lpstr>
      <vt:lpstr>10. Pedagogika</vt:lpstr>
      <vt:lpstr>11. Socjologia sportu</vt:lpstr>
      <vt:lpstr>12.Zarządzanie i marketing III</vt:lpstr>
      <vt:lpstr>12.Zarządzanie i marketing IV</vt:lpstr>
      <vt:lpstr>13. Ekonom-prawne podstawy</vt:lpstr>
      <vt:lpstr>14. Zarządzanie przedsięwzięcia</vt:lpstr>
      <vt:lpstr>15. Ochrona własności int</vt:lpstr>
      <vt:lpstr>16. Psychologia sportu</vt:lpstr>
      <vt:lpstr>17. Coaching sportowy</vt:lpstr>
      <vt:lpstr>18. Gry logiczne</vt:lpstr>
      <vt:lpstr>19. Gry planszowe</vt:lpstr>
      <vt:lpstr>20. Trening uważności i tech</vt:lpstr>
      <vt:lpstr>21. Teoria i technologia I</vt:lpstr>
      <vt:lpstr>21. Teoria i technologia II</vt:lpstr>
      <vt:lpstr>22. Trening percepcyjno-kogn I</vt:lpstr>
      <vt:lpstr>22. Trening percepcyjno-kogn II</vt:lpstr>
      <vt:lpstr>22. Trening percepcyjno-kog III</vt:lpstr>
      <vt:lpstr>22. Trening percepcyjno-kogn IV</vt:lpstr>
      <vt:lpstr>22. Trening percepcyjno-kogn V</vt:lpstr>
      <vt:lpstr>22. Trening percepcyjno-kogn VI</vt:lpstr>
      <vt:lpstr>23. Trening kondycyjny w ES I</vt:lpstr>
      <vt:lpstr>23. Trening kondycyjny w ES II</vt:lpstr>
      <vt:lpstr>23. Trening kondycyjny w ES III</vt:lpstr>
      <vt:lpstr>23. Trening kondycyjny w ES IV</vt:lpstr>
      <vt:lpstr>24. Kształcenie psychomotoryczn</vt:lpstr>
      <vt:lpstr>25. Trening koordynacyjny</vt:lpstr>
      <vt:lpstr>26. Pływanie</vt:lpstr>
      <vt:lpstr>27. Zarządzanie marką </vt:lpstr>
      <vt:lpstr>28. Interdyscyplinarność spo </vt:lpstr>
      <vt:lpstr>29. Rywalizacja w ES</vt:lpstr>
      <vt:lpstr>30. Ekosystem biznesowy w ES</vt:lpstr>
      <vt:lpstr>31. Nowoczesne technologie</vt:lpstr>
      <vt:lpstr>32. Strategiczne gry ES I</vt:lpstr>
      <vt:lpstr>32. Strategiczne gry ES II</vt:lpstr>
      <vt:lpstr>33. Zręcznościowe gry ES III</vt:lpstr>
      <vt:lpstr>33. Zręcznościowe gry ES IV</vt:lpstr>
      <vt:lpstr>34. Sportowe gry ES V</vt:lpstr>
      <vt:lpstr>34. Sportowe gry ES VI</vt:lpstr>
      <vt:lpstr>35. Praktyki zawodowe II</vt:lpstr>
      <vt:lpstr>35. Praktyki zawodowe IV</vt:lpstr>
      <vt:lpstr>35. Praktyki zawodowe VI</vt:lpstr>
      <vt:lpstr>36. Obóz e-sportowy I</vt:lpstr>
      <vt:lpstr>36. Obóz e-sportowy II</vt:lpstr>
      <vt:lpstr>36. Obóz e-sportowy III</vt:lpstr>
      <vt:lpstr>'1. Anatomia narządu ruchu'!_ftn1</vt:lpstr>
      <vt:lpstr>'11. Socjologia sportu'!_ftn1</vt:lpstr>
      <vt:lpstr>'12.Zarządzanie i marketing III'!_ftn1</vt:lpstr>
      <vt:lpstr>'14. Zarządzanie przedsięwzięcia'!_ftn1</vt:lpstr>
      <vt:lpstr>'15. Ochrona własności int'!_ftn1</vt:lpstr>
      <vt:lpstr>'16. Psychologia sportu'!_ftn1</vt:lpstr>
      <vt:lpstr>'17. Coaching sportowy'!_ftn1</vt:lpstr>
      <vt:lpstr>'18. Gry logiczne'!_ftn1</vt:lpstr>
      <vt:lpstr>'19. Gry planszowe'!_ftn1</vt:lpstr>
      <vt:lpstr>'2. Ergonomia'!_ftn1</vt:lpstr>
      <vt:lpstr>'20. Trening uważności i tech'!_ftn1</vt:lpstr>
      <vt:lpstr>'21. Teoria i technologia I'!_ftn1</vt:lpstr>
      <vt:lpstr>'22. Trening percepcyjno-kog III'!_ftn1</vt:lpstr>
      <vt:lpstr>'22. Trening percepcyjno-kogn I'!_ftn1</vt:lpstr>
      <vt:lpstr>'22. Trening percepcyjno-kogn II'!_ftn1</vt:lpstr>
      <vt:lpstr>'22. Trening percepcyjno-kogn IV'!_ftn1</vt:lpstr>
      <vt:lpstr>'22. Trening percepcyjno-kogn V'!_ftn1</vt:lpstr>
      <vt:lpstr>'22. Trening percepcyjno-kogn VI'!_ftn1</vt:lpstr>
      <vt:lpstr>'23. Trening kondycyjny w ES I'!_ftn1</vt:lpstr>
      <vt:lpstr>'23. Trening kondycyjny w ES II'!_ftn1</vt:lpstr>
      <vt:lpstr>'23. Trening kondycyjny w ES III'!_ftn1</vt:lpstr>
      <vt:lpstr>'23. Trening kondycyjny w ES IV'!_ftn1</vt:lpstr>
      <vt:lpstr>'26. Pływanie'!_ftn1</vt:lpstr>
      <vt:lpstr>'28. Interdyscyplinarność spo '!_ftn1</vt:lpstr>
      <vt:lpstr>'29. Rywalizacja w ES'!_ftn1</vt:lpstr>
      <vt:lpstr>'3. Fizjologia i biochemia wy'!_ftn1</vt:lpstr>
      <vt:lpstr>'30. Ekosystem biznesowy w ES'!_ftn1</vt:lpstr>
      <vt:lpstr>'31. Nowoczesne technologie'!_ftn1</vt:lpstr>
      <vt:lpstr>'32. Strategiczne gry ES I'!_ftn1</vt:lpstr>
      <vt:lpstr>'32. Strategiczne gry ES II'!_ftn1</vt:lpstr>
      <vt:lpstr>'33. Zręcznościowe gry ES III'!_ftn1</vt:lpstr>
      <vt:lpstr>'33. Zręcznościowe gry ES IV'!_ftn1</vt:lpstr>
      <vt:lpstr>'34. Sportowe gry ES V'!_ftn1</vt:lpstr>
      <vt:lpstr>'34. Sportowe gry ES VI'!_ftn1</vt:lpstr>
      <vt:lpstr>'35. Praktyki zawodowe II'!_ftn1</vt:lpstr>
      <vt:lpstr>'35. Praktyki zawodowe IV'!_ftn1</vt:lpstr>
      <vt:lpstr>'35. Praktyki zawodowe VI'!_ftn1</vt:lpstr>
      <vt:lpstr>'36. Obóz e-sportowy I'!_ftn1</vt:lpstr>
      <vt:lpstr>'36. Obóz e-sportowy II'!_ftn1</vt:lpstr>
      <vt:lpstr>'36. Obóz e-sportowy III'!_ftn1</vt:lpstr>
      <vt:lpstr>'4. Odnowa biologiczna i wspomag'!_ftn1</vt:lpstr>
      <vt:lpstr>'5. Żywienie w sporcie'!_ftn1</vt:lpstr>
      <vt:lpstr>'6. Higiena narzadu wzroku i słu'!_ftn1</vt:lpstr>
      <vt:lpstr>'7. Pierwsza pomoc przed'!_ftn1</vt:lpstr>
      <vt:lpstr>'8. Język angielski I'!_ftn1</vt:lpstr>
      <vt:lpstr>'8. Język angielski II'!_ftn1</vt:lpstr>
      <vt:lpstr>'8. Język angielski III'!_ftn1</vt:lpstr>
      <vt:lpstr>'8. Język angielski IV'!_ftn1</vt:lpstr>
      <vt:lpstr>'8. Język angielski V'!_ftn1</vt:lpstr>
      <vt:lpstr>'8. Język angielski VI'!_ftn1</vt:lpstr>
      <vt:lpstr>'1. Anatomia narządu ruchu'!_ftn2</vt:lpstr>
      <vt:lpstr>'11. Socjologia sportu'!_ftn2</vt:lpstr>
      <vt:lpstr>'12.Zarządzanie i marketing III'!_ftn2</vt:lpstr>
      <vt:lpstr>'14. Zarządzanie przedsięwzięcia'!_ftn2</vt:lpstr>
      <vt:lpstr>'15. Ochrona własności int'!_ftn2</vt:lpstr>
      <vt:lpstr>'16. Psychologia sportu'!_ftn2</vt:lpstr>
      <vt:lpstr>'17. Coaching sportowy'!_ftn2</vt:lpstr>
      <vt:lpstr>'18. Gry logiczne'!_ftn2</vt:lpstr>
      <vt:lpstr>'19. Gry planszowe'!_ftn2</vt:lpstr>
      <vt:lpstr>'2. Ergonomia'!_ftn2</vt:lpstr>
      <vt:lpstr>'20. Trening uważności i tech'!_ftn2</vt:lpstr>
      <vt:lpstr>'21. Teoria i technologia I'!_ftn2</vt:lpstr>
      <vt:lpstr>'22. Trening percepcyjno-kog III'!_ftn2</vt:lpstr>
      <vt:lpstr>'22. Trening percepcyjno-kogn I'!_ftn2</vt:lpstr>
      <vt:lpstr>'22. Trening percepcyjno-kogn II'!_ftn2</vt:lpstr>
      <vt:lpstr>'22. Trening percepcyjno-kogn IV'!_ftn2</vt:lpstr>
      <vt:lpstr>'22. Trening percepcyjno-kogn V'!_ftn2</vt:lpstr>
      <vt:lpstr>'22. Trening percepcyjno-kogn VI'!_ftn2</vt:lpstr>
      <vt:lpstr>'23. Trening kondycyjny w ES I'!_ftn2</vt:lpstr>
      <vt:lpstr>'23. Trening kondycyjny w ES II'!_ftn2</vt:lpstr>
      <vt:lpstr>'23. Trening kondycyjny w ES III'!_ftn2</vt:lpstr>
      <vt:lpstr>'23. Trening kondycyjny w ES IV'!_ftn2</vt:lpstr>
      <vt:lpstr>'26. Pływanie'!_ftn2</vt:lpstr>
      <vt:lpstr>'28. Interdyscyplinarność spo '!_ftn2</vt:lpstr>
      <vt:lpstr>'29. Rywalizacja w ES'!_ftn2</vt:lpstr>
      <vt:lpstr>'3. Fizjologia i biochemia wy'!_ftn2</vt:lpstr>
      <vt:lpstr>'30. Ekosystem biznesowy w ES'!_ftn2</vt:lpstr>
      <vt:lpstr>'31. Nowoczesne technologie'!_ftn2</vt:lpstr>
      <vt:lpstr>'32. Strategiczne gry ES I'!_ftn2</vt:lpstr>
      <vt:lpstr>'32. Strategiczne gry ES II'!_ftn2</vt:lpstr>
      <vt:lpstr>'33. Zręcznościowe gry ES III'!_ftn2</vt:lpstr>
      <vt:lpstr>'33. Zręcznościowe gry ES IV'!_ftn2</vt:lpstr>
      <vt:lpstr>'34. Sportowe gry ES V'!_ftn2</vt:lpstr>
      <vt:lpstr>'34. Sportowe gry ES VI'!_ftn2</vt:lpstr>
      <vt:lpstr>'35. Praktyki zawodowe II'!_ftn2</vt:lpstr>
      <vt:lpstr>'35. Praktyki zawodowe IV'!_ftn2</vt:lpstr>
      <vt:lpstr>'35. Praktyki zawodowe VI'!_ftn2</vt:lpstr>
      <vt:lpstr>'36. Obóz e-sportowy I'!_ftn2</vt:lpstr>
      <vt:lpstr>'36. Obóz e-sportowy II'!_ftn2</vt:lpstr>
      <vt:lpstr>'36. Obóz e-sportowy III'!_ftn2</vt:lpstr>
      <vt:lpstr>'4. Odnowa biologiczna i wspomag'!_ftn2</vt:lpstr>
      <vt:lpstr>'5. Żywienie w sporcie'!_ftn2</vt:lpstr>
      <vt:lpstr>'6. Higiena narzadu wzroku i słu'!_ftn2</vt:lpstr>
      <vt:lpstr>'7. Pierwsza pomoc przed'!_ftn2</vt:lpstr>
      <vt:lpstr>'8. Język angielski I'!_ftn2</vt:lpstr>
      <vt:lpstr>'8. Język angielski II'!_ftn2</vt:lpstr>
      <vt:lpstr>'8. Język angielski III'!_ftn2</vt:lpstr>
      <vt:lpstr>'8. Język angielski IV'!_ftn2</vt:lpstr>
      <vt:lpstr>'8. Język angielski V'!_ftn2</vt:lpstr>
      <vt:lpstr>'8. Język angielski VI'!_ftn2</vt:lpstr>
      <vt:lpstr>'1. Anatomia narządu ruchu'!_ftn3</vt:lpstr>
      <vt:lpstr>'11. Socjologia sportu'!_ftn3</vt:lpstr>
      <vt:lpstr>'12.Zarządzanie i marketing III'!_ftn3</vt:lpstr>
      <vt:lpstr>'14. Zarządzanie przedsięwzięcia'!_ftn3</vt:lpstr>
      <vt:lpstr>'15. Ochrona własności int'!_ftn3</vt:lpstr>
      <vt:lpstr>'16. Psychologia sportu'!_ftn3</vt:lpstr>
      <vt:lpstr>'17. Coaching sportowy'!_ftn3</vt:lpstr>
      <vt:lpstr>'18. Gry logiczne'!_ftn3</vt:lpstr>
      <vt:lpstr>'19. Gry planszowe'!_ftn3</vt:lpstr>
      <vt:lpstr>'2. Ergonomia'!_ftn3</vt:lpstr>
      <vt:lpstr>'20. Trening uważności i tech'!_ftn3</vt:lpstr>
      <vt:lpstr>'21. Teoria i technologia I'!_ftn3</vt:lpstr>
      <vt:lpstr>'22. Trening percepcyjno-kog III'!_ftn3</vt:lpstr>
      <vt:lpstr>'22. Trening percepcyjno-kogn I'!_ftn3</vt:lpstr>
      <vt:lpstr>'22. Trening percepcyjno-kogn II'!_ftn3</vt:lpstr>
      <vt:lpstr>'22. Trening percepcyjno-kogn IV'!_ftn3</vt:lpstr>
      <vt:lpstr>'22. Trening percepcyjno-kogn V'!_ftn3</vt:lpstr>
      <vt:lpstr>'22. Trening percepcyjno-kogn VI'!_ftn3</vt:lpstr>
      <vt:lpstr>'23. Trening kondycyjny w ES I'!_ftn3</vt:lpstr>
      <vt:lpstr>'23. Trening kondycyjny w ES II'!_ftn3</vt:lpstr>
      <vt:lpstr>'23. Trening kondycyjny w ES III'!_ftn3</vt:lpstr>
      <vt:lpstr>'23. Trening kondycyjny w ES IV'!_ftn3</vt:lpstr>
      <vt:lpstr>'26. Pływanie'!_ftn3</vt:lpstr>
      <vt:lpstr>'28. Interdyscyplinarność spo '!_ftn3</vt:lpstr>
      <vt:lpstr>'29. Rywalizacja w ES'!_ftn3</vt:lpstr>
      <vt:lpstr>'3. Fizjologia i biochemia wy'!_ftn3</vt:lpstr>
      <vt:lpstr>'30. Ekosystem biznesowy w ES'!_ftn3</vt:lpstr>
      <vt:lpstr>'31. Nowoczesne technologie'!_ftn3</vt:lpstr>
      <vt:lpstr>'32. Strategiczne gry ES I'!_ftn3</vt:lpstr>
      <vt:lpstr>'32. Strategiczne gry ES II'!_ftn3</vt:lpstr>
      <vt:lpstr>'33. Zręcznościowe gry ES III'!_ftn3</vt:lpstr>
      <vt:lpstr>'33. Zręcznościowe gry ES IV'!_ftn3</vt:lpstr>
      <vt:lpstr>'34. Sportowe gry ES V'!_ftn3</vt:lpstr>
      <vt:lpstr>'34. Sportowe gry ES VI'!_ftn3</vt:lpstr>
      <vt:lpstr>'35. Praktyki zawodowe II'!_ftn3</vt:lpstr>
      <vt:lpstr>'35. Praktyki zawodowe IV'!_ftn3</vt:lpstr>
      <vt:lpstr>'35. Praktyki zawodowe VI'!_ftn3</vt:lpstr>
      <vt:lpstr>'36. Obóz e-sportowy I'!_ftn3</vt:lpstr>
      <vt:lpstr>'36. Obóz e-sportowy II'!_ftn3</vt:lpstr>
      <vt:lpstr>'36. Obóz e-sportowy III'!_ftn3</vt:lpstr>
      <vt:lpstr>'4. Odnowa biologiczna i wspomag'!_ftn3</vt:lpstr>
      <vt:lpstr>'5. Żywienie w sporcie'!_ftn3</vt:lpstr>
      <vt:lpstr>'6. Higiena narzadu wzroku i słu'!_ftn3</vt:lpstr>
      <vt:lpstr>'7. Pierwsza pomoc przed'!_ftn3</vt:lpstr>
      <vt:lpstr>'8. Język angielski I'!_ftn3</vt:lpstr>
      <vt:lpstr>'8. Język angielski II'!_ftn3</vt:lpstr>
      <vt:lpstr>'8. Język angielski III'!_ftn3</vt:lpstr>
      <vt:lpstr>'8. Język angielski IV'!_ftn3</vt:lpstr>
      <vt:lpstr>'8. Język angielski V'!_ftn3</vt:lpstr>
      <vt:lpstr>'8. Język angielski VI'!_ftn3</vt:lpstr>
      <vt:lpstr>'1. Anatomia narządu ruchu'!_ftnref3</vt:lpstr>
      <vt:lpstr>'11. Socjologia sportu'!_ftnref3</vt:lpstr>
      <vt:lpstr>'12.Zarządzanie i marketing III'!_ftnref3</vt:lpstr>
      <vt:lpstr>'14. Zarządzanie przedsięwzięcia'!_ftnref3</vt:lpstr>
      <vt:lpstr>'15. Ochrona własności int'!_ftnref3</vt:lpstr>
      <vt:lpstr>'16. Psychologia sportu'!_ftnref3</vt:lpstr>
      <vt:lpstr>'17. Coaching sportowy'!_ftnref3</vt:lpstr>
      <vt:lpstr>'18. Gry logiczne'!_ftnref3</vt:lpstr>
      <vt:lpstr>'19. Gry planszowe'!_ftnref3</vt:lpstr>
      <vt:lpstr>'2. Ergonomia'!_ftnref3</vt:lpstr>
      <vt:lpstr>'20. Trening uważności i tech'!_ftnref3</vt:lpstr>
      <vt:lpstr>'21. Teoria i technologia I'!_ftnref3</vt:lpstr>
      <vt:lpstr>'22. Trening percepcyjno-kog III'!_ftnref3</vt:lpstr>
      <vt:lpstr>'22. Trening percepcyjno-kogn I'!_ftnref3</vt:lpstr>
      <vt:lpstr>'22. Trening percepcyjno-kogn II'!_ftnref3</vt:lpstr>
      <vt:lpstr>'22. Trening percepcyjno-kogn IV'!_ftnref3</vt:lpstr>
      <vt:lpstr>'22. Trening percepcyjno-kogn V'!_ftnref3</vt:lpstr>
      <vt:lpstr>'22. Trening percepcyjno-kogn VI'!_ftnref3</vt:lpstr>
      <vt:lpstr>'23. Trening kondycyjny w ES I'!_ftnref3</vt:lpstr>
      <vt:lpstr>'23. Trening kondycyjny w ES II'!_ftnref3</vt:lpstr>
      <vt:lpstr>'23. Trening kondycyjny w ES III'!_ftnref3</vt:lpstr>
      <vt:lpstr>'23. Trening kondycyjny w ES IV'!_ftnref3</vt:lpstr>
      <vt:lpstr>'26. Pływanie'!_ftnref3</vt:lpstr>
      <vt:lpstr>'28. Interdyscyplinarność spo '!_ftnref3</vt:lpstr>
      <vt:lpstr>'29. Rywalizacja w ES'!_ftnref3</vt:lpstr>
      <vt:lpstr>'3. Fizjologia i biochemia wy'!_ftnref3</vt:lpstr>
      <vt:lpstr>'30. Ekosystem biznesowy w ES'!_ftnref3</vt:lpstr>
      <vt:lpstr>'31. Nowoczesne technologie'!_ftnref3</vt:lpstr>
      <vt:lpstr>'32. Strategiczne gry ES I'!_ftnref3</vt:lpstr>
      <vt:lpstr>'32. Strategiczne gry ES II'!_ftnref3</vt:lpstr>
      <vt:lpstr>'33. Zręcznościowe gry ES III'!_ftnref3</vt:lpstr>
      <vt:lpstr>'33. Zręcznościowe gry ES IV'!_ftnref3</vt:lpstr>
      <vt:lpstr>'34. Sportowe gry ES V'!_ftnref3</vt:lpstr>
      <vt:lpstr>'34. Sportowe gry ES VI'!_ftnref3</vt:lpstr>
      <vt:lpstr>'35. Praktyki zawodowe II'!_ftnref3</vt:lpstr>
      <vt:lpstr>'35. Praktyki zawodowe IV'!_ftnref3</vt:lpstr>
      <vt:lpstr>'35. Praktyki zawodowe VI'!_ftnref3</vt:lpstr>
      <vt:lpstr>'36. Obóz e-sportowy I'!_ftnref3</vt:lpstr>
      <vt:lpstr>'36. Obóz e-sportowy II'!_ftnref3</vt:lpstr>
      <vt:lpstr>'36. Obóz e-sportowy III'!_ftnref3</vt:lpstr>
      <vt:lpstr>'4. Odnowa biologiczna i wspomag'!_ftnref3</vt:lpstr>
      <vt:lpstr>'5. Żywienie w sporcie'!_ftnref3</vt:lpstr>
      <vt:lpstr>'6. Higiena narzadu wzroku i słu'!_ftnref3</vt:lpstr>
      <vt:lpstr>'7. Pierwsza pomoc przed'!_ftnref3</vt:lpstr>
      <vt:lpstr>'8. Język angielski I'!_ftnref3</vt:lpstr>
      <vt:lpstr>'8. Język angielski II'!_ftnref3</vt:lpstr>
      <vt:lpstr>'8. Język angielski III'!_ftnref3</vt:lpstr>
      <vt:lpstr>'8. Język angielski IV'!_ftnref3</vt:lpstr>
      <vt:lpstr>'8. Język angielski V'!_ftnref3</vt:lpstr>
      <vt:lpstr>'8. Język angielski VI'!_ftnref3</vt:lpstr>
      <vt:lpstr>'8. Język angielski I'!lut_50</vt:lpstr>
      <vt:lpstr>'8. Język angielski II'!lut_50</vt:lpstr>
      <vt:lpstr>'8. Język angielski III'!lut_50</vt:lpstr>
      <vt:lpstr>'8. Język angielski IV'!lut_50</vt:lpstr>
      <vt:lpstr>'8. Język angielski V'!lut_50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Małgorzata Derzechowska</cp:lastModifiedBy>
  <cp:lastPrinted>2021-04-21T09:28:55Z</cp:lastPrinted>
  <dcterms:created xsi:type="dcterms:W3CDTF">2014-04-16T08:46:38Z</dcterms:created>
  <dcterms:modified xsi:type="dcterms:W3CDTF">2021-07-08T12:44:35Z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