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derzechowska\Desktop\Senat 15.03.2022 r\UCHWAŁY 15.03.2022\Załączniki do uchw. 19_2021_2022\"/>
    </mc:Choice>
  </mc:AlternateContent>
  <bookViews>
    <workbookView xWindow="-105" yWindow="-105" windowWidth="19425" windowHeight="10425" firstSheet="4" activeTab="6"/>
  </bookViews>
  <sheets>
    <sheet name="Plan studiów " sheetId="104" r:id="rId1"/>
    <sheet name="1. Język angielski I" sheetId="2" r:id="rId2"/>
    <sheet name="1. Język angielski II" sheetId="3" r:id="rId3"/>
    <sheet name="1. Język angielski III" sheetId="4" r:id="rId4"/>
    <sheet name="1. Język angielski IV" sheetId="5" r:id="rId5"/>
    <sheet name="2. Technologia informacyjna" sheetId="6" r:id="rId6"/>
    <sheet name="3. Pierwsza pomoc przedmedyczna" sheetId="7" r:id="rId7"/>
    <sheet name="4. Pozyskiw.i zarz" sheetId="78" r:id="rId8"/>
    <sheet name="5. Filozofia" sheetId="8" r:id="rId9"/>
    <sheet name="5. Etyka" sheetId="9" r:id="rId10"/>
    <sheet name="6. Wychowanie fiz. I " sheetId="10" r:id="rId11"/>
    <sheet name="6.Wych.fiz II" sheetId="83" r:id="rId12"/>
    <sheet name="6. Wych.fiz.III" sheetId="82" r:id="rId13"/>
    <sheet name="6. Wych.fiz IV" sheetId="79" r:id="rId14"/>
    <sheet name="7. Anatomia i fizjo I" sheetId="99" r:id="rId15"/>
    <sheet name="7. Anatomia i fizjo II" sheetId="100" r:id="rId16"/>
    <sheet name="8. Patofizjologia i problem " sheetId="84" r:id="rId17"/>
    <sheet name="9. Biomedyczne podstawy" sheetId="101" r:id="rId18"/>
    <sheet name="10. Kinezjologia" sheetId="15" r:id="rId19"/>
    <sheet name="11. Psychologia ogólna i rozwoj" sheetId="16" r:id="rId20"/>
    <sheet name="12. Psychologia społeczna i kli" sheetId="17" r:id="rId21"/>
    <sheet name="13. Pedagogika ogólna i andrago" sheetId="18" r:id="rId22"/>
    <sheet name="14. Pedagogika specjalna" sheetId="19" r:id="rId23"/>
    <sheet name="15. Psychiatria i psychoterapia" sheetId="20" r:id="rId24"/>
    <sheet name="16. Etyka zawodowa " sheetId="21" r:id="rId25"/>
    <sheet name="17. Socjologia z antropologią" sheetId="22" r:id="rId26"/>
    <sheet name="18. Zdrowie publ i epdemi" sheetId="95" r:id="rId27"/>
    <sheet name="19. Promocja zdrowia" sheetId="102" r:id="rId28"/>
    <sheet name="20. Systemy ochrony zdrowi" sheetId="96" r:id="rId29"/>
    <sheet name="21. Ekonom. podst. działalności" sheetId="26" r:id="rId30"/>
    <sheet name="22. Rehabilitacja zawodowa i sp" sheetId="27" r:id="rId31"/>
    <sheet name="23. Zasady, teorie i modele " sheetId="109" r:id="rId32"/>
    <sheet name="24. Proces TZ I " sheetId="111" r:id="rId33"/>
    <sheet name="24. Proces TZ II " sheetId="110" r:id="rId34"/>
    <sheet name="25. EBP w terapii zajęciowe " sheetId="112" r:id="rId35"/>
    <sheet name="26. TZ os. z niepełnosprawności" sheetId="32" r:id="rId36"/>
    <sheet name="27. TZ os. z niepełnospr. i " sheetId="85" r:id="rId37"/>
    <sheet name="28. TZ dzieci i młodzieży" sheetId="73" r:id="rId38"/>
    <sheet name="29.TZ os. starszych" sheetId="34" r:id="rId39"/>
    <sheet name="30. TZ os. z zaburzeniami psych" sheetId="35" r:id="rId40"/>
    <sheet name="31. TZ os. zagrożonych wyklucze" sheetId="36" r:id="rId41"/>
    <sheet name="32. TZ w środ.domowym i pracyIV" sheetId="108" r:id="rId42"/>
    <sheet name="32.TZ w środ. domowym i pra V " sheetId="107" r:id="rId43"/>
    <sheet name="33. Sport os. z niepełnosprawno" sheetId="37" r:id="rId44"/>
    <sheet name="33. TIR os. z niepełnospr." sheetId="38" r:id="rId45"/>
    <sheet name="34. Terapie rozwijające" sheetId="74" r:id="rId46"/>
    <sheet name="34. Gry i zabawy terapeutyczne" sheetId="39" r:id="rId47"/>
    <sheet name="35. Terapia plastyczna" sheetId="105" r:id="rId48"/>
    <sheet name="35. Terapia ręki" sheetId="40" r:id="rId49"/>
    <sheet name="36. Protetyka i ortotyka" sheetId="41" r:id="rId50"/>
    <sheet name="36. Wyroby medyczne" sheetId="42" r:id="rId51"/>
    <sheet name="37. Choreoterapia" sheetId="43" r:id="rId52"/>
    <sheet name="37. Muzykoterapia" sheetId="77" r:id="rId53"/>
    <sheet name="38. Komunikacja alternatywna" sheetId="44" r:id="rId54"/>
    <sheet name="38. Język migowy" sheetId="45" r:id="rId55"/>
    <sheet name="39. Terapia mowy dzieci " sheetId="103" r:id="rId56"/>
    <sheet name="39. Terapia mowy dorosłych" sheetId="47" r:id="rId57"/>
    <sheet name="40. Korekcja i kompensacja" sheetId="69" r:id="rId58"/>
    <sheet name="40. Proces pielęgnacji" sheetId="76" r:id="rId59"/>
    <sheet name="41. Elementy kinezyterapii" sheetId="48" r:id="rId60"/>
    <sheet name="41. El. fizykoterapii i masażu" sheetId="49" r:id="rId61"/>
    <sheet name="42 Dogoterapia" sheetId="98" r:id="rId62"/>
    <sheet name="42. Hipoterapia" sheetId="50" r:id="rId63"/>
    <sheet name="43. Świadomość ciała" sheetId="51" r:id="rId64"/>
    <sheet name="43. Joga" sheetId="52" r:id="rId65"/>
    <sheet name="44. Diagnostyka funkcj. indywid" sheetId="53" r:id="rId66"/>
    <sheet name="44. Diagnostyka funkcj. rodzinn" sheetId="54" r:id="rId67"/>
    <sheet name="45. Nowoczesne technologie w TZ" sheetId="55" r:id="rId68"/>
    <sheet name="46. Portfolio I" sheetId="56" r:id="rId69"/>
    <sheet name="46. Portfolio II" sheetId="65" r:id="rId70"/>
    <sheet name="46. Portfolio III" sheetId="66" r:id="rId71"/>
    <sheet name="46. Portfolio IV" sheetId="67" r:id="rId72"/>
    <sheet name="46. Portfolio V" sheetId="68" r:id="rId73"/>
    <sheet name="47. Wprowadzenie do praktyk" sheetId="57" r:id="rId74"/>
    <sheet name="48. Praktyka wdrożeniowa" sheetId="58" r:id="rId75"/>
    <sheet name="49. Praktyka kierunkowa II ŚROD" sheetId="59" r:id="rId76"/>
    <sheet name="49. Praktyka kierunkowa III ŚRO" sheetId="60" r:id="rId77"/>
    <sheet name="50. Praktyka kier. IV ZDROW." sheetId="61" r:id="rId78"/>
    <sheet name="50. Praktyka kier. V ZDROW." sheetId="62" r:id="rId79"/>
    <sheet name="51. Prak TZ w opiece śr." sheetId="63" r:id="rId80"/>
    <sheet name="51. Praktzka TZ w opiece zdr." sheetId="64" r:id="rId81"/>
  </sheets>
  <definedNames>
    <definedName name="_ftn1" localSheetId="26">'18. Zdrowie publ i epdemi'!$L$77</definedName>
    <definedName name="_ftn1" localSheetId="27">'19. Promocja zdrowia'!$L$88</definedName>
    <definedName name="_ftn1" localSheetId="28">'20. Systemy ochrony zdrowi'!$L$89</definedName>
    <definedName name="_ftn1" localSheetId="55">'39. Terapia mowy dzieci '!$L$76</definedName>
    <definedName name="_ftn1" localSheetId="14">'7. Anatomia i fizjo I'!$L$89</definedName>
    <definedName name="_ftn1" localSheetId="15">'7. Anatomia i fizjo II'!$L$87</definedName>
    <definedName name="_ftn1" localSheetId="17">'9. Biomedyczne podstawy'!$L$89</definedName>
    <definedName name="_ftn2" localSheetId="26">'18. Zdrowie publ i epdemi'!$L$78</definedName>
    <definedName name="_ftn2" localSheetId="27">'19. Promocja zdrowia'!$L$89</definedName>
    <definedName name="_ftn2" localSheetId="28">'20. Systemy ochrony zdrowi'!$L$90</definedName>
    <definedName name="_ftn2" localSheetId="55">'39. Terapia mowy dzieci '!$L$77</definedName>
    <definedName name="_ftn2" localSheetId="14">'7. Anatomia i fizjo I'!$L$90</definedName>
    <definedName name="_ftn2" localSheetId="15">'7. Anatomia i fizjo II'!$L$88</definedName>
    <definedName name="_ftn2" localSheetId="17">'9. Biomedyczne podstawy'!$L$90</definedName>
    <definedName name="_ftn3" localSheetId="26">'18. Zdrowie publ i epdemi'!$L$79</definedName>
    <definedName name="_ftn3" localSheetId="27">'19. Promocja zdrowia'!$L$90</definedName>
    <definedName name="_ftn3" localSheetId="28">'20. Systemy ochrony zdrowi'!$L$91</definedName>
    <definedName name="_ftn3" localSheetId="55">'39. Terapia mowy dzieci '!$L$78</definedName>
    <definedName name="_ftn3" localSheetId="14">'7. Anatomia i fizjo I'!$L$91</definedName>
    <definedName name="_ftn3" localSheetId="15">'7. Anatomia i fizjo II'!$L$89</definedName>
    <definedName name="_ftn3" localSheetId="17">'9. Biomedyczne podstawy'!$L$91</definedName>
    <definedName name="_ftnref1" localSheetId="26">'18. Zdrowie publ i epdemi'!#REF!</definedName>
    <definedName name="_ftnref1" localSheetId="27">'19. Promocja zdrowia'!#REF!</definedName>
    <definedName name="_ftnref1" localSheetId="28">'20. Systemy ochrony zdrowi'!#REF!</definedName>
    <definedName name="_ftnref1" localSheetId="55">'39. Terapia mowy dzieci '!#REF!</definedName>
    <definedName name="_ftnref1" localSheetId="14">'7. Anatomia i fizjo I'!#REF!</definedName>
    <definedName name="_ftnref1" localSheetId="15">'7. Anatomia i fizjo II'!#REF!</definedName>
    <definedName name="_ftnref1" localSheetId="17">'9. Biomedyczne podstawy'!#REF!</definedName>
    <definedName name="_ftnref2" localSheetId="26">'18. Zdrowie publ i epdemi'!#REF!</definedName>
    <definedName name="_ftnref2" localSheetId="27">'19. Promocja zdrowia'!#REF!</definedName>
    <definedName name="_ftnref2" localSheetId="28">'20. Systemy ochrony zdrowi'!#REF!</definedName>
    <definedName name="_ftnref2" localSheetId="55">'39. Terapia mowy dzieci '!#REF!</definedName>
    <definedName name="_ftnref2" localSheetId="14">'7. Anatomia i fizjo I'!#REF!</definedName>
    <definedName name="_ftnref2" localSheetId="15">'7. Anatomia i fizjo II'!#REF!</definedName>
    <definedName name="_ftnref2" localSheetId="17">'9. Biomedyczne podstawy'!#REF!</definedName>
    <definedName name="_ftnref3" localSheetId="26">'18. Zdrowie publ i epdemi'!$P$57</definedName>
    <definedName name="_ftnref3" localSheetId="27">'19. Promocja zdrowia'!$P$66</definedName>
    <definedName name="_ftnref3" localSheetId="28">'20. Systemy ochrony zdrowi'!$P$66</definedName>
    <definedName name="_ftnref3" localSheetId="55">'39. Terapia mowy dzieci '!$P$53</definedName>
    <definedName name="_ftnref3" localSheetId="14">'7. Anatomia i fizjo I'!$P$66</definedName>
    <definedName name="_ftnref3" localSheetId="15">'7. Anatomia i fizjo II'!$P$64</definedName>
    <definedName name="_ftnref3" localSheetId="17">'9. Biomedyczne podstawy'!$P$66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6" i="104" l="1"/>
  <c r="G75" i="104"/>
  <c r="H75" i="104"/>
  <c r="F75" i="104"/>
  <c r="G74" i="104"/>
  <c r="H74" i="104"/>
  <c r="F74" i="104"/>
  <c r="G18" i="104"/>
  <c r="H18" i="104"/>
  <c r="F18" i="104"/>
  <c r="H19" i="104"/>
  <c r="G19" i="104" s="1"/>
  <c r="H20" i="104"/>
  <c r="H21" i="104"/>
  <c r="H22" i="104"/>
  <c r="H23" i="104"/>
  <c r="H24" i="104"/>
  <c r="H25" i="104"/>
  <c r="H26" i="104"/>
  <c r="H27" i="104"/>
  <c r="H28" i="104"/>
  <c r="H29" i="104"/>
  <c r="H30" i="104"/>
  <c r="H31" i="104"/>
  <c r="H32" i="104"/>
  <c r="H33" i="104"/>
  <c r="H34" i="104"/>
  <c r="H35" i="104"/>
  <c r="H36" i="104"/>
  <c r="H37" i="104"/>
  <c r="H38" i="104"/>
  <c r="H39" i="104"/>
  <c r="H40" i="104"/>
  <c r="H41" i="104"/>
  <c r="H42" i="104"/>
  <c r="H43" i="104"/>
  <c r="H44" i="104"/>
  <c r="H45" i="104"/>
  <c r="H46" i="104"/>
  <c r="H47" i="104"/>
  <c r="H48" i="104"/>
  <c r="H49" i="104"/>
  <c r="H50" i="104"/>
  <c r="H51" i="104"/>
  <c r="H52" i="104"/>
  <c r="H53" i="104"/>
  <c r="H54" i="104"/>
  <c r="H55" i="104"/>
  <c r="H56" i="104"/>
  <c r="H57" i="104"/>
  <c r="H58" i="104"/>
  <c r="H59" i="104"/>
  <c r="H60" i="104"/>
  <c r="H61" i="104"/>
  <c r="H62" i="104"/>
  <c r="H63" i="104"/>
  <c r="H64" i="104"/>
  <c r="G64" i="104" s="1"/>
  <c r="H65" i="104"/>
  <c r="H66" i="104"/>
  <c r="H67" i="104"/>
  <c r="G67" i="104" s="1"/>
  <c r="H68" i="104"/>
  <c r="H69" i="104"/>
  <c r="H70" i="104"/>
  <c r="H71" i="104"/>
  <c r="H72" i="104"/>
  <c r="H73" i="104"/>
  <c r="G13" i="104"/>
  <c r="G14" i="104"/>
  <c r="G15" i="104"/>
  <c r="G16" i="104"/>
  <c r="G37" i="104"/>
  <c r="G49" i="104"/>
  <c r="F21" i="104"/>
  <c r="F22" i="104"/>
  <c r="F23" i="104"/>
  <c r="F24" i="104"/>
  <c r="F25" i="104"/>
  <c r="F26" i="104"/>
  <c r="F27" i="104"/>
  <c r="F28" i="104"/>
  <c r="F29" i="104"/>
  <c r="F30" i="104"/>
  <c r="F31" i="104"/>
  <c r="F32" i="104"/>
  <c r="F33" i="104"/>
  <c r="F34" i="104"/>
  <c r="F35" i="104"/>
  <c r="F36" i="104"/>
  <c r="F37" i="104"/>
  <c r="F38" i="104"/>
  <c r="F39" i="104"/>
  <c r="F40" i="104"/>
  <c r="F41" i="104"/>
  <c r="F42" i="104"/>
  <c r="F43" i="104"/>
  <c r="F44" i="104"/>
  <c r="F45" i="104"/>
  <c r="F46" i="104"/>
  <c r="F47" i="104"/>
  <c r="F48" i="104"/>
  <c r="F49" i="104"/>
  <c r="F50" i="104"/>
  <c r="F51" i="104"/>
  <c r="F52" i="104"/>
  <c r="F53" i="104"/>
  <c r="F54" i="104"/>
  <c r="F55" i="104"/>
  <c r="F56" i="104"/>
  <c r="F57" i="104"/>
  <c r="F58" i="104"/>
  <c r="F59" i="104"/>
  <c r="F60" i="104"/>
  <c r="F61" i="104"/>
  <c r="F62" i="104"/>
  <c r="F63" i="104"/>
  <c r="F64" i="104"/>
  <c r="F65" i="104"/>
  <c r="F66" i="104"/>
  <c r="F67" i="104"/>
  <c r="F68" i="104"/>
  <c r="F69" i="104"/>
  <c r="F70" i="104"/>
  <c r="F71" i="104"/>
  <c r="F72" i="104"/>
  <c r="F73" i="104"/>
  <c r="F20" i="104"/>
  <c r="F14" i="104"/>
  <c r="F15" i="104"/>
  <c r="F16" i="104"/>
  <c r="F17" i="104"/>
  <c r="F13" i="104"/>
  <c r="H13" i="104"/>
  <c r="H14" i="104"/>
  <c r="H15" i="104"/>
  <c r="H16" i="104"/>
  <c r="H12" i="104"/>
  <c r="C12" i="104"/>
  <c r="D12" i="104"/>
  <c r="I12" i="104"/>
  <c r="C13" i="104"/>
  <c r="D13" i="104"/>
  <c r="I13" i="104"/>
  <c r="C14" i="104"/>
  <c r="D14" i="104"/>
  <c r="I14" i="104"/>
  <c r="C15" i="104"/>
  <c r="D15" i="104"/>
  <c r="I15" i="104"/>
  <c r="C16" i="104"/>
  <c r="D16" i="104"/>
  <c r="I16" i="104"/>
  <c r="C17" i="104"/>
  <c r="D17" i="104"/>
  <c r="I17" i="104"/>
  <c r="J18" i="104"/>
  <c r="K18" i="104"/>
  <c r="L18" i="104"/>
  <c r="M18" i="104"/>
  <c r="N18" i="104"/>
  <c r="O18" i="104"/>
  <c r="P18" i="104"/>
  <c r="Q18" i="104"/>
  <c r="R18" i="104"/>
  <c r="S18" i="104"/>
  <c r="T18" i="104"/>
  <c r="U18" i="104"/>
  <c r="V18" i="104"/>
  <c r="W18" i="104"/>
  <c r="X18" i="104"/>
  <c r="Y18" i="104"/>
  <c r="Z18" i="104"/>
  <c r="AA18" i="104"/>
  <c r="AB18" i="104"/>
  <c r="AC18" i="104"/>
  <c r="AD18" i="104"/>
  <c r="AE18" i="104"/>
  <c r="AF18" i="104"/>
  <c r="AG18" i="104"/>
  <c r="C20" i="104"/>
  <c r="D20" i="104"/>
  <c r="I20" i="104"/>
  <c r="C21" i="104"/>
  <c r="D21" i="104"/>
  <c r="I21" i="104"/>
  <c r="C22" i="104"/>
  <c r="D22" i="104"/>
  <c r="I22" i="104"/>
  <c r="C23" i="104"/>
  <c r="D23" i="104"/>
  <c r="I23" i="104"/>
  <c r="C24" i="104"/>
  <c r="D24" i="104"/>
  <c r="I24" i="104"/>
  <c r="C25" i="104"/>
  <c r="D25" i="104"/>
  <c r="I25" i="104"/>
  <c r="C26" i="104"/>
  <c r="D26" i="104"/>
  <c r="I26" i="104"/>
  <c r="C27" i="104"/>
  <c r="D27" i="104"/>
  <c r="I27" i="104"/>
  <c r="C28" i="104"/>
  <c r="D28" i="104"/>
  <c r="I28" i="104"/>
  <c r="C29" i="104"/>
  <c r="D29" i="104"/>
  <c r="I29" i="104"/>
  <c r="C30" i="104"/>
  <c r="D30" i="104"/>
  <c r="I30" i="104"/>
  <c r="C31" i="104"/>
  <c r="D31" i="104"/>
  <c r="I31" i="104"/>
  <c r="C32" i="104"/>
  <c r="D32" i="104"/>
  <c r="I32" i="104"/>
  <c r="C33" i="104"/>
  <c r="D33" i="104"/>
  <c r="I33" i="104"/>
  <c r="C34" i="104"/>
  <c r="D34" i="104"/>
  <c r="I34" i="104"/>
  <c r="C35" i="104"/>
  <c r="D35" i="104"/>
  <c r="I35" i="104"/>
  <c r="J36" i="104"/>
  <c r="K36" i="104"/>
  <c r="L36" i="104"/>
  <c r="M36" i="104"/>
  <c r="N36" i="104"/>
  <c r="O36" i="104"/>
  <c r="P36" i="104"/>
  <c r="Q36" i="104"/>
  <c r="R36" i="104"/>
  <c r="S36" i="104"/>
  <c r="T36" i="104"/>
  <c r="U36" i="104"/>
  <c r="V36" i="104"/>
  <c r="W36" i="104"/>
  <c r="X36" i="104"/>
  <c r="Y36" i="104"/>
  <c r="Z36" i="104"/>
  <c r="AA36" i="104"/>
  <c r="AB36" i="104"/>
  <c r="AC36" i="104"/>
  <c r="AD36" i="104"/>
  <c r="AE36" i="104"/>
  <c r="AF36" i="104"/>
  <c r="AG36" i="104"/>
  <c r="AH36" i="104"/>
  <c r="C38" i="104"/>
  <c r="D38" i="104"/>
  <c r="I38" i="104"/>
  <c r="C39" i="104"/>
  <c r="D39" i="104"/>
  <c r="I39" i="104"/>
  <c r="C40" i="104"/>
  <c r="D40" i="104"/>
  <c r="I40" i="104"/>
  <c r="C41" i="104"/>
  <c r="D41" i="104"/>
  <c r="I41" i="104"/>
  <c r="C42" i="104"/>
  <c r="D42" i="104"/>
  <c r="I42" i="104"/>
  <c r="C43" i="104"/>
  <c r="D43" i="104"/>
  <c r="I43" i="104"/>
  <c r="C44" i="104"/>
  <c r="D44" i="104"/>
  <c r="I44" i="104"/>
  <c r="C45" i="104"/>
  <c r="D45" i="104"/>
  <c r="I45" i="104"/>
  <c r="C46" i="104"/>
  <c r="D46" i="104"/>
  <c r="I46" i="104"/>
  <c r="C47" i="104"/>
  <c r="D47" i="104"/>
  <c r="I47" i="104"/>
  <c r="J48" i="104"/>
  <c r="K48" i="104"/>
  <c r="L48" i="104"/>
  <c r="M48" i="104"/>
  <c r="N48" i="104"/>
  <c r="O48" i="104"/>
  <c r="P48" i="104"/>
  <c r="Q48" i="104"/>
  <c r="R48" i="104"/>
  <c r="S48" i="104"/>
  <c r="T48" i="104"/>
  <c r="U48" i="104"/>
  <c r="V48" i="104"/>
  <c r="W48" i="104"/>
  <c r="X48" i="104"/>
  <c r="Y48" i="104"/>
  <c r="Z48" i="104"/>
  <c r="AA48" i="104"/>
  <c r="AB48" i="104"/>
  <c r="AC48" i="104"/>
  <c r="AD48" i="104"/>
  <c r="AE48" i="104"/>
  <c r="AF48" i="104"/>
  <c r="AG48" i="104"/>
  <c r="C50" i="104"/>
  <c r="D50" i="104"/>
  <c r="I50" i="104"/>
  <c r="C51" i="104"/>
  <c r="D51" i="104"/>
  <c r="I51" i="104"/>
  <c r="C52" i="104"/>
  <c r="D52" i="104"/>
  <c r="I52" i="104"/>
  <c r="C53" i="104"/>
  <c r="D53" i="104"/>
  <c r="I53" i="104"/>
  <c r="C54" i="104"/>
  <c r="D54" i="104"/>
  <c r="I54" i="104"/>
  <c r="C55" i="104"/>
  <c r="D55" i="104"/>
  <c r="I55" i="104"/>
  <c r="C56" i="104"/>
  <c r="D56" i="104"/>
  <c r="I56" i="104"/>
  <c r="C57" i="104"/>
  <c r="D57" i="104"/>
  <c r="I57" i="104"/>
  <c r="C58" i="104"/>
  <c r="D58" i="104"/>
  <c r="I58" i="104"/>
  <c r="C59" i="104"/>
  <c r="D59" i="104"/>
  <c r="I59" i="104"/>
  <c r="C60" i="104"/>
  <c r="D60" i="104"/>
  <c r="I60" i="104"/>
  <c r="C61" i="104"/>
  <c r="D61" i="104"/>
  <c r="I61" i="104"/>
  <c r="C62" i="104"/>
  <c r="D62" i="104"/>
  <c r="I62" i="104"/>
  <c r="J63" i="104"/>
  <c r="K63" i="104"/>
  <c r="L63" i="104"/>
  <c r="M63" i="104"/>
  <c r="N63" i="104"/>
  <c r="O63" i="104"/>
  <c r="P63" i="104"/>
  <c r="Q63" i="104"/>
  <c r="R63" i="104"/>
  <c r="S63" i="104"/>
  <c r="T63" i="104"/>
  <c r="U63" i="104"/>
  <c r="V63" i="104"/>
  <c r="W63" i="104"/>
  <c r="X63" i="104"/>
  <c r="Y63" i="104"/>
  <c r="Z63" i="104"/>
  <c r="AA63" i="104"/>
  <c r="AB63" i="104"/>
  <c r="AC63" i="104"/>
  <c r="AD63" i="104"/>
  <c r="AE63" i="104"/>
  <c r="AF63" i="104"/>
  <c r="AG63" i="104"/>
  <c r="C65" i="104"/>
  <c r="C66" i="104" s="1"/>
  <c r="D65" i="104"/>
  <c r="D66" i="104" s="1"/>
  <c r="I65" i="104"/>
  <c r="I66" i="104" s="1"/>
  <c r="J66" i="104"/>
  <c r="K66" i="104"/>
  <c r="L66" i="104"/>
  <c r="M66" i="104"/>
  <c r="N66" i="104"/>
  <c r="O66" i="104"/>
  <c r="P66" i="104"/>
  <c r="Q66" i="104"/>
  <c r="R66" i="104"/>
  <c r="S66" i="104"/>
  <c r="T66" i="104"/>
  <c r="U66" i="104"/>
  <c r="V66" i="104"/>
  <c r="W66" i="104"/>
  <c r="X66" i="104"/>
  <c r="Y66" i="104"/>
  <c r="Z66" i="104"/>
  <c r="AA66" i="104"/>
  <c r="AB66" i="104"/>
  <c r="AC66" i="104"/>
  <c r="AD66" i="104"/>
  <c r="AE66" i="104"/>
  <c r="AF66" i="104"/>
  <c r="AG66" i="104"/>
  <c r="AH66" i="104"/>
  <c r="C68" i="104"/>
  <c r="D68" i="104"/>
  <c r="I68" i="104"/>
  <c r="C69" i="104"/>
  <c r="D69" i="104"/>
  <c r="I69" i="104"/>
  <c r="C70" i="104"/>
  <c r="D70" i="104"/>
  <c r="I70" i="104"/>
  <c r="C71" i="104"/>
  <c r="D71" i="104"/>
  <c r="I71" i="104"/>
  <c r="C72" i="104"/>
  <c r="D72" i="104"/>
  <c r="I72" i="104"/>
  <c r="C73" i="104"/>
  <c r="D73" i="104"/>
  <c r="I73" i="104"/>
  <c r="J74" i="104"/>
  <c r="K74" i="104"/>
  <c r="L74" i="104"/>
  <c r="M74" i="104"/>
  <c r="N74" i="104"/>
  <c r="O74" i="104"/>
  <c r="P74" i="104"/>
  <c r="Q74" i="104"/>
  <c r="R74" i="104"/>
  <c r="S74" i="104"/>
  <c r="T74" i="104"/>
  <c r="U74" i="104"/>
  <c r="V74" i="104"/>
  <c r="W74" i="104"/>
  <c r="X74" i="104"/>
  <c r="Y74" i="104"/>
  <c r="Z74" i="104"/>
  <c r="AA74" i="104"/>
  <c r="AB74" i="104"/>
  <c r="AC74" i="104"/>
  <c r="AD74" i="104"/>
  <c r="AE74" i="104"/>
  <c r="AF74" i="104"/>
  <c r="AG74" i="104"/>
  <c r="M20" i="59"/>
  <c r="E13" i="104" l="1"/>
  <c r="E14" i="104"/>
  <c r="E17" i="104"/>
  <c r="D18" i="104"/>
  <c r="E15" i="104"/>
  <c r="E30" i="104"/>
  <c r="E70" i="104"/>
  <c r="E32" i="104"/>
  <c r="N75" i="104"/>
  <c r="N76" i="104" s="1"/>
  <c r="E50" i="104"/>
  <c r="E46" i="104"/>
  <c r="E61" i="104"/>
  <c r="AA75" i="104"/>
  <c r="AA76" i="104" s="1"/>
  <c r="E44" i="104"/>
  <c r="E40" i="104"/>
  <c r="E21" i="104"/>
  <c r="E68" i="104"/>
  <c r="E56" i="104"/>
  <c r="E52" i="104"/>
  <c r="E47" i="104"/>
  <c r="E35" i="104"/>
  <c r="E73" i="104"/>
  <c r="E62" i="104"/>
  <c r="E54" i="104"/>
  <c r="E20" i="104"/>
  <c r="E26" i="104"/>
  <c r="AB75" i="104"/>
  <c r="E58" i="104"/>
  <c r="E55" i="104"/>
  <c r="E43" i="104"/>
  <c r="E29" i="104"/>
  <c r="E22" i="104"/>
  <c r="E16" i="104"/>
  <c r="E72" i="104"/>
  <c r="E69" i="104"/>
  <c r="AG75" i="104"/>
  <c r="AD75" i="104"/>
  <c r="Q75" i="104"/>
  <c r="K75" i="104"/>
  <c r="K76" i="104" s="1"/>
  <c r="E51" i="104"/>
  <c r="E39" i="104"/>
  <c r="E34" i="104"/>
  <c r="E31" i="104"/>
  <c r="V75" i="104"/>
  <c r="V76" i="104" s="1"/>
  <c r="E60" i="104"/>
  <c r="E53" i="104"/>
  <c r="E45" i="104"/>
  <c r="E41" i="104"/>
  <c r="E38" i="104"/>
  <c r="E27" i="104"/>
  <c r="E24" i="104"/>
  <c r="E23" i="104"/>
  <c r="C18" i="104"/>
  <c r="I18" i="104"/>
  <c r="T75" i="104"/>
  <c r="I63" i="104"/>
  <c r="C36" i="104"/>
  <c r="I36" i="104"/>
  <c r="AC75" i="104"/>
  <c r="W75" i="104"/>
  <c r="W76" i="104" s="1"/>
  <c r="P75" i="104"/>
  <c r="J75" i="104"/>
  <c r="J76" i="104" s="1"/>
  <c r="E65" i="104"/>
  <c r="E66" i="104" s="1"/>
  <c r="D63" i="104"/>
  <c r="E42" i="104"/>
  <c r="E28" i="104"/>
  <c r="D36" i="104"/>
  <c r="AF75" i="104"/>
  <c r="Z75" i="104"/>
  <c r="Z76" i="104" s="1"/>
  <c r="M75" i="104"/>
  <c r="E59" i="104"/>
  <c r="C74" i="104"/>
  <c r="I74" i="104"/>
  <c r="Y75" i="104"/>
  <c r="S75" i="104"/>
  <c r="S76" i="104" s="1"/>
  <c r="L75" i="104"/>
  <c r="E57" i="104"/>
  <c r="C63" i="104"/>
  <c r="D48" i="104"/>
  <c r="E33" i="104"/>
  <c r="E12" i="104"/>
  <c r="D74" i="104"/>
  <c r="AE75" i="104"/>
  <c r="X75" i="104"/>
  <c r="R75" i="104"/>
  <c r="R76" i="104" s="1"/>
  <c r="U75" i="104"/>
  <c r="O75" i="104"/>
  <c r="O76" i="104" s="1"/>
  <c r="I48" i="104"/>
  <c r="C48" i="104"/>
  <c r="E71" i="104"/>
  <c r="E25" i="104"/>
  <c r="D75" i="104" l="1"/>
  <c r="C77" i="104" s="1"/>
  <c r="I75" i="104"/>
  <c r="E18" i="104"/>
  <c r="E63" i="104"/>
  <c r="E48" i="104"/>
  <c r="C75" i="104"/>
  <c r="E36" i="104"/>
  <c r="E74" i="104"/>
  <c r="D76" i="104" l="1"/>
  <c r="E76" i="104" s="1"/>
  <c r="E75" i="104"/>
  <c r="E79" i="104" s="1"/>
  <c r="F77" i="104"/>
  <c r="E77" i="104" l="1"/>
  <c r="G12" i="104"/>
  <c r="G51" i="104"/>
  <c r="G59" i="104"/>
  <c r="G47" i="104"/>
  <c r="G28" i="104"/>
  <c r="G27" i="104"/>
  <c r="G54" i="104"/>
  <c r="G39" i="104"/>
  <c r="G60" i="104"/>
  <c r="G55" i="104"/>
  <c r="G26" i="104"/>
  <c r="G40" i="104"/>
  <c r="G62" i="104"/>
  <c r="G35" i="104"/>
  <c r="G71" i="104"/>
  <c r="G57" i="104"/>
  <c r="G42" i="104"/>
  <c r="G31" i="104"/>
  <c r="G69" i="104"/>
  <c r="G32" i="104"/>
  <c r="G41" i="104"/>
  <c r="G43" i="104"/>
  <c r="G56" i="104"/>
  <c r="G34" i="104"/>
  <c r="G72" i="104"/>
  <c r="G29" i="104"/>
  <c r="G33" i="104"/>
  <c r="G46" i="104"/>
  <c r="G25" i="104"/>
  <c r="G70" i="104"/>
  <c r="G23" i="104"/>
  <c r="G73" i="104"/>
  <c r="G22" i="104"/>
  <c r="G24" i="104"/>
  <c r="G44" i="104"/>
  <c r="G61" i="104"/>
  <c r="G52" i="104"/>
  <c r="G30" i="104"/>
  <c r="G45" i="104"/>
  <c r="G58" i="104"/>
  <c r="G21" i="104"/>
  <c r="G53" i="104"/>
  <c r="G63" i="104"/>
  <c r="G50" i="104"/>
  <c r="G48" i="104"/>
  <c r="G38" i="104"/>
  <c r="G36" i="104"/>
  <c r="G20" i="104"/>
  <c r="G68" i="104"/>
  <c r="G65" i="104"/>
</calcChain>
</file>

<file path=xl/sharedStrings.xml><?xml version="1.0" encoding="utf-8"?>
<sst xmlns="http://schemas.openxmlformats.org/spreadsheetml/2006/main" count="12369" uniqueCount="4125">
  <si>
    <t>PLAN STUDIÓW STACJONARNYCH</t>
  </si>
  <si>
    <t>Załącznik nr 1</t>
  </si>
  <si>
    <t>Kierunek TERAPIA ZAJĘCIOWA, studia I stopnia, profil praktyczny</t>
  </si>
  <si>
    <t>do Uchwały nr 17/2018/2019</t>
  </si>
  <si>
    <t>rok akademicki 2019/20</t>
  </si>
  <si>
    <t>Rady Wydziału Turystyki i Zdrowia</t>
  </si>
  <si>
    <t>Akademia Wychowania Fizycznego Józefa Piłsudskiego w Warszawie</t>
  </si>
  <si>
    <t>w Białej Podlaskiej</t>
  </si>
  <si>
    <t>Filia w Białej Podlaskiej</t>
  </si>
  <si>
    <t>z dnia 13 czerwca 2019 r.</t>
  </si>
  <si>
    <t>Plan obowiązuje od roku akad. 2019/20</t>
  </si>
  <si>
    <t>Wymiar godzin</t>
  </si>
  <si>
    <t>Zajęcia kontak-towe**</t>
  </si>
  <si>
    <t>Samo-kształcenie</t>
  </si>
  <si>
    <t>Łączna liczba godzin</t>
  </si>
  <si>
    <t>ECTS</t>
  </si>
  <si>
    <t>SEMESTRY</t>
  </si>
  <si>
    <t>Forma zaliczenia</t>
  </si>
  <si>
    <t>W</t>
  </si>
  <si>
    <t>Ćw</t>
  </si>
  <si>
    <t>Og.</t>
  </si>
  <si>
    <t>Pw</t>
  </si>
  <si>
    <t>E</t>
  </si>
  <si>
    <t>I.</t>
  </si>
  <si>
    <t>1.</t>
  </si>
  <si>
    <t>Język angielski</t>
  </si>
  <si>
    <t>2.</t>
  </si>
  <si>
    <t>Technologia informacyjna</t>
  </si>
  <si>
    <t>Z1</t>
  </si>
  <si>
    <t>3.</t>
  </si>
  <si>
    <t>Pierwsza pomoc przedmedyczna</t>
  </si>
  <si>
    <t>Z5</t>
  </si>
  <si>
    <t>4.</t>
  </si>
  <si>
    <t>Pozyskiwanie i zarządzanie informacją, bazy danych naukowych</t>
  </si>
  <si>
    <t>5.</t>
  </si>
  <si>
    <t>Filozofia / Etyka*</t>
  </si>
  <si>
    <t>E3</t>
  </si>
  <si>
    <t>6.</t>
  </si>
  <si>
    <t>Wychowanie fizyczne</t>
  </si>
  <si>
    <t>Z1-4</t>
  </si>
  <si>
    <t>Razem (poz. 1-6)</t>
  </si>
  <si>
    <t>II.</t>
  </si>
  <si>
    <t>7.</t>
  </si>
  <si>
    <t>Anatomia i fizjologia człowieka</t>
  </si>
  <si>
    <t>8.</t>
  </si>
  <si>
    <t>Patofizjologia i problemy zdrowotne</t>
  </si>
  <si>
    <t>Z2</t>
  </si>
  <si>
    <t>9.</t>
  </si>
  <si>
    <t>Biomedyczne podstawy rozwoju człowieka</t>
  </si>
  <si>
    <t>10.</t>
  </si>
  <si>
    <t>Kinezjologia</t>
  </si>
  <si>
    <t>11.</t>
  </si>
  <si>
    <t>Psychologia ogólna i rozwojowa</t>
  </si>
  <si>
    <t>12.</t>
  </si>
  <si>
    <t>Psychologia społeczna i psychologia kliniczna</t>
  </si>
  <si>
    <t>13.</t>
  </si>
  <si>
    <t>Pedagogika ogólna i andragogika</t>
  </si>
  <si>
    <t>14.</t>
  </si>
  <si>
    <t>Pedagogika specjalna</t>
  </si>
  <si>
    <t>15.</t>
  </si>
  <si>
    <t>Psychiatria i psychoterapia</t>
  </si>
  <si>
    <t>16.</t>
  </si>
  <si>
    <t>Etyka zawodowa i komunikacja interpersonalna</t>
  </si>
  <si>
    <t>17.</t>
  </si>
  <si>
    <t>Socjologia z antropologią kultury</t>
  </si>
  <si>
    <t>18.</t>
  </si>
  <si>
    <t>Zdrowie publiczne i epidemiologia</t>
  </si>
  <si>
    <t>19.</t>
  </si>
  <si>
    <t>Promocja zdrowia</t>
  </si>
  <si>
    <t>Z3</t>
  </si>
  <si>
    <t>20.</t>
  </si>
  <si>
    <t>Systemy ochrony zdrowia i opieki społecznej</t>
  </si>
  <si>
    <t>21.</t>
  </si>
  <si>
    <t>Ekonomiczne podstawy działalności zawodowej</t>
  </si>
  <si>
    <t>22.</t>
  </si>
  <si>
    <t>Rehabilitacja zawodowa i społeczna</t>
  </si>
  <si>
    <t>Razem (poz. 7-22)</t>
  </si>
  <si>
    <t>III.</t>
  </si>
  <si>
    <t>23.</t>
  </si>
  <si>
    <t>Zasady, teorie i modele terapii zajęciowej</t>
  </si>
  <si>
    <t>24.</t>
  </si>
  <si>
    <t>Proces terapii zajęciowej</t>
  </si>
  <si>
    <t>25.</t>
  </si>
  <si>
    <t>Evidence Based Practice w terapii zajęciowej</t>
  </si>
  <si>
    <t>26.</t>
  </si>
  <si>
    <t>Terapia zajęciowa osób z niepełnosprawnością fizyczną</t>
  </si>
  <si>
    <t>27.</t>
  </si>
  <si>
    <t>Terapia zajęciowa osób z niepełnosprawnością intelektualną i z trudnościami w uczeniu się</t>
  </si>
  <si>
    <t>28.</t>
  </si>
  <si>
    <t>Terapia zajęciowa dzieci i młodzieży</t>
  </si>
  <si>
    <t>Z4</t>
  </si>
  <si>
    <t>29.</t>
  </si>
  <si>
    <t>Terapia zajęciowa osób starszych</t>
  </si>
  <si>
    <t>30.</t>
  </si>
  <si>
    <t>Terapia zajęciowa osób z zaburzeniami psychicznymi</t>
  </si>
  <si>
    <t>31.</t>
  </si>
  <si>
    <t>Terapia zajęciowa osób zagrożonych wykluczeniem społecznym</t>
  </si>
  <si>
    <t>32.</t>
  </si>
  <si>
    <t>Terapia zajęciowa w środowisku domowym i w środowisku pracy</t>
  </si>
  <si>
    <t>Z4,Z5</t>
  </si>
  <si>
    <t>Razem (poz. 23-32)</t>
  </si>
  <si>
    <t>IV.</t>
  </si>
  <si>
    <t>33.</t>
  </si>
  <si>
    <t>Sport osób z niepełnosprawnością / Turystyka i rekreacja osób z niepełnosprawnością*</t>
  </si>
  <si>
    <t>34.</t>
  </si>
  <si>
    <t>Terapie rozwijające/ Gry i zabawy terapeutyczne*</t>
  </si>
  <si>
    <t>35.</t>
  </si>
  <si>
    <t>Terapia ręki / Terapia plastyczna*</t>
  </si>
  <si>
    <t>36.</t>
  </si>
  <si>
    <t>Protetyka i ortotyka / Wyroby medyczne*</t>
  </si>
  <si>
    <t>37.</t>
  </si>
  <si>
    <t>Choreoterapia / Muzykoterapia*</t>
  </si>
  <si>
    <t>38.</t>
  </si>
  <si>
    <t>Komunikacja alternatywna i wspomagająca / Język migowy*</t>
  </si>
  <si>
    <t>39.</t>
  </si>
  <si>
    <t>Terapia mowy dzieci / Terapia mowy dorosłych*</t>
  </si>
  <si>
    <t>40.</t>
  </si>
  <si>
    <t>Korekcja i kompensacja defektów ciała / Proces pielęgnacji *</t>
  </si>
  <si>
    <t>41.</t>
  </si>
  <si>
    <t>Elementy kinezyterapii / Elementy fizykoterapii i masażu *</t>
  </si>
  <si>
    <t>42.</t>
  </si>
  <si>
    <t>Hipoterapia / Dogoterapia*</t>
  </si>
  <si>
    <t>43.</t>
  </si>
  <si>
    <t>Świadomość ciała / Joga*</t>
  </si>
  <si>
    <t>44.</t>
  </si>
  <si>
    <t>Diagnoza funkcjonalna indywidualna / Diagnostyka funkcjonalna rodzinna i środowiskowa *</t>
  </si>
  <si>
    <t>45.</t>
  </si>
  <si>
    <t>Nowoczesne technologie w terapii zajęciowej*</t>
  </si>
  <si>
    <t>Razem (poz. 33-45)</t>
  </si>
  <si>
    <t>V.</t>
  </si>
  <si>
    <t>46.</t>
  </si>
  <si>
    <t>Portfolio. Rozwój kompetencji generycznych i zawodowych</t>
  </si>
  <si>
    <t>Z1-5</t>
  </si>
  <si>
    <t>47.</t>
  </si>
  <si>
    <t>E6</t>
  </si>
  <si>
    <t>VI.</t>
  </si>
  <si>
    <t>48.</t>
  </si>
  <si>
    <t>Wprowadzenie do praktyk zawodowych</t>
  </si>
  <si>
    <t>49.</t>
  </si>
  <si>
    <t>Praktyka wdrożeniowa</t>
  </si>
  <si>
    <t>50.</t>
  </si>
  <si>
    <t>Praktyka kierunkowa wprowadzająca - terapia zajęciowa w opiece środowiskowej</t>
  </si>
  <si>
    <t>Z2,3</t>
  </si>
  <si>
    <t>51.</t>
  </si>
  <si>
    <t>Praktyka kierunkowa wprowadzająca - terapia zajęciowa w opiece zdrowotnej</t>
  </si>
  <si>
    <t>Z4,5</t>
  </si>
  <si>
    <t>52.</t>
  </si>
  <si>
    <t>Praktyka kierunkowa - terapia zajęciowa w opiece środowiskowej/terapia zajęciowa w opiece zdrowotnej*</t>
  </si>
  <si>
    <t>Z6</t>
  </si>
  <si>
    <t>Podsumowanie i zaliczenie praktyk zawodowych</t>
  </si>
  <si>
    <t>Razem (poz. 48-53)</t>
  </si>
  <si>
    <t>Łącznie</t>
  </si>
  <si>
    <t>Semestr</t>
  </si>
  <si>
    <t>I</t>
  </si>
  <si>
    <t>II</t>
  </si>
  <si>
    <t>III</t>
  </si>
  <si>
    <t>IV</t>
  </si>
  <si>
    <t>V</t>
  </si>
  <si>
    <t>VI</t>
  </si>
  <si>
    <t>Egzaminy</t>
  </si>
  <si>
    <t>Zaliczenia</t>
  </si>
  <si>
    <t>K - konsultacje - forma zajęć kontaktowych obejmująca pracę studenta pod bezpośrednim kierunkiem nauczyciela akademickiego w ramach dodatkowych zajęć (poza wykładami i ćwiczeniami); obejmująca także egzaminy (o ile są przewidziane w programie studiów)</t>
  </si>
  <si>
    <t>Pw. - praca własna - praca studenta bez bezpośredniego udziału nauczyciela akademickiego, pod jego kierunkiem i według wskazanych w karcie przedmiotu zadań i zakresów tematycznych,</t>
  </si>
  <si>
    <t xml:space="preserve">      służąca osiąganiu - określonych w karcie przedmiotu - efektów kształcenia (samokształcenie kierowane)</t>
  </si>
  <si>
    <t>**suma godzin z udziałem prowadzącego (wykłady, ćwiczenia, egzaminy, konsultacje)</t>
  </si>
  <si>
    <t>Jednostka organizacyjna</t>
  </si>
  <si>
    <t>WWFiZ</t>
  </si>
  <si>
    <t>Nazwa i kod przedmiotu</t>
  </si>
  <si>
    <t>Język angielski (TZ/I/st/1)</t>
  </si>
  <si>
    <t>Kierunek i poziom studiów</t>
  </si>
  <si>
    <t>Terapia zajęciowa (I stopień)</t>
  </si>
  <si>
    <t>Rok/semestr</t>
  </si>
  <si>
    <t>I rok/I semestr</t>
  </si>
  <si>
    <t>Liczba godzin</t>
  </si>
  <si>
    <t>Liczba punktów ECTS</t>
  </si>
  <si>
    <t>Typ przedmiotu</t>
  </si>
  <si>
    <t>obowiązkowy</t>
  </si>
  <si>
    <t>Język wykładowy</t>
  </si>
  <si>
    <t>Sposób realizacji zajęć*</t>
  </si>
  <si>
    <t>stacjonarny</t>
  </si>
  <si>
    <t>Forma realizacji przedmiotu**</t>
  </si>
  <si>
    <t>ćwiczenia</t>
  </si>
  <si>
    <t>Wymagania wstępne</t>
  </si>
  <si>
    <t>Cel przedmiotu</t>
  </si>
  <si>
    <t>Opanowanie umiejętności językowych zgodnie z wymaganiami dla poziomu B2 Europejskiego Systemu Opisu Kształcenia Językowego oraz opanowanie                                   w podstawowym zakresie słownictwa specjalistycznego.</t>
  </si>
  <si>
    <t>Wiedza</t>
  </si>
  <si>
    <t>Umjejętności</t>
  </si>
  <si>
    <t>Kompetencje społeczne</t>
  </si>
  <si>
    <t>Metody oceny efektów uczenia się#</t>
  </si>
  <si>
    <t>ocenianie ciągłe i zaliczenie pisemne</t>
  </si>
  <si>
    <t>Typ oceny##</t>
  </si>
  <si>
    <t>formująca i podsumowująca</t>
  </si>
  <si>
    <t>Treści programowe</t>
  </si>
  <si>
    <t>Forma dydaktyczna zajęć (liczba godzin) ###</t>
  </si>
  <si>
    <t>Przedmiotowe efekty uczenia się</t>
  </si>
  <si>
    <t>Kierunkowe efekty uczenia się</t>
  </si>
  <si>
    <t>1. Zapoznanie studenta z celami, efektami kształcenia                              i sposobami ich weryfikacji, treściami programowymi, literaturą oraz sprawami organizacyjnymi. Przeprowadzenie testu sprawdzającego poziom wiedzy i umiejętności studenta.</t>
  </si>
  <si>
    <t>ćwiczenia (2)</t>
  </si>
  <si>
    <t>P_K01</t>
  </si>
  <si>
    <t>K_K13</t>
  </si>
  <si>
    <t>2. Powtórzenie podstawowych wiadomości dotyczących znajomości gramatyki, wymowy oraz kolokacji. Sprawdzenie umiejętności komunikacyjnych studenta. Części ciała – ćwiczenia wprowadzające i doskonalące słownictwo.</t>
  </si>
  <si>
    <t>P_W01, P_K02</t>
  </si>
  <si>
    <t>K_W01, K_K02</t>
  </si>
  <si>
    <t>3. Wprowadzenie tzw. ‘pytań osobistych’. Pytania bezpośrednie i pośrednie. Słownictwo określające osobowość. Dyskusja panelowa nt. ‘Wady i zalety mieszkania w akademiku i na stancji; idealny współlokator’.</t>
  </si>
  <si>
    <t>K_U43, K_K02</t>
  </si>
  <si>
    <t xml:space="preserve">4. Nieformalny email. Podstawy pisania listów nieformalnych. Najczęściej występujące błędy językowe i ortograficzne. Powtórzenie i utrwalenie znajomości czasu ‘Present Simple’         i ‘Present Continuous’. Podstawowe zasady słowotwórstwa – omówienie i doskonalenie umiejętności.                       </t>
  </si>
  <si>
    <t>P_U01, P_U04</t>
  </si>
  <si>
    <t>K_U43</t>
  </si>
  <si>
    <t>5. Powtórzenie i utrwalenie czasu ‘Present Perfect’ i ‘Past Simple’. Rozmowa o przeżyciach i doświadczeniach z użyciem w/w czasów oraz przymiotników określających odczucia.</t>
  </si>
  <si>
    <t>P_U02, P_K01</t>
  </si>
  <si>
    <t>K_U43, K_K13</t>
  </si>
  <si>
    <t>7. Dyskusja nt. ‘Pierwsze tygodnie w nowej uczelni – trudności i problemy’. Ćwiczenia umiejętności komunikacyjnych na podstawie fragmentu filmu ‘Off the hook’. Powtórzenie  materiału – przygotowanie do zaliczenia pisemnego.</t>
  </si>
  <si>
    <t>P_U02, P_K02</t>
  </si>
  <si>
    <t>8. Sprawdzian wiedzy z zakresu materiału realizowanego w trakcie zajęć nr 1 – 7.</t>
  </si>
  <si>
    <t>K_W01, K_U43, K_K13</t>
  </si>
  <si>
    <t>9. Organizacje i akcje charytatywne w Wielkiej Brytanii. Powtórzenie i utrwalenie czasu ‘Present Perfect’ i ‘Present Perfect Continuous’. Doskonalenie znajomości w/w czasów poprzez ćwiczenia ustne i pisemne.</t>
  </si>
  <si>
    <t>10. Ćwiczenia komunikacyjne w oparciu o materiał stymulujący dotyczący wad i zalet monitoringu w różnych aspektach życiowych. Wprowadzenie strony biernej.</t>
  </si>
  <si>
    <t>P_U01, P_K02</t>
  </si>
  <si>
    <t>P_U01, P_U03</t>
  </si>
  <si>
    <t>14. Dyskusja nt. ‘Składowe szczęścia’. Ćwiczenia umiejętności komunikacyjnych na podstawie fragmentu filmu ‘The Happiness Formula’. Powtórzenie materiału – przygotowanie do zaliczenia pisemnego.</t>
  </si>
  <si>
    <t>15.  Sprawdzian wiedzy z zakresu materiału realizowanego w trakcie zajęć nr 9 – 14.</t>
  </si>
  <si>
    <t>P_U03, P_U04, P_K01</t>
  </si>
  <si>
    <t>Narzędzia dydaktyczne</t>
  </si>
  <si>
    <t>Warunki zaliczenia przedmiotu</t>
  </si>
  <si>
    <t>Przykładowe zagadnienia zaliczeniowe</t>
  </si>
  <si>
    <t>1. Wykorzystaj tzw. ‘pytania osobiste’ w dialogu, a następnie zamień je na tzw. ‘pytania pośrednie’.</t>
  </si>
  <si>
    <t>2. Nazwij poszczególne części ciała.</t>
  </si>
  <si>
    <t>3. Przepisz czasowniki podane w nawiasie w odpowiednie formie z użyciem czasów Present Simple/ Continuous, Past Simple/Present Perfect oraz Present Perfect/Present Perfect Continuous.</t>
  </si>
  <si>
    <t>4. Korzystając z materiału stymulującego napisz list – skargę.</t>
  </si>
  <si>
    <t>5. Uzupełnij zdania wykorzystując zwroty służące do wyrażania swojej opinii.</t>
  </si>
  <si>
    <t>Zalecana literatura</t>
  </si>
  <si>
    <t>2. Collin P.H. (2000). Słownik Medycyny. Wydawnictwo Wilga. Warszawa.</t>
  </si>
  <si>
    <t>3. Cotton D. et al. (2014). New Language Leader Intermediate. Pearson, Harlow.</t>
  </si>
  <si>
    <t>4. Evans V. (2016). Career Paths English Medical. Express Publishing. London.</t>
  </si>
  <si>
    <t>5. Foley M., Hall D. (2012). MyGrammarLab. Intermediate B1/B2. Pearson, Harlow.</t>
  </si>
  <si>
    <t>6. Kent S. et al. (2014). New Language Leader Upper-Intermediate. Pearson, Harlow.</t>
  </si>
  <si>
    <t>7. Kuciejczyk A. (2007). English for Physiotherapists 1. Akademia Medyczna, Gdańsk.</t>
  </si>
  <si>
    <t>8. Pohl A. (2001). Professional English – Medical. Penguin English Guides, Harlow.</t>
  </si>
  <si>
    <t>Forma realizacji i przygotowania do przedmiotu (obciążenie pracą studenta)</t>
  </si>
  <si>
    <t>Liczba godzin zajęć wymagających udziału prowadzącego^</t>
  </si>
  <si>
    <t>Liczba godzin zajęć niewymagających udziału prowadzącego^^</t>
  </si>
  <si>
    <t>Łączna liczba godzin/liczba punktów ECTS</t>
  </si>
  <si>
    <t>50/2</t>
  </si>
  <si>
    <t>Prowadzący przedmiot                                                                                   (e-mail)</t>
  </si>
  <si>
    <t>I rok/II semestr</t>
  </si>
  <si>
    <t>1. Dyskusja nt. ‘Uzależnienia jako jeden z podstawowych problemów społecznych’. Omówienie najczęściej występujących uzależnień oraz złych nawyków zdrowotnych. Wprowadzenie wyrażenia ‘used to, be/get used to’.</t>
  </si>
  <si>
    <t>2. Terapia zajęciowa dzieci – specyfika pracy z młodymi pacjentami (analiza tekstu pisanego oraz ćwiczenia wprowadzające podstawowe słownictwo).</t>
  </si>
  <si>
    <t>P_U03, P_U04</t>
  </si>
  <si>
    <t>K_K43</t>
  </si>
  <si>
    <t>3. Podróże jako forma spędzania czasu wolnego - dyskusja. Urazy i kontuzje wynikające z aktywnego spędzania czasu – wprowadzenie i doskonalenie słownictwa.</t>
  </si>
  <si>
    <t xml:space="preserve">P_U01, P_U03
P_U01, P_U03
P_U01, P_U03
</t>
  </si>
  <si>
    <t xml:space="preserve">4. Omówienie i doskonalenie sposobów wyrażania przyszłości. Rozmowy sterowane na podstawie materiału stymulującego. Układ kostny – wprowadzenie i doskonalenie podstawowego słownictwa.                   </t>
  </si>
  <si>
    <t>P_W01, P_U02</t>
  </si>
  <si>
    <t>K_W01, K_U43</t>
  </si>
  <si>
    <t>5. Rzeczowniki policzalne i niepoliczalne. Doskonalenie umiejętności opisywania zachodzących procesów. Terapia zajęciowa osób starszych – analiza przypadku (praca z tekstem oraz dyskusja).</t>
  </si>
  <si>
    <t>P_U04, P_K02</t>
  </si>
  <si>
    <t>6. Rola mass mediów w dzisiejszym świecie – dyskusja panelowa. Doskonalenie słownictwa związanego z różnymi formami komunikacji i przekazywania wiadomości w 21 wieku.</t>
  </si>
  <si>
    <t>P_U03, P_K02</t>
  </si>
  <si>
    <t>7. Ćwiczenia umiejętności komunikacyjnych na podstawie fragmentu filmu ’50 Things To Do Before You Die’. Powtórzenie  materiału – przygotowanie do zaliczenia pisemnego.</t>
  </si>
  <si>
    <t>P_U03, P_K01</t>
  </si>
  <si>
    <t xml:space="preserve">P_W01, P_U03,
P_K01
P_W01, P_U03,
P_K01
P_W01, P_U03,
P_K01
</t>
  </si>
  <si>
    <t xml:space="preserve">9. Omówienie czasów przeszłych Past Perfect i Past Perfect Continuous oraz porównanie wszystkich czasów przeszłych – ćwiczenia pisemne oraz ustne.  </t>
  </si>
  <si>
    <t>P_U03</t>
  </si>
  <si>
    <t>10. Rola literatury w życiu człowieka - dyskusja. Mój ulubiony autor i książka – prezentacja w małych grupach. Omówienie problemów społecznych na podstawie twórczości Ernesta Hemingwaya.</t>
  </si>
  <si>
    <t>P_K02</t>
  </si>
  <si>
    <t>K_K02</t>
  </si>
  <si>
    <t>11. Wprowadzenie wyrażenia ‘I wish, If only, should have’. Doskonalenie znajomości tych wyrażeń poprzez praktyczne sytuacje z użyciem materiału stymulującego.</t>
  </si>
  <si>
    <t>12.  Sport osób niepełnosprawnych - dyskusja. Wprowadzenie i doskonalenie słownictwa związanego ze sportem osób niepełnosprawnych (nazwy sportów, sprzęt, itp.).</t>
  </si>
  <si>
    <t>13. Omówienie form turystyki i rekreacji uprawianej przez osoby niepełnosprawne. Ćwiczenia komunikacyjne z wykorzystaniem materiałów autentycznych dostępnych online oraz w oparciu o fragment filmu ‘Tess of the D’Urbervilles’.</t>
  </si>
  <si>
    <t>14. Powtórzenie materiału w formie ćwiczeń pisemnych oraz ustnych (praca w parach i w grupach) – przygotowanie do zaliczenia pisemnego.</t>
  </si>
  <si>
    <t>P_K01, P_K02</t>
  </si>
  <si>
    <t>K_K13, K_K02</t>
  </si>
  <si>
    <t>2. Przepisz czasowniki podane w nawiasie w odpowiednie formie z użyciem czasów przeszłych.</t>
  </si>
  <si>
    <t>3. Uzupełnij zdania wykorzystując wyrażenia związane z uzależnieniami, urazami i kontuzjami.</t>
  </si>
  <si>
    <t>4. Przetłumacz na język angielski zdania zawierające słownictwo związane z układem kostnym.</t>
  </si>
  <si>
    <t>II rok/III semestr</t>
  </si>
  <si>
    <t>1. Mięśnie i stawy – wprowadzenie i doskonalenie specjalistycznego słownictwa. Omówienie i utrwalenie znajomości przedimków ‘a, an, the’.</t>
  </si>
  <si>
    <t>P_W01, P_U04</t>
  </si>
  <si>
    <t>2. Dyskusja nt. ‘Wady i zalety polskiego systemu opieki zdrowotnej na tle innych systemów europejskich’. Powtórzenie najważniejszych rzeczowników złożonych.</t>
  </si>
  <si>
    <t>3. Zerowy, pierwszy i drugi okres warunkowy – omówienie i doskonalenie umiejętności posługiwania się w sytuacjach życia codziennego. Pisanie raportu.</t>
  </si>
  <si>
    <t xml:space="preserve">4. Nowoczesne szpitale – praca z tekstem i dyskusja w małych grupach. Doskonalenie słownictwa przydatnego w trakcie interakcji z innym rozmówcą (okazywanie zainteresowania, przytakiwanie, wyrażanie dezaprobaty).                        </t>
  </si>
  <si>
    <t>5. Dyskusja nt. ‘Moja własna firma’. Omówienie zawodów związanych z fizjoterapią i terapią zajęciową. Ćwiczenia umiejętności komunikacyjnych na podstawie fragmentu filmu ‘Genius’.</t>
  </si>
  <si>
    <t>7. Omówienie podstawowych technik pisania rozprawki typu ‘za i przeciw’ – ćwiczenia praktyczne. Powtórzenie materiału –  przygotowanie do zaliczenia pisemnego.</t>
  </si>
  <si>
    <t>9. Praca z tekstem ‘Wady i zalety bycia w określonym wieku’ Omówienie słownictwa związanego z chorobami cywilizacyjnymi 21 wieku.</t>
  </si>
  <si>
    <t>P_U02, P_U04</t>
  </si>
  <si>
    <t>10. Doskonalenie umiejętności wyrażania swoich opinii poprzez dyskusje w grupach na określone tematy. Słowotwórstwo – tworzenie rzeczowników z czasowników – ćwiczenia pisemne.</t>
  </si>
  <si>
    <t xml:space="preserve">11. Dyskusja nt. Moje plany na przyszłość – oczekiwania, nadzieje, obawy’. Wprowadzenie czasów przyszłych ‘Future Perfect’ oraz ‘Future Continuous’ – ćwiczenia pisemne i ustne.  </t>
  </si>
  <si>
    <t>12.  Doskonalenie słownictwa określającego osobowość i cechy charakteru. Omówienie i doskonalenie znajomości podstawowych spójników.</t>
  </si>
  <si>
    <t>P_U04</t>
  </si>
  <si>
    <t>13. Ćwiczenia komunikacyjne z wykorzystaniem zwrotów służących do przekonywania. Udzielanie podstawowych instrukcji pacjentowi.</t>
  </si>
  <si>
    <t>P_U04, P_K01</t>
  </si>
  <si>
    <t>15.  Sprawdzian wiedzy z zakresu materiału realizowanego           w trakcie zajęć nr 9 – 14.</t>
  </si>
  <si>
    <t>1. Napisz rozprawkę ‘za i przeciw’ nt. ‘Wady i zalety prowadzenia własnej działalności gospodarczej’.</t>
  </si>
  <si>
    <t>2.  Przepisz czasowniki podane w nawiasie w odpowiedniej formie z użyciem okresów warunkowych.</t>
  </si>
  <si>
    <t>3. Przetłumacz na język angielski zdania zawierające słownictwo związane z chorobami cywilizacyjnymi 21 wieku.</t>
  </si>
  <si>
    <t>4. Uzupełnij zdania podanymi czasownikami używając czasu ‘Future Perfect’ lub ‘Future Continuous’.</t>
  </si>
  <si>
    <t>5. Uzupełnij zdania wykorzystując podane spójniki.</t>
  </si>
  <si>
    <t>II rok/IV semestr</t>
  </si>
  <si>
    <t>1. Pierwsza pomoc – słownictwo oraz ćwiczenia praktyczne. Telewizja BBC – praca z tekstem. Określenia ilości.</t>
  </si>
  <si>
    <t>2. Czasowniki złożone – ćwiczenia. Mowa zależna – zasady oraz ćwiczenia pisemne i ustne. Metody oceny stanu zdrowia – analiza przykładowych narzędzi badawczych.</t>
  </si>
  <si>
    <t>P_W01, P_U03</t>
  </si>
  <si>
    <t>3. Pytania w mowie zależnej. Terapia mowy dzieci – praca z tekstem oraz ćwiczenia na słownictwo.</t>
  </si>
  <si>
    <t xml:space="preserve">4. Emfazja i inwersja – wprowadzenie oraz doskonalenie. Brukowce a prasa ambitna – podobieństwa i różnice (dyskusja).                                                </t>
  </si>
  <si>
    <t>5. Kinezyterapia – praca z tekstem oraz doskonalenie słownictwa.</t>
  </si>
  <si>
    <t>P_U02</t>
  </si>
  <si>
    <t>6. Ćwiczenia umiejętności komunikacyjnych na podstawie fragmentu filmu ‘The Funny  Side of the News’. Doskonalenie umiejętności pisania artykułów.</t>
  </si>
  <si>
    <t>7. Terapia mowy dorosłych – analiza przykładowego artykułu naukowego. Powtórzenie materiału – przygotowanie do zaliczenia pisemnego.</t>
  </si>
  <si>
    <t>9. Fizykoterapia – doskonalenie słownictwa specjalistycznego oraz ćwiczenia pisemne i ustne z użyciem tzw. materiałów autentycznych.</t>
  </si>
  <si>
    <t>10. Drugi i trzeci okres warunkowy – wprowadzenie i doskonalenie struktur w ćwiczeniach ustnych i pisemnych. Dyskusja nt. ‘Podejmowanie trudnych decyzji’.</t>
  </si>
  <si>
    <t xml:space="preserve">11.   Masaż – doskonalenie słownictwa specjalistycznego oraz ćwiczenia pisemne i ustne na podstawie tekstu. Omówienie przykładowych kolokacji (czasownik – rzeczownik).  </t>
  </si>
  <si>
    <t xml:space="preserve">12.  Formy ‘gerund’ i bezokoliczniki – analiza przykładów oraz ćwiczenia pisemne. Doskonalenie znajomości słownictwa przydatnego przy pisaniu tzw. ‘discursive essay’.  </t>
  </si>
  <si>
    <t>P_U02, P_U03</t>
  </si>
  <si>
    <t>13. Hipoterapia – doskonalenie słownictwa specjalistycznego oraz ćwiczenia pisemne i ustne na podstawie artykułów. Podstawowe idiomy związane z ciałem – ćwiczenia.</t>
  </si>
  <si>
    <t>P_U02, P_U03, P_K01</t>
  </si>
  <si>
    <t>1. Napisz rozprawkę ‘discursive essay’ nt. ‘Rola mass mediów w kształtowaniu opinii publicznej’.</t>
  </si>
  <si>
    <t>3. Przetłumacz na język angielski zdania zawierające słownictwo związane z kinezyterapią.</t>
  </si>
  <si>
    <t>4. Uzupełnij zdania podanymi czasownikami używając formy ‘gerund’ lub’infinitive’</t>
  </si>
  <si>
    <t>5. Przepisz zdania używając struktur emfatycznych lub inwersji.</t>
  </si>
  <si>
    <t>Technologia informacyjna  (TZ/I/st/2)</t>
  </si>
  <si>
    <t>polski</t>
  </si>
  <si>
    <t>*stacjonarny, niestacjonarny, e-learningowy</t>
  </si>
  <si>
    <t>**wykłady, ćwiczenia, laboratoria, warsztaty, projekty samodzielne prowadzenie zajęć przez studenta</t>
  </si>
  <si>
    <t>Obsługa komputera na poziomie podstawowym.</t>
  </si>
  <si>
    <t>Przygotowanie studenta do aktywnego życia i funkcjonowania w nowoczesnym społeczeństwie informacyjnym, a także wykształcenie praktycznej umiejętności świadomego i sprawnego posługiwania się komputerem oraz narzędziami i metodami informatyki. Wypracowanie umiejętności doboru odpowiednich narzędzi informatycznych do realizacji własnych zadań.</t>
  </si>
  <si>
    <t>#-ocenianie ciągłe /bieżące przygotowanie do zajęć/, śródsemestralne zaliczenie pisemne, śródsemestralne zaliczenie ustne, końcowe zaliczenia pisemne, końcowe zaliczenia ustne, egzamin pisemny, egzamin ustny, praca semestralna, ocena umiejętności ruchowych, praca dyplomowa, projekt, kontrola obecności</t>
  </si>
  <si>
    <t>##-formująca, podsumowująca</t>
  </si>
  <si>
    <t>###-wykład, ćwiczenia, laboratoria, zajęcia kliniczne, samodzielne prowadzenie zajęć przez studenta</t>
  </si>
  <si>
    <t>1. Zapoznanie studenta z celami, efektami kształcenia i sposobami ich weryfikacji, treściami programowymi, literaturą oraz sprawami organizacyjnymi. Teoretyczne podstawy obsługi komputera oraz zasad BHP na stanowisku pracy.</t>
  </si>
  <si>
    <t>P_W01, P_W02, P_W03, P_K01</t>
  </si>
  <si>
    <t>K_W13, K_K09</t>
  </si>
  <si>
    <t>2. Zaawansowane metody wyszukiwania informacji w internecie. Zarządzanie informacją dostępną w sieci (zapisywanie, odczytywanie), praca z archiwami, tworzenie własnych archiwów.</t>
  </si>
  <si>
    <t>P_W01, P_W02, P_U01</t>
  </si>
  <si>
    <t>K_W32, K_U37, K_U38</t>
  </si>
  <si>
    <t>3. Edytor tekstu Microsoft Word. Operacje podstawowe (wpisywanie, poprawianie, korekta, autokorekta, formatowanie, umieszczanie obiektów w tekście, listy, nagłówki, sekcje, numerowanie stron, podgląd wydruku, wydruk).</t>
  </si>
  <si>
    <t>4. Edytor tekstu - operacje zawansowane (tabele, edytor równań matematycznych, tabulatory, kolumny, style i szablony).</t>
  </si>
  <si>
    <t>5. Praca z „długimi” dokumentami: spisy treści, bibliografia, indeksy, spisy rysunków, tabel itd.).</t>
  </si>
  <si>
    <t>6. Arkusz kalkulacyjny Microsoft Excel: typy danych, operatory, wyrażenia logiczne i tekstowe, wyrażenia arytmetyczne, argumenty funkcji, wartość funkcji, sposoby adresowania, formuły, wbudowane funkcje, tworzenie wykresów.</t>
  </si>
  <si>
    <t>7. Zaawansowane operacje w arkuszu kalkulacyjnym: podsumowania w arkuszu - sumy pośrednie, arkusz kalkulacyjny jako prosta baza danych - formularz, wyszukiwanie, filtrowanie, sortowanie wielopolowe.</t>
  </si>
  <si>
    <t>P_W01, P_W02, P_U01, P_U02</t>
  </si>
  <si>
    <t>K_W32, K_W38, K_U37, K_U38</t>
  </si>
  <si>
    <t>8. Wykorzystanie dodatku Analysis Toolpak do przeprowadzenia statystyki opisowej danych eksperymentalnych.</t>
  </si>
  <si>
    <t>P_W01, P_W02</t>
  </si>
  <si>
    <t>K_W32, K_W38,</t>
  </si>
  <si>
    <t>9. Edytor tekstu, arkusz kalkulacyjny. Łączenie gotowych dokumentów. Korespondencja seryjna.</t>
  </si>
  <si>
    <t>P_W01, P_U01, P_U02</t>
  </si>
  <si>
    <t>K_W32,  K_U37, K_U38</t>
  </si>
  <si>
    <t>10. Kolokwium - praktyczne wykorzystanie edytora tekstu i arkusza kalkulacyjnego.</t>
  </si>
  <si>
    <t>P_W01, P_U01, P_U02, P_K01, P_K02</t>
  </si>
  <si>
    <t>K_W32, K_U37, K_U38, K_K13</t>
  </si>
  <si>
    <t>11. Tworzenie prezentacji multimedialnych za pomocą aplikacji Microsoft Power Point. Zasady wygłaszania prezentacji: zachowanie prelegenta, sposób mówienia, używanie pomocy wizualnych.</t>
  </si>
  <si>
    <t>P_W01, P_U01, P_U02, P_U03</t>
  </si>
  <si>
    <t>K_W32, K_U14, K_U37, K_U38, K_U40</t>
  </si>
  <si>
    <t>12. Sposoby podłączania urządzeń peryferyjnych do komputera. Techniki prezentacji. Zasady wygłaszania prezentacji: zachowanie prelegenta, sposób mówienia, używanie pomocy wizualnych. Projekt w formie prezentacji multimedialnej na zadany temat.</t>
  </si>
  <si>
    <t>13. Prezentacja publiczna przygotowanych prac multimedialnych z uwzględnieniem zasad wygłaszania prezentacji. Uzasadnienie przyjętych rozwiązań. Ocena projektu.</t>
  </si>
  <si>
    <t>K_W32, K_U14, K_U37, K_U38 , K_U40</t>
  </si>
  <si>
    <t>14. Tworzenie dokumentów w oparciu o poznane narzędzia Microsoft Office, własne obiekty multimedialne oraz źródła internetowe. Formatowanie dokumentów, wstawianie i rozmieszczanie grafiki, wklejanie obiektów, hiperłącza.</t>
  </si>
  <si>
    <t>K_W32, K_U14,  K_U37, K_U38, K_U40</t>
  </si>
  <si>
    <t>15. Zmiana formatu dokumentów oraz ich zapis i publikacja jako stron internetowych.</t>
  </si>
  <si>
    <t>P_W01, P_W02, P_W03, P_U01, P_U02, P_U03,  P_K01, P_K02</t>
  </si>
  <si>
    <t>K_W32, K_U14, K_U37, K_U38, K_U40,  K_K09, K_K13</t>
  </si>
  <si>
    <t>1. Komputer PC – 21 stanowisk.</t>
  </si>
  <si>
    <t>2. Projektor multimedialny.</t>
  </si>
  <si>
    <t>1. Utworzyć i  osadzić w tekście równanie matematyczne.</t>
  </si>
  <si>
    <t>2. Wykonać wykres punktowy w Excelu i zaimportować wykres do tekstu edytowanego w programie Word.</t>
  </si>
  <si>
    <t>3. Zaprezentować na przykładzie otrzymanej bazy danych tworzenie tabeli przestawnej i wykresu.</t>
  </si>
  <si>
    <t>4. Stworzyć plakat informujący o wydarzeniu sportowym.</t>
  </si>
  <si>
    <t>5. Uzasadnij potrzebę ustawicznego kształcenia się w zakresie wiedzy dotyczącej technologii informacyjnych.</t>
  </si>
  <si>
    <t>1. Altman R.B. (2002). Po prostu PowerPoint 2002/XP PL. Helion.</t>
  </si>
  <si>
    <t>3. Flanczewski S. (2003). Excel w biurze i nie tylko. Helion.</t>
  </si>
  <si>
    <t>4. Szeliga M. (2002). MS Office 2002/XP – ćwiczenia zaawansowane. Helion.</t>
  </si>
  <si>
    <t>5. Trawka A. (2007). Użytkowanie komputerów. Wydawnictwo KISS.</t>
  </si>
  <si>
    <t>6. Lenar P. (2011). Sekrety skutecznych prezentacji multimedialnych. Wydawnictwo Helion.</t>
  </si>
  <si>
    <t>7. Dobosz M. (2001). Wspomagana komputerowo statystyczna analiza wyników badań. EXIT.</t>
  </si>
  <si>
    <t>8. Dokumentacja wykorzytanego oprogramowania.</t>
  </si>
  <si>
    <t>^-włącznie z konsultacjami</t>
  </si>
  <si>
    <t>^^-zadania poza uczelnią, przygotowanie się do egzaminu, zaliczenia</t>
  </si>
  <si>
    <r>
      <rPr>
        <sz val="11"/>
        <color rgb="FFFFFFFF"/>
        <rFont val="Calibri"/>
        <family val="2"/>
        <charset val="238"/>
      </rPr>
      <t>a</t>
    </r>
    <r>
      <rPr>
        <sz val="11"/>
        <color rgb="FF000000"/>
        <rFont val="Calibri"/>
        <family val="2"/>
        <charset val="238"/>
      </rPr>
      <t>50/2</t>
    </r>
  </si>
  <si>
    <t>Terapia Zajęciowa(I stopień)</t>
  </si>
  <si>
    <t>I rok/V semestr</t>
  </si>
  <si>
    <t>Opanowanie wiedzy dotyczącej podstawowych zasad  ratowania człowieka w sytuacji nagłego zagrożenia życia i zdrowia. Kształtowanie umiejętności praktycznych udzielania pomocy medycznej do czasu przybycia kwalifikowanych służb medycznych.</t>
  </si>
  <si>
    <t>1.  Zapoznanie studenta z celami, efektami kształcenia i sposobami ich weryfikacji, treściami programowymi, literaturą oraz sprawami organizacyjnymi. Podstawowe zasady zachowania się na miejscu wypadku. Łańcuch udzielania pomocy w sytuacjach zagrożenia życia.</t>
  </si>
  <si>
    <t>ćwiczenia (1)</t>
  </si>
  <si>
    <t>P_W01
P_U01, P_K01</t>
  </si>
  <si>
    <t>K_W10, K_U36, K_K13</t>
  </si>
  <si>
    <t>2. Definicja nagłego przypadku. Odpowiedzialność cywilno-prawna na miejscu wypadku. Przyczyny, objawy świadczące o utracie przytomności.</t>
  </si>
  <si>
    <t>3.  Urazy czaszkowo -mózgowe (objawy i pierwsza pomoc). Resuscytacja  krążeniowo- oddechowa; podstawy teoretyczne.</t>
  </si>
  <si>
    <t>ćwiczenia  (1)</t>
  </si>
  <si>
    <t>6. Postepowanie w przypadku obrażeń wielonarządowych i wielomiejscowych. Przyczyny, objawy i postępowanie doraźne w przypadku wstrząsu.</t>
  </si>
  <si>
    <t>7. Postępowanie ratownicze w nagłych schorzeniach- napad epilepsji, hipoglikemia, napad duszności w przebiegu astmy oskrzelowej, zawał serca, udar mózgu.</t>
  </si>
  <si>
    <t>8.  Rany, stłuczenia-pierwsza pomoc. Tężec, wścieklizna, zgorzel gazowa- profilaktyka, objawy kliniczne Objawy sepsy. Nauka praktyczna opatrywania ran.</t>
  </si>
  <si>
    <t>1. Rzutnik, projektor multimedialny, plansze dydaktyczne.</t>
  </si>
  <si>
    <t>1. Omów zasady postępowania przedmedycznego na miejscu wypadku.</t>
  </si>
  <si>
    <t>3. Wymień przyczyny i objawy nagłej utraty przytomności i omów postepowanie w przypadku osoby nieprzytomnej z zachowanym oddechem.</t>
  </si>
  <si>
    <t>5. Omów technikę resuscytacji krążeniowo-oddechowej.</t>
  </si>
  <si>
    <t>1. Buchfelder M., Buchfelder A.  (1993).  Podręcznik pierwszej pomocy. Wyd. PZWL ,Warszawa.</t>
  </si>
  <si>
    <t>2. Colquhoun C.  (2006).  Podstawowe zabiegi resuscytacyjne. Wyd. PZWL, Warszawa.</t>
  </si>
  <si>
    <t>3. Chrąszczewska A. (1992). Bandażowanie. Wyd. PZWL, Warszawa.</t>
  </si>
  <si>
    <t>4. Jarosz-Lesz A. (2002). Kompendium pierwszej pomocy i ochrony zdrowia w turystyce. Wyd. PZWL, Warszawa.</t>
  </si>
  <si>
    <t>5. Mikołajczak A. (2008). Pierwsza pomoc ilustrowany poradnik. Wyd. PUBLICAT S.A., Warszawa.</t>
  </si>
  <si>
    <t>6. Stępińska J., Szajewska T.  (2000).  Pierwsza pomoc. Wyd. Tenten, Warszawa.</t>
  </si>
  <si>
    <t xml:space="preserve">7.Walewska-Zielecka B.  (2005). Pierwsza pomoc w stanach nagłych. Wyd. Prószyński i S-ka
Warszawa.
</t>
  </si>
  <si>
    <t>25/1</t>
  </si>
  <si>
    <t>Filozofia (TZ/I/st/5)</t>
  </si>
  <si>
    <t>wykłady</t>
  </si>
  <si>
    <t>Przekazanie podstawowej wiedzy z zakresu filozofii. Wyjaśnienie głównych terminów używanych na gruncie filozofii. Przekazanie wiedzy i umiejętności dotyczących dostrzegania różnic światopoglądowych wynikających z przyjmowania odmiennych stanowisk w zakresie antropologii filozoficznej. Uwrażliwienie studentów na konieczność zadbania o właściwy rozwój nie tylko fizyczny, ale także intelektualny i moralny.</t>
  </si>
  <si>
    <t xml:space="preserve">1. Zajęcia wprowadzające. Zapoznanie z problematyką wchodzącą w zakres przedmiotu. Podział filozofii ze względu na zakres zainteresowań oraz ramy chronologiczne.   </t>
  </si>
  <si>
    <t>wykład (2)</t>
  </si>
  <si>
    <t>P_W01, P_W02
P_U01</t>
  </si>
  <si>
    <t>2. Główne kierunki filozofii starożytnej. Idealizm, materializm, realizm, sceptycyzm.</t>
  </si>
  <si>
    <t>3. Filozofia średniowieczna i jej głowni przedstawiciele. Światopogląd chrześcijański i filozofia arabska w średniowieczu.</t>
  </si>
  <si>
    <t>4. Naturalizm i antropocentryzm w myśli europejskiego odrodzenia.</t>
  </si>
  <si>
    <t>5. Filozofia nauki w czasach nowożytnych. Sceptycyzm i racjonalizm.</t>
  </si>
  <si>
    <t>6. Człowiek i społeczeństwo w myśli nowożytnej i współczesnej.</t>
  </si>
  <si>
    <t>wykład (1)</t>
  </si>
  <si>
    <t>7. Filozofia Oświecenia we Francji i w innych krajach europejskich i jej główni przedstawiciele.</t>
  </si>
  <si>
    <t>8. Pozytywizm filozoficzny i jego założenia. Główne fazy filozofii pozytywistycznej oraz ich specyfika.</t>
  </si>
  <si>
    <t>9. Idealizm i materializm XIX i XX wieku.</t>
  </si>
  <si>
    <t>10. Współczesne nurty filozoficzne i ich przedstawiciele.</t>
  </si>
  <si>
    <t>11. Różne koncepcje filozofii człowieka od starożytności do współczesności.</t>
  </si>
  <si>
    <t>12. Personalizm filozoficzny, egzystencjalizm oraz neotomizm.</t>
  </si>
  <si>
    <t>13. Ciało człowieka w dawnej i współczesnej filozofii.</t>
  </si>
  <si>
    <t>14. Filozofia a nauki o zdrowiu – wzajemne związki i relacje.</t>
  </si>
  <si>
    <t>P_W02, P_W03</t>
  </si>
  <si>
    <t>15. Zajęcia podsumowujące. Znaczenie filozofii dla współczesnego człowieka.</t>
  </si>
  <si>
    <t>1. Natura człowieka według Arystotelesa.</t>
  </si>
  <si>
    <t>2. Idealizm Paltona.</t>
  </si>
  <si>
    <t>3. Tomasza z Akwinu koncepcja człowieka i świata.</t>
  </si>
  <si>
    <t>1. Brun J. (1999) Arystoteles i licemu, Warszawa.</t>
  </si>
  <si>
    <t>2. Dąmbska I. (1993) Zarys historii filozofii greckiej, Lublin.</t>
  </si>
  <si>
    <t>3. Gilson E. (2003) Tomizm: wprowadzenie do filozofii św. Tomasza z Akwinu, Warszawa.</t>
  </si>
  <si>
    <t>4. Kowalczyk S. (1990). Zarys filozofii człowieka, Sandomierz.</t>
  </si>
  <si>
    <t>5. Krąpiec M. A. (red.). (2012). Wprowadzenie do filozofii, Lublin.</t>
  </si>
  <si>
    <t>6. Mackiewicz W. (2008). Filozofia współczesna w zarysie, Warszawa.</t>
  </si>
  <si>
    <t>7. Maryniarczyk A. (1998). Pluralistyczna interpretacja rzeczywistości, Lublin.</t>
  </si>
  <si>
    <t>8. Miś A. (2006). Filozofia współczesna: główne nurty, Warszawa.</t>
  </si>
  <si>
    <t>9. Pieper J. (2000). Scholastyka. Postacie i zagadnienia filozofii średniowiecznej, Warszawa.</t>
  </si>
  <si>
    <t>10. Tatarkiewicz W (2014). Historia filozofii, t. 1 - 3, Warszawa.</t>
  </si>
  <si>
    <t>Etyka (TZ/1/st/5)</t>
  </si>
  <si>
    <t>Terapia zajeciowa (I stopień)</t>
  </si>
  <si>
    <t>IIrok/III semestr</t>
  </si>
  <si>
    <t>Zapoznanie studentów ze współczesnymi problemami moralnymi związanymi z uprawianiem zawodu terapeuty zajęciowego ze szczególnym uwzględnieniem tych, które pojawiają się w związku ze zmianami kulturowymi i technologicznymi oraz postępem nauk medycznych, a także zmianami w mentalności i zapotrzebowaniach oraz oczekiwaniach indywidualnych i społecznych ludności. Wskazanie na możliwości rozwiązywania trudnych problemów etycznych, jakie pojawiają się w trakcie wykonywania zawodu, uwrażliwienie studenta na konieczność zachowania obiektywnej postawy mającej na celu dobro podopiecznego i poszanowanie jego godności i innych praw podmiotowych w przyszłej pracy zawodowej.</t>
  </si>
  <si>
    <t>1. Zajęcia wprowadzające. Zapoznanie studenta z etyką jako dyscypliną filozoficzną. Podział etyki na normatywną i opisową.</t>
  </si>
  <si>
    <t>2. Najważniejsze koncepcje filozoficzne i etyczne leżące u podstaw współczesnej kultury.</t>
  </si>
  <si>
    <t>3. Dzieje etyki od czasów starożytnych do współczesności.</t>
  </si>
  <si>
    <t>4. Etyka współczesna – przegląd stanowisk.</t>
  </si>
  <si>
    <t>5. Dzieje podstawowych pojęć etycznych: dobro, prawda, moralność, sprawiedliwość.</t>
  </si>
  <si>
    <t>6. Cnoty moralne i ich rola w życiu prywatnym i zawodowym człowieka.</t>
  </si>
  <si>
    <t>7. Człowiek i społeczeństwo w świetle dawnych i współczesnych systemów etycznych.</t>
  </si>
  <si>
    <t>8. Filozoficzne i etyczne implikacje przyjmowanych w współcześnie modeli człowieka.</t>
  </si>
  <si>
    <t>9. Człowiek a przyroda i prawo naturalne w świetle współczesnej etyki.</t>
  </si>
  <si>
    <t>10. Etyka zawodowa i jej znaczenie we współczesnym społeczeństwie.</t>
  </si>
  <si>
    <t>11. Człowiek wobec problemów współczesnego świata. Eutanazja, aborcja, wojna, niesprawiedliwość, nierówności społeczne, bezrobocie.</t>
  </si>
  <si>
    <t>12. Znaczenie norm moralnych w pracy zawodowej i w życiu prywatnym. Etyka a prawo stanowione.</t>
  </si>
  <si>
    <t>13. Konflikty moralne w związku z kolizjami interesów w badaniach naukowych i w pracy zawodowej.</t>
  </si>
  <si>
    <t>14. Zwalczanie nieuczciwej konkurencji w świetle etyki.</t>
  </si>
  <si>
    <t>15. Zajęcia podsumowujące. Ogólne wnioski i konkluzje. Test podsumowujący.</t>
  </si>
  <si>
    <t>1. Rzutnik, projektor multimedialny, mikrofon.</t>
  </si>
  <si>
    <t>1. Wymień główne nurty w etyce współczesnej i przedstaw ich historyczną genezę.</t>
  </si>
  <si>
    <t>2. Co to są normy moralne?</t>
  </si>
  <si>
    <t>3. Co to są cnoty moralne?</t>
  </si>
  <si>
    <t>4. Co to jest eudajmonizm?</t>
  </si>
  <si>
    <t>5. Etyka I. Kanta i jej głowne założenia.</t>
  </si>
  <si>
    <t>1. Bourke V. J. (1994). Historia etyki. Toruń.</t>
  </si>
  <si>
    <t>4. Jaroszyński P. (1996). Etyka: dramat życia moralnego, Warszawa.</t>
  </si>
  <si>
    <t>5. Krajewski K. (2006). Etyka jako filozofia pierwsza, Lublin.</t>
  </si>
  <si>
    <t>6. Majka J. (1993). Etyka społeczena i polityczna, Warszawa.</t>
  </si>
  <si>
    <t>7. Ślipko T. (2010). Spacerem po etyce, Kraków.</t>
  </si>
  <si>
    <t>9.Woroniecki J. (2013). Katolicka etyka wychowawcza. t. 1–3, Lublin.</t>
  </si>
  <si>
    <t>10. Zwoliński A. (2012). Etyka urzędnika, Kraków.</t>
  </si>
  <si>
    <t>Terapia zajęciowa(I stopień)</t>
  </si>
  <si>
    <t>1. Zajęcia organizacyjne, zapoznanie z programem nauczania, zapoznanie z tematyką zajęć, warunkami zaliczenia, podanie obowiązującego piśmiennictwa, zasady bezpieczeństwa na zajęciach.</t>
  </si>
  <si>
    <t xml:space="preserve">P_W01, P_W02
</t>
  </si>
  <si>
    <t>K_W01,K_W02, K_W04</t>
  </si>
  <si>
    <t>2. Gry i zabawy ruchowe z wykorzystaniem piłek do koszykówki. "Gra do 5 podań", "Król dryblingu" i inne.</t>
  </si>
  <si>
    <t>P_U01,P_U02, P_K01, P_K02</t>
  </si>
  <si>
    <t>K_U02, K_U27, K_K02, K_K14</t>
  </si>
  <si>
    <t>4. Koszykówka 3x3. Mini turniej.</t>
  </si>
  <si>
    <t>5. Piłka nożna. Ćwiczenia doskonalące technikę indywidualną:, podania i przyjęcia piłki, prowadzenie piłki i strzał na bramkę.  Gra szkolna, mini turniej 4 zespołów.</t>
  </si>
  <si>
    <t>6. Korfball przykładem gry koedukacyjnej. Podstawy techniki, przepisy gry.Gra.</t>
  </si>
  <si>
    <t>8. Piłka ręczna. Ćwiczenia doskonalące umiejętności techniczne. Kozłowanie, podania i chwyty piłki. Gra uproszczona.</t>
  </si>
  <si>
    <t>9. Piłka ręczna. Rzuty na bramkę, zasady zachowania się w obronie.  Przepisy gry.</t>
  </si>
  <si>
    <t>10. Piłka siatkowa. Odbicia piłki, zagrywka i odbiór zagrywki. Przepisy gry.</t>
  </si>
  <si>
    <t>11.  Piłka siatkowa. Ćwiczenia doskonalące technikę indywidualną- postawę, odbicia piłki, zagrywkę. Gra właściwa.</t>
  </si>
  <si>
    <t>12.Unihokej. Podania piłki w miejscu i w ruchu. Przepisy gry.</t>
  </si>
  <si>
    <t>13. Unihokej. Technika prowadzenia piłki i strzały na bramkę, gra i sędziowanie.</t>
  </si>
  <si>
    <t>14. Nordic walking -technika rekreacyjnego marszu z kijami. Zajęcia terenowe.</t>
  </si>
  <si>
    <t>15. Zaliczenie praktyczne.</t>
  </si>
  <si>
    <t>P_W01, P_W02, P_U01,P_U02,</t>
  </si>
  <si>
    <t>K_W01,K_W02, K_W04,K_U02, K_U27</t>
  </si>
  <si>
    <t>1. Maciejewski D., Kopaczewski J.,(2012)  Pierwsze kroki w nauczaniu koszykówki. Gorzów Wielkopolski.</t>
  </si>
  <si>
    <t>4. Gołaszewski J. (2003). Piłka nożna. Wydawnictwo AWF Poznań.</t>
  </si>
  <si>
    <t>5.  Bodasińska A., Jaślikowska- Sadowska T., Zieliński J. (2016). Rozgrzewka w lekcji wychowania fizycznego. AWF w Warszawie Filia w Białej Podlaskiej.</t>
  </si>
  <si>
    <t>6.Bilska M. (1999) Unihokej. Polska Federacja Unihokeja – Floorball. Biała Podlaska.</t>
  </si>
  <si>
    <t>Anatomia i fizjologia człowieka  (TZ/I/st/7)</t>
  </si>
  <si>
    <t>I rok/Isemestr</t>
  </si>
  <si>
    <t>wykłady/ćwiczenia</t>
  </si>
  <si>
    <t>brak</t>
  </si>
  <si>
    <t>1. Wykład wprowadzający – miejsce anatomii i fizjologii wśród nauk przyrodniczych.</t>
  </si>
  <si>
    <t>P_W01, P_W02, P_W03</t>
  </si>
  <si>
    <t>K_W01, K_U02, K_U13</t>
  </si>
  <si>
    <t>P_W01, P_W03</t>
  </si>
  <si>
    <t>K_W01</t>
  </si>
  <si>
    <t>5. Procesy metaboliczne komórki.</t>
  </si>
  <si>
    <t>6. Metody obrazowania ciała ludzkiego.</t>
  </si>
  <si>
    <t>7. Proporcje ciała ludzkiego i ich zmiany w ontogenezie. Różnice konstytucyjne budowy ciała.</t>
  </si>
  <si>
    <t>8.Ogólna budowa kości – skład chemiczny oraz właściwości fizyczne. Rozwój i  wzrost  kości w ontogenezie.</t>
  </si>
  <si>
    <t>10. Ogólna budowa i funkcja biernego aparatu ruchu.</t>
  </si>
  <si>
    <t>13. Mechanizm i regulacja skurczu mięśniowego. Rodzaj skurczu: izotoniczny, izometryczny, auksotoniczny, pojedynczy, tężcowy zupełny, tężcowy niezupełny.</t>
  </si>
  <si>
    <t>1. Zapoznanie studentów z celami, efektami kształcenia i sposobami ich weryfikacji, treściami programowymi, literaturą oraz sprawami organizacyjnymi.</t>
  </si>
  <si>
    <t>P_W01, P_W03, P_K01</t>
  </si>
  <si>
    <t>K_W01, K_U13</t>
  </si>
  <si>
    <t xml:space="preserve"> 3. Szkielet osiowy: czaszka, kręgosłup, żebra, mostek. Połączenia kręgosłupa i czaszki.  Połączenia żeber z kręgosłupem i mostkiem.</t>
  </si>
  <si>
    <t>4. Kości kończyny górnej: obręcz oraz kończyna wolna. Połączenia kości w obrębie kończyny górnej.</t>
  </si>
  <si>
    <t>5. Kości kończyny dolnej: obręcz oraz kończyna wolna. Połączenia kości w obrębie kończyny dolnej.</t>
  </si>
  <si>
    <t>6. Sprawdzian wiadomości z budowy kości i ich połączeń.</t>
  </si>
  <si>
    <t>P_W01, P_W03, P_U01, P_U02, P_K01</t>
  </si>
  <si>
    <t>K_W01, P_U2, K_U13</t>
  </si>
  <si>
    <t>7. Mięśnie głowy i szyi.</t>
  </si>
  <si>
    <t>8. Mięśnie klatki piersiowej i brzucha.</t>
  </si>
  <si>
    <t>10. Mięśnie kończyny górnej.</t>
  </si>
  <si>
    <t>11.Mięśnie kończyny dolnej.</t>
  </si>
  <si>
    <t>13. Układ nerwowy ośrodkowy: mózgowie (mózg, pień mózgu, móżdżek, komory mózgu, opony).</t>
  </si>
  <si>
    <t>14. 2. Układ nerwowy ośrodkowy: rdzeń kręgowy (budowa, opony). Drogi nerwowe.</t>
  </si>
  <si>
    <t>15. Zaliczenie końcowe.</t>
  </si>
  <si>
    <t>P_W01, P_W02, P_W03, P_U01, P_U02, PK01, P_K02</t>
  </si>
  <si>
    <t>2. Model kośćca ludzkiego.</t>
  </si>
  <si>
    <t>3. Model układu mięśniowego.</t>
  </si>
  <si>
    <t>4. Plansze anatomiczne.</t>
  </si>
  <si>
    <t>5. Atlasy anatomiczne.</t>
  </si>
  <si>
    <t>1. Scharakteryzuj linie i płaszczyzny ciała.</t>
  </si>
  <si>
    <t>2. Omów szkielet osiowy człowieka.</t>
  </si>
  <si>
    <t>3. Wymień rodzaje połączeń kości i przedstaw ich przykłady.</t>
  </si>
  <si>
    <t>4. Podaj przykłady mięśni o działaniu antagonistycznym.</t>
  </si>
  <si>
    <t>75/3</t>
  </si>
  <si>
    <t>1. Układ nerwowy obwodowy: nerwy rdzeniowe i czaszkowe.</t>
  </si>
  <si>
    <t xml:space="preserve"> 4.  Krzepnięcie krwi.</t>
  </si>
  <si>
    <t>6. Czynność bioelektryczna i hemodynamiczna serca.</t>
  </si>
  <si>
    <t>1. Układ nerwowy autonomiczny.</t>
  </si>
  <si>
    <t xml:space="preserve">2. Receptory i narządy zmysłów (narząd powonienia, smaku, wzroku, przedsionkowo-ślimakowy).
</t>
  </si>
  <si>
    <t xml:space="preserve"> 3. Naczynia krwionośne: podział i budowa.</t>
  </si>
  <si>
    <t>4. Krążenie krwi i jego regulacja.</t>
  </si>
  <si>
    <t>6. Czynność układu oddechowego: wentylacja płuc, wymiana gazów w płucach, transport i dyfuzja gazów w tkankach. Typy i tory oddychania. Regulacja oddychania.</t>
  </si>
  <si>
    <t>7. Trawienie i wchłanianie pokarmów. Mechanizmy regulacyjne spożywania pokarmu.</t>
  </si>
  <si>
    <t>ćwiczenia (4)</t>
  </si>
  <si>
    <t>2. Plansze anatomiczne.</t>
  </si>
  <si>
    <t>3. Atlasy anatomiczne.</t>
  </si>
  <si>
    <t>1. Scharakteryzuj czynność serca.</t>
  </si>
  <si>
    <t>2. Omów budowę i funkcję układu oddechowego.</t>
  </si>
  <si>
    <t>3. Scharakteryzuj wpływ wysiłku na układ krwionośny.</t>
  </si>
  <si>
    <t>4. Omów nerwy czaszkowe.</t>
  </si>
  <si>
    <t>Patofizjologia i problemy zdrowotne (TZ/I/st/8)</t>
  </si>
  <si>
    <t>P_W01, P_W02
P_U01, P_K01</t>
  </si>
  <si>
    <t>Komputer, projektor multimedialny, plansze dydaktyczne.</t>
  </si>
  <si>
    <t>Biomedyczne podstawy rozwoju człowieka (TZ/I/st/9)</t>
  </si>
  <si>
    <t>Terapia Zajęciowa (I stopień)</t>
  </si>
  <si>
    <t>15/15</t>
  </si>
  <si>
    <t>Podstawowe wiadomości z zakresu rozwoju człowieka.</t>
  </si>
  <si>
    <t xml:space="preserve"> 1. Rozwój osobniczy człowieka – podstawowe pojęcia.</t>
  </si>
  <si>
    <t>P_W01,  P_U01</t>
  </si>
  <si>
    <t>K_W09, K_U01</t>
  </si>
  <si>
    <t>2. Zaplemnienie, zapłodnienie oraz rodzaje i przebieg bruzdkowania</t>
  </si>
  <si>
    <t>K_W01, K_W16, K_U01, K_U17</t>
  </si>
  <si>
    <t>1. Zapoznanie studentów z celem zajęć, efektami kształcenia i sposobami ich weryfikacji, treściami programowymi, literaturą oraz systemem oceniania.</t>
  </si>
  <si>
    <t>K_W01, K_W16, K_W01</t>
  </si>
  <si>
    <t>P_W03, P_U03</t>
  </si>
  <si>
    <t>P_W01, P_W02, P_W03, P_U01,  P_U02, P_K01, P_K02</t>
  </si>
  <si>
    <t>2. Plansze dydaktyczne.</t>
  </si>
  <si>
    <t>3. Siatki centylowe.</t>
  </si>
  <si>
    <t>4. Mikroskopy.</t>
  </si>
  <si>
    <t>5. Preparaty mikroskopowe.</t>
  </si>
  <si>
    <t>1. Scharakteryzuj tkankę łączną.</t>
  </si>
  <si>
    <t>2. Omów oddziaływanie hormonów na komórki docelowe.</t>
  </si>
  <si>
    <t>3. Omów wpływ czynników teratogennych na przebieg rozwoju embrionalnego człowieka.</t>
  </si>
  <si>
    <t>4. Omów uwarunkowania genetyczne i społeczno-środowiskowe rozwoju biologicznego</t>
  </si>
  <si>
    <t>5. Opisz rodzaje zmienności organizmów.</t>
  </si>
  <si>
    <t>Kinezjologia (TZ/I/st/10)</t>
  </si>
  <si>
    <t>Przekazanie wiedzy o motoryczności człowieka w zdrowiu i chorobie; uwarunkowaniach biologicznych, społecznych, kulturowych; zmienności w ontogenezie; zasadach rozwoju motorycznego – jako podstawy edukacji i reedukacji ruchowej; procesach sterowania ruchem celowym i automatyzmach ruchowych; ocenie strony efektywnej  oraz możliwości kształtowania strony potencjalnej za pomocą ćwiczeń ruchowych – na potrzeby fizjoterapii.</t>
  </si>
  <si>
    <t>Umiejętności</t>
  </si>
  <si>
    <t>2.Rozwój motoryczności w filogenezie i ontogenezie – prawidłowości i czynniki rozwoju.</t>
  </si>
  <si>
    <r>
      <t>4.Zasady rozwoju ruchowego – podstawy reedukacji ruchowej. Integracja sensomotoryczna. Poziomy stymulacji sensorycznej – rodzaje bodźców</t>
    </r>
    <r>
      <rPr>
        <sz val="11"/>
        <color theme="1"/>
        <rFont val="Times New Roman1"/>
        <charset val="238"/>
      </rPr>
      <t>.</t>
    </r>
  </si>
  <si>
    <t>6.Zdolności i cechy motoryczne – związek strony potencjalnej i efektywnej motoryczności; patologie w stronie potencjalnej a obraz motoryczności.</t>
  </si>
  <si>
    <t>8. Zdolności koordynacyjne i sterowanie ruchem. Elementarne zdolności koordynacyjne; zasady treningu i testowania. Wzorce ruchów i postawy ciała.</t>
  </si>
  <si>
    <t>Ćwiczenia (2)</t>
  </si>
  <si>
    <t>P_W01, P_W02,  P_U01, P_U02, P_K01, P_K02</t>
  </si>
  <si>
    <t>K_W01, K_W07, K_W20, K_W2, K_W05, K_W08, K_W091,K_U09, K_U02, K_U05, K_U06, K_U07,K_K08, K_K13</t>
  </si>
  <si>
    <t>P_W01, P_W02, P_U01, P_U02, P_K01, P_K02</t>
  </si>
  <si>
    <t>P_W01, P_W02, P_W03, P_U01, P_U02, P_K01, P_K02</t>
  </si>
  <si>
    <t>14. Podsumowanie semestru. Zaliczenie przedmiotu.</t>
  </si>
  <si>
    <t>Rzutnik, projektor multimedialny, pokaz, demonstracja.</t>
  </si>
  <si>
    <t>Psychologia ogólna i rozwojowa (TZ/I/st/11)</t>
  </si>
  <si>
    <t>30/15</t>
  </si>
  <si>
    <t>1. Psychologia jako nauka o człowieku.</t>
  </si>
  <si>
    <t>P_W01, P_W02
P_W03</t>
  </si>
  <si>
    <t>K_W04, K_W09, K_W17</t>
  </si>
  <si>
    <t>2. Podstawowe działy i kierunki psychologii.</t>
  </si>
  <si>
    <t>3. Uczenie się. Warunkowanie klasyczne i instrumentalne jako podstawowe formy uczenia się.</t>
  </si>
  <si>
    <t>4. Psychoanalityczna koncepcja człowieka. Klasyczna koncepcja Freuda.</t>
  </si>
  <si>
    <t>5. Człowiek w ujęciu psychologii humanistycznej.</t>
  </si>
  <si>
    <t>6. Emocje i motywacje.</t>
  </si>
  <si>
    <t>7. Człowiek w ujęciu psychologii poznawczej.</t>
  </si>
  <si>
    <t>8. Psychologia rozwojowa. Zadania rozwojowe.</t>
  </si>
  <si>
    <t>9. Główne teorie Piageta.</t>
  </si>
  <si>
    <t>10. Wyjaśnianie zmian zachodzących w toku życia jednostki.</t>
  </si>
  <si>
    <t>11. Rozwój poznawczy dzieci i młodzieży.</t>
  </si>
  <si>
    <t>12. Zadania rozwojowe: niemowlęctwo i wczesne dzieciństwo.</t>
  </si>
  <si>
    <t>13. Zadania rozwojowe: wiek zabaw, wiek szkolny.</t>
  </si>
  <si>
    <t>14. Zadania rozwojowe: późna adolescencja i wczesna dorosłość.</t>
  </si>
  <si>
    <t>15. Zadania rozwojowe: średnia i późna dorosłość.</t>
  </si>
  <si>
    <t>1. Zapoznanie studenta z ogólną tematyką ćwiczeń, zasadami realizacji i oceny przedmiotu.  Cele psychologii.</t>
  </si>
  <si>
    <t xml:space="preserve">ćwiczenia (1)
</t>
  </si>
  <si>
    <t xml:space="preserve">P_W01, P_W02
P_W03
</t>
  </si>
  <si>
    <t>2. Behawiorystyczna koncepcja człowieka.</t>
  </si>
  <si>
    <t xml:space="preserve">P_W01, P_W02
P_W03, P_U01, P_K01, P_K02
</t>
  </si>
  <si>
    <t>K_W04, K_W09, K_W17, K_U08, K_U10, K_U12, K_K01, K_K02, K_K04</t>
  </si>
  <si>
    <t>3. Uczenie się.</t>
  </si>
  <si>
    <t xml:space="preserve">P_W01, P_W02
P_W03, P_U01, P_U02, P_U03, P_K01, P_K02
</t>
  </si>
  <si>
    <t>4. Klasyczna koncepcja Freuda.</t>
  </si>
  <si>
    <t>5. Emocje i motywacje.</t>
  </si>
  <si>
    <t>6. Twórczość, postawa twórcza, bariery twórczości. Problematyka wartości.</t>
  </si>
  <si>
    <t>7. Zadania rozwojowe: niemowlęctwo.</t>
  </si>
  <si>
    <t>8. Zadania rozwojowe: wczesne dzieciństwo.</t>
  </si>
  <si>
    <t>9. Zadania rozwojowe: wiek zabaw.</t>
  </si>
  <si>
    <t>10. Zadania rozwojowe: wiek szkolny.</t>
  </si>
  <si>
    <t>11. Zadania rozwojowe: późna adolescencja.</t>
  </si>
  <si>
    <t>12. Zadania rozwojowe: wczesna dorosłość.</t>
  </si>
  <si>
    <t>13. Zadania rozwojowe: późna dorosłość.</t>
  </si>
  <si>
    <t>14. Zadania rozwojowe: wiek senioralny.</t>
  </si>
  <si>
    <t>15.  Zaliczenie pisemne.</t>
  </si>
  <si>
    <t>1. Rzutnik, projektor multimedialny.</t>
  </si>
  <si>
    <t>2. Laptop.</t>
  </si>
  <si>
    <t>1. Podaj cechy wieku rozwojowego niemowlęcego.</t>
  </si>
  <si>
    <t>2. Omów podstawowe założenia koncepcji Piageta.</t>
  </si>
  <si>
    <t>3. Podaj zasadnicze założenie teorii psychoanalizy Freuda.</t>
  </si>
  <si>
    <t>1. Brzezińska A., Appelt K., ZiółkowskaB. (2016). Psychologia rozwoju człowieka. Gdańskie Wydawnictwo Psychologiczne. Sopot.</t>
  </si>
  <si>
    <t>2. Janus E. (2016). Psychologia w pracy terapeuty zajęciowego : wybrane zagadnienia. Difin. Warszawa.</t>
  </si>
  <si>
    <t>3. Sternberg R. J. (1999).Wprowadzenie do psychologii. Wydawnictwa Szkolne i Pedagogiczne. Warszawa.</t>
  </si>
  <si>
    <t>4. Trempała J. (2011). Psychologia rozwoju człowieka: podręcznik akademicki. Wydawnictwo Naukowe PWN. Warszawa.</t>
  </si>
  <si>
    <t>5. Zimbardo G. P., Johnson R. L., McCann V. (2010). Psychologia: kluczowe koncepcje. Wydawnictow Naukowe PWN. Warszawa.</t>
  </si>
  <si>
    <t>Psychologia społeczna i kliniczna (TZ/I/st/12)</t>
  </si>
  <si>
    <t>15/30</t>
  </si>
  <si>
    <t>Zapoznanie studenta z celami psychologii społecznej i klinicznej . Przedstawienie głównych koncepcji i zasad.</t>
  </si>
  <si>
    <t>K_W12, K_W17</t>
  </si>
  <si>
    <t xml:space="preserve">2. Człowiek jako istota społeczna.  </t>
  </si>
  <si>
    <t>3. Główne motywy społeczne.</t>
  </si>
  <si>
    <t>4. Tożsamość jednostkowa i społeczna.</t>
  </si>
  <si>
    <t>1. Zapoznanie studenta z ogólną tematyką ćwiczeń, zasadami realizacji i oceny przedmiotu.  Cele psychologii społecznej i klinicznej.</t>
  </si>
  <si>
    <t>2. Człowiek jako istota społeczna  - czego jesteśmy częścią? Moja tożsamość jako części społeczeństwa.</t>
  </si>
  <si>
    <t xml:space="preserve">P_W01, P_W02
P_W03, P_U01, P_U02, P_K01, P_K02
</t>
  </si>
  <si>
    <t>3. Motywy a motywacje społeczne.</t>
  </si>
  <si>
    <t>4. Badanie psychologiczne, zbieranie wywiadu, ocena podmiotowa i przedmiotowa – podstawowe zasady diagnozowania w psychologii społecznej i klinicznej.</t>
  </si>
  <si>
    <t>5. Klasyfikacja i specyfika zaburzeń w różnych stanach chorobowych i w dysfunkcjach u osób w różnym wieku – wprowadzenie.</t>
  </si>
  <si>
    <t>6. Charakterystyka chorób, zaburzeń i dysfunkcji w kontekście psychologii. Choroby psychosomatyczne, ból psychogenny, bóle fantomowe.</t>
  </si>
  <si>
    <t>7. Specyfika zaburzeń u dzieci: nerwica, depresja, stany psychotyczne, choroba sieroca, fobia szkolna.</t>
  </si>
  <si>
    <t>8. Specyfika zaburzeń u dzieci : zaburzenia psychomotoryczne, zespół hiperkinetyczny i deficyty uwagi (ADHD).</t>
  </si>
  <si>
    <t>10. Zagadnienia psychologiczne u dzieci i młodzieży doświadczających chorób przewlekłych i postępujących.</t>
  </si>
  <si>
    <t>11. Rola i zadania psychologa klinicznego w pracy z osobami chorującymi w różnych rodzajach placówek ochrony zdrowia. Role i zasady pracy w zespołach wielodyscyplinarnych.</t>
  </si>
  <si>
    <t>12. Narzędzia, metody i techniki oceniania funkcjonowania psychicznego osób w różnym wieku, w różnych stanach i o różnych potrzebach.</t>
  </si>
  <si>
    <t>13. Narzędzia i metody oceny funkcjonowania psychicznego w baterii testów COG (Całościowa Ocena Geriatryczna – wytyczne Polskiego Towarzystwa Gerontologicznego).</t>
  </si>
  <si>
    <t>14. Podstawowe zasady i sposoby interwencji psychologicznych w terapii grupowe i w terapii rodzin. Interwencje środowiskowe.</t>
  </si>
  <si>
    <t>15. Zaliczenie pisemne.</t>
  </si>
  <si>
    <t>3. Testy psychologiczne.</t>
  </si>
  <si>
    <t>1. Co to jest tożsamość społeczna?</t>
  </si>
  <si>
    <t>2. Wymień cele psychologii klinicznej.</t>
  </si>
  <si>
    <t>3. Czym zajmuje się psychologia społeczna?</t>
  </si>
  <si>
    <t>Pedagogika ogólna i andragogika (TZ/I/st/13)</t>
  </si>
  <si>
    <t xml:space="preserve">Zapoznanie studentów ze współczesnymi problemami pedagogiki, przybliżenie kontekstów znaczeniowych oddziaływań pedagogicznych skierowanych na człowieka zarówno w wymiarze indywiduanym, jak i społecznym na różnych etapach jego życia. Zaznajomienie studentów z podstawowymi pojęciami, przedmiotem badań oraz teoretyczno-praktycznym kontekstem oddziaływań kształcąco-wychowawczych i opiekuńczo-wspierających w odniesieniu do dzieci i młodzieży oraz osób dorosłych, z uwzględnieniem specyfiki pracy pedagogicznej z ludźmi w różnym wieku.  </t>
  </si>
  <si>
    <t>1. Pojęcie, przedmiot i funkcje pedagogiki ogólnej. Pedagogika jako nauka.</t>
  </si>
  <si>
    <t>K_W24, K_W38, K_U08, KU10</t>
  </si>
  <si>
    <t>2. Struktura pedagogiki. Przedmiot badań andragogiki i jej miejsce w systemie nauk pedagogicznych. Podstawowe pojęcia pedagogiki i andragogiki.</t>
  </si>
  <si>
    <t>P_W01,</t>
  </si>
  <si>
    <t>K_W24, K_W38,</t>
  </si>
  <si>
    <t>P_W02, P_W03, P_U01</t>
  </si>
  <si>
    <t>K_W23, K_W24, K_W38, K_U08, K_U10,</t>
  </si>
  <si>
    <t>4. Zasady i metody wychowania. Pojęcie zasad i metod wychowania. Zasada instancji obiektywnych, indywidualizacji, aktywności wychowanka, organizowania zespołu środowiska wychowawczego, postawy wychowawczej. Metody wpływu osobistego, wpływu sytuacyjnego, społecznego, kierowania samowychowaniem.</t>
  </si>
  <si>
    <t>K_W23, K_W24, K_U08, K_U10</t>
  </si>
  <si>
    <t>5. Rodzina jako problem pedagogiczny. Pojęcie i funkcje rodziny. Zadania wychowawcze rodziny.</t>
  </si>
  <si>
    <t>K_W23, K_W24, K_U08, K_U12, K_U13</t>
  </si>
  <si>
    <t>6. Postawy rodzicielskie. Definicja i klasyfikacja postaw rodzicielskich. Konsekwencje negatywnych postaw rodzicielskich. Przyczyny błędów wychowawczych popełnianych przez rodziców.</t>
  </si>
  <si>
    <t>7. Edukacja jako podstawowe narzędzie pedagogiki ogólnej. Pojęcia kształcenia, nauczania, uczenia się. Systemy dydaktyczne: tradycyjny, progresywny i współczesny.</t>
  </si>
  <si>
    <t>K_W23, K_W24, K_W38</t>
  </si>
  <si>
    <t>8. Szkoła jako instytucja wychowawcza. Funkcje szkoły. Zadania opiekńczo-wychowawcze szkoły. Formy współpracy szkoły z rodzicami. System oświatowy w Polsce.</t>
  </si>
  <si>
    <t>9. Dorośli jako uczący się - podejście andragogiczne. Istota dorosłości. Fazy życia człowieka dorosłego. Typologia uczniów dorosłych. Reguły skutecznego uczenia się dorosłych.</t>
  </si>
  <si>
    <t>K_W23, K_W24, K_W38, K_U08, K_U12, K_U13,</t>
  </si>
  <si>
    <t>10. Zasady kształcenia. Pojęcie i klasyfikacja. Zasady kształcenia wynikające z uznania podmiotowości klienta.</t>
  </si>
  <si>
    <t>P_W03, P_U01, P_K01</t>
  </si>
  <si>
    <t>K_W23, K_U08, K_U10, K_K01, K_K02, K_K03</t>
  </si>
  <si>
    <t>11. Metody nauczania. Pojęcie i klasyfikacja metod nauczania. Kryteria doboru metod nauczania. Cykl Kolba czyli uczenie się oparte na doświadczeniu.</t>
  </si>
  <si>
    <t>P_W02, P_U02, P_K02</t>
  </si>
  <si>
    <t>K_W23, K_W24, K_U08, K_U12, K_U13, K_K08, K_K13</t>
  </si>
  <si>
    <t>12. Kwestionariusz typów uczenia się. Poznanie preferowanych przez siebie typów uczenia się. Określenie mocnych i słabych stron indywidualnych stylów uczenia się. Implikacje do praktyki zawodowej.</t>
  </si>
  <si>
    <t>13. Problemy w edukacji dorosłych. Problemy związane z osobą ucznia. Problemy związane z osobą nauczyciela. Analfabetyzm funkcjonalny dorosłych jako problem społeczny.</t>
  </si>
  <si>
    <t>P_W02, P_U02, P_K01, P_K02</t>
  </si>
  <si>
    <t>P_W02, P_W03, P_U01, P_U03, P_K02</t>
  </si>
  <si>
    <t>K_W23, K_W24, K_W38, K_U08, K_U09, K_U10, K_K08, K_K13</t>
  </si>
  <si>
    <t>15. Wypalenie zawodowe jako istotny problem społeczny w zawodzie terapeuty. Pojęcie zespołu wypalenia zawodowego i jego fazy. Czynniki wypalenia zawodowego. Przyczyny i skutki możliwego wypalenia zawodowego terapeuty.</t>
  </si>
  <si>
    <t>P_W01, P_U03, P_K01, P_K02</t>
  </si>
  <si>
    <t>K_W23, K_W24, K_W38, K_U08, K_U09, K_U10, K_K01, K_K02, K_K03, K_K08, K_K13</t>
  </si>
  <si>
    <t>1. Zapoznanie studenta z: celami, efektami kształcenia i sposobami ich weryfikacji, treściami programowymi, literaturą oraz kryteriami zaliczenia.Omówienie zasad oceniania.</t>
  </si>
  <si>
    <t>K_W24, K_W38</t>
  </si>
  <si>
    <t>P_W01, P_W03, P_U01,</t>
  </si>
  <si>
    <t>P_W01, P_W03,  P_U02, P_U03</t>
  </si>
  <si>
    <t>K_W23, K_W24, K_W38, K_U08, K_U09, K_U10, K_U12, K_U13</t>
  </si>
  <si>
    <t>K_W23, K_W24, K_U08, K_U10, P_U12, P_U13, K_K01, K_K02, K_K03,</t>
  </si>
  <si>
    <t>K_W23, K_W24, K_U08, K_U12, K_U13, K_K01, K_K02, K_K03, K_K08, K_K13</t>
  </si>
  <si>
    <t>P_W03, P_U01, P_U02, P_U03, P_K01, P_K02</t>
  </si>
  <si>
    <t>K_W23, K_U08, K_U09, K_U10, K_U012, K_U13, K_K01, K_K02, K_K03, K_K08, K_K13</t>
  </si>
  <si>
    <t>13. Czas wolny jako ważny problem społeczny współczesnego człowieka. Czas wolny dzieci i młodzieży oraz osób dorosłych - pojęcie, funkcje, różnice, uwarunkowania.</t>
  </si>
  <si>
    <t>K_W23, K_W24, K_W38, K_U08, K_U09, K_U10, K_K01, K_K02, K_K03,</t>
  </si>
  <si>
    <t>P_W01, P_W02, P_W03, P_U01, P_U02, P_U03,</t>
  </si>
  <si>
    <t>15. Samoocena i samowiedza, jako istotne elementy osobowości człowieka dorosłego. Samoocena studentów.</t>
  </si>
  <si>
    <t>P_W02, P_K02</t>
  </si>
  <si>
    <t>K_W23, K_W24, K_K08, K_K13</t>
  </si>
  <si>
    <t>Pedagogika specjalna (TZ/I/st/14)</t>
  </si>
  <si>
    <t>pedagogika ogólna i andragogika, psychologia</t>
  </si>
  <si>
    <t xml:space="preserve">Celem przedmiotu jest wyposażenie studenta w podstawową wiedzę z zakresu pedagogiki specjalnej obejmującą zadnienia  rozwoju jednostek z różnymi deficytami i niepełnosprawnościami, a także specyfikę i uwarunkowania pracy rewalidacyjnej, rehabilitacyjnej i resocjalizacyjnej. Przedmiot skoncentrowany jest wokół rozwijania kompetencji społeczno-wychowawczych studentów w zakresie rozpoznawania potrzeb i możliwości klienta, kształcenia refleksyjnego stosunku do własnej wiedzy i umiejętności, wspierania procesu podnoszenia swoich kwalifikacji i umiejętności pracy w zespole.   </t>
  </si>
  <si>
    <t>2. Rozwój pedagogiki specjalnej na świecie i w Polsce.</t>
  </si>
  <si>
    <t>P_W01, P_U01</t>
  </si>
  <si>
    <t>K_W24, K_W38, K_U02, K_U12, K_U13, K_U16, K_U19</t>
  </si>
  <si>
    <t>K_W19, K_W22, K_W24, K_W26, K_W38, K_U02, K_U12, K_U13, K_U16, K_U19, K_K02, K_K03</t>
  </si>
  <si>
    <t>K_W19, K_W22, K_W24, K_W26, K_W38, K_U02, K_U08, KU09, K_U11, K_U12, K_U13, K_U14, K_U15, K_U16, K_U18, K_U19, K_K02, K_K03</t>
  </si>
  <si>
    <t>6. Formy postępowania terapeutyczno-wychowawczego.</t>
  </si>
  <si>
    <t>7. Pedagogika resocjalizacyjna - cele i zadania</t>
  </si>
  <si>
    <t>K_W19, K_W22, K_W26, K_U02, K_K09, K_U11, K_U12, K_U13, K_U15, K_U16, K_U18, K_U19, K_K02, K_K03</t>
  </si>
  <si>
    <t>8. Niedostosowanie społeczne - objawy, etapy, mechanizmy.</t>
  </si>
  <si>
    <t>9. Integracja i inkluzja w nauczaniu</t>
  </si>
  <si>
    <t>P_W03, P_U01, P_U02, P_K01</t>
  </si>
  <si>
    <t>10. Problemy rehabilitacji i pomocy niepełnosprawnym w przedszkolu i szkole</t>
  </si>
  <si>
    <t>K_W19, K_W22, K_W24, K_W26, K_U02, K_U08, K_U09, K_U11, K_U12, K_U13, K_U14, K_U15, K_U16, K_U18, K_U19, K_K02, K_K03</t>
  </si>
  <si>
    <t>11. Problemy rehabilitacji i pomocy niepełnosprawnym w domu.</t>
  </si>
  <si>
    <t>14. Specyficzne problemy rodzin dotkniętych niepełnosprawnością - problemy adaptacji, utrudnienia, życiowe, wsparcie społeczne.</t>
  </si>
  <si>
    <t>K_W19, K_W22, K_W24, K_W26, K_U02, K_U08, K_U09, K_U11, K_U12, K_U13, K_U14, K_U15, K_U16, K_U18, K_U19, K_K02, K_K03, K_K08, K_K13</t>
  </si>
  <si>
    <t>1. Zapoznanie studenta z: celami, efektami kształcenia i sposobami ich weryfikacji. Przedstawienie treści programowymi, literatury oraz kryteriów zaliczenia.Omówienie zasad oceniania.</t>
  </si>
  <si>
    <t>P_W01, P_W02, P_W03, P_U01, P_U02, P_K01</t>
  </si>
  <si>
    <t>K_W19, K_W22, K_W24, K_W26, K_W38, K_U02, K_U09, K_U11, K_U12, K_U13, K_U15, K_U16, K_U18, K_U19, K_K02, K_K03</t>
  </si>
  <si>
    <t>P_W02, P_W03, P_U01, P_U02, P_K01</t>
  </si>
  <si>
    <t>K_W19, K_W22, K_W24, K_W26, K_U02, K_U09, K_U11, K_U12, K_U13, K_U15, K_U16, K_U18, K_U19, K_K02, K_K03</t>
  </si>
  <si>
    <t>P_W02, P_W03, P_U01, P_U02, P_K01, P_K02</t>
  </si>
  <si>
    <t>K_W19, K_W22, K_W24, K_W26, K_U02, K_U09, K_U11, K_U12, K_U13, K_U15, K_U16, K_U18, K_U19, K_K02, K_K03, K_K08, K_K13</t>
  </si>
  <si>
    <t>10. Wybrane zagadnienia z pedagogiki dzieci autystycznych i z zaburzeniami ze spektrum autystycznego.</t>
  </si>
  <si>
    <t>11. Specjalne potrzeby edukacyjne</t>
  </si>
  <si>
    <t>P_W01,P_W02, P_W03, P_U01, P_U02, P_U03, P_K01, P_K02</t>
  </si>
  <si>
    <t>K_W19, K_W22, K_W24, K_W26, K_W38, K_U02, K_U08, K_U09, K_U11, K_U12, K_U13, K_U14, K_U15, K_U16, K_U18, K_U19, K_K02, K_K03, K_K08, K_K13</t>
  </si>
  <si>
    <t>P_W03, P_U02, P_K02</t>
  </si>
  <si>
    <t>K_W19, K_W22, K_W26, K_U09, K_U11, K_U13, K_U15, K_U18, K_K08, K_K13</t>
  </si>
  <si>
    <t>2. Wyjaśnij pojęcia rewalidacja, resocjalizacja, korektura.</t>
  </si>
  <si>
    <t>3. Jakie są podstawowe problemy funkcjonowania zawodowego ludzi z niepełnosprawnością?</t>
  </si>
  <si>
    <t>Psychiatria i psychoterapia (TZ/I/st/15)</t>
  </si>
  <si>
    <t xml:space="preserve">Zapoznanie studenta z podstawami psychiatrii i psychoterapii oraz mechanizmami powstawania i leczenia uzależnień.  </t>
  </si>
  <si>
    <t>1. Podstawy teoretyczne współczesnej psychiatrii. Zakres psychiatrii i jej miejsce w kulturze i wśród innych dyscyplin nauki. Zagadnienia etyczne.</t>
  </si>
  <si>
    <t>P_W01, P_W02
P_W03, P_U01, P_K01, P_K02</t>
  </si>
  <si>
    <t>K_W03, K_W04, K_W09, K_W18, K_U01, K_U20, K_K01, K_K02, K_K04</t>
  </si>
  <si>
    <t>2. Zarys zagadnień neuropatologii, neurobiologii, neuroendokrynologii, neuroimmunologii i neuropsychologii.</t>
  </si>
  <si>
    <t>3. Epidemiologia psychiatryczna, psychopatologia, diagnostyka psychiatryczna.</t>
  </si>
  <si>
    <t>4. Fizjologiczne podstawy czynności psychicznych, etiologia i patogeneza zaburzeń psychicznych.</t>
  </si>
  <si>
    <t>5. Klasyfikacje zaburzeń psychicznych, epidemiologia psychiatryczna, zagadnienia nazewnictwa.</t>
  </si>
  <si>
    <t>6. Zaburzenia psychiczne na tle organicznym i spowodowane chorobą somatyczną.</t>
  </si>
  <si>
    <t>7. Zaburzenia psychiczne spowodowane używaniem substancji psychoaktywnych, problemy indywidualne, grupowe i środowiskowe. Zagrożenia i profilaktyka jako ważne dla terapeuty zajęciowego.</t>
  </si>
  <si>
    <t>8. Psychozy schizofreniczne. Modele i rozwiązania interwencji terapeutycznych i pomocy środowiskowej.</t>
  </si>
  <si>
    <t>9. Paranoja i reakcje paranoiczne, psychozy parafreniczne. Zaburzenia osobowości.</t>
  </si>
  <si>
    <t>10. Nerwice, lęk, depresja. Samobójstwa i zaburzenia psychiczne. Psychoterapia.</t>
  </si>
  <si>
    <t>11. Psychiatria dzieci i młodzieży. Wybrane zagadnienia.</t>
  </si>
  <si>
    <t>12. Starzenie się i zaburzenia psychiczne wieku podeszłego.</t>
  </si>
  <si>
    <t>13. Psychiatria środowiskowa i organizacja psychiatrycznej opieki zdrowotnej. Modele opieki psychiatrycznej, system ochrony zdrowia psychiatrycznego w Polsce.</t>
  </si>
  <si>
    <t>14. Rehabilitacja psychiatryczna. Miejsce terapii zajęciowej i terapeuty zajęciowego w psychiatrii i psychoterapii.</t>
  </si>
  <si>
    <t>15. Zaliczenie przedmiotu.</t>
  </si>
  <si>
    <t>1. Co to jest uzależnienie?</t>
  </si>
  <si>
    <t xml:space="preserve">2. Wymień rodzaje uzależnień.  </t>
  </si>
  <si>
    <t>3. Co to są objawy psychopatologiczne?</t>
  </si>
  <si>
    <t>1. Heaton J. A. (2004). Podstawy umiejętności terapeutycznych. Gdańskie Wydawnictwo Psychologiczne. Gdańsk.</t>
  </si>
  <si>
    <t>2. Knapp H. (2009). Komunikacja w terapii. Wydawnictwo Naukowe PWN. Warszawa.</t>
  </si>
  <si>
    <t>3. Kratochvil S. (2003). Podstawy psychoterapii, Wydawnictwo Zysk i S-ka. Poznań.</t>
  </si>
  <si>
    <t>4. Pędziwiatr H. (2006). Teoretyczne podstawy terapii w ujęciu psychosomatycznym. Oficyna Wydawnicza Uniwersytetu Zielonogórskiego. Zielona Góra.</t>
  </si>
  <si>
    <t>5. Podstawy psychiatrii dla studentów pielęgniarstwa (2009). red. D. Kurpas, H. Miturska, M. Kaczmarek, Wydawnictwo Continuo. Wrocław.</t>
  </si>
  <si>
    <t>6. Psychiatria. Podręcznik dla studentów medycyny (2009). red. A. Bilikiewicz. Wydawnictwo Lekarskie PZWL. Warszawa.</t>
  </si>
  <si>
    <t>Etyka zawodowa i komunikacja interpersonalna (TZ/I/st/16)</t>
  </si>
  <si>
    <t>Zapoznanie studentów ze współczesnymi problemami moralnymi związanymi z uprawianiem zawodu terapeuty ze szczególnym uwzględnieniem tych, które pojawiają się w związku ze zmianami kulturowymi i technologicznymi oraz postępem nauk medycznych, a także zmianami w mentalności i zapotrzebowaniach oraz oczekiwaniach indywidualnych i społecznych ludności. Wskazanie na możliwości rozwiązywania trudnych problemów etycznych, jakie pojawiają się w trakcie wykonywania zawodu i uwrażliwienie studenta na konieczność zachowania obiektywnej postawy mającej na celu dobro pacjenta i poszanowanie jego godności i innych praw podmiotowych w przyszłej pracy zawodowej.</t>
  </si>
  <si>
    <t>1. Zajęcia wprowadzające. Prawa człowieka a współczesne prawo stanowione.</t>
  </si>
  <si>
    <t>K_W04, K_K12, K_K13</t>
  </si>
  <si>
    <t>2. Etyczne i kulturowe warunkowania właściwych relacji pomiędzy terapeutą zajęciowym a pacjentem.</t>
  </si>
  <si>
    <t>P_W01, P_U01, P_K02</t>
  </si>
  <si>
    <t>K_W04, K_U16, K_K12, K_K13</t>
  </si>
  <si>
    <t>3. Życie biologiczne człowieka i jego specyfika w świetle dawnych i współczesnych teorii etycznych. Dziedziczenie cech biologicznych i psychicznych człowieka i ich znaczenie.</t>
  </si>
  <si>
    <t>P_W02, P_U02</t>
  </si>
  <si>
    <t>K_W26, K_U27, K_U35, K_U41</t>
  </si>
  <si>
    <t xml:space="preserve">4. Niepełnosprawność psychiczna i fizyczna z etycznego punktu widzenia.  </t>
  </si>
  <si>
    <t>P_W02</t>
  </si>
  <si>
    <t>K_W26</t>
  </si>
  <si>
    <t>5. Choroby terminalne oraz ból i cierpienie – aspekty moralne.</t>
  </si>
  <si>
    <t>K_W04, K_U16</t>
  </si>
  <si>
    <t>6. Medycyna niekonwencjonalna oraz terapie alternatywne w świetle współczesnych teorii etycznych.</t>
  </si>
  <si>
    <t>7. Stosowanie leków niebezpiecznych dla zdrowia i życia pacjenta i problemy z nimi związane.</t>
  </si>
  <si>
    <t>P_W02, P_U01, P_K02</t>
  </si>
  <si>
    <t>K_W26, K_U16, K_K12, K_K13</t>
  </si>
  <si>
    <t>8. Etyka badań naukowych w zakresie medycyny i nauk lekarskich w różnych systemach ekonomicznych i politycznych (liberalizm, socjalizm, narodowy socjalizm).</t>
  </si>
  <si>
    <t>K_W04, K_W26, K_U16</t>
  </si>
  <si>
    <t>9. Prawa i obowiązki terapeuty zajęciowego w świetle etyki i obowiązującego prawa.</t>
  </si>
  <si>
    <t>P_W01</t>
  </si>
  <si>
    <t>K_W04</t>
  </si>
  <si>
    <t>10. Komunikacja interpersonalna pomiędzy terapeutą i pacjentem w świetle etyki i z psychologicznego punktu widzenia.</t>
  </si>
  <si>
    <t>P_W02, P_U01</t>
  </si>
  <si>
    <t>K_W26, K_U16</t>
  </si>
  <si>
    <t>11. Prawo pacjenta do informacji o swoim stanie zdrowia w świetle etyki.</t>
  </si>
  <si>
    <t>P_W01, P_K01</t>
  </si>
  <si>
    <t>K_W04, K_K12</t>
  </si>
  <si>
    <t>12. Sposoby nawiązywania relacji interpersonalnych z pacjentami.</t>
  </si>
  <si>
    <t xml:space="preserve">P_W02
</t>
  </si>
  <si>
    <t>13. Prowadzenie badań i eksperymentów oraz ich publikowanie oraz upowszechnianie w świetle prawa i etyki.</t>
  </si>
  <si>
    <t>14. Problem prawdomówności i tzw. kłamstwa użytecznego w medycynie i fizjoterapii.</t>
  </si>
  <si>
    <t>15. Zajęcia podsumowujące. Ogólne wnioski i konkluzje.</t>
  </si>
  <si>
    <t>1. Zajęcia wprowadzające. Relacje pomiędzy terapeutą a pacjentem dawniej i w czasach obecnych – porównanie.</t>
  </si>
  <si>
    <t>2. Wartości w etyce medycznej i zawodach pokrewnych.</t>
  </si>
  <si>
    <t>P_W03</t>
  </si>
  <si>
    <t>K_W20</t>
  </si>
  <si>
    <t>3. Choroby cywilizacyjne z moralnego punktu widzenia.</t>
  </si>
  <si>
    <t>K_K04</t>
  </si>
  <si>
    <t>4. Ochrona środowiska naturalnego człowieka i odpowiedzialność moralna za przyszłe pokolenia w świetle etyki.</t>
  </si>
  <si>
    <t>5. Problem prawdomówności i tzw. kłamstwa użytecznego w medycynie i dziedzinach pokrewnych.</t>
  </si>
  <si>
    <t>K_U16, K_K12, K_K13</t>
  </si>
  <si>
    <t>6. Prowadzenie badań i eksperymentów oraz ich publikowanie oraz upowszechnianie w świetle prawa i etyki.</t>
  </si>
  <si>
    <t xml:space="preserve">7. Leczenie chorób i terapie w niektórych kulturach nieeuropejskich – aspekty etyczne i religijne. Medycyna chińska i indyjska. Problem tzw. znachorstwa.  </t>
  </si>
  <si>
    <t>8. Wzorzec osobowy terapeuty i pracownika służby zdrowia w świetle obowiązujących przepisów i literatury przedmiotu.</t>
  </si>
  <si>
    <t>9. Pracownik służby zdrowia i terapeuta wobec zagrożeń współczesnej cywilizacji.</t>
  </si>
  <si>
    <t>P_W03, P_U01</t>
  </si>
  <si>
    <t>K_W20, K_U16</t>
  </si>
  <si>
    <t>10. Relacje pomiędzy pracownikami służby zdrowia w świetle etyki.</t>
  </si>
  <si>
    <t>K_K12</t>
  </si>
  <si>
    <t>P_W03, P_K01</t>
  </si>
  <si>
    <t>K_W20, K_K12</t>
  </si>
  <si>
    <t>12.  Komunikacja terapeuty z dziećmi oraz z osobami w podeszłym wieku – aspekty wychowawcze i moralne.</t>
  </si>
  <si>
    <t>13. Komunikacja interpersonalna terapeuty z osobami niepełnosprawnymi fizycznie.</t>
  </si>
  <si>
    <t>P_U01</t>
  </si>
  <si>
    <t>K_U16</t>
  </si>
  <si>
    <t>14. Komunikacja interpersonalna terapeuty z osobami niepełnosprawnymi umysłowo.</t>
  </si>
  <si>
    <t>15. Podsumowanie omawianej problematyki. Kolokwium.</t>
  </si>
  <si>
    <t>P_W01, P_W02, P_W03, P_U01, P_U02, K_K01, K_K02</t>
  </si>
  <si>
    <t>K_W04, K_W20, K_W26, K_U16, K_U27, K_U35, K_U41, K_K12, K_K13</t>
  </si>
  <si>
    <t>1. Jakie powinny być relacje pomiędzy pracownikami służby zdrowia w świetle obowiązujących zasad etycznych i prawnych?</t>
  </si>
  <si>
    <t>2. Na czym polega tzw. kłamstwo użyteczne i medycynie i terapii i czy wolno się nim posługiwać?</t>
  </si>
  <si>
    <t>3. Na czym polega prawo pacjenta do informacji?</t>
  </si>
  <si>
    <t>1. Bołoz W. (2007). Bioetyka i prawa człowieka. Warszawa.</t>
  </si>
  <si>
    <t>Socjologia z antropologią kultury (TZ/I/st/17)</t>
  </si>
  <si>
    <t>1. Wprowadzenie do socjologii i antropologii. Historia i przedmiot nauk. Antropologia a socjologia.</t>
  </si>
  <si>
    <t>KW_20, K_W21, K_K02</t>
  </si>
  <si>
    <t>P_W01, P_W02, P_U01, P_K01</t>
  </si>
  <si>
    <t>1. Zagadnienia wstępne. Zapoznanie studenta z celami, efektami kształcenia i sposobami ich weryfikacji, treściami programowymi, literaturą oraz sprawami organizacyjnymi.</t>
  </si>
  <si>
    <t>P_W04</t>
  </si>
  <si>
    <t>K_W04, K_W16, K_W20, K_W23</t>
  </si>
  <si>
    <t>P_W03, P_K02</t>
  </si>
  <si>
    <t>K_W04, K_W16, K_W20, K_W23, K_K03</t>
  </si>
  <si>
    <t>K_W04, K_W16, K_W20, K_W23, K_U03</t>
  </si>
  <si>
    <t>K_W04, K_W16, K_W20, K_W23, K_U03, K_U12, K_U13</t>
  </si>
  <si>
    <t>K_W04, K_W16, K_W20, K_W23, K_U03, K_U12, K_U13, K_K03</t>
  </si>
  <si>
    <t>P_W02, P_W03, P_U01, P_U03 K_K02</t>
  </si>
  <si>
    <t>K_W04, K_K05, K_W16, K_W20, K_W21, K_W23, K_U03, K_U12, K_U13, K_K03</t>
  </si>
  <si>
    <t>1. Przedmiot badań antropologii kulturowej.</t>
  </si>
  <si>
    <t>2. Normy społeczne: pojecie i rodzaje.</t>
  </si>
  <si>
    <t>3. Natura i kultura człowieka.</t>
  </si>
  <si>
    <t>5. Przyczny nierówności społecznych w zdrowiu.</t>
  </si>
  <si>
    <t>1. Blaxter M. (2009). Zdrowie. Sic!, Warszawa.</t>
  </si>
  <si>
    <t>2. Burszta W. J. (1998). Antropologia kultury. Tematy. teorie. interpretacje. Zysk i S-ka Wydawnictwo, Poznań.</t>
  </si>
  <si>
    <t>Przekazanie studentom wiedzy na temat epidemiologii i prewencji chorób zakaźnych i niezakaźnych związanych z warunkami środowiska i  stylem życia. Poznanie przyczyn, mechanizmów powstawania oraz symptomatologii głównych chorób cywilizacyjnych. Zaznajomienie z rolą instytucji funkcjonujących w systemie ochrony zdrowia w obszarze opieki zdrowotnej.</t>
  </si>
  <si>
    <t>1.  Wprowadzenie do epidemiologii - definicje, podział, zastosowania epidemiologii oraz najważniejsze osiągnięcia w dziedzinie zdrowia publicznego.</t>
  </si>
  <si>
    <t>2.  Epidemiologia chorób zakaźnych - proces epidemiczny i jego elementy z uwzględnieniem charakterystyki wybranych chorób zakaźnych.</t>
  </si>
  <si>
    <t>3. Zasady rozpoznawania epidemii, postępowania w czasie jej wystąpienia.</t>
  </si>
  <si>
    <t xml:space="preserve">P_W03
</t>
  </si>
  <si>
    <t>1. Zapoznanie studentów z celami, efektami kształcenia i sposobami ich weryfikacji, treściami programowymi, literaturą oraz systemem oceniania.</t>
  </si>
  <si>
    <t>2. Pojęcie zdrowia i koncepcje zdrowia w medycynie.</t>
  </si>
  <si>
    <t>3. Higiena jako nauka badająca wpływ czynników na zdrowie człowieka.</t>
  </si>
  <si>
    <t>4. Zachowania zdrowotne i ich związek ze zdrowiem</t>
  </si>
  <si>
    <t>5. Opieka medyczna nad rodziną w zdrowiu i chorobie.</t>
  </si>
  <si>
    <t>P_W01, P_W02 P_W03</t>
  </si>
  <si>
    <t xml:space="preserve"> 6. Środowiskowe zagrożenia zdrowia.</t>
  </si>
  <si>
    <t>P_W02 P_W03 P_U01</t>
  </si>
  <si>
    <t>K_W02</t>
  </si>
  <si>
    <t>K_W36</t>
  </si>
  <si>
    <t>P_W02, P_W01</t>
  </si>
  <si>
    <t>P_W01, P_W02, P_U02</t>
  </si>
  <si>
    <t>P_W01, P_W02, P_W03, P_U01</t>
  </si>
  <si>
    <t>2. Omów problem uzależnień we współczesnym świecie.</t>
  </si>
  <si>
    <t>3.Omów epidemiologie chorób zawodowych.</t>
  </si>
  <si>
    <t>Promocja zdrowia (TZ/I/st/19)</t>
  </si>
  <si>
    <t>Celem przedmiotu jest zapoznanie studentów z aktualną wiedzą dotyczącą  czynników determinujących zdrowie i o jego zagrożeniach, o roli promocji zdrowia w zapobieganiu i terapii chorób oraz profilaktyki uzależnień służącej umacnianiu zdrowia i kształtowaniu postawy prozdrowotnej.</t>
  </si>
  <si>
    <t>1. Promocja zdrowia, profilaktyka zdrowia oraz zachowania zdrowotne – terminologia.</t>
  </si>
  <si>
    <t>2. Zachowania prozdrowotne i ich uwarunkowania.</t>
  </si>
  <si>
    <t>3.  Pozytywne i negatywne mierniki zdrowia oraz czynniki ryzyka.</t>
  </si>
  <si>
    <t>K_W03, K_W08, K_U02, K_K01</t>
  </si>
  <si>
    <t>K_W03, K_W08, K_W12</t>
  </si>
  <si>
    <t>K_W01, K_W03</t>
  </si>
  <si>
    <t>2. Psychobiologiczne mechanizmy zdrowia i choroby.</t>
  </si>
  <si>
    <t>K_W03, K_W08, K_U02</t>
  </si>
  <si>
    <t>3. Alkoholizm jako choroba – podstawowe pojęcia i definicje, epidemiologia.</t>
  </si>
  <si>
    <t>4. Społeczne skutki nadużywania substancji psychoaktywnych.</t>
  </si>
  <si>
    <t xml:space="preserve">5. Profilaktyka uzależnień.  </t>
  </si>
  <si>
    <t xml:space="preserve">P_W01, P_W02 P_U01, P_U02,
P_K01, P_K02
</t>
  </si>
  <si>
    <t>K_W03, K_W08, K_U02, K_U24, K_K01, K_K13</t>
  </si>
  <si>
    <t>K_W03, K_W08,K_W12, K_U02</t>
  </si>
  <si>
    <t>P_W01, P_W02 , P_W03, P_U01, P_U02,  P_K01, P_K02</t>
  </si>
  <si>
    <t>K_W03, K_W08,K_W12, K_U02, K_U24, K_K01, K_K13</t>
  </si>
  <si>
    <t>3. Ocena stanu zdrowia jednostki i społeczeństwa. Stan zdrowia Polaków.</t>
  </si>
  <si>
    <t xml:space="preserve">4. Rola promocji zdrowia w terapii chorób i profilaktyce uzależnień.  </t>
  </si>
  <si>
    <t>Systemy ochrony zdrowia i opieki społecznej (TZ/I/st/20)</t>
  </si>
  <si>
    <t xml:space="preserve">Celem przedmiotu jest przekazanie studentom podstawowej wiedzy dotyczącej funkcjonowania polskich systemów ochrony zdrowia oraz opieki społecznej. Przedmiot ma przygotować studentów do rozwiązywania prostych problemów zawodowych związanych ze świadczeniami zdrowotnymi oraz społecznymi.  </t>
  </si>
  <si>
    <t>P_W01, P_K01, P_K02, P_K03</t>
  </si>
  <si>
    <t>K_W36, K_K08, K_K10, K_K13</t>
  </si>
  <si>
    <t>K_W15, K_W36</t>
  </si>
  <si>
    <t>K_W15, K_W36, K_U30</t>
  </si>
  <si>
    <t>P_W01, P_W02, P_U01, P_K01, P_K02, P_K03</t>
  </si>
  <si>
    <t>K_W15, K_W36, K_U30, K_K08, K_K10, K_K13</t>
  </si>
  <si>
    <t>P_W01, P_W03, P_U02</t>
  </si>
  <si>
    <t>P_W01, P_W03, P_K01, P_K02</t>
  </si>
  <si>
    <t>K_W15, K_W36, K_K08, K_K10</t>
  </si>
  <si>
    <t>P_W01, P_W03, P_U02, P_K01, P_K02</t>
  </si>
  <si>
    <t>K_W15, K_W36, K_U30, K_K13</t>
  </si>
  <si>
    <t>P_W01, P_W02, P_U01, P_K01, P_K02</t>
  </si>
  <si>
    <t>K_W15, K_W36, K_U30, K_K08, K_K10</t>
  </si>
  <si>
    <t>ćwiczenia (3)</t>
  </si>
  <si>
    <t>P_W01, P_W02, P_W03, P_U01, P_U02, P_K01, P_K02, P_K03</t>
  </si>
  <si>
    <t>3. Materiały drukowane dotyczące funkcjonowania wybranych placówek opieki społecznej (materiały do analizowania i omawiania przez studentów)</t>
  </si>
  <si>
    <t>1. Modele systemów ochrony zdrowia</t>
  </si>
  <si>
    <t>Ekonomiczne podstawy działalności zawodowej (TZ/I/st/21)</t>
  </si>
  <si>
    <t>Celem przedmiotu jest dostarczenie studentom elementarnej wiedzy oraz podstawowych umiejętności z zakresu ekonomii i prawa, niezbędnych do realizacji zadań zawodowych. Student w ramach przedmiotu jest przygotowywany zarówno do pracy w charakterze pracownika najemnego, jak też do podejmowania własnych inicjatyw gospodarczych. Zdobyte kompetencje znajdą również wykorzystanie w działaniach terapeutycznych.</t>
  </si>
  <si>
    <r>
      <t>P_W09. Zna podstawowe modele i teorie kariery zawodowej (</t>
    </r>
    <r>
      <rPr>
        <b/>
        <sz val="11"/>
        <color rgb="FF000000"/>
        <rFont val="Calibri"/>
        <family val="2"/>
        <charset val="238"/>
      </rPr>
      <t>K_W15</t>
    </r>
    <r>
      <rPr>
        <sz val="11"/>
        <color rgb="FF000000"/>
        <rFont val="Calibri"/>
        <family val="2"/>
        <charset val="238"/>
      </rPr>
      <t xml:space="preserve">/P6U_W/P6S_WK; </t>
    </r>
    <r>
      <rPr>
        <b/>
        <sz val="11"/>
        <color rgb="FF000000"/>
        <rFont val="Calibri"/>
        <family val="2"/>
        <charset val="238"/>
      </rPr>
      <t>K_W37</t>
    </r>
    <r>
      <rPr>
        <sz val="11"/>
        <color rgb="FF000000"/>
        <rFont val="Calibri"/>
        <family val="2"/>
        <charset val="238"/>
      </rPr>
      <t>/P6U_W/P6S_WK).</t>
    </r>
  </si>
  <si>
    <t>1. Zapoznanie studentów z celami i programem przedmiotu, oczekiwanymi efektami kształcenia oraz warunkami zaliczenia wykładów.</t>
  </si>
  <si>
    <t>P_W01, P_W02, P_W03, P_W09, P_U06</t>
  </si>
  <si>
    <t>K_W15, K_W37, K_U31, K_U42</t>
  </si>
  <si>
    <t>2. Terapia zajęciowa w Polsce, w Europie i na świecie.</t>
  </si>
  <si>
    <t>P_W01, P_W02, P_K01, P_K03</t>
  </si>
  <si>
    <t>3. Zawód terapeuty zajęciowego w Polskiej Klasyfikacji Zawodów i Specjalności. Zadania zawodowe terapeuty.</t>
  </si>
  <si>
    <t>4. Kształcenie terapeutów zajęciowych. ENOTHE i jej rola w promowaniu standardów kształcenia zawodowego w dziedzinie terapii zajęciowej.</t>
  </si>
  <si>
    <t>5. Organizacje i stowarzyszenia zawodowe działające w terapii zajęciowej.</t>
  </si>
  <si>
    <t>K_W15, K_W37</t>
  </si>
  <si>
    <t>6. Zawód terapeuty zajęciowego w świetle obowiązujących unormowań pranych.</t>
  </si>
  <si>
    <t>P_W01, P_W04, P_W08</t>
  </si>
  <si>
    <t>7. Absolwent terapii zajęciowej na rynku pracy.</t>
  </si>
  <si>
    <t>P_W01, P_W02, P_K02</t>
  </si>
  <si>
    <t>8. Modele i teorie kariery zawodowej.</t>
  </si>
  <si>
    <t>P_W09, P_U06, P_K01, P_K03</t>
  </si>
  <si>
    <t>9. Kariera zawodowa w świetle ograniczeń rynkowych.</t>
  </si>
  <si>
    <t>P_W09, P_U06, P_K02</t>
  </si>
  <si>
    <t>K_W15, K_W37, K_U31, K_U42, K_K12, K_13</t>
  </si>
  <si>
    <t>10. Planowanie własnej kariery zawodowej.</t>
  </si>
  <si>
    <t>P_W09, P_U06, P_K02, P_K01, P_K03</t>
  </si>
  <si>
    <t>11. Kształcenie ustawiczne jako podstawowy element rozwoju zawodowego.</t>
  </si>
  <si>
    <t>P_W09, P_U06, P_K03</t>
  </si>
  <si>
    <t>12. Curriculum Vitae i list motywacyjny oraz zasady ich przygotowywania.</t>
  </si>
  <si>
    <t>P_W09, P_U06</t>
  </si>
  <si>
    <t>13. Rozmowa kwalifikacyjna w zawodowym postępowaniu rekrutacyjnym.</t>
  </si>
  <si>
    <t>14. Portfolio i jego rola w procesie rekrutacji.</t>
  </si>
  <si>
    <t>P_W09, P_U06, P_K01, P_K02, P_K03</t>
  </si>
  <si>
    <t>15. Podsumowanie i zaliczenie wykładów.</t>
  </si>
  <si>
    <t>P_W01, P_W02, P_W03, P_W09, P_U06, P_K01, P_K02, P_K03</t>
  </si>
  <si>
    <t>1. Zapoznanie studentów z celami i programem przedmiotu, oczekiwanymi efektami kształcenia oraz warunkami zaliczenia ćwiczeń. Wprowadzenie w tematykę ekonomiczno-prawnych uwarunkowań aktywności zawodowej.</t>
  </si>
  <si>
    <t>P_W01, P_W04, P_W05, P_W06, P_W07, P_W08, P_W09, P_U01, P_U02, P_U03, P_U04, P_U05, P_K01, P_K02, P_K03</t>
  </si>
  <si>
    <t>2. Podstawowe pojęcia z zakresu prawa. Prawo krajowe i europejskie. Źródła prawa i ich klasyfikacje.</t>
  </si>
  <si>
    <t>P_W01, P_W04, P_U01, P_K02</t>
  </si>
  <si>
    <t>3. Prawo pracy. Formy zatrudniania pracowników.</t>
  </si>
  <si>
    <t>P_W04, P_W05, P_U01, P_U02, P_K02</t>
  </si>
  <si>
    <t>4. Urlopy pracownicze oraz inne świadczenia związane ze stosunkiem pracy.</t>
  </si>
  <si>
    <t>P_W05, P_U01, P_U02, P_K02</t>
  </si>
  <si>
    <t>5. Prawo cywilne. Umowy cywilnoprawne w zatrudnianiu pracowników.</t>
  </si>
  <si>
    <t>6. Działalność gospodarcza i podstawowe zasady jej podejmowania.</t>
  </si>
  <si>
    <t>P_W04, P_W06, P_U01, P_U03, P_K02</t>
  </si>
  <si>
    <t>7. Formy organizacyjno-prawne działalności gospodarczej.</t>
  </si>
  <si>
    <t>P_W04, P_W06, P_K02</t>
  </si>
  <si>
    <t>8. Rejestracja działalności gospodarczej.</t>
  </si>
  <si>
    <t>P_W06, P_U03, P_K02</t>
  </si>
  <si>
    <t>9. System podatkowy. Podstawowe rodzaje podatków.</t>
  </si>
  <si>
    <t>P_W07, P_U04, P_K02</t>
  </si>
  <si>
    <t>10. Podatek dochodowy od osób fizycznych (PIT). Ćwiczenia w obliczaniu podatku.</t>
  </si>
  <si>
    <t>11. Ubezpieczenia społeczne i zdrowotne – zasady naliczania składek.</t>
  </si>
  <si>
    <t>P_W08, P_U05, P_K02</t>
  </si>
  <si>
    <t>12. Wynagrodzenia pracownicze oraz zasady ich naliczania.</t>
  </si>
  <si>
    <t>P_W07, P_W08, P_U04, P_U05, P_K02</t>
  </si>
  <si>
    <t>13. Lista płac i jej składowe. Ćwiczenia w naliczaniu wynagrodzeń.</t>
  </si>
  <si>
    <t>14. Absolwent na rynku pracy. Ćwiczenia w przygotowywaniu CV i listu motywacyjnego.</t>
  </si>
  <si>
    <t>15. Podsumowanie i sprawdzian wiadomości – zaliczenie końcowe.</t>
  </si>
  <si>
    <t>P_W01, P_W02, P_W03, P_W04, P_W05, P_W06, P_W07, P_W08, P_W09, P_U01, P_U02, P_U03, P_U04, P_U05, P_U06, P_K01, P_K02, P_K03</t>
  </si>
  <si>
    <t>3. Karty z zadaniami z zakresów: podatek PIT, ubezpieczenia społeczne, obliczanie wynagrodzenia</t>
  </si>
  <si>
    <t>1. Omów zadania zawodowe terapeuty zajęciowego określone w Polskiej Klasyfikacji Zawodów i Specjalności.</t>
  </si>
  <si>
    <t>2. Wymień i omów podstawowe formy zatrudniania pracowników.</t>
  </si>
  <si>
    <t>3. Omów procedurę rejestrowania działalności gospodarczej.</t>
  </si>
  <si>
    <t>4. Wymień i omów formy organizacyjno-prawne, w ramach których może być prowadzona działalność gospodarcza.</t>
  </si>
  <si>
    <t>5. Dokonaj charakterystyki polskiego systemu ubezpieczeń społecznych i zdrowotnych.</t>
  </si>
  <si>
    <t>1. Bogaczyk I. (red.) (2010). Własna firma: zakładanie i prowadzenie działalności gospodarczej. Wydawnictwo Forum. Poznań.</t>
  </si>
  <si>
    <t>2. Cichoń M. (i in.) (2013). Biblia e-biznesu. Wydawnictwo Helion, Warszawa.</t>
  </si>
  <si>
    <t>3. Jelińska A. (2011). Własna firma: jak założyć i poprowadzić? Wszechnica Podatkowa. Kraków.</t>
  </si>
  <si>
    <t>4. Lucas M., Rahden P. (2016). Rozmowy kwalifikacyjne. Jak wypaść przekonująco i pewnie. Wydawnictwo Astrum. Wrocław.</t>
  </si>
  <si>
    <t>5. Pikuła G. N. (2015). Marginalizacja na rynku pracy. Wydawnictwo Impuls. Kraków.</t>
  </si>
  <si>
    <t>6. Sądowska S. (2015). Jak pisać CV i list motywacyjny. Wydawnictwo Literat. Toruń.</t>
  </si>
  <si>
    <t>7.  Społeczne gospodarowanie, Prace naukowe Uniwersytetu Ekonomicznego we Wrocławiu nr 455. Wrocław 2016, http://www.dbc.wroc.pl/Content/36043/Wejt_Podmioty_Gospodarki_Spolecznej_Przeciwdzialajacej_Wykluczeniu_2016.pdf</t>
  </si>
  <si>
    <t>8. Stacewicz E. (2016). Szukasz pracy? Daj się poznać. Pokaż swoje atuty i kwalifikacje. Wydawnictwo Astrum. Wrocław.</t>
  </si>
  <si>
    <t>Rehabilitacja zawodowa i społeczna (TZ/I/st/22)</t>
  </si>
  <si>
    <t>K_W05, K_W16, K_W23, K_U02, K_U12, K_U19, K_K01, K_K06</t>
  </si>
  <si>
    <t>P_W01, P_U03, P_K01</t>
  </si>
  <si>
    <t>K_W05, K_W16, K_W23, K_U03, K_U12, K_U19, K_K01, K_K06</t>
  </si>
  <si>
    <t>K_W05, K_W16, K_W23, K_U02, K_U12, K_U19</t>
  </si>
  <si>
    <t>P_W02, P_K01</t>
  </si>
  <si>
    <t>6. Instytucje działające na rzecz osób niepełnosprawnych.</t>
  </si>
  <si>
    <t>K_W05, K_W15, K_W22</t>
  </si>
  <si>
    <t>K_W15, K_W21, K_W22</t>
  </si>
  <si>
    <t>K_W05, K_W16, K_W23, K_U12, K_U13</t>
  </si>
  <si>
    <t>P_W04, P_U03</t>
  </si>
  <si>
    <t>K_W05, K_W06, K_U03, K_U12, K_U19</t>
  </si>
  <si>
    <t>K_W05, K_W16, K_W23, K_K01, K_K06</t>
  </si>
  <si>
    <t>1. Zapoznanie studentów z celami, efektami kształcenia, sposobami weryfikacji oraz literaturą.</t>
  </si>
  <si>
    <t>K_W05, K_W16, K_W23, K_U12, K_U19</t>
  </si>
  <si>
    <t xml:space="preserve">K_W05, K_W15, K_W21, K_W22, K_U02, K_U12, K_U19  </t>
  </si>
  <si>
    <t>P_W01, P_W02, P_W03, P_U01, P_U03, P_K01</t>
  </si>
  <si>
    <t xml:space="preserve">K_W05, K_W15, K_W21, K_W22, K_U02, K_U03,  K_U12, K_U19, K_K01, K_K03  </t>
  </si>
  <si>
    <t>Rzutnik, projektor multimedialny.</t>
  </si>
  <si>
    <t>1. Obszary wykluczenia osób niepełnosprawnych.</t>
  </si>
  <si>
    <t>2. Wyjaśnij jaką rolę odgrywa rodzina w procesie rehabilitacji społecznej osoby niepełnosprawnej.</t>
  </si>
  <si>
    <t>3. Scharakteryzuj etapy rehabilitacji społecznej.</t>
  </si>
  <si>
    <t>4. Jakie instytucje ułatwiają funkcjonowanie osoby niepełnosprawnej na rynku pracy?</t>
  </si>
  <si>
    <t>5. Scharakteryzuj rodzaje dyskryminacji osób niepełnosprawnych na rynku pracy.</t>
  </si>
  <si>
    <t>2.  Brzezińska A. I., Woźniak Z., Maj K.  (2007). Osoby z ograniczoną sprawnością na rynku pracy. Academica Wydawnictwo SWPS, Warszawa.</t>
  </si>
  <si>
    <t>Zasady, teorie i modele terapii zajęciowej (TZ/I/st/23)</t>
  </si>
  <si>
    <t>Poznanie i zrozumienie zasad, teorii terapii zajęciowej. Przyswojenie różnorodnych modeli, form, rodzajów i technik terapii zajęciowej. Nabycie umiejętności dobrania odpowiedniego modelu terapii zajęciowej w pracy z podopiecznym, a także z jego środowiskiem, rodziną i najbliższym otoczeniem.</t>
  </si>
  <si>
    <t>1. Zasady i koncepcje terapii zajęciowej a Międzynarodowa Klasyfikacja Funkcjonowania Niepełnosprawności i Zdrowia (ICF). ICF i terapia zajęciowa jako partnerzy w procesie rehabilitacji.</t>
  </si>
  <si>
    <t>K_W01, K_W02, K_W03</t>
  </si>
  <si>
    <t>2. Historia i rozwój terapii zajęciowej.</t>
  </si>
  <si>
    <t>K_W02, K_W03</t>
  </si>
  <si>
    <t>3. Terapia zajęciowa w Europie. Identyfikacja miejsca terapii zajęciowej w Polsce.</t>
  </si>
  <si>
    <t>4. Czy terapia zajęciowa jest profesją? Idea i filozofia terapii zajęciowej.</t>
  </si>
  <si>
    <t>K_W01, K_W02, K_U04,  K_U33</t>
  </si>
  <si>
    <t>5. Podstawowe pojęcia terapii zajęciowej. Znaczenie i interakcja ze środowiskiem</t>
  </si>
  <si>
    <t>6. Definiowanie zajęcia: wzory zajęć, role zawodowe, rutyna i przyzwyczajenie, klasyfikacja zawodów i zastosowanie, analiza zajęcia, systematyka pracy ludzkiej.</t>
  </si>
  <si>
    <t>K_W03, K_U04,  K_U33</t>
  </si>
  <si>
    <t>K_W01, K_W02, K_W03, K_U04,  K_U33</t>
  </si>
  <si>
    <t>K_W01, K_U04,  K_U33</t>
  </si>
  <si>
    <t>W02, P_W03, P_U01</t>
  </si>
  <si>
    <t>K_W02, K_W03, K_U04,  K_U33</t>
  </si>
  <si>
    <t>K_W02, K_U04,  K_U33</t>
  </si>
  <si>
    <t>13. Wyzwania zawodowe jakie napotyka osoba niepełnosprawna i wsparcie dla aktywności zajęciowej klienta.</t>
  </si>
  <si>
    <t>P_W01, P_W02, P_W03, P_U01, P_U02, P_U03, P_K01, P_K02</t>
  </si>
  <si>
    <t>K_W04, K_W05, K_W27, K_W28, K_W29, K_U06,  K_U07, K_U08,  K_U15, K_U32, K_U33, K_K01, K_K02</t>
  </si>
  <si>
    <t>P_W01, P_W02, P_W03, P_U01, P_U02, P_U03, P_K01</t>
  </si>
  <si>
    <t>3. Wymień główne etapy procesu terapii zajęciowej.</t>
  </si>
  <si>
    <t>4. Wymień i scharakteryzuj metody oceny oraz narzędzia diagnostyczne w terapii zajęciowej.</t>
  </si>
  <si>
    <t>Proces terapii zajęciowej (TZ/I/st/24)</t>
  </si>
  <si>
    <t>Poznanie i zrozumienie procesu terapii zajęciowej. Nabycie umiejętności zaplanowania, przeprowadzenia oraz ewaluacji procesu terapii zajęciowej.</t>
  </si>
  <si>
    <t>1. Cele i struktura procesu terapii zajęciowej.</t>
  </si>
  <si>
    <t>K_W04, K_W05, K_W27, K_W28, K_W29</t>
  </si>
  <si>
    <t>ćwiczenia (6)</t>
  </si>
  <si>
    <t>13. Tworzenie planów pracy zespołów wielodyscyplinarnych, wyznaczanie zadań dla terapeuty zajęciowego. Przypadki.</t>
  </si>
  <si>
    <t>100/4</t>
  </si>
  <si>
    <t>Evidence Based Practice w terapii zajęciowej (TZ/I/st/25)</t>
  </si>
  <si>
    <t>P_W03, P_K01, P_K02, P_K03, P_K04</t>
  </si>
  <si>
    <t>P_W01, P_W02, P_W03, P_U01, P_U03, P_U04, P_K01, P_K02, P_K03, P_K04</t>
  </si>
  <si>
    <t>P_W01, P_W02, P_W03, P_K01, P_K02, P_K03, P_K04</t>
  </si>
  <si>
    <t>P_W02, P_W03, P_K01, P_U01, P_U03, P_U04, P_K02, P_K03, P_K04</t>
  </si>
  <si>
    <t>P_W02, P_W03, P_U01, P_U02, P_U03, P_U04, P_K01, P_K02, P_K03, P_K04</t>
  </si>
  <si>
    <t>P_W02, P_U01, P_U02, P_U03, P_U04, P_K03, P_K04</t>
  </si>
  <si>
    <t>P_W03, P_U01, P_U02, P_U03, P_U04, P_K03, P_K04</t>
  </si>
  <si>
    <t>P_U01, P_U02, P_U03, P_U04, P_K03, P_K04</t>
  </si>
  <si>
    <t>P_W01, P_W02, P_W03, P_U01, P_U02, P_U03, P_U04, P_K01, P_K02, P_K03, P_K04</t>
  </si>
  <si>
    <t>1. Zinterpretuj zasady zawarte w tzw. „triadzie EBM”.</t>
  </si>
  <si>
    <t>3. Wyjaśnij znaczenie dla praktyki terapeutycznej i dla pacjentów hierarchii wiarygodności doniesień naukowych.</t>
  </si>
  <si>
    <t>4. Wyjaśnij różnice pomiędzy przeglądami narracyjnymi a przeglądami systematycznymi.</t>
  </si>
  <si>
    <t>5. Czym są tzw. wytyczne praktyki opracowane systematycznie i czym różnią się od zaleceń ekspertów?</t>
  </si>
  <si>
    <t>1. Gajewski P., Jaeschke R., Brożek J. (red.) (2008). Podstawy EBM. Medycyna Praktyczna.</t>
  </si>
  <si>
    <t>5. Płaszewski M. (2006). Praktyka oparta na dowodach – zasady i kierunki rozwoju Evidence Based Practice w fizjoterapii. Rehabilitacja Medyczna,  10, nr 1, 9-14.</t>
  </si>
  <si>
    <t>Terapia zajęciowa osób z niepełnosprawnością fizyczną (TZ/I/st/26)</t>
  </si>
  <si>
    <t>15/45</t>
  </si>
  <si>
    <t>fakultatywny</t>
  </si>
  <si>
    <t>ćwiczenia/wykłady</t>
  </si>
  <si>
    <t>zasady, teorie i modele terapii zajęciowej, proces terapii zajęciowej</t>
  </si>
  <si>
    <t>formująca, podsumowująca</t>
  </si>
  <si>
    <t>1. Zapoznanie studentów z celami, efektami kształcenia i sposobami ich weryfikacji, treściami programowymi oraz literaturą. Wstęp do problematyki przedmiotu. Terapia zajęciowa skoncentrowana na osobach dorosłych z niepełnosprawnością fizyczną.</t>
  </si>
  <si>
    <t>K_W07, K_W25,  K_W27, K_W28</t>
  </si>
  <si>
    <t>K_W07, K_W25,  K_W27, K_W28, K_W29</t>
  </si>
  <si>
    <t>ćwiczenia
(2)</t>
  </si>
  <si>
    <t>K_W07, K_W25,  K_W27, K_W28, K_W29, K_U06, K_U18,K_U33, K_U16, K_U18, K_K01, K_K04, K_K08, K_K12, K_K13</t>
  </si>
  <si>
    <t>2. Teorie i modele terapii zajęciowe, kontekst osób dorosłych z niepełnosprawnością fizyczną, w szczególności o podłożu neurologicznym i ortopedycznym – seminaryjne zajęcia powtórzeniowe.</t>
  </si>
  <si>
    <t>ćwiczenia
(3)</t>
  </si>
  <si>
    <t>3. Teorie i modele terapii zajęciowe, kontekst osób dorosłych z niepełnosprawnością fizyczną, w szczególności o podłożu neurologicznym i ortopedycznym – prezentacje przypadków.</t>
  </si>
  <si>
    <t>P_U01, P_U02, P_K01, P_K02</t>
  </si>
  <si>
    <t>K_U06, K_U16, K_U18, K_U33, K_K01, K_K04, K_K08, K_K12, K_K13</t>
  </si>
  <si>
    <t>4. Modele praktyczne terapii zajęciowej kontekst osób dorosłych z niepełnosprawnością fizyczną, w szczególności o podłożu neurologicznym i ortopedycznym - seminaryjne zajęcia powtórzeniowe.</t>
  </si>
  <si>
    <t>5. Modele praktyczne terapii zajęciowej, kontekst osób dorosłych z niepełnosprawnością fizyczną, w szczególności o podłożu neurologicznym i ortopedycznym - prezentacje przypadków.</t>
  </si>
  <si>
    <t>6. Ocenianie funkcjonowania osób dorosłych z niepełnosprawnością fizyczną. Stosowanie klasyfikacji ICF. Analizy przypadków.</t>
  </si>
  <si>
    <t>7. Zasady prowadzenia terapii zajęciowej osób dorosłych z niepełnosprawnością fizyczną, w szczególności o podłożu neurologicznym i ortopedycznym. Zasady praktyki skoncentrowanej na podopiecznym.</t>
  </si>
  <si>
    <t>ćwiczenia
(3)
w tym zajęcia terenowe (3)</t>
  </si>
  <si>
    <t>8. Projektowanie procesu terapii zajęciowej osób dorosłych z niepełnosprawnością fizyczną, w szczególności o podłożu neurologicznym i ortopedycznym i jego ewaluacja, stosowanie modelu COPM. Stosowanie zasad SMART i ABCD.</t>
  </si>
  <si>
    <t>9. Angażowanie osób z niepełnosprawnością fizyczną w proces reintegracji zawodowej oraz włączenie do pełnienia ról społecznych. Zajęcia seminaryjne.</t>
  </si>
  <si>
    <t>10. Metoda MOHO i „model rzeki” (KAWA) – analizowanie przypadków, w celu zrozumienia sytuacji podopiecznych.</t>
  </si>
  <si>
    <t>11. Metody interwencyjne – podejście biomechaniczne. Analizy przypadków.</t>
  </si>
  <si>
    <t>12. Metody interwencyjne – podejście neurorozwojowe i poznawcze. Analizy przypadków.</t>
  </si>
  <si>
    <t>13. Metody interwencyjne – podejście rehabilitacyjne. Analizy przypadków.</t>
  </si>
  <si>
    <t>14.  Proces terapii zajęciowej u osób z niepełnosprawnością fizyczną – prezentacje projektów.</t>
  </si>
  <si>
    <t>15.  Test zaliczeniowy.</t>
  </si>
  <si>
    <t>projektor multimedialny</t>
  </si>
  <si>
    <t>1. Co rozumiesz pod pojęciem ADL?</t>
  </si>
  <si>
    <t>4. Podaj przykład postępowania wobec podopiecznego z dysfunkcją fizyczną według metodyki SMART</t>
  </si>
  <si>
    <t>obowiązkowy/praktyczny</t>
  </si>
  <si>
    <t>ćwiczenia/wykłady/zajęcia terenowe</t>
  </si>
  <si>
    <t>Zapoznanie studentów z terminologią, etiopatogenezą, kryteriami rozpoznawania, schorzeniami towarzyszącymi oraz wybranymi metodami stosowanymi w terapii osób z niepełnosprawnością intelektualną. Ponadto z przyczynami, metodami diagnozowania, kryteriami rozpoznawania specyficznych trudności w nauce oraz metodami ich terapii.</t>
  </si>
  <si>
    <t>P_W05</t>
  </si>
  <si>
    <t>K_W02,K_W18, K_K01, K_U07,K_U33</t>
  </si>
  <si>
    <t>ćwiczenia(3)</t>
  </si>
  <si>
    <t>P_W04, P_W05</t>
  </si>
  <si>
    <t>K_W02, K_W04</t>
  </si>
  <si>
    <t>1. Przedstaw definicję i kryteria rozpoznawania niepełnosprawności intelektualnej.</t>
  </si>
  <si>
    <t>2. Przedstaw badanie dziecka z grupy ryzyka dysleksji z wykorzystaniem Skali Ryzyka Dysleksji M. Bogdanowicz.</t>
  </si>
  <si>
    <t>3. Omów ćwiczenia rozwijające percepcję wzrokową, słuchową oraz  kinestetyczno-ruchową.</t>
  </si>
  <si>
    <t>4. Omów metody terapii trudności w nauce czytania i pisania.</t>
  </si>
  <si>
    <t>5. Przedstaw interpretację wytworu dziecka z trudnościami w nauce czytania i pisania. 3. Omów ćwiczenia rozwijające percepcję wzrokową, słuchową oraz  kinestetyczno-ruchową.</t>
  </si>
  <si>
    <t>1. Baum E. (2008). Terapia zajęciowa. Wyd. Fraszka Edukacyjna. Warszawa.</t>
  </si>
  <si>
    <t>5. Kielhofner G. (2008). The Model of Human Occupation.   LIPPINCOTT WILLIAMS &amp; WILKINS.</t>
  </si>
  <si>
    <t>Terapia zajęciowa osób starszych (TZ/I/st/29)</t>
  </si>
  <si>
    <t>II rok / IV semestr</t>
  </si>
  <si>
    <t>1. Wprowadzenie do terminologii przedmiotu i zakresu realizacji treści.</t>
  </si>
  <si>
    <t xml:space="preserve">wykład
(1)
</t>
  </si>
  <si>
    <t>K_W29</t>
  </si>
  <si>
    <t>2. Formy i metody aktywizacji osób starszych.</t>
  </si>
  <si>
    <t>K_W29, K_U05, K_U06, K_U07, K_U33</t>
  </si>
  <si>
    <t>3. Cele i zadania terapii zajęciowej jako formy usprawniania osób starszych.</t>
  </si>
  <si>
    <t>K_W04, K_U05, K_U06, K_U07, K_U33</t>
  </si>
  <si>
    <t>4. Terapia manualna jako jedna z form stymulacji manualnej osób starszych.</t>
  </si>
  <si>
    <t>K_W31, K_U09</t>
  </si>
  <si>
    <t>5. Formy terapii intelektualnej w stymulacji intelektualnego rozwoju osób starszych.</t>
  </si>
  <si>
    <t>P_W02, P_U02, P_K01</t>
  </si>
  <si>
    <t>K_W31, K_U09, K_K03</t>
  </si>
  <si>
    <t>6. Formy terapii rozrywkowej jako zaspokojenia potrzeby zabawy ludzi starszych.</t>
  </si>
  <si>
    <t>K_W31, K_U05, K_U06, K_U07, K_U33, K_K13, K_K14</t>
  </si>
  <si>
    <t>7. Zalety biblioterapii ukierunkowane na czytelnictwo i słuchanie książki mówionej.</t>
  </si>
  <si>
    <t>8. Przebywanie w grupie i potrzeba przynależności realizowana poprzez socjoterapię /metody i zalety/.</t>
  </si>
  <si>
    <t>P_W03, P_U02, P_K01</t>
  </si>
  <si>
    <t>K_W04, K_U09, K_K03</t>
  </si>
  <si>
    <t>9. Ergoterapia – formy i rodzaje oraz znaczenie samorealizacji w indywidualnej terapii osób starszych.</t>
  </si>
  <si>
    <t>K_W31, K_K03</t>
  </si>
  <si>
    <t>11. Silvoterapia jako realizacja potrzeby kontaktu z naturą. Znaczenie kontaktu związanego z pielęgnacją roślinności.</t>
  </si>
  <si>
    <t>12. Dogoterapia – zalety społeczne, motoryczne, psychiczne, fizjologiczne, itp.</t>
  </si>
  <si>
    <t>13. Motoryczne i fizjologiczne zalety kinezyterapii seniorów.</t>
  </si>
  <si>
    <t>14. Inne metody terapii zajęciowej o ograniczonym zastosowaniu w kręgach osób starszych, np. delfinoterapia.</t>
  </si>
  <si>
    <t>15. Cechy osobowościowe i rola terapeuty zajęciowego pracującego z ludźmi starszymi.</t>
  </si>
  <si>
    <t>P_U02, P_K01, P_K02</t>
  </si>
  <si>
    <t>K_U09, K_K03, K_K13, K_K14</t>
  </si>
  <si>
    <t>P_W02, P_U01, P_K01</t>
  </si>
  <si>
    <t>K_W31, K_U05, K_U06, K_U07, K_U33, K_K03</t>
  </si>
  <si>
    <t>2. Charakterystyka form czasu wolnego ludzi starszych i zasady bezpieczeństwa w ich uprawianiu.</t>
  </si>
  <si>
    <t>6. Metody samokontroli i oceny w podejmowaniu aktywności ruchowej dla osób starszych. Rola lekarza w promocji aktywności ruchowej.</t>
  </si>
  <si>
    <t>7. Metodyka rekreacji ruchowej dla osób starszych /zasady doboru grup, programowanie i organizacja/.</t>
  </si>
  <si>
    <t>8. Metodyka terapii zajęciowej dla osób starszych /wskazania i przeciwwskazania metodyczne, dobór kadry i miejsca/.</t>
  </si>
  <si>
    <t>9. Dobór form i technik terapii zajęciowej jako formy rekreacji profilaktyczno-leczniczej.</t>
  </si>
  <si>
    <t>P_W01, P_U02, P_K02</t>
  </si>
  <si>
    <t>K_W29, K_U09, K_K13, K_K14</t>
  </si>
  <si>
    <t>10. Ergoterapia – zajęcia praktyczne. Realizacja scenariusza zajęć.</t>
  </si>
  <si>
    <t>P_W01, P_U02, P_K01</t>
  </si>
  <si>
    <t>K_W29, K_U09, K_K03</t>
  </si>
  <si>
    <t>11. Arteterapia – zajęcia praktyczne. Realizacja scenariusza zajęć.</t>
  </si>
  <si>
    <t>12. Silvoterapia – zajęcia praktyczne. Realizacja scenariusza zajęć.</t>
  </si>
  <si>
    <t>13. Dogoterapia – zajęcia praktyczne. Realizacja scenariusza zajęć.</t>
  </si>
  <si>
    <t>14. Testy sprawności i wydolności fizycznej dla osób starszych.</t>
  </si>
  <si>
    <t>15.  Praktyczne i teoretyczne zaliczenie przedmiotu.</t>
  </si>
  <si>
    <t>K_W29, K_W31, K_W04, K_U05, K_U06, K_U07, K_U33, K_U09, K_K03, K_K13, K_K14</t>
  </si>
  <si>
    <t>1. Scharakteryzuj formy aktywizujące osoby starsze.</t>
  </si>
  <si>
    <t>2. Omów plenerowe formy terapii zajęciowej dla osób starszych.</t>
  </si>
  <si>
    <t>3. Metody samokontroli wysiłku fizycznego i rola lekarza w tym zakresie.</t>
  </si>
  <si>
    <t>4. Omów szczegółowo wybraną formę terapii zajęciowej.</t>
  </si>
  <si>
    <t>III rok/V semestr</t>
  </si>
  <si>
    <t>Dostarczenie wiedzy oraz umiejętności koniecznych do prowadzenia terapii dzieci, młodzieży i dorosłych z zaburzeniami psychicznymi. Kształtowanie postawy empatii oraz podmiotowego traktowania osób z zaburzeniami psychicznymi.</t>
  </si>
  <si>
    <t>K_W02, K_W18, K_K01</t>
  </si>
  <si>
    <t>K_W02,K_W18, K_K01</t>
  </si>
  <si>
    <t>K_W02, K_W18, K_W04</t>
  </si>
  <si>
    <t>P_W01, P_W02, P_U01, P_U03</t>
  </si>
  <si>
    <t>P_W01, P_W02, P_U01, P_U01</t>
  </si>
  <si>
    <t>15. Podsumowanie pracy i zaliczenie końcowe.</t>
  </si>
  <si>
    <t>K_W02 , K_W04</t>
  </si>
  <si>
    <t>2. Przedstaw cele i etapy pracy terapeutycznej z osobami zaburzonymi psychicznie.</t>
  </si>
  <si>
    <t>4. Omów metody i techniki  terapii stosowane u osób z zaburzeniami psychicznymi.</t>
  </si>
  <si>
    <t>III rok/VI semestr</t>
  </si>
  <si>
    <t>3. Wykluczenie społeczne a marginalizacja – przykłady.</t>
  </si>
  <si>
    <t>P_W01, P_W02, P_K01, P_K02</t>
  </si>
  <si>
    <t>5.Pojęcie bezdomności we współczesnym świecie.</t>
  </si>
  <si>
    <t>P_W01, P_W02, P_W03, P_K01, P_K02</t>
  </si>
  <si>
    <t>6.Pojęcie niepełnosprawności w aspekcie wykluczenia społecznego.</t>
  </si>
  <si>
    <t xml:space="preserve">wykład(1)
</t>
  </si>
  <si>
    <t>7. Samotność  a wykluczenie społeczne.</t>
  </si>
  <si>
    <t>8. Uzależnienia a wykluczenie społecznie.</t>
  </si>
  <si>
    <t>9. Polityka społeczna kraju i Europy w przeciwdziałaniu wykluczeniu społecznemu.</t>
  </si>
  <si>
    <t>10. Pomoc społeczna w przeciwdziałaniu wykluczeniu społecznemu.</t>
  </si>
  <si>
    <t>11. Pracownik socjalny jako jednostka wspomagająca w pracy z osobami wykluczonymi.</t>
  </si>
  <si>
    <t>12.Instytucje wsparcia społecznego.</t>
  </si>
  <si>
    <t>K_U09,K_U11,K_U14,K_U17,K_U23,K_U25,K_U01,K_U14,K_U30,K_U33,K_U34,K_U35,K_U38,K_K01, K_K06, K_K08,K_K11</t>
  </si>
  <si>
    <t>1.Definicja i przykłady wykluczenia społecznego.</t>
  </si>
  <si>
    <t>2.Ramy odniesienia terapii zajęciowej w kontekście osób zagrożonych wykluczeniem społecznym.</t>
  </si>
  <si>
    <t>3.Zadania instytucji publicznych w przeciwdziałaniu wykluczeniu społecznemu.</t>
  </si>
  <si>
    <t>Sport osób z niepełnosprawnością (TZ/I/st/33)</t>
  </si>
  <si>
    <t>1. Zapoznanie studentów z celami, efektami kształcenia i sposobami ich weryfikacji, treściami programowymi, literaturą oraz sprawami organizacyjnymi. Historia sportu osób niepełnosprawnych w Polsce i na świecie.</t>
  </si>
  <si>
    <t>ćwiczenia
(1)</t>
  </si>
  <si>
    <t>2. Cele i zadania sportu osób niepełnosprawnych. Klasyfikacja medyczna oraz podział na grupy i klasy startowe występujące w sporcie osób niepełnosprawnych.</t>
  </si>
  <si>
    <t>K_W05</t>
  </si>
  <si>
    <t>3.Cykliczne imprezy sportowe ON w Polsce i na świecie. Olimpiady Specjalne – historia, cele, program.
Letnie i zimowe Igrzyska Paraolimpijskie – historia, dyscypliny i konkurencje.</t>
  </si>
  <si>
    <t>K_U02</t>
  </si>
  <si>
    <t>4. Wybrane dyscypliny sportu dla osób z różnymi dysfunkcjami fizycznymi, sensorycznymi oraz intelektualnymi. Sprzęt sportowy wykorzystywany w poszczególnych dyscyplinach sportowych przez zawodników - prezentacje multimedialne studentów i dyskusja.</t>
  </si>
  <si>
    <t>5. Gry zespołowe dla osób w różnym wieku i w różnych grupach dysfunkcyjnych. Wpływ systematycznego treningu sportowego na organizm osoby niepełnosprawnej. Organizacja treningu oraz zawodów sportowych dla osób niepełnosprawnych.</t>
  </si>
  <si>
    <t>P_U 02</t>
  </si>
  <si>
    <t>K_U05, K_U06, K_U07, K_U08</t>
  </si>
  <si>
    <t>6. Specyfika prowadzenia zajęć sportowych z osobami z dysfunkcją narządu ruchu.</t>
  </si>
  <si>
    <t>P_W02, P_UO3</t>
  </si>
  <si>
    <t>K_W05, K_U22</t>
  </si>
  <si>
    <t>7. Specyfika prowadzenia zajęć sportowych z osobami z dysfunkcją narządu słuchu.</t>
  </si>
  <si>
    <t>8. Specyfika prowadzenia zajęć sportowych z osobami niepełnosprawnymi. Sport osób niewidomych i niedowidzących.</t>
  </si>
  <si>
    <t>9. Specyfika prowadzenia zajęć sportowych z osobami niepełnosprawnymi. Sport osób upośledzonych umysłowo.</t>
  </si>
  <si>
    <t>10. Bariery ograniczające udział osób niepełnosprawnych w sporcie oraz sposoby ich przezwyciężania. Dostępność obiektów sportowych i turystycznych dla potrzeb osób niepełnosprawnych – prezentacje studentów i dyskusja.</t>
  </si>
  <si>
    <t xml:space="preserve">P_W02, P_U04
</t>
  </si>
  <si>
    <t>11.Wskazania i przeciwwskazania do aktywności sportowej w różnych grupach dysfunkcyjnych. Bezpieczeństwo, higiena, intensywności zajęć.</t>
  </si>
  <si>
    <t xml:space="preserve">P_W02, P_U02, P_U03
</t>
  </si>
  <si>
    <t>K_W05, K_U05, K_U06, K_U07, K_U08, K_U22</t>
  </si>
  <si>
    <t>12.Hospitacja zajęć sportowych dla osób niepełnosprawnych intelektualnie.</t>
  </si>
  <si>
    <t>13.  Organizacja i przeprowadzenie imprezy sportowej dla osób niepełnosprawnych intelektualnie.</t>
  </si>
  <si>
    <t xml:space="preserve">P_U02, P_U03
</t>
  </si>
  <si>
    <t>K_U05, K_U06, K_U07, K_U08, K_U22</t>
  </si>
  <si>
    <t>14.  Omówienie przeprowadzonej imprezy sportowej. Podsumowanie zajęć, samoocena.</t>
  </si>
  <si>
    <t>K_W05, K_K04</t>
  </si>
  <si>
    <t>15. Sprawdzian wiedzy z zakresu realizowanego materiału – kolokwium pisemne.</t>
  </si>
  <si>
    <t>P_W01, P_W02, P_W03, P_U01, P_U02, P_U03, P_U04, P_K01, P_K02</t>
  </si>
  <si>
    <t>K_W04, K_W05, K_W34, K_U02, K_K04, K_U05, K_U06, K_U07, K_U08,  K_U22, K_U24, K_K13, K_K14</t>
  </si>
  <si>
    <t>1. Wymień i opisz bariery ograniczające udział osób niepełnosprawnych w sporcie.</t>
  </si>
  <si>
    <t>2. Wymień grupy i klasy startowe występujące w sporcie osób niepełnosprawnych.</t>
  </si>
  <si>
    <t>3. Przedstaw specyfikę prowadzenia zajęć sportowych z osobami niewidomymi i niedowidzącymi.</t>
  </si>
  <si>
    <t>Turystyka i rekreacja osósb z niepełnosprawnością (TZ/I/st/33)</t>
  </si>
  <si>
    <t>Przekazanie studentom określonego zasobu wiedzy z zakresu turystyki i rekreacji osób niepełnosprawnych, który jest niezbędny do realizowania szeroko rozumianej rekreacji i turystyki, a także przygotowanie ich do pracy z osobami o specjalnych potrzebach.</t>
  </si>
  <si>
    <t>1. Zapoznanie studenta z celami, efektami kształcenia i sposobami ich weryfikacji, treściami programowymi, literaturą oraz sprawami organizacyjnymi. Rola i znaczenie aktywnego wypoczynku w kształtowaniu twórczej postawy życiowej osób niepełnosprawnych.</t>
  </si>
  <si>
    <t>K_W04 ,K_U05, K_U06, K_U07, K_U07</t>
  </si>
  <si>
    <t>2.   Turystyka i rekreacja osób z dysfunkcją narządu ruchu. Znaczenie turystyki i rekreacji w programie rehabilitacji podstawowej. Wpływ turystyki i rekreacji na przywracanie sprawności psychofizycznej osób o specjalnych potrzebach.</t>
  </si>
  <si>
    <t>3.   Bariery ograniczające udział osób niepełnosprawnych w turystyce i rekreacji oraz sposoby ich przezwyciężania.</t>
  </si>
  <si>
    <t>P_W03, P_U02</t>
  </si>
  <si>
    <t>4.   Diagnoza środowiskowa dotycząca barier ograniczających udział osób niepełnosprawnych w turystyce, rekreacji i sporcie. Zajęcia w terenie.</t>
  </si>
  <si>
    <t>P_W03, P_U04</t>
  </si>
  <si>
    <t>K_W34 ,K_U24</t>
  </si>
  <si>
    <t>5.   Dostępność obiektów sportowych i turystycznych dla potrzeb osób niepełnosprawnych – prezentacje studentów.</t>
  </si>
  <si>
    <t>6.   Ruch turystyczny osób niepełnosprawnych – charakterystyka form i dyscyplin.</t>
  </si>
  <si>
    <t>K_U05, K_U06, K_U07, K_U07, K_U24</t>
  </si>
  <si>
    <t>7.     Niepełnosprawny turysta – porady i wskazówki. Bezpieczeństwo i higiena w turystyce osób o specjalnych potrzebach.</t>
  </si>
  <si>
    <t>8.   Turystyka i rekreacja osób niewidomych i niedowidzących - znaczenie turystyki w programie rehabilitacji podstawowej. Organizacja zajęć ruchowych dla osób niewidomych i niedowidzących, zasady uprawiania wybranych dyscyplin turystycznych (turystyka piesza nizinna i górska, kajakowa, kolarska – tandemowa, narciarska).</t>
  </si>
  <si>
    <t>9.   Turystyka i rekreacja osób niedosłyszących i niesłyszących - wpływ uszkodzeń słuchu na sprawność fizyczną człowieka, znaczenie turystyki i krajoznawstwa w podnoszeniu poziomu wiedzy oraz uspołeczniania inwalidów słuchu. Zasady uprawiania turystyki przez niesłyszących i niedosłyszących, uwagi metodyczne, charakterystyka wybranych form turystyki (turystyka piesza nizinna i górska, kolarska, kajakowa, żeglarska, narciarska) i rekreacji.</t>
  </si>
  <si>
    <t>K_W04 ,K_U05, K_U06, K_U07, K_U07, K_K13, K_K14</t>
  </si>
  <si>
    <t>10.Turystyka i rekreacja osób z niepełnosprawnością intelektualną – cele, zadania i formy. Bariery utrudniające osobom upośledzonym umysłowo uczestnictwo w zorganizowanych formach aktywności ruchowej.</t>
  </si>
  <si>
    <t>11. Wskazania i przeciwwskazania do aktywności ruchowej w różnych grupach dysfunkcyjnych. Bezpieczeństwo, higiena, dobór tras i intensywności.</t>
  </si>
  <si>
    <t>P_W02, P_U02, P_U03</t>
  </si>
  <si>
    <t>12. Hospitacja zajęć rekreacyjnych dla osób niepełnosprawnych intelektualnie (WTZ).</t>
  </si>
  <si>
    <t>13. Organizacja i prowadzenie imprez sportowo – rekreacyjnych dla osób niepełnosprawnych w różnym wieku i w różnych grupach dysfunkcyjnych i integracyjnych.</t>
  </si>
  <si>
    <t>14. Organizacja i przeprowadzenie imprezy rekreacyjnej dla osób niepełnosprawnych intelektualnie.</t>
  </si>
  <si>
    <t>K_W04, K_W05, K_K04</t>
  </si>
  <si>
    <t>15.Sprawdzian wiedzy z zakresu realizowanego materiału – kolokwium pisemne.</t>
  </si>
  <si>
    <t>1. Wymień i opisz bariery ograniczające udział osób niepełnosprawnych w turystyce.</t>
  </si>
  <si>
    <t>2. Dokonaj charakterystyki form i dyscyplin turystycznych w grupach dysfunkcyjnych.</t>
  </si>
  <si>
    <t>3. Zaproponuj program jednodniowej imprezy turystycznej dla dzieci i młodzieży upośledzonej umysłowo</t>
  </si>
  <si>
    <t>4. Przedstaw specyfikę prowadzenia zajęć ruchowych z osobami niewidomymi i niedowidzącymi.</t>
  </si>
  <si>
    <t>5. Wymień wskazania i przeciwwskazania do aktywności ruchowej w różnych grupach dysfunkcyjnych.</t>
  </si>
  <si>
    <t>1. Bifron (2004). Funkcjonowanie PFRON w systemie rehabilitacji społecznej i zawodowej. PFRON. Warszawa.</t>
  </si>
  <si>
    <t>2. Bilska M. (2003). Bariery ograniczające udział osób o specjalnych potrzebach w turystyce i sposoby ich przezwyciężania. W: Miejsce i rola turystyki w strategii społeczno – gospodarczej województw wschodniej Polski (red.) R. Cieśliński, K. Piech. ZWWF. Biała Podlaska.</t>
  </si>
  <si>
    <t>3. Borkowska M. (1997). Dziecko niepełnosprawne ruchowo; cz.II. PWN. Warszawa.</t>
  </si>
  <si>
    <t>4. Dudek B. (1991). Turystyka ludzi niepełnosprawnych. UKFi. Warszawa.</t>
  </si>
  <si>
    <t>5. Dziedzic J. (1996). Kultura fizyczna osób niepełnosprawnych. AWF. Poznań.</t>
  </si>
  <si>
    <t>6. Grabowski J., Milewska M., Stasiak A. (2007) Vademecum organizatora turystyki niepełnosprawnych, Łódź. WSTiH.</t>
  </si>
  <si>
    <t>7. Halemba P., Harmaciński R. (2013). Turystyka, wychowanie fizyczne i rehabilitacja osób niepełnosprawnych. Katowice AWF.</t>
  </si>
  <si>
    <t>8. Hulek A. (1969). Teoria i praktyka rehabilitacji inwalidów. PZWL. Warszawa.</t>
  </si>
  <si>
    <t>9. Łobożewicz T. (2000). Turystyka i rekreacja ludzi niepełnosprawnych. AWF. Warszawa.</t>
  </si>
  <si>
    <t>10. Niepełnosprawny turysta. Poradnik dla pilotów i przewodników turystycznych. Praca zbiorowa. FTPZ. Szczecin (2003).</t>
  </si>
  <si>
    <t>Przygotowanie studentów do wykorzystywania w procesie terapii zajęciowej różnorodnych gier i zabaw, przy jednoczesnej umiejętności doboru właściwych ich form.</t>
  </si>
  <si>
    <t>1. Przedstawienie celu przedmiotu, wymagań, literatury, sposobu zaliczenia.</t>
  </si>
  <si>
    <t xml:space="preserve">ćwiczenia
(1)
</t>
  </si>
  <si>
    <t>K_W31, K_W33</t>
  </si>
  <si>
    <t>K_W05, K_W26, K_W31, K_W33</t>
  </si>
  <si>
    <t>K_W05, K_W26, K_W31, K_W33, K_U02, K_U04, K_U07, K_U44</t>
  </si>
  <si>
    <t>K_W05, K_W26, K_W31, K_W33, K_U44</t>
  </si>
  <si>
    <t>K_U02, K_U04, K_U07, K_U44</t>
  </si>
  <si>
    <t>K_W31, K_W33, K_U02, K_U04, K_U07, K_U44</t>
  </si>
  <si>
    <t>K_W31, K_W33, K_U02, K_U04, K_U07, K_U44, K_K13, K_K14</t>
  </si>
  <si>
    <t>K_W31, K_W33, K_W05, K_W26, K_W31, K_W33, K_U44</t>
  </si>
  <si>
    <t>ćwiczenia
(2)
w tym zajęcia terenowe
(2)</t>
  </si>
  <si>
    <t>P_W01, P_W02, P_U01, P_U02, P_U03, P_K01, P_K02</t>
  </si>
  <si>
    <t>1. Elementy gier dla osób z łagodną niepełnosprawnością intelektualną służące kształtowaniu ich orientacji w schemacie ciała.</t>
  </si>
  <si>
    <t>2. Przedstaw dwie zabawy dla dzieci ze spektrum autyzmu służące kształtowaniu poczucia położenia w przestrzeni.</t>
  </si>
  <si>
    <t>Terapia ręki  (TZ/I/st/35)</t>
  </si>
  <si>
    <t>1. Zapoznanie studentów z celami, efektami kształcenia i sposobami ich weryfikacji, treściami programowymi oraz literaturą. Wstęp do problematyki przedmiotu. Anatomia kończyny górnej.</t>
  </si>
  <si>
    <t>K_W01, K_W02,  K_W01, K_W02</t>
  </si>
  <si>
    <t>2. Czynniki warunkujące rozwój i funkcjonowanie małej motoryki: rozwój motoryczny i napięcie mięśniowe, postawa ciała w pozycji stojącej i siedzącej, stabilizacja, percepcja czuciowa – dotyk, propriocepcja, percepcja wzrokowa, koordynacja bilateralna i lateralizacja.</t>
  </si>
  <si>
    <t>P_W01, P_W02, P_U01, P_U02, P_U03</t>
  </si>
  <si>
    <t>K_W01, K_W02, K_U02,  K_U08, K_U09, K_U17, K_U18, K_U29</t>
  </si>
  <si>
    <t>3. Rozwój funkcji i sprawności rąk: etapy rozwoju funkcji ręki, rozwój sprawności rąk (rodzaje chwytów), etapy kształtowania umiejętności posługiwania się przez dziecko przedmiotami codziennego użytku.</t>
  </si>
  <si>
    <t>K_W01, K_W02, K_U02,  K_U08, K_U09, K_U17, K_U18, K_U29, K_K08, K_K10, K_K13</t>
  </si>
  <si>
    <t>4. Rozwój grafomotoryki: rozwój chwytu pisarskiego, etapy rozwoju rysunku i grafomotoryki, nauka pisania, zasady pracy z dzieckiem leworęcznym.</t>
  </si>
  <si>
    <t>5. Diagnoza zaburzeń małej motoryki: wywiad, obserwacja, ocena funkcjonowania ruchowego w zakresie dużej i małej motoryki, ocena percepcji czuciowej, ocena percepcji wzrokowej i koordynacji wzrokowo – ruchowej.</t>
  </si>
  <si>
    <t>6. Ćwiczenia motoryki dużej i postawy ciała.</t>
  </si>
  <si>
    <t>7. Ćwiczenia stabilizacyjne: zasady ćwiczeń stabilizacyjnych, stabilizacja posturalna, stabilizacja obręczy barkowej, stabilizacja i manipulacja rąk.</t>
  </si>
  <si>
    <t>8. Ćwiczenia percepcji czuciowej: propriocepcja,
dotyk.</t>
  </si>
  <si>
    <t>9. Ćwiczenia percepcji wzrokowej.</t>
  </si>
  <si>
    <t>10. Ćwiczenia koordynacji bilateralnej i lateralizacji.</t>
  </si>
  <si>
    <t>11. Ćwiczenia manipulacyjne.</t>
  </si>
  <si>
    <t>12. Ćwiczenia rozwijające grafomotorykę: zabawy paluszkowe, ćwiczenia palców, ćwiczenia grafomotoryczne.</t>
  </si>
  <si>
    <t>13. Programowanie terapii ręki: zasady prowadzenia ćwiczeń usprawniających ręce,wyznaczanie celów, dobór ćwiczeń, ogólny schemat sesji terapeutycznej.</t>
  </si>
  <si>
    <t>15. Zaliczenie przedmiotu. Prezentacje analiz przypadków. Kolokwium pisemne.</t>
  </si>
  <si>
    <t>1. Wymień i opisz czynniki warunkujące rozwój i funkcjonowanie małej motoryki.</t>
  </si>
  <si>
    <t>2. Opisz rozwój funkcji i sprawności rąk oraz rozwój grafomotoryki.</t>
  </si>
  <si>
    <t>3. Wymień i opisz ćwiczenia motoryki małej dla dzieci w wieku przedszkolnym.</t>
  </si>
  <si>
    <t>4. Wymień i opisz ćwiczenia motoryki dużej oraz postawy ciała dla dzieci w wieku szkolnym.</t>
  </si>
  <si>
    <t>5. Program terapii ręki dla dziecka w wieku 6 lat z MPDz.</t>
  </si>
  <si>
    <t>Protetyka i ortotyka (TZ/I/st/36)</t>
  </si>
  <si>
    <t>Osiągnięcie umiejętności stosowania zaopatrzenia ortopedycznego u różnych grup podopiecznych w procesie terapii zajęciowej.</t>
  </si>
  <si>
    <t>1. Zapoznanie studenta z celami, efektami kształcenia i sposobami ich weryfikacji, treściami programowymi, literaturą oraz sprawami organizacyjnymi.</t>
  </si>
  <si>
    <t>K_W32,K_W36,K_W02,K_W07,K_U18,K_U21, K_U30, K_U28, K_U39.K_K13,K_K07</t>
  </si>
  <si>
    <t>2. Klasyfikacja wyrobów medycznych wg wymagań Unii Europejskiej oraz Ministerstwa Zdrowia. Znak CE.</t>
  </si>
  <si>
    <t>3. Podstawowe zasady BHP przy użyciu wyrobów medycznych.</t>
  </si>
  <si>
    <t>5. Rodzaje sprzętu stosowanego w terapii zajęciowej, dającego najwyższy poziom mobilności i niezależności.</t>
  </si>
  <si>
    <t>6. Rodzaje przedmiotów zaopatrzenia ortopedycznego: stabilizujące, korygujące, odciążające.</t>
  </si>
  <si>
    <t>1. Podaj pięć różnych czynników decydujących o jakości kikuta.</t>
  </si>
  <si>
    <t>2. Jakie procedury trzeba spełnić przy dezynfekcji sprzętu zaopatrzenia ortopedycznego?</t>
  </si>
  <si>
    <t>3. Jaka jest charakterystyka pracy z oprotezowanym pacjentem po amputacji kończyny górnej?</t>
  </si>
  <si>
    <t>Osiągnięcie umiejętności stosowania wyrobów medycznych u różnych grup podopiecznych w procesie terapii zajęciowej.</t>
  </si>
  <si>
    <t>1. Podaj pięć różnych wyrobów medycznych stosowanych w terapii zajęciowej u osób z problemami kończyny górnej.</t>
  </si>
  <si>
    <t>4. Jakie znasz rodzaje wyrobów medycznych? Wymień według klas.</t>
  </si>
  <si>
    <t>4. Klasyfikacja wyrobów medycznych, http://www.mz.gov.pl/leki/wyroby-medyczne/klasyfikacja-wyrobow-medycznych/.</t>
  </si>
  <si>
    <t>Choreoterapia (TZ/I/st/37)</t>
  </si>
  <si>
    <t>Terapa Zajęciowa (I stopień)</t>
  </si>
  <si>
    <t>Przedmioty poprzedzające: zasady, teorie i modele terapii zajęciowej, proces terapii zajęciowej.</t>
  </si>
  <si>
    <t>Celem przedmiotu jest wprowadzenie do choreoterapii, jako metody terapeutycznego użycia sztuki tańca i ruchu, która wspomaga, uzupełnia i rozwija proces terapii zajęciowej. Celami choreoterapii jest jego terapeutyczny wpływ zarówno na jednostkę, jak i całą grupę. Do najważniejszych efektów tańca terapeutycznego można zaliczyć nie tylko ogólną poprawę sprawności fizycznej, kondycji i koordynacji ruchowej uczestników, ale także ich rozwój umiejętności komunikacyjnych (wyrażenie się poprzez ciało i ruch, rozumienie języka ruchu), rozwój umiejętności społecznych (tworzenie pozytywnych relacji poprzez taniec), rozwój świadomości ciała i inteligencji emocjonalnej, samopoznanie, rozwój kreatywności, a także poprawa samopoczucia i redukcja stresu. Przedmiot ma formę ćwiczeń praktycznych, w celu przekazania studentom konkretnych podejść, ćwiczeń, eksploracji i rozwiązań terapeutycznych pochodzących z obszaru tańca terapeutycznego, które można wykorzystać w pracy z osobami o różnym wieku i stanie sprawności, w celu oddziaływania terapeutycznego, prozdrowotnego oraz aktywizacji i jako formę spędzania czasu wolnego.</t>
  </si>
  <si>
    <r>
      <t>P_W01. Zna dziedzinę choreoterapii, jako wspomagającą, uzupełniającą i rozwijającą proces terapii zajęciowej metodę aktywizacji, terapii i stymulacji rozwoju. Rozumie znaczenie choreoterapii i wie, jak wykorzystywać procesy choreoterapeutyczne w procesie terapii zajęciowej (</t>
    </r>
    <r>
      <rPr>
        <b/>
        <sz val="11"/>
        <color rgb="FF000000"/>
        <rFont val="Calibri"/>
        <family val="2"/>
        <charset val="238"/>
      </rPr>
      <t>K_W31</t>
    </r>
    <r>
      <rPr>
        <sz val="11"/>
        <color rgb="FF000000"/>
        <rFont val="Calibri"/>
        <family val="2"/>
        <charset val="238"/>
      </rPr>
      <t>/P6U_W/P6S_WK).</t>
    </r>
  </si>
  <si>
    <r>
      <t>P_W02. Rozumie zależności pomiędzy budową i czynnością organizmu, szczególnie układu nerwowego, zmysłów i układu ruchu, a możliwościami samopoznania, komunikacji i aktywności, które są możliwe poprzez użycie tańca terapeutycznego (</t>
    </r>
    <r>
      <rPr>
        <b/>
        <sz val="11"/>
        <color rgb="FF000000"/>
        <rFont val="Calibri"/>
        <family val="2"/>
        <charset val="238"/>
      </rPr>
      <t>K_W02</t>
    </r>
    <r>
      <rPr>
        <sz val="11"/>
        <color rgb="FF000000"/>
        <rFont val="Calibri"/>
        <family val="2"/>
        <charset val="238"/>
      </rPr>
      <t>/P6U_W/P6S_WG).</t>
    </r>
  </si>
  <si>
    <r>
      <t>P_W03. Zna i rozumie holistyczny model postrzegania człowieka, uwzględniający jego fizyczne, psychiczne, umysłowe, społeczne, poznawcze i duchowe potrzeby, oczekiwania oraz możliwości i ograniczenia, które mogą być wyrażone poprzez taniec i ruch (</t>
    </r>
    <r>
      <rPr>
        <b/>
        <sz val="11"/>
        <color rgb="FF000000"/>
        <rFont val="Calibri"/>
        <family val="2"/>
        <charset val="238"/>
      </rPr>
      <t>K_W04</t>
    </r>
    <r>
      <rPr>
        <sz val="11"/>
        <color rgb="FF000000"/>
        <rFont val="Calibri"/>
        <family val="2"/>
        <charset val="238"/>
      </rPr>
      <t>/P6U_W/P6S_WK,P6S_WG).</t>
    </r>
  </si>
  <si>
    <r>
      <t>P_U01. Potrafi, samodzielnie i we współpracy z innymi specjalistami, stosować i prowadzić wspomagające, uzupełniające i rozwijające proces terapii zajęciowej metody, formy i techniki aktywizacji, terapii i stymulacji rozwoju z zakresu choreoterapii (</t>
    </r>
    <r>
      <rPr>
        <b/>
        <sz val="11"/>
        <color rgb="FF000000"/>
        <rFont val="Calibri"/>
        <family val="2"/>
        <charset val="238"/>
      </rPr>
      <t>K_U09</t>
    </r>
    <r>
      <rPr>
        <sz val="11"/>
        <color rgb="FF000000"/>
        <rFont val="Calibri"/>
        <family val="2"/>
        <charset val="238"/>
      </rPr>
      <t>/P6U_U/P6S_UK,P6S_UW,P6S_UO).</t>
    </r>
  </si>
  <si>
    <r>
      <t>P_U03. Potrafi realizować wybrane procesy choreoterapeutyczne adekwatnie do potrzeb, możliwości, oczekiwań i ograniczeń osób w różnym stopniu niepełnosprawnych intelektualnie (</t>
    </r>
    <r>
      <rPr>
        <b/>
        <sz val="11"/>
        <color rgb="FF000000"/>
        <rFont val="Calibri"/>
        <family val="2"/>
        <charset val="238"/>
      </rPr>
      <t>K_U05</t>
    </r>
    <r>
      <rPr>
        <sz val="11"/>
        <color rgb="FF000000"/>
        <rFont val="Calibri"/>
        <family val="2"/>
        <charset val="238"/>
      </rPr>
      <t>/P6U_U/P6S_UK,P6S_UW,P6S_UO).</t>
    </r>
  </si>
  <si>
    <r>
      <t>P_U04. Potrafi realizować wybrane procesy choreoterapeutyczne adekwatnie do potrzeb, możliwości, oczekiwań i ograniczeń osób w rożnym wieku (</t>
    </r>
    <r>
      <rPr>
        <b/>
        <sz val="11"/>
        <color rgb="FF000000"/>
        <rFont val="Calibri"/>
        <family val="2"/>
        <charset val="238"/>
      </rPr>
      <t>K_U08</t>
    </r>
    <r>
      <rPr>
        <sz val="11"/>
        <color rgb="FF000000"/>
        <rFont val="Calibri"/>
        <family val="2"/>
        <charset val="238"/>
      </rPr>
      <t>/P6U_U/P6S_UK,P6S_UW,P6S_UO).</t>
    </r>
  </si>
  <si>
    <r>
      <t>P_U05. Potrafi wykorzystywać w procesie terapii zajęciowej znajomość indywidualnych, grupowych i społecznych form aktywności pozazawodowej i czasu wolnego, jakim są ćwiczenia taneczne (</t>
    </r>
    <r>
      <rPr>
        <b/>
        <sz val="11"/>
        <color rgb="FF000000"/>
        <rFont val="Calibri"/>
        <family val="2"/>
        <charset val="238"/>
      </rPr>
      <t>K_U04</t>
    </r>
    <r>
      <rPr>
        <sz val="11"/>
        <color rgb="FF000000"/>
        <rFont val="Calibri"/>
        <family val="2"/>
        <charset val="238"/>
      </rPr>
      <t>/P6U_U/P6S_UO,P6S_UW).</t>
    </r>
  </si>
  <si>
    <r>
      <t>P_U06. Umie prowadzić wybrance zajęcia z tańca terapeutycznego, wykorzystując adaptacyjny i twórczy potencjał podopiecznych (</t>
    </r>
    <r>
      <rPr>
        <b/>
        <sz val="11"/>
        <color rgb="FF000000"/>
        <rFont val="Calibri"/>
        <family val="2"/>
        <charset val="238"/>
      </rPr>
      <t>K_U23</t>
    </r>
    <r>
      <rPr>
        <sz val="11"/>
        <color rgb="FF000000"/>
        <rFont val="Calibri"/>
        <family val="2"/>
        <charset val="238"/>
      </rPr>
      <t>/P6U_U/P6S_UK,P6S_UW).</t>
    </r>
  </si>
  <si>
    <r>
      <t>P_U07. Potrafi wykazać się umiejętnościami ruchowymi z zakresu wybranych form aktywności fizycznej, jakim jest choreoterapia, pomocnych dla wykonywania zawodu terapeuty zajęciowego (</t>
    </r>
    <r>
      <rPr>
        <b/>
        <sz val="11"/>
        <color rgb="FF000000"/>
        <rFont val="Calibri"/>
        <family val="2"/>
        <charset val="238"/>
      </rPr>
      <t>K_U44</t>
    </r>
    <r>
      <rPr>
        <sz val="11"/>
        <color rgb="FF000000"/>
        <rFont val="Calibri"/>
        <family val="2"/>
        <charset val="238"/>
      </rPr>
      <t>/P6U_U/P6S_UW).</t>
    </r>
  </si>
  <si>
    <r>
      <t>P_K01. Postrzega osoby holistycznie. Kieruje się w procesie terapii zajęciowej modelem biopsychospołecznym zdrowia (</t>
    </r>
    <r>
      <rPr>
        <b/>
        <sz val="11"/>
        <color rgb="FF000000"/>
        <rFont val="Calibri"/>
        <family val="2"/>
        <charset val="238"/>
      </rPr>
      <t>K_K01</t>
    </r>
    <r>
      <rPr>
        <sz val="11"/>
        <color rgb="FF000000"/>
        <rFont val="Calibri"/>
        <family val="2"/>
        <charset val="238"/>
      </rPr>
      <t>/P6U_K/P6S_KK,P6S_KU).</t>
    </r>
  </si>
  <si>
    <r>
      <t>P_K02. Wykorzystując narzędzia choreoterapii, pracuje zgodnie z posiadanymi kompetencjami, uprawnieniami i zakresem odpowiedzialności. Jest gotów nawiązywać współpracę i zwracać się o pomoc do innych specjalistów (</t>
    </r>
    <r>
      <rPr>
        <b/>
        <sz val="11"/>
        <color rgb="FF000000"/>
        <rFont val="Calibri"/>
        <family val="2"/>
        <charset val="238"/>
      </rPr>
      <t>K_K08</t>
    </r>
    <r>
      <rPr>
        <sz val="11"/>
        <color rgb="FF000000"/>
        <rFont val="Calibri"/>
        <family val="2"/>
        <charset val="238"/>
      </rPr>
      <t>/P6U_K/P6S_UO,P6S_KK,P6S_KO).</t>
    </r>
  </si>
  <si>
    <r>
      <t>P_K03. Ma świadomość i potrzebę rozwijania sprawności fizycznej niezbędnej dla wykonywania zadań terapeutycznych poprzez taniec i ruch (</t>
    </r>
    <r>
      <rPr>
        <b/>
        <sz val="11"/>
        <color rgb="FF000000"/>
        <rFont val="Calibri"/>
        <family val="2"/>
        <charset val="238"/>
      </rPr>
      <t>K_K14</t>
    </r>
    <r>
      <rPr>
        <sz val="11"/>
        <color rgb="FF000000"/>
        <rFont val="Calibri"/>
        <family val="2"/>
        <charset val="238"/>
      </rPr>
      <t>/P6U_K/P6S_KR,P6S_UW).</t>
    </r>
  </si>
  <si>
    <t>Ocenianie ciągłe - ocena umiejętności ruchowych, końcowe zaliczenie - projekt.</t>
  </si>
  <si>
    <t>Formująca i podsumowująca.</t>
  </si>
  <si>
    <t>1. Zapoznanie studentów z celami, efektami kształcenia i sposobami ich weryfikacji, treściami programowymi oraz literaturą. Wstęp do choreoterapii: tło, historia, cele i charakterystyka. Wykorzystanie narzędzi choreoterapii w terapii, terapeutycznie oraz w rozwoju osobistym. Różnice pomiędzy tańcem terapeutycznym, a psychoterapią tańcem.</t>
  </si>
  <si>
    <t>P_W01, P_W02, P_W03, P_K02</t>
  </si>
  <si>
    <t>K_W31, K_W02, K_W04, K_K08</t>
  </si>
  <si>
    <t>2. Wprowadzeni do praktyki: etapy początkowe. Ćwiczenia przygotowujące. Rozgrzewka i integracja grupy w tańcu terapeutycznym; przygotowanie fizyczne, emocjonalne i nawiązanie relacji. Ćwiczenia zamykające i podsumowujące sesję choreoterapeutyczną.</t>
  </si>
  <si>
    <t>P_W01, P_W02, P_W03, P_U02, P_U05, P_U07, P_K01, P_K03</t>
  </si>
  <si>
    <t>K_W31, K_W02, K_W04, K_U14, K_U04, K_U44, K_K01, K_K14</t>
  </si>
  <si>
    <t>3. „Oswojenie” z tańcem i ruchem: ćwiczenia rozwijające sztukę ruchu. Modelowanie ruchu - wstęp do imporwizacji ruchowo-tanecznej.</t>
  </si>
  <si>
    <t>4. Improwizacja ruchowo-taneczna – wstęp: interakcja pomiędzy ciałem, ruchem, a przestrzenią, wymagająca uważności, otwartości i kreatywności. Postawa, oddech, centrum ciała, ruch i przepływ w praktyce improwizacji.</t>
  </si>
  <si>
    <t>P_W01, P_W02, P_W03, P_U02, P_U05, P_U06, P_U07, P_K01, P_K03</t>
  </si>
  <si>
    <t>K_W31, K_W02, K_W04, K_U14, K_U04, K_U23, K_U44, K_K01, K_K14</t>
  </si>
  <si>
    <t>5. Rozwój i praktyka improwizacji tanecznej: napięcie-rozluźnienie, tempo, rytm, grawitacja/ciężar, części ciała, przestrzeń, równowaga, różne centra ruchu, symbol i idea.</t>
  </si>
  <si>
    <t>6. Taniec „żywiołów”: forma improwizacji tanecznej z tematem inspirowanym żywiołami natury: ziemia, woda, ogień, powietrze.</t>
  </si>
  <si>
    <t>7. Terapeutyczne właściwości rytmu, który „porządkuje” psychikę: taniec pięciu rytmów i jego powiązanie z rozluźnieniem napięcia psychoruchowego.</t>
  </si>
  <si>
    <t>8. Wstęp do tańca relacji: ćwiczenia w parach. Improwizacja w kontakcie – nawiązywanie relacji: słuchanie – odpowiadanie; świadomość siebie i innych; branie i dawanie wsparcia.</t>
  </si>
  <si>
    <t>P_W01, P_W02, P_W03, P_U01, P_U02, P_U05, P_U06, P_U07, P_K01, P_K03</t>
  </si>
  <si>
    <t>K_W31, K_W02, K_W04, K_U09, K_U14, K_U04, K_U23, K_U44, K_K01, K_K14</t>
  </si>
  <si>
    <t>9. Wprowadzenie do praktyki Ruchu Autentycznego: osoba poruszająca się, świadek. Praktyka Ruchu Autentycznego w parach.</t>
  </si>
  <si>
    <t>K_W31, K_W02, K_W04,  K_U09, K_U14, K_U04, K_U23, K_U44, K_K01, K_K14</t>
  </si>
  <si>
    <t>10. Taniec terapeutyczny w pracy z dziećmi. Wybrane ćwiczenia, gry, eksploracje.</t>
  </si>
  <si>
    <t>P_W01, P_W02, P_W03, P_U02, P_U04, P_U05, P_U06, P_U07, P_K01, P_K03,</t>
  </si>
  <si>
    <t>K_W31, K_W02, K_W04, K_U14, K_U08, K_U04, K_U23, K_U44, K_K01, K_K14</t>
  </si>
  <si>
    <t>P_W01, P_W02, P_W03, P_U02, P_U03, P_U05, P_U06, P_U07, P_K01, P_ K03</t>
  </si>
  <si>
    <t>K_W31, K_W02, K_W04, K_U14, K_U05, K_U04, K_U23, K_U44, K_K01, K_K14</t>
  </si>
  <si>
    <t>P_W01, P_W02, P_W03, P_U02, P_U04, P_U05, P_U06, P_U07, P_K01, P_K03</t>
  </si>
  <si>
    <t>1. Odtwarzacz muzyki.</t>
  </si>
  <si>
    <t>2. Sala przeznaczona do zajęć tanecznych.</t>
  </si>
  <si>
    <t>1. Wykonaj w parze wybrane ćwiczenia lub eksploracje tańca terapeutycznego, z użyciem właściwej komunikacji werbalnej i niewerbalnej, dopasowane do potrzeb grupy.</t>
  </si>
  <si>
    <t>2. Wykonaj i zaprezentuj projekt ukazujący twój wachlarz wybranych ćwiczeń i eksploracji tańca terapeutycznego.</t>
  </si>
  <si>
    <t>3. Jak wybrane ćwiczenia mogą być zastosowane do pracy z osobami w różnym wieku i o różnym poziomie sprawności?</t>
  </si>
  <si>
    <t>1. Wymień metody komunikacji alternatywnej, omów jedną z nich.</t>
  </si>
  <si>
    <t>2. Wymień metody komunikacji alternatywnej pracy z dzieckiem z autyzmem.</t>
  </si>
  <si>
    <t>3. Omów system gestów Makaton.</t>
  </si>
  <si>
    <t>Język migowy (TZ/I/st/38*)</t>
  </si>
  <si>
    <t>Anatomia, zasady, teorie i modele terapii zajęciowe, proces terapii zajęciowej, komunikacja alternatywna.</t>
  </si>
  <si>
    <t>Celem przedmiotu jest nabycie przez studentów umiejętności  posługiwania się językiem migowym, na poziomie elementarnym. Przedmiot ma przygotować studentów do pracy z podopiecznymi niesłyszącymi i niedosłyszącymi.</t>
  </si>
  <si>
    <t>1. Wymień sposoby porozumiewania się z osobą niesłyszącą.</t>
  </si>
  <si>
    <t>2. Opisz i wymień typy uszkodzeń narządy ruchu.</t>
  </si>
  <si>
    <t>3.Przedstaw wywiad z osobą niesłyszącą.</t>
  </si>
  <si>
    <t>3. Podstawowe pojęcia fonetyki. Kryteria klasyfikacji spółgłosek i samogłosek. Podstawowe pojęcia fonologii.</t>
  </si>
  <si>
    <t>P_W01, P_W02, P_W03, P_U01, P_U02</t>
  </si>
  <si>
    <t>4. Neurofizjologiczne podstawy mowy.  Choroby neurologiczne i psychiczne sprzężone z zaburzeniami mowy.</t>
  </si>
  <si>
    <t>6. Afazja, dyzartria, zaburzenia mowy w wieku podeszłym – diagnoza i terapia.</t>
  </si>
  <si>
    <t>ćwiczenia (8)</t>
  </si>
  <si>
    <t>2. Scharakteryzuj przebieg diagnozy i terapii jąkania.</t>
  </si>
  <si>
    <t>Elementy kinezyterapii (TZ/I/st/41)</t>
  </si>
  <si>
    <t>1. Zapoznanie z efektami i celami ćwiczeń, warunkami pracy i zaliczenia przedmiotu. Prezentacja podstawowych przedmiotów diagnostycznych.</t>
  </si>
  <si>
    <t>K_W31</t>
  </si>
  <si>
    <t>3. Zapisz wskazania do oprawy ruchomości w wybranym stawie.</t>
  </si>
  <si>
    <t>1. Buckup K. (2002). Testy kliniczne w badaniach kości, stawów i mięśni. PZWL. Warszawa.</t>
  </si>
  <si>
    <t>2. Evejenth O., Gloeck Ch. (2002). Lokalizacja objawów w obrębie kręgosłupa i kończyn. Wydawnictwo Rolewski. Nowa Wieś.</t>
  </si>
  <si>
    <t>3. Fiodorenko-Dumas Ż. i wsp. (2009). Kinezyterapia w praktyce fizjoterapeuty. Wyd. Medyczne Górnicki. Wrocław.</t>
  </si>
  <si>
    <t>4. Kilar J. Z., Lizis P. (1996). Leczenie ruchem cz. I. Badania narządu ruch w rehabilitacji. Firma Usługowo-Handlowa „Kasper”. Kraków.</t>
  </si>
  <si>
    <t>5. Milanowska K. (2008).  Kinezyterapia. Wyd. Lekarskie PZWL. Warszawa.</t>
  </si>
  <si>
    <t>Elementy fizykoterapii i masażu (TZ/I/st/41)</t>
  </si>
  <si>
    <t>1. Zapoznanie z efektami i celami ćwiczeń, warunkami pracy i zaliczenia przedmiotu. Zasady bhp w gabinecie fizykoterapeutycznym. Prezentacja dostępnych aparatów fizykoterapeutycznych.</t>
  </si>
  <si>
    <t>P_W01, P_W03, P_U01, P_U03, P_K01, P_K02</t>
  </si>
  <si>
    <t>TZ/I/st/42</t>
  </si>
  <si>
    <t>Przedstawienie hipoterapii jako jednej z metod mogących mieć wpływ na poprawę funkcjonowania osób z niepełnosprawnością fizyczną bądź umysłową. Zdobycie podstawowych umiejętności jeździeckich, poznanie zasad doboru konia do pacjenta, wymogów bezpieczeństwa zajęć prowadzonych z osobami niepełnosprawnymi, wskazań i przeciwwskazań do hipoterapii.</t>
  </si>
  <si>
    <t>P_W01, P_W02, P_K01</t>
  </si>
  <si>
    <t>P_W02, P_U02, P_U05, P_K01</t>
  </si>
  <si>
    <t>P_W03, P_U04, P_K01</t>
  </si>
  <si>
    <t>K_W02, K_W04, K_W07, K_W27, K_U05, K_U06, K_U10, K_K09, K_K14, K_K14</t>
  </si>
  <si>
    <t>P_W03, P_U03, P_K01</t>
  </si>
  <si>
    <t>P_U02, P_U05, P_K01</t>
  </si>
  <si>
    <t>P_W01, P_W02, P_W03,   P_U01, P_U02, P_U03, P_U04, P_U05, P_K01</t>
  </si>
  <si>
    <t>3. Siodło, ogłowie konia.</t>
  </si>
  <si>
    <t>5. Akcesoria do higieny konia.</t>
  </si>
  <si>
    <t>1. Dietze S. (2007). Równowaga w ruchu. Galaktyka. Łódź.</t>
  </si>
  <si>
    <t>Świadomość ciała (TZ/I/st/43)</t>
  </si>
  <si>
    <t>polski/ angielski</t>
  </si>
  <si>
    <t>Wprowadzenie do wybranych technik edukacji somatycznej (Somatic Education), takich jak Somatic Movement Dance Education, technika Alexandra, Life Art Process, technika Mindfulness czy technika Feldenkreisa, których celem jest zwiększenie świadomości ciała uczestników oraz wykorzystanie tejże świadomości w terapeutycznej pracy z podopiecznymi, jako metody, która wspomaga, uzupełnia i rozwija proces terapii zajęciowej. Celem przedmiotu jest poznanie przez studentów różnorakich technik somatycznej pracy z ciałem, aby doświadczyć potencjału ciała, jako żyjącego organizmu oraz wielowymiarowej całości, co jest niezbędne w procesie samopoznania oraz tworzenia wielopoziomowej więzi zarówno ze sobą samym, z innymi ludźmi, jak i ze światem zewnętrznym. Pobudzenie takiej głębszej świadomości leży u podstaw samorozwoju i samodoskonalenia, a także zrozumienia i doświadczenia tego, że każdy człowiek to istota biopsychofizyczna, budująca więzi z innymi nie tylko na poziomie umysłowym, ale także cielesnym i niewerbalnym. To z kolei tworzy warunki do praktykowania empatii i głębszego zrozumienia w relacjach międzyludzkich. Edukacja somatyczna to także wprowadzenie do holistycznego pojmowania zdrowia oraz promowanie poczucia autonomii i odpowiedzialności za własne zdrowie i samopoczucie. Wprowadzenie wybranych techniki edukacji somatycznej pomoże studentom w budowaniu własnego wachlarza dodatkowych umiejętności i technik edukacyjnych i terapeutycznych, które będą potem mogli wykorzystać w swojej pracy z podopiecznymi w różnym wieku i o różnym stanie sprawności, jako narzędzia zaspokojenia potrzeb komunikacji werbalnej i pozawerbalnej, dbania o siebie i własne zdrowie, oraz przekazanie podopiecznym różnych sposobów wyrażania się poprzez ruch, spoczynek, pracę z oddechem, ekspresję plastyczną, dźwięk i słowo.</t>
  </si>
  <si>
    <t>1. Zapoznanie studentów z celami, efektami kształcenia i sposobami ich weryfikacji, treściami programowymi oraz literaturą.
Wstęp do edukacji somatycznej (Somatic Education) – ukazanie wybranych metod i technik świadomej pracy z ciałem: ich historia, tło filozoficzne, podstawowe narzędzia i założenia.</t>
  </si>
  <si>
    <t>P_W01, P_W04</t>
  </si>
  <si>
    <t>K_W31, K_W20</t>
  </si>
  <si>
    <t>2. Człowiek jako istota biopsychofizyczna. Doświadczenie ciała jako „somy”: żyjącego, odczuwanego od wewnątrz, świadomego, zdolnego do zmiany i samoregulacji organizmu.
Podstawowe narzędzia pracy w edukacji somatycznej, wspólne dla wielu metod: słuchanie sygnałów płynących z ciała, ruch spontaniczny, świadomy odpoczynek, kontakt, ekspresja poprzez obraz i słowo.</t>
  </si>
  <si>
    <t>3. Praktyki wstępne. Eksploracje otwierające sesję, pozwalające uczestnikom na zapoznanie się i budowanie zaufania w grupie, rozładowujące napięcie oraz pozwalające każdemu z uczestników na przedstawienie się.
Wstęp do praktyk ruchu spontanicznego i świadomego odpoczynku. Lokalizowanie potrzeb indywidualnych i grupowych. Ćwiczenia podsumowujące spotkanie i zamykające sesję.</t>
  </si>
  <si>
    <t>P_W01, P_U02, P_K01, P_K02, P_K03</t>
  </si>
  <si>
    <t>K_W31, K_U14, K_K01, K_K03, K_K04</t>
  </si>
  <si>
    <t>4. Wstęp do praktyki Mindfulness. Świadomość odczuć zmysłowych: praktyka „medytacji jedzenia” („eating meditation”).
Praktyka „body scan”: rozwijanie świadomości własnych odczuć w ciele i ich ekspresja plastyczna; świadomość oddechu. Praktyka komunikowania odczuć.</t>
  </si>
  <si>
    <t>P_W01, P_W02, P_W03, P_U02, P_K01</t>
  </si>
  <si>
    <t>K_W31, K_W02, K_W04, K_U14, K_K01</t>
  </si>
  <si>
    <t>5. Wstęp do praktyki Life Art Process. Eksploracja „Autoportret”: Praca indywidualna łącząca ruch spontaniczny, obraz i wyobraźnię, emocje i uczucia z poczuciem tożsamości i obrazu własnej osoby („self-image”).
Prezentacja stworzonych autoportretów w sposób afirmujący każdego uczestnika, aby poczuł się zauważony i wysłuchany.</t>
  </si>
  <si>
    <t>P_W01, P_W03, P_K02, P_K01, P_K03</t>
  </si>
  <si>
    <t>K_W31, K_W04, K_K01, K_K03, K_K04</t>
  </si>
  <si>
    <t>6. Wstęp do metody Feldenkreisa. Amnezja czuciowo – ruchowa. Odruchy stresu powodujące napięcie określonych grup mięśni wg Thomasa Hanna’y: odruch zielonego światła, odruch czerwonego światła, odruch traumy.
Przykładowe ćwiczenia mające na celu reedukację systemu nerwowego oraz rozładowanie napięcia mięśniowego. Ćwiczenie „dziennego kociego rozciągania” („daily cat stretch”), które wykonuje się w celu zapobiegania gromadzeniu napięć mięśniowych.</t>
  </si>
  <si>
    <t>P_W01, P_W02, P_U03, P_K02,</t>
  </si>
  <si>
    <t>K_W31, K_W02, K_U27, K_K03</t>
  </si>
  <si>
    <t>7. Wstęp do techniki Alexadra. Pozycja „aktywnego/ konstruktywnego odpoczynku” („constructive rest position”). Nauka uwalniania napięć psychofizycznych. Wybrane ćwiczenia z techniki Alexandra w pozycji pionowej.
„Anty-ćwiczenia” i świadomość ciała wg Bertherat i Bernstein: eksploracje z piłeczkami tenisowymi, uwalniające napięcia mięśniowe.</t>
  </si>
  <si>
    <t>P_W01, P_W02, P_U03, P_K02</t>
  </si>
  <si>
    <t>8. Wstęp do Body Mind Centering: mądrość poruszającego się ciała. Ruch terapeutyczny wspomagający rozwój („developmental movement”).
Twórcza praca z wybranymi strukturami i organami ciała (świadomość komórkowa, organy wewnętrzne).</t>
  </si>
  <si>
    <t>9. Anatomia doświadczalna („experiential anatomy”) – wstęp: doświadczanie wybranych struktur ciała poprzez techniki somatyczne.
Praca w parach – kontakt. Uzdrawiająca moc relacji.</t>
  </si>
  <si>
    <t>P_W01, P_W02, P_W03, P_U01, P_U02, P_U03, P_K01, P_K02, P_K03</t>
  </si>
  <si>
    <t>K_W31, K_W02, K_W04, K_U09, K_U14, K_U27, K_K01, K_K03, K_K04</t>
  </si>
  <si>
    <t>10. Life Art Process – praktyka tworzenia relacji interpersonalnych poprzez ruch i inne procesy somatyczne.
Wybrane ćwiczenia Life Art. Process w parach.</t>
  </si>
  <si>
    <t>11. Wstęp do Somatic Movement Education: wybrane procesy indywidualne, grupowe i w parach.
Eksploracje oparte na ruchu i dźwięku.</t>
  </si>
  <si>
    <t>12. Wstęp do procesu „Co-Creation:, czyli współtworzenia: somatyczna praca w parach, oparta na równorzędnej relacji pomiędzy dwiema osobami, które są dla siebie w pełni obecne.
Podążanie za procesem opartym o słuchanie ciała, komunikację werbalną i niewerbalną, ruch, świadomy odpoczynek, obecność, kontakt, ekspresję plastyczną i słowną.</t>
  </si>
  <si>
    <t>13. Proces „Co-Creation”. Zalieczenia praktyczne w parach.</t>
  </si>
  <si>
    <t>14. Zaliczenia – prezentacje kreatywnych projektów osobistych, opartych o wybrane techniki pracy z ciałem.</t>
  </si>
  <si>
    <t>15. Dalsze zaliczenia. Podsumowanie semestru. Wspólna praktyka zamykająca semestr.</t>
  </si>
  <si>
    <t>1. Sala przeznaczona do zajęć ruchowych.</t>
  </si>
  <si>
    <t>2. Odtwarzacz muzyki.</t>
  </si>
  <si>
    <t>3. Maty i koce.</t>
  </si>
  <si>
    <t>4. Materiały plastyczne (papier, pastele).</t>
  </si>
  <si>
    <t>1. Wykonaj wybrane ćwiczenia edukacji somatycznej z partnerem, z użyciem właściwej komunikacji werbalnej i cielesnej.</t>
  </si>
  <si>
    <t>2. Wykonaj i zaprezentuj kreatywny, osobisty projekt somatycznej pracy z ciałem. Projekt ma być przygotowany w oparciu o poznane techniki somatycznej pracy z ciałem, a jego tematyka ma być wybrana przez każdego studenta osobiście, bazując na doświadczeniach własnego żyjącego ciała („somy”) oraz eksploracjach z zajęć.</t>
  </si>
  <si>
    <t>3. Opisz własne doświadczenia z praktyki edukacji somatycznej: co wydaje Ci się przydatne w wybranej ścieżce zawodowej? Co możesz przekazać ludziom, z którymi będziesz pracować w przyszłości?</t>
  </si>
  <si>
    <t>Joga (TZ/I/st/43)</t>
  </si>
  <si>
    <t>Przedmioty poprzedzające: proces terapii zajęciowej.</t>
  </si>
  <si>
    <t>Wprowadzenie do hatha jogi, czyli fizycznego aspektu jogi, opartego o wybrane pozycje ciała i ruch, z uwzględnieniem podstawowych praktyk terapeutycznych (asany, czyli pozy jogi, relaksacja, ćwiczenia oddechowe), jako metody, która wspomaga, uzupełnia i rozwija proces terapii zajęciowej. Celem przedmiotu jest przedstawienie praktyki holistycznego podejścia do zdrowia i człowieka, obejmującego ćwiczenia ciała i umysłu, które wzajemnie na siebie oddziałują, oraz nakierowanie na samopoznanie, rozwój świadomości ciała i oddechu. Celem jest także ukazanie terapeutycznego wpływu wybranych ćwiczeń na zdrowie i samopoczucie i ich wykorzystanie w pracy z osobami w różnym wieku, o różnym stopniu sprawności i stanie zdrowia oraz o zróżnicowanym stopniu aktywności fizycznej. Praktyka jogi bazuje na holistycznym podejściu do pracy z ludźmi, biorąc pod uwagę ich stan psychofizyczny i społeczny. Przedmiot ten ma także na celu ukazanie studentom jogi jako podejścia, w którym ćwiczenia mogą być doskonale dopasowane do indywidualnych potrzeb ćwiczących. Co ważne, przekazane też zostaną im proste i efektywne narzędzia praktyki prozdrowotnej, które mogą być stosowane jako sposoby radzenia sobie ze stresem i w celach terapeutycznych.</t>
  </si>
  <si>
    <t>Ocenianie ciągłe - ocena umiejętności ruchowych, końcowe zaliczenie praktyczne, pisemna praca semestralna.</t>
  </si>
  <si>
    <t>1. Zapoznanie studenta z celami, efektami kształcenia
i sposobami ich weryfikacji, treściami programowymi oraz literaturą.
Wprowadzenie pojęcia „hatha joga”: jego znaczenie, pochodzenie i definicja. Omówienie celów ćwiczeń fizycznych jogi (asan) dla zdrowia i dobrego samopoczucia, oraz wskazówek, zaleceń i przeciwwskazań do praktyki asan.</t>
  </si>
  <si>
    <t>K_W31, K_W03, K_W04</t>
  </si>
  <si>
    <t>2. Poznanie klasyfikacji asan na relaksacyjne, medytacyjne i terapeutyczne. Podział asan terapeutycznych na pozycje ze skłonem, z wygięciem kręgosłupa w tył, z bocznym wygięciem kręgosłupa, ze skrętem, pozycje odwrócone i równoważne oraz relaksacyjne.
Wstęp do sposobu budowania układu ćwiczeń (lekcji) jogi. Dynamiczne sekwencje póz i ich koordynacja z oddechem.</t>
  </si>
  <si>
    <t>P_W01, P_W02, P_W03, P_U02, P_U04, P_K03</t>
  </si>
  <si>
    <t>K_W31, K_W03, K_W04, K_U08, K_U44, K_K14</t>
  </si>
  <si>
    <t>3. Poznanie i praktyka wybranych asan ze skłonem oraz wyginających kręgosłup w tył, wraz z ich efektami, zaleceniami i przeciwwskazaniami.</t>
  </si>
  <si>
    <t>4. Poznanie i praktyka asan z bocznym wygięciem kręgosłupa oraz ze skrętem kręgosłupa, wraz z ich efektami, zaleceniami i przeciwwskazaniami.</t>
  </si>
  <si>
    <t>5. Poznanie i praktyka wybranych asan równoważnych, wraz z ich efektami, zaleceniami i przeciwwskazaniami.</t>
  </si>
  <si>
    <t>6. Poznanie i praktyka wybranych asan odwróconych wraz z ich efektami, zaleceniami i przeciwwskazaniami.</t>
  </si>
  <si>
    <t>7. Wprowadzenie do ćwiczeń oddechowych, których funkcją jest uspokojenie i oczyszczenie organizmu: ćwiczenia przygotowawcze, obserwacja oddechu.
Oddech przeponowy, piersiowy i oddechowo-piersiowy. Wskazówki i przeciwwskazania.</t>
  </si>
  <si>
    <t>P_W01, P_W02, P_W03, P_U01, P_U02, P_U03, P_U04</t>
  </si>
  <si>
    <t>K_W31, K_W03, K_W04, K_U04, K_U08, K_U20, K_U44</t>
  </si>
  <si>
    <t>8. Poznanie i praktyka wybranych asan relaksacyjnych wraz z zaleceniami i przeciwwskazaniami.
Znaczenie praktyk relaksacyjnych, jako technik wspomagających zmniejszenie napięcia fizycznego i psychicznego, zwiększania świadomości ciała i oddechu oraz praktyki pozytywnego myślenia. Praktyka jogi nidry (pełnej relaksacji).</t>
  </si>
  <si>
    <t>9. Wprowadzenie do Jogi terapeutycznej: wykorzystanie wybranych ćwiczeń i technik jogi dla osób w różnym wieku, stanie zdrowia i o różnej kondycji fizycznej.
Wykorzystanie rekwizytów w praktyce jogi: koców, krzeseł, pasków, ściany i innych, w celu dopasowania praktyki do potrzeb ćwiczących.</t>
  </si>
  <si>
    <t>P_W01, P_W02, P_W03, P_U01, P_U02, P_U03, P_U04, P_K01, P_K02, P_K03</t>
  </si>
  <si>
    <t>K_W31, K_W03, K_W04, K_U04, K_U08, K_U20, K_U44, K_K01, K_K02, K_K14</t>
  </si>
  <si>
    <t>10. Praktyka jogi dla dzieci.</t>
  </si>
  <si>
    <t>11. Praktyka jogi dla osób o obniżonej sprawności fizycznej i osób starszych.</t>
  </si>
  <si>
    <t>12. Joga partnerska – wprowadzenie do wykonywania wybranych asan w parach. Praktyka w aktywnym, bezpiecznym i uważnym asystowaniu partnerowi podczas wykonywania asany.</t>
  </si>
  <si>
    <t>13. Dalsza praktyka partnerska: Dopasowanie ćwiczeń do potrzeb osoby ćwiczącej. Podejście indywidualne.</t>
  </si>
  <si>
    <t>14. Zaliczenie praktyczne z jogi partnerskiej.</t>
  </si>
  <si>
    <t>15. Dalsze zaliczenia. Podsumowanie semestru. Wspólna lekcja jogi i relaksacji.</t>
  </si>
  <si>
    <t>3. Maty i koce do jogi.</t>
  </si>
  <si>
    <t>1. Wykonaj podstawowe pozy jogi z właściwym i bezpiecznym ułożeniem ciała oraz oddechem.</t>
  </si>
  <si>
    <t>2.  Podaj cele, efekty oraz przeciwwskazania do danego ćwiczenia z prakyki jogi.</t>
  </si>
  <si>
    <t>3. Przeprowadź zajęcia z wykorzystaniem elementów jogi z partnerem, dopasowując wybrane ćwiczenia do jego indywidualnych potrzeb psychofizycznych.</t>
  </si>
  <si>
    <t>Diagnoza funkcjonalna indywidualna (TZ/I/st/44)</t>
  </si>
  <si>
    <t xml:space="preserve">• uzyskanie uzupełniających i dodatkowych, wspomagających przyszłą praktykę zawodową, umiejętności stosowania diagnozy funkcjonalnej, w zakresie właściwym dla praktyki terapeuty zajęciowego;
• wypracowanie umiejętności i kompetencji w zakresie współpracy w zespołach wielodyscyplinarnych – uczestniczenia w zespole wielodyscyplinarnym prowadzącym diagnozę funkcjonalną;
• rozwijanie postaw (kompetencji społecznych) dotyczących wspierania osób z niepełnosprawnościami, promowania praktyki nakierowanej na potrzeby podopiecznych i ciągłego rozwoju zawodowego.
</t>
  </si>
  <si>
    <t>1. Wprowadzenie do przedmiotu. Wymagania programowe, zasady weryfikowania osiągania efektów kształcenia, warunki zaliczeń i wymogi oceniania. Zapoznanie z kartą przedmiotu. Dyskusja dotycząca wiedzy i umiejętności studentów dotyczących diagnozy funkcjonalnej na etapie rozpoczynania zajęć.</t>
  </si>
  <si>
    <t>P_W02, P_K01, P_K02, P_K03</t>
  </si>
  <si>
    <t>2. Teoretyczne podstawy diagnozy funkcjonalnej. Diagnoza dla rozwoju a diagnoza na użytek orzekania. Elementy i zadania diagnozy funkcjonalnej. Zespół diagnostyczny. Konwersatorium.</t>
  </si>
  <si>
    <t>P_W01, P_W02, P_W03, P_K01, P_K02, P_K03</t>
  </si>
  <si>
    <t>3. Rola obserwacji, wywiadu (i rozmowy) w diagnozie funkcjonalnej. Zasady konstruowania arkuszy obserwacji i zadań diagnostycznych. Etyka w diagnozie – wybrane zagadnienia. Konwersatorium.</t>
  </si>
  <si>
    <t>P_W01, P_W02, P_W03, P_U01, P_U03, P_K01, P_K02, P_K03</t>
  </si>
  <si>
    <t>4. Jak przygotować się do rozmowy z rodzicami dziecka z niepełnosprawnością intelektualną? Opracowanie scenariusza rozmowy z rodzicami dziecka. Opracowanie arkusza obserwacji zachowań problemowych.</t>
  </si>
  <si>
    <t>5. Ocena percepcji wzrokowej, słuchowej. Ocena lateralizacji. Ocena poziomu orientacji przestrzennej. Konstruowanie serii zadań diagnostycznych.</t>
  </si>
  <si>
    <t>6. Ocena funkcjonowania osób z głęboką niepełnosprawnością intelektualną. Cechy specyficzne funkcjonowania osób z głęboką niepełnosprawnością intelektualną. Wybrane metody oceny funkcjonowania osób z głęboką niepełnosprawnością intelektualną. Karta okresowego zapisu funkcjonowania dziecka.</t>
  </si>
  <si>
    <t>8. Ocena funkcjonowania osób z niepełnosprawnością intelektualną stopniu lekkim. Charakterystyczne cechy funkcjonowania osób z lekka niepełnosprawnością intelektualną. Wybrane metody oceny funkcjonowania osób z lekką niepełnosprawnością intelektualną: Arkusz poznania ucznia szkoły specjalnej. PAC 2. Konstruowanie arkusza do oceny funkcjonowania osób z lekką niepełnosprawnością intelektualną.</t>
  </si>
  <si>
    <t>P_U01, P_U02, P_U03, P_U04, P_K01, P_K02, P_K03</t>
  </si>
  <si>
    <t>1. Skonfrontuj pojęcia „diagnoza funkcjonalna” rozwoju dziecka i „diagnostyka funkcjonalna” w rehabilitacji.</t>
  </si>
  <si>
    <t>2. Omów poznane metody oceny funkcjonowania osób z lekką niepełnosprawnością intelektualną.</t>
  </si>
  <si>
    <t>3. Omów poznane metody oceny funkcjonowania dzieci z autyzmem i ze spektrum zaburzeń autystycznych.</t>
  </si>
  <si>
    <t>2. 5chopler E. (i wsp.). (1995). Profil psychoedukacyjny. SPOA. Gdańsk.</t>
  </si>
  <si>
    <t xml:space="preserve"> Diagnostyka funkcjonalna rodzinna i środowiskowa (TZ/I/st/44)</t>
  </si>
  <si>
    <t>Przygotowanie studentów do prawidłowego formułowania diagnozy grup społecznych, środowiska rodzinnego i lokalnego.</t>
  </si>
  <si>
    <t>K_W11, K_W05, K_W22, K_U12, K_U13, K_K06, K_K10</t>
  </si>
  <si>
    <t>4. Środowisko społeczne jako przedmiot diagnozy. Rodzaje środowisk i ich wpływ na rozwój człowieka. Dyskusja.</t>
  </si>
  <si>
    <t>6. Metody, techniki i narzędzia pozyskiwania i gromadzenia danych o rodzinie podopiecznego, środowisku zamieszkania, społeczności lokalnej. Prowadzenie dokumentacji. Analiza przypadków.</t>
  </si>
  <si>
    <t>7. Analiza zebranych danych, formułowanie diagnozy. Najczęściej popełniane błędy.</t>
  </si>
  <si>
    <t>2. Jarosz E., Wysocka E. (2006) Diagnoza psychopedagogiczna. Podstawowe problemy i rozwiązania, Wydawnictwo Akademickie Żak. Warszawa.</t>
  </si>
  <si>
    <t>4. Wysocka E. (2008). Człowiek a środowisko życia. Podstawy teoretyczno-metodologiczne diagnozy. Wydawnictwo Akademickie Żak. Warszawa.</t>
  </si>
  <si>
    <t>Zdobycie podstawowych umiejętności i wiedzy dotyczących stosowania wobec podopiecznych rozwiązań i produktów nowoczesnych technologii, w szczególności z zakresu e-zdrowia (oprogramowanie, stosowanie wirtualnej rzeczywistości, teleopieka i telerehabilitacja)  i rozwiązań technicznych działających w powiązaniu z nowoczesnymi technologiami informacyjnymi (egzoszkielety, systemy terningu funkcji motorycznych i poznawczych wspomagane komputerowo).</t>
  </si>
  <si>
    <t>1. Wprowadzenie w problematykę przedmiotu- Nowoczesne technologie w terapii zajęciowej - objaśnienie tematyki i podstawowe pojęcia.</t>
  </si>
  <si>
    <t>2. Nowoczesne technologie i Internet w opiece i rehabilitacji osób z niepełnosprawnością: konwencje, strategie i rozporządzenia. Rozwiązania prawne i organizacyjne a rozwój „digital health”. Pojęcie „Cyfrowej rewolucji zdrowia”.</t>
  </si>
  <si>
    <t>P_W02, P_U01, P_U02, P_K01, P_K02</t>
  </si>
  <si>
    <t>K_W07, K_U09, K_U37, K_K13, K_K07</t>
  </si>
  <si>
    <t>P_W02, P_U01, P_K01, P_K02</t>
  </si>
  <si>
    <t>K_W07, K_U09, K_K13, K_K07</t>
  </si>
  <si>
    <t>P_W02, P_W03, P_U01, P_K01, P_K02</t>
  </si>
  <si>
    <t>K_W07, K_W33, K_U09, K_K13, K_K07</t>
  </si>
  <si>
    <t>1. Zapoznanie z celami kształcenia, sposobami ich weryfikacji, treściami programowymi, literaturą i sprawami organizacyjnymi. Wprowadzenie w tematykę ćwiczeń. Nowoczesne technologie w terapii zajęciowej - podstawowe pojęcia.</t>
  </si>
  <si>
    <t>P_W01, P_U01, P_K01, P_K02</t>
  </si>
  <si>
    <t>2. Bezpieczeństwo w internecie - odpowiednie zabezpieczenie komputera, na co powinniśmy uważać, osoba z niepełnosprawnością intelektualną i bezpieczne korzystanie z internetu. Baza danych stworzona przez PSONI z regułami dotyczącymi bezpiecznego korzystania z komputerów i internetu.</t>
  </si>
  <si>
    <t>K_W06, K_W07,  K_U09,  K_K07,  K_K13</t>
  </si>
  <si>
    <t>3. Zajęcia praktyczne w laboratorium ROBiR: stosowanie systemów rehabilitacyjnych Amadeo i Diego.</t>
  </si>
  <si>
    <t>K_W07, K_W33, K_U09, K_U37, K_K13, K_K07</t>
  </si>
  <si>
    <t>P_W02, P_U01, P_U02</t>
  </si>
  <si>
    <t>K_W07, K_K13, K_U37</t>
  </si>
  <si>
    <t>1. Wyjaśnij pojęcie „cyfrowej rewolucji zdrowia”.</t>
  </si>
  <si>
    <t>2. Jakie są założenia systemów rehabilitacji ręki z zastosowaniem technologii cyfrowych – na przykładzie systemu Amadeo lub innego, wybranego.</t>
  </si>
  <si>
    <t>3. Jakie jest związek możliwości, celów i ograniczeń stosowania metod telerehabilitacji i środowiska zamieszkania podopiecznych.</t>
  </si>
  <si>
    <t>Portfolio.Rozwój kompetencji generycznych i zawodowych (TZ/I/st/46)</t>
  </si>
  <si>
    <t>Celem przedmiotu jest zrozumienie i wdrożenie idei procesu uczenia się przez całe życie, poznanie sposobów dokumentowania rozwoju kompetencji studenta terapii zajęciowej oraz nabycie umiejętności tworzenia i rozwijania własnego edukacyjnego portfolio.</t>
  </si>
  <si>
    <r>
      <t>P_W01. Zna formy systematyzowania i dokumentowania rozwoju kompetencji studenta oraz rozumie cel takich działań (</t>
    </r>
    <r>
      <rPr>
        <b/>
        <sz val="11"/>
        <color rgb="FF000000"/>
        <rFont val="Calibri"/>
        <family val="2"/>
        <charset val="238"/>
      </rPr>
      <t>K_W32</t>
    </r>
    <r>
      <rPr>
        <sz val="11"/>
        <color rgb="FF000000"/>
        <rFont val="Calibri"/>
        <family val="2"/>
        <charset val="238"/>
      </rPr>
      <t xml:space="preserve">/P6U_W/P6S_WK, </t>
    </r>
    <r>
      <rPr>
        <b/>
        <sz val="11"/>
        <color rgb="FF000000"/>
        <rFont val="Calibri"/>
        <family val="2"/>
        <charset val="238"/>
      </rPr>
      <t>K_W37</t>
    </r>
    <r>
      <rPr>
        <sz val="11"/>
        <color rgb="FF000000"/>
        <rFont val="Calibri"/>
        <family val="2"/>
        <charset val="238"/>
      </rPr>
      <t>/P6U_W/P6S_WK).</t>
    </r>
  </si>
  <si>
    <r>
      <t>P_W02. Zna i rozumie ideę procesu uczenia się przez całe życie oraz jej ogólnospołeczny i jednostkowy wymiar. Zna taksonomie procesu zdobywania kompetencji, w tym taksonomię Blooma (</t>
    </r>
    <r>
      <rPr>
        <b/>
        <sz val="11"/>
        <color rgb="FF000000"/>
        <rFont val="Calibri"/>
        <family val="2"/>
        <charset val="238"/>
      </rPr>
      <t>K_W37</t>
    </r>
    <r>
      <rPr>
        <sz val="11"/>
        <color rgb="FF000000"/>
        <rFont val="Calibri"/>
        <family val="2"/>
        <charset val="238"/>
      </rPr>
      <t>/P6U_W/P6S_WK).</t>
    </r>
  </si>
  <si>
    <r>
      <t>P_W03. Zna i rozumie program kształcenia realizowany na kierunku terapia zajęciowa, rozumie jego cele i założenia (</t>
    </r>
    <r>
      <rPr>
        <b/>
        <sz val="11"/>
        <color rgb="FF000000"/>
        <rFont val="Calibri"/>
        <family val="2"/>
        <charset val="238"/>
      </rPr>
      <t>K_W25</t>
    </r>
    <r>
      <rPr>
        <sz val="11"/>
        <color rgb="FF000000"/>
        <rFont val="Calibri"/>
        <family val="2"/>
        <charset val="238"/>
      </rPr>
      <t xml:space="preserve">/P6U_W/P6S_WK,P6S_WG, </t>
    </r>
    <r>
      <rPr>
        <b/>
        <sz val="11"/>
        <color rgb="FF000000"/>
        <rFont val="Calibri"/>
        <family val="2"/>
        <charset val="238"/>
      </rPr>
      <t>K_W37</t>
    </r>
    <r>
      <rPr>
        <sz val="11"/>
        <color rgb="FF000000"/>
        <rFont val="Calibri"/>
        <family val="2"/>
        <charset val="238"/>
      </rPr>
      <t>/P6U_W/P6S_WK).</t>
    </r>
  </si>
  <si>
    <r>
      <t>P_U01. Potrafi wyznaczyć cele  własnego rozwoju zawodowego w kontekście kształcenia do zawodu terapeuty zajęciowego (</t>
    </r>
    <r>
      <rPr>
        <b/>
        <sz val="11"/>
        <color rgb="FF000000"/>
        <rFont val="Calibri"/>
        <family val="2"/>
        <charset val="238"/>
      </rPr>
      <t>K_U10</t>
    </r>
    <r>
      <rPr>
        <sz val="11"/>
        <color rgb="FF000000"/>
        <rFont val="Calibri"/>
        <family val="2"/>
        <charset val="238"/>
      </rPr>
      <t xml:space="preserve">/P6U_U/P6S_UW, </t>
    </r>
    <r>
      <rPr>
        <b/>
        <sz val="11"/>
        <color rgb="FF000000"/>
        <rFont val="Calibri"/>
        <family val="2"/>
        <charset val="238"/>
      </rPr>
      <t>K_U38</t>
    </r>
    <r>
      <rPr>
        <sz val="11"/>
        <color rgb="FF000000"/>
        <rFont val="Calibri"/>
        <family val="2"/>
        <charset val="238"/>
      </rPr>
      <t xml:space="preserve">/P6U_U/P6S_UW,P6S_UO, </t>
    </r>
    <r>
      <rPr>
        <b/>
        <sz val="11"/>
        <color rgb="FF000000"/>
        <rFont val="Calibri"/>
        <family val="2"/>
        <charset val="238"/>
      </rPr>
      <t>K_U40</t>
    </r>
    <r>
      <rPr>
        <sz val="11"/>
        <color rgb="FF000000"/>
        <rFont val="Calibri"/>
        <family val="2"/>
        <charset val="238"/>
      </rPr>
      <t>/P6U_U/P6S_UO,P6S_UU).</t>
    </r>
  </si>
  <si>
    <r>
      <t>P_U02. Potrafi kreować oraz kontrolować proces własnego uczenia się, w procesie studiowania terapii zajęciowej (</t>
    </r>
    <r>
      <rPr>
        <b/>
        <sz val="11"/>
        <color rgb="FF000000"/>
        <rFont val="Calibri"/>
        <family val="2"/>
        <charset val="238"/>
      </rPr>
      <t>K_U10</t>
    </r>
    <r>
      <rPr>
        <sz val="11"/>
        <color rgb="FF000000"/>
        <rFont val="Calibri"/>
        <family val="2"/>
        <charset val="238"/>
      </rPr>
      <t xml:space="preserve">/P6U_U/P6S_UW, </t>
    </r>
    <r>
      <rPr>
        <b/>
        <sz val="11"/>
        <color rgb="FF000000"/>
        <rFont val="Calibri"/>
        <family val="2"/>
        <charset val="238"/>
      </rPr>
      <t>K_U38</t>
    </r>
    <r>
      <rPr>
        <sz val="11"/>
        <color rgb="FF000000"/>
        <rFont val="Calibri"/>
        <family val="2"/>
        <charset val="238"/>
      </rPr>
      <t xml:space="preserve">/P6U_U/P6S_UW,P6S_UO, </t>
    </r>
    <r>
      <rPr>
        <b/>
        <sz val="11"/>
        <color rgb="FF000000"/>
        <rFont val="Calibri"/>
        <family val="2"/>
        <charset val="238"/>
      </rPr>
      <t>K_U40</t>
    </r>
    <r>
      <rPr>
        <sz val="11"/>
        <color rgb="FF000000"/>
        <rFont val="Calibri"/>
        <family val="2"/>
        <charset val="238"/>
      </rPr>
      <t xml:space="preserve">/P6U_U/P6S_UO,P6S_UU </t>
    </r>
    <r>
      <rPr>
        <b/>
        <sz val="11"/>
        <color rgb="FF000000"/>
        <rFont val="Calibri"/>
        <family val="2"/>
        <charset val="238"/>
      </rPr>
      <t>K_U42</t>
    </r>
    <r>
      <rPr>
        <sz val="11"/>
        <color rgb="FF000000"/>
        <rFont val="Calibri"/>
        <family val="2"/>
        <charset val="238"/>
      </rPr>
      <t>/P6U_U/P6S_UO,P6S_UU).</t>
    </r>
  </si>
  <si>
    <r>
      <t>P_U03. Potrafi przygotować własne portfolio edukacyjne (</t>
    </r>
    <r>
      <rPr>
        <b/>
        <sz val="11"/>
        <color rgb="FF000000"/>
        <rFont val="Calibri"/>
        <family val="2"/>
        <charset val="238"/>
      </rPr>
      <t>K_U10</t>
    </r>
    <r>
      <rPr>
        <sz val="11"/>
        <color rgb="FF000000"/>
        <rFont val="Calibri"/>
        <family val="2"/>
        <charset val="238"/>
      </rPr>
      <t xml:space="preserve">/P6U_U/P6S_UW, </t>
    </r>
    <r>
      <rPr>
        <b/>
        <sz val="11"/>
        <color rgb="FF000000"/>
        <rFont val="Calibri"/>
        <family val="2"/>
        <charset val="238"/>
      </rPr>
      <t>K_U38</t>
    </r>
    <r>
      <rPr>
        <sz val="11"/>
        <color rgb="FF000000"/>
        <rFont val="Calibri"/>
        <family val="2"/>
        <charset val="238"/>
      </rPr>
      <t xml:space="preserve">/P6U_U/P6S_UW,P6S_UO, </t>
    </r>
    <r>
      <rPr>
        <b/>
        <sz val="11"/>
        <color rgb="FF000000"/>
        <rFont val="Calibri"/>
        <family val="2"/>
        <charset val="238"/>
      </rPr>
      <t>K_U40</t>
    </r>
    <r>
      <rPr>
        <sz val="11"/>
        <color rgb="FF000000"/>
        <rFont val="Calibri"/>
        <family val="2"/>
        <charset val="238"/>
      </rPr>
      <t xml:space="preserve">/P6U_U/P6S_UO,P6S_UU, </t>
    </r>
    <r>
      <rPr>
        <b/>
        <sz val="11"/>
        <color rgb="FF000000"/>
        <rFont val="Calibri"/>
        <family val="2"/>
        <charset val="238"/>
      </rPr>
      <t>K_U42</t>
    </r>
    <r>
      <rPr>
        <sz val="11"/>
        <color rgb="FF000000"/>
        <rFont val="Calibri"/>
        <family val="2"/>
        <charset val="238"/>
      </rPr>
      <t>/P6U_U/P6S_UO,P6S_UU).</t>
    </r>
  </si>
  <si>
    <r>
      <t>P_K01. Wykazuje potrzebę ciągłego doskonalenia (</t>
    </r>
    <r>
      <rPr>
        <b/>
        <sz val="11"/>
        <color rgb="FF000000"/>
        <rFont val="Calibri"/>
        <family val="2"/>
        <charset val="238"/>
      </rPr>
      <t>K_K13</t>
    </r>
    <r>
      <rPr>
        <sz val="11"/>
        <color rgb="FF000000"/>
        <rFont val="Calibri"/>
        <family val="2"/>
        <charset val="238"/>
      </rPr>
      <t>/P6U_K/P6S_KR,P6S_UU).</t>
    </r>
  </si>
  <si>
    <r>
      <t>P_K02. Prezentuje postawę samokontroli i samooceny (</t>
    </r>
    <r>
      <rPr>
        <b/>
        <sz val="11"/>
        <color rgb="FF000000"/>
        <rFont val="Calibri"/>
        <family val="2"/>
        <charset val="238"/>
      </rPr>
      <t>K_K05</t>
    </r>
    <r>
      <rPr>
        <sz val="11"/>
        <color rgb="FF000000"/>
        <rFont val="Calibri"/>
        <family val="2"/>
        <charset val="238"/>
      </rPr>
      <t xml:space="preserve">/P6U_K/P6S_KK, </t>
    </r>
    <r>
      <rPr>
        <b/>
        <sz val="11"/>
        <color rgb="FF000000"/>
        <rFont val="Calibri"/>
        <family val="2"/>
        <charset val="238"/>
      </rPr>
      <t>K_K12</t>
    </r>
    <r>
      <rPr>
        <sz val="11"/>
        <color rgb="FF000000"/>
        <rFont val="Calibri"/>
        <family val="2"/>
        <charset val="238"/>
      </rPr>
      <t>/P6U_K/P6S_KK).</t>
    </r>
  </si>
  <si>
    <t>Ocenianie ciągłe i zaliczenie projektu portfolio.</t>
  </si>
  <si>
    <t>K_W37</t>
  </si>
  <si>
    <t>K_W32, K_W37</t>
  </si>
  <si>
    <t>K_W25, K_W32, K_W37</t>
  </si>
  <si>
    <t>1. Cele i program przedmiotu, oczekiwane efekty kształcenia oraz warunki zaliczenia.</t>
  </si>
  <si>
    <t>P_W01, P_W03, P_U01, P_U02, P_U03, P_K01, P_K02</t>
  </si>
  <si>
    <t>K_W25, K_W32, K_W37, K_U10,
K_U38,
K_U40, K_U42, K_K05,
K_K12</t>
  </si>
  <si>
    <t>1.    Proces Boloński a idea uczenia się przez całe życie.</t>
  </si>
  <si>
    <t>2.    Efekty kształcenia na kierunku terapia zajęciowa – wiedza, umiejętności, kompetencje społeczne.</t>
  </si>
  <si>
    <t>3. Rodzaje portfolio. Elementy portfolio edukacyjnego.</t>
  </si>
  <si>
    <t xml:space="preserve">Celem przedmiotu jest przygotowanie studenta do realizacji praktyk zawodowych. Zapoznanie z celem i potrzebą realizacji praktyk. Omówienie zadań i oczekiwań wobec studenta, jego obowiązków i praw podczas realizowania praktyki, opracowanie dziennika praktyk i przygotowanie do jego samodzielnego prowadzenia oraz przygotowanie do opracowania autoreferatów (autorefleksji).
</t>
  </si>
  <si>
    <t xml:space="preserve">P_W01, P_W02,
P_K02
</t>
  </si>
  <si>
    <t>K_W27, K_W28, K_K13</t>
  </si>
  <si>
    <t>P_W01, P_W02, P_U03</t>
  </si>
  <si>
    <t>P_W27, P_W28, P_U38</t>
  </si>
  <si>
    <t>P_W01, P_W02,
P_K02</t>
  </si>
  <si>
    <t>P_W27, P_W28, P_K13</t>
  </si>
  <si>
    <t>P_W03, P_U01, P_K02</t>
  </si>
  <si>
    <t xml:space="preserve"> 1. Bac A. (2016). Terapia zajęciowa, PZWL, Warszawa.</t>
  </si>
  <si>
    <t>2. Bac A., Janus E., Kulis A., Smrokowska –Reichmann A. (2017). Terapia zajęciowa w geriatrii, PZWL, Warszawa.</t>
  </si>
  <si>
    <t>3. Milanowska K.: Techniki terapii zajęciowej. PZWL, Warszawa 1987.</t>
  </si>
  <si>
    <t>4. Statement: Fundamental concepts of occupational therapy: Occupation, purposeful activity and function. 1997,  51(10): 864 - 6.</t>
  </si>
  <si>
    <t>5. Townsend EA, Polatajko HJ. (2007). Enabling Occupation II: Advancing occupational Therapy vision for health, well – being &amp;justice through occupation. CAOT Publications ACE.</t>
  </si>
  <si>
    <t>Realizacja praktyk w placówce wyznaczonej przez uczelnię lub zaakceptowaniu przez opiekuna praktyk z ramienia uczelni.
Miejsce realizacji praktyk: szpitale, ośrodki dzienne rehabilitacji, zakłady opiekuńczo-lecznicze, zakłady pielęgnacyjno-opiekuńcze, hospicja, placówki opieki paliatywnej, placówki opieki psychiatrycznej, placówki środowiskowe (m.in. centra pomocy rodzinie), ośrodki pomocy społecznej, zakłady aktywizacji zawodowej i in.</t>
  </si>
  <si>
    <t xml:space="preserve">Celem przedmiotu jest: wdrożenie w specyfikę pracy z osobami niepełnosprawnymi, doświadczającymi problemów zdrowotnych, wykluczonymi i zagrożonymi wykluczeniem; poznanie organizacji placówki udzielającej świadczeń w zakresie terapii zajęciowej; nawiązywanie bezpośredniego kontaktu z podopiecznymi (słuchanie, rozmowa); obserwacja zajęć terapii zajęciowej; uświadomienie potrzeby współpracy w zespole terapeutycznym.
</t>
  </si>
  <si>
    <t>1. Zapoznanie studenta z celami, efektami kształcenia i sposobami ich weryfikacji, treściami programowymi, literaturą oraz sprawami organizacyjnymi. Zapoznanie z zasadami BHP.</t>
  </si>
  <si>
    <t>K_W28,</t>
  </si>
  <si>
    <t>2. Poznawanie organizacji pracy placówki i jej poszczególnych komórek</t>
  </si>
  <si>
    <t xml:space="preserve">P_W01, P_W02, K_K03
 P_U01, P_K01,
 P_K02
</t>
  </si>
  <si>
    <t>K_W28, K_U42, K_U28, K_K03, K_K04</t>
  </si>
  <si>
    <t>3. Obserwacja i poznawanie pracy zespołów terapeutycznych.</t>
  </si>
  <si>
    <t>P_W01, P_W02, P_U01, P_U03, P_K01, P_K02</t>
  </si>
  <si>
    <t>4. Zapoznawanie się z dokumentacją i sposobami opisywania procesu terapii zajęciowej.</t>
  </si>
  <si>
    <t>P_W01, P_W02, P_U02. P_K01, P_02</t>
  </si>
  <si>
    <t>K_W28, K_U38, K_U01, K_K03, K_K04</t>
  </si>
  <si>
    <t>5. Obserwacja zajęć terapii zajęciowej. Nawiązywanie kontaktów z podopiecznymi. Dokumentowanie praktyki.</t>
  </si>
  <si>
    <t>ćwiczenia (60)</t>
  </si>
  <si>
    <t xml:space="preserve">P_W01,P_W02,
P_U01, P_U03, P_U04,
P_K01, P_K02
</t>
  </si>
  <si>
    <t>6. Podsumowanie praktyki. Prezentacja dzienników praktyk i autoreferatów. Zaliczenie praktyki.</t>
  </si>
  <si>
    <t>1. Według schematu raportu praktyki.</t>
  </si>
  <si>
    <t>1. Bac A. (2016). Terapia zajęciowa, PZWL, Warszawa.</t>
  </si>
  <si>
    <t>Przedmioty poprzedzające: zasady, teorie i modele terapii zajęciowej; systemy ochrony zdrowia i opieki społecznej.
Realizacja praktyk w placówce wyznaczonej przez uczelnię lub zaakceptowaniu przez opiekuna praktyk z ramienia uczelni.
Miejsce realizacji praktyk: domy pomocy społecznej, warsztaty terapii zajęciowej, spółdzielnie pracy inwalidów ośrodki dzienne o charakterze pobytowym, świetlice terapeutyczne i in.</t>
  </si>
  <si>
    <t xml:space="preserve">Celem przedmiotu jest: poznanie organizacji placówki środowiskowej udzielającej świadczeń w zakresie terapii zajęciowej. Nawiązywanie bezpośredniego kontaktu z osobami dorosłymi z zaburzeniami rozwoju psychomotorycznego, z niepełnosprawnością intelektualną i chorującymi psychicznie (słuchanie; rozmowa). Obserwacja i asystowanie w zajęciach terapii zajęciowej (diagnostyka – ordynacja – ewaluacja – dokumentacja). Uświadomienie potrzeby współpracy w zespole terapeutycznym.
</t>
  </si>
  <si>
    <t xml:space="preserve">P_W01, P_W02,
P_K01, P_K02
</t>
  </si>
  <si>
    <t>K_W28, K_W22, K_K03, K_K04</t>
  </si>
  <si>
    <t>ćwiczenia (12)</t>
  </si>
  <si>
    <t xml:space="preserve">P_W01, P_W02,
P_U01, P_K01,
P_K02
</t>
  </si>
  <si>
    <t>K_W28, K_W22, K_U05, K_U07, K_K03, K_K04</t>
  </si>
  <si>
    <t>P_W01, P_W02,
P_U01. P_U03,
P_K01, P_K02</t>
  </si>
  <si>
    <t>K_W28, K_W22, K_U05, K_U07, K_U18, K_K03, K_K04</t>
  </si>
  <si>
    <t>4. Obserwacja i analiza dokumentacji medycznej,
nabycie umiejętności dokumentowania działań w
zakresie terapii zajęciowej.</t>
  </si>
  <si>
    <t>ćwiczenia (16)</t>
  </si>
  <si>
    <t>P_W01, P_W02,
P_U02, P_K01,
P_K2</t>
  </si>
  <si>
    <t>K_W28, K_W22, K_U38, K_K03, K_K04</t>
  </si>
  <si>
    <t>ćwiczenia (18)</t>
  </si>
  <si>
    <t xml:space="preserve">P_W01,P_W02,
P_U01, P_U03,
P_U04,
P_K01, P_K02
</t>
  </si>
  <si>
    <t>K_W28, K_W22, K_U18, K_U28, K_K03, K_K04</t>
  </si>
  <si>
    <t>7. Poznanie zadań i celów pracy poszczególnych członków zespołu rehabilitacyjnego.</t>
  </si>
  <si>
    <t>P_W01, P_W02,
P_U04, P_K01,
P_K02</t>
  </si>
  <si>
    <t>K_W28, K_W22, K_U28, K_K03, K_K04</t>
  </si>
  <si>
    <t>Przedmioty poprzedzające: zasady, teorie i modele terapii zajęciowej; systemy ochrony zdrowia i opieki społecznej, zdrowie publiczne i epidemiologia.
Realizacja praktyk w placówce wyznaczonej przez uczelnię lub zaakceptowaniu przez opiekuna praktyk z ramienia uczelni.
Miejsce realizacji praktyk: domy pomocy społecznej, warsztaty terapii zajęciowej, spółdzielnie pracy inwalidów ośrodki dzienne o charakterze pobytowym, świetlice terapeutyczne i in.</t>
  </si>
  <si>
    <t xml:space="preserve">Celem przedmiotu jest: poznanie organizacji placówki środowiskowej udzielającej świadczeń w zakresie terapii zajęciowej. Nawiązywanie bezpośredniego kontaktu z osobami dorosłymi z dysfunkcjami narządu ruchu i chorobami przewlekłymi (słuchanie; rozmowa); Obserwacja i asystowanie w zajęciach terapii zajęciowej (diagnostyka – ordynacja – ewaluacja – dokumentacja). Uświadomienie potrzeby współpracy w zespole terapeutycznym.
</t>
  </si>
  <si>
    <t>2. Obserwacja diagnostyki dorosłych z dysfunkcjami narządu ruchu i chorobami przewlekłymi.</t>
  </si>
  <si>
    <t>K_W28, K_W22, K_U06, K_U08, K_K03, K_K04</t>
  </si>
  <si>
    <t>3. Obserwacja planowanych jednostkowych działań właściwych dla terapii zajęciowej dorosłych z
dysfunkcjami narządu ruchu i chorobami przewlekłymi</t>
  </si>
  <si>
    <t>K_W28, K_W22, K_U06, K_U08, K_U18, K_K03, K_K04</t>
  </si>
  <si>
    <t>5. Obserwacja i współuczestnictwo w zajęciach terapii zajęciowej dorosłych z dysfunkcjami narządu ruchu i chorobami przewlekłymi</t>
  </si>
  <si>
    <t>6. Obserwacja i współuczestnictwo w usprawnianiu
dorosłych z chorobami przewlekłymi lub z dysfunkcjami narządu ruchu i chorobami przewlekłymi</t>
  </si>
  <si>
    <t>Przedmioty poprzedzające: zasady, teorie i modele terapii zajęciowej, zdrowie publiczne i
epidemiologia, systemy ochrony zdrowia i pomocy społecznej, proces terapii zajęciowej
Realizacja praktyk w placówce wyznaczonej przez uczelnię lub zaakceptowaniu przez opiekuna
praktyk z ramienia uczelni.
Miejsce realizacji praktyk: ośrodki rehabilitacji dla dzieci z zaburzeniami rozwoju, oddziały szpitalne (przede wszystkim psychiatryczne, psychiatryczne, rehabilitacyjne), placówki realizujące turnusy rehabilitacyjne dla dzieci, ośrodki stymulacji rozwoju dzieci i in.</t>
  </si>
  <si>
    <t xml:space="preserve">Celem przedmiotu jest poznanie organizacji placówki środowiskowej udzielającej świadczeń w zakresie terapii zajęciowej. nawiązywanie bezpośredniego kontaktu z dziećmi i młodzieżą z zaburzeniami rozwoju psychomotorycznego, z niepełnosprawnością intelektualną i chorującymi psychicznymi
(słuchanie; rozmowa). Asystowanie w zajęciach terapii zajęciowej (diagnostyka – ordynacja – ewaluacja – dokumentacja). Uświadomienie potrzeby współpracy w zespole terapeutycznym.
</t>
  </si>
  <si>
    <t>2. Obserwacja diagnostyki dzieci i młodzieży z zaburzeniami rozwoju psychomotorycznego, z niepełnosprawnością intelektualną i chorującymi psychicznymi</t>
  </si>
  <si>
    <t>3. Obserwacja planowanych jednostkowych działań
właściwych dla terapii zajęciowej dzieci i
młodzieży z zaburzeniami rozwoju
psychomotorycznego, z niepełnosprawnością
intelektualną i chorującymi psychicznymi</t>
  </si>
  <si>
    <t>5. Obserwacja i współuczestnictwo w zajęciach
terapii zajęciowej dzieci i młodzieży z zaburzeniami rozwoju psychomotorycznego, z niepełnosprawnością intelektualną i chorującymi psychicznymi</t>
  </si>
  <si>
    <t>6.Obserwacja i współuczestnictwo w usprawnianiu
dzieci i młodzieży z zaburzeniami rozwoju psychomotorycznego, z niepełnosprawnością intelektualną i chorującymi psychicznymi</t>
  </si>
  <si>
    <t>Przedmioty poprzedzające: zasady, teorie i modele terapii zajęciowej, zdrowie publiczne i
epidemiologia, systemy ochrony zdrowia i pomocy społecznej, proces terapii zajęciowej
Realizacja praktyk w placówce wyznaczonej przez uczelnię lub zaakceptowaniu przez opiekuna
praktyk z ramienia uczelni.
Miejsce realizacji praktyk: ośrodki rehabilitacji dla dzieci z zaburzeniami rozwoju, oddziały szpitalne (przede wszystkim rehabilitacyjne), placówki realizujące turnusy rehabilitacyjne dla dzieci, ośrodki stymulacji rozwoju dzieci i in.</t>
  </si>
  <si>
    <t xml:space="preserve">Celem przedmiotu jest poznanie organizacji placówki środowiskowej udzielającej świadczeń w zakresie terapii zajęciowej. Nawiązywanie bezpośredniego kontaktu z dziećmi i młodzieżą chorującymi przewlekle, z dziećmi i młodzieżą z dysfunkcjami narządu ruchu (słuchanie; rozmowa). Asystowanie w zajęciach terapii zajęciowej (diagnostyka – ordynacja – ewaluacja – dokumentacja). Uświadomienie potrzeby współpracy w zespole terapeutycznym.
</t>
  </si>
  <si>
    <t>2. Obserwacja diagnostyki dzieci i młodzieży z chorobami przewlekłymi i z dysfunkcjami narządu ruchu</t>
  </si>
  <si>
    <t>3. Obserwacja planowanych jednostkowych działań
właściwych dla terapii zajęciowej dzieci i młodzieży z chorobami przewlekłymi i z dysfunkcjami narządu ruchu</t>
  </si>
  <si>
    <t>5. Obserwacja i współuczestnictwo w zajęciach terapii zajęciowej dzieci i młodzieży z chorobami przewlekłymi i z dysfunkcjami narządu ruchu</t>
  </si>
  <si>
    <t>Przedmioty poprzedzające: zasady, teorie i modele terapii zajęciowej, zdrowie publiczne i
epidemiologia, systemy ochrony zdrowia i pomocy społecznej, proces terapii zajęciowej
Realizacja praktyk w placówce wyznaczonej przez uczelnię lub zaakceptowaniu przez opiekuna
praktyk z ramienia uczelni.
Miejsce realizacji praktyk: domy pomocy społecznej, warsztaty terapii zajęciowej, spółdzielnie
pracy inwalidów, ośrodki dzienne o charakterze pobytowym, świetlice terapeutyczne, specjalne ośrodki szkolno-wychowawcze, ośrodki wczesnego wspomagania, ośrodki interwencji kryzysowej, centra pomocy rodzinie, środowiskowe ośrodki opieki, poradnie psychologicznopedagogiczne, przedszkola i szkoły integracyjne i in.</t>
  </si>
  <si>
    <t xml:space="preserve">Celem przedmiotu jest poznanie organizacji placówki środowiskowej udzielającej świadczeń w zakresie terapii zajęciowej. Nawiązywanie bezpośredniego kontaktu z klientami (słuchanie; rozmowa). Asystowanie w zajęciach terapii zajęciowej (diagnostyka – ordynacja – ewaluacja – dokumentacja). Uświadomienie potrzeby współpracy w zespole terapeutycznym.
</t>
  </si>
  <si>
    <t>2. Diagnoza problemów i potrzeb klientów poddawanych procesowi terapii zajęciowej w danej placówce</t>
  </si>
  <si>
    <t>ćwiczenia (80)</t>
  </si>
  <si>
    <t>K_W28, K_W22, K_U08, K_K03, K_K04</t>
  </si>
  <si>
    <t>3. Współudział w planowanych jednostkowych działaniach właściwych dla terapii zajęciowej w danej placówce</t>
  </si>
  <si>
    <t>K_W28, K_W22, K_U08, K_U18, K_K03, K_K04</t>
  </si>
  <si>
    <t>4. Ocenianie i dokumentowanie działań w zakresie terapii zajęciowej.</t>
  </si>
  <si>
    <t>ćwiczenia (120)</t>
  </si>
  <si>
    <t>5. Planowanie i prowadzenie indywidualnej i grupowe terapii zajęciowej w placówce świądczącej uslugi z zakresu terapii zajeciowej</t>
  </si>
  <si>
    <t>ćwiczenia (150)</t>
  </si>
  <si>
    <t>6. Wpółudział w usprawnianiu klieniów wymagających działań terapeutycznych</t>
  </si>
  <si>
    <t>7. Poznanie zadań i celów pracy poszczególnych członków zespołu terapeutycznego.</t>
  </si>
  <si>
    <t>ćwiczenia (48)</t>
  </si>
  <si>
    <t>Przedmioty poprzedzające: zasady, teorie i modele terapii zajęciowej, zdrowie publiczne i
epidemiologia, systemy ochrony zdrowia i pomocy społecznej, proces terapii zajęciowej
Realizacja praktyk w placówce wyznaczonej przez uczelnię lub zaakceptowaniu przez opiekuna
praktyk z ramienia uczelni.
Miejsce realizacji praktyk: ośrodki rehabilitacji dla osób z zaburzeniami rozwoju, placówki realizujące turnusy rehabilitacyjne, zakłady opiekuńczo-lecznicze, zakłady pielęgnacyjno-opiekuńcze, ośrodki opieki paliatywnej. hospicja, dzienne ośrodki opieki, dzienne domy opieki medycznej, oddziały  szpitalne (przede wszystkim geriatryczne, rehabilitacyjne),  poradnie i ośrodki opieki ambulatoryjnej i dziennej, szpitale i oddziały psychiatryczne i in.</t>
  </si>
  <si>
    <t xml:space="preserve">Sposób realizacji zajęć* </t>
  </si>
  <si>
    <t xml:space="preserve">Wymagania wstępne </t>
  </si>
  <si>
    <t>Przedmioty poprzedzające: Portfolio. Rozwój kompetencji generycznych i zawodowych, Ekonomiczno-prawne podstawy aktywności zawodowej, Proces terapii zajęciowej, Zasady, teorie, modele terapii zajęciowej.</t>
  </si>
  <si>
    <r>
      <t>P_W01. Zna formy systematyzowania i dokumentowania rozwoju kompetencji studenta oraz rozumie cel takich działań (</t>
    </r>
    <r>
      <rPr>
        <b/>
        <sz val="11"/>
        <color theme="1"/>
        <rFont val="Calibri"/>
        <family val="2"/>
        <charset val="238"/>
        <scheme val="minor"/>
      </rPr>
      <t>K_W32</t>
    </r>
    <r>
      <rPr>
        <sz val="11"/>
        <color theme="1"/>
        <rFont val="Calibri"/>
        <family val="2"/>
        <scheme val="minor"/>
      </rPr>
      <t xml:space="preserve">/P6U_W/P6S_WK, </t>
    </r>
    <r>
      <rPr>
        <b/>
        <sz val="11"/>
        <color theme="1"/>
        <rFont val="Calibri"/>
        <family val="2"/>
        <charset val="238"/>
        <scheme val="minor"/>
      </rPr>
      <t>K_W37</t>
    </r>
    <r>
      <rPr>
        <sz val="11"/>
        <color theme="1"/>
        <rFont val="Calibri"/>
        <family val="2"/>
        <scheme val="minor"/>
      </rPr>
      <t xml:space="preserve">/P6U_W/P6S_WK). </t>
    </r>
  </si>
  <si>
    <r>
      <t>P_W02. Zna i rozumie ideę procesu uczenia się przez całe życie oraz jej ogólnospołeczny i jednostkowy wymiar. Zna taksonomie procesu zdobywania kompetencji, w tym taksonomię Blooma (</t>
    </r>
    <r>
      <rPr>
        <b/>
        <sz val="11"/>
        <color theme="1"/>
        <rFont val="Calibri"/>
        <family val="2"/>
        <charset val="238"/>
        <scheme val="minor"/>
      </rPr>
      <t>K_W37</t>
    </r>
    <r>
      <rPr>
        <sz val="11"/>
        <color theme="1"/>
        <rFont val="Calibri"/>
        <family val="2"/>
        <scheme val="minor"/>
      </rPr>
      <t>/P6U_W/P6S_WK).</t>
    </r>
  </si>
  <si>
    <r>
      <t>P_W03. Zna i rozumie program kształcenia realizowany na kierunku terapia zajęciowa, rozumie jego cele i założenia (</t>
    </r>
    <r>
      <rPr>
        <b/>
        <sz val="11"/>
        <color theme="1"/>
        <rFont val="Calibri"/>
        <family val="2"/>
        <charset val="238"/>
        <scheme val="minor"/>
      </rPr>
      <t>K_W25</t>
    </r>
    <r>
      <rPr>
        <sz val="11"/>
        <color theme="1"/>
        <rFont val="Calibri"/>
        <family val="2"/>
        <scheme val="minor"/>
      </rPr>
      <t xml:space="preserve">/P6U_W/P6S_WK,P6S_WG, </t>
    </r>
    <r>
      <rPr>
        <b/>
        <sz val="11"/>
        <color theme="1"/>
        <rFont val="Calibri"/>
        <family val="2"/>
        <charset val="238"/>
        <scheme val="minor"/>
      </rPr>
      <t>K_W37</t>
    </r>
    <r>
      <rPr>
        <sz val="11"/>
        <color theme="1"/>
        <rFont val="Calibri"/>
        <family val="2"/>
        <scheme val="minor"/>
      </rPr>
      <t>/P6U_W/P6S_WK).</t>
    </r>
  </si>
  <si>
    <r>
      <t>P_U01. Potrafi wyznaczyć cele  własnego rozwoju zawodowego w kontekście kształcenia do zawodu terapeuty zajęciowego (</t>
    </r>
    <r>
      <rPr>
        <b/>
        <sz val="11"/>
        <color theme="1"/>
        <rFont val="Calibri"/>
        <family val="2"/>
        <charset val="238"/>
        <scheme val="minor"/>
      </rPr>
      <t>K_U10</t>
    </r>
    <r>
      <rPr>
        <sz val="11"/>
        <color theme="1"/>
        <rFont val="Calibri"/>
        <family val="2"/>
        <charset val="238"/>
        <scheme val="minor"/>
      </rPr>
      <t xml:space="preserve">/P6U_U/P6S_UW, </t>
    </r>
    <r>
      <rPr>
        <b/>
        <sz val="11"/>
        <color theme="1"/>
        <rFont val="Calibri"/>
        <family val="2"/>
        <charset val="238"/>
        <scheme val="minor"/>
      </rPr>
      <t>K_U38</t>
    </r>
    <r>
      <rPr>
        <sz val="11"/>
        <color theme="1"/>
        <rFont val="Calibri"/>
        <family val="2"/>
        <charset val="238"/>
        <scheme val="minor"/>
      </rPr>
      <t xml:space="preserve">/P6U_U/P6S_UW,P6S_UO, </t>
    </r>
    <r>
      <rPr>
        <b/>
        <sz val="11"/>
        <color theme="1"/>
        <rFont val="Calibri"/>
        <family val="2"/>
        <charset val="238"/>
        <scheme val="minor"/>
      </rPr>
      <t>K_U40</t>
    </r>
    <r>
      <rPr>
        <sz val="11"/>
        <color theme="1"/>
        <rFont val="Calibri"/>
        <family val="2"/>
        <charset val="238"/>
        <scheme val="minor"/>
      </rPr>
      <t xml:space="preserve">/P6U_U/P6S_UO,P6S_UU). </t>
    </r>
  </si>
  <si>
    <r>
      <t>P_U02. Potrafi kreować oraz kontrolować proces własnego uczenia się, w procesie studiowania terapii zajęciowej (</t>
    </r>
    <r>
      <rPr>
        <b/>
        <sz val="11"/>
        <color theme="1"/>
        <rFont val="Calibri"/>
        <family val="2"/>
        <charset val="238"/>
        <scheme val="minor"/>
      </rPr>
      <t>K_U10</t>
    </r>
    <r>
      <rPr>
        <sz val="11"/>
        <color theme="1"/>
        <rFont val="Calibri"/>
        <family val="2"/>
        <charset val="238"/>
        <scheme val="minor"/>
      </rPr>
      <t xml:space="preserve">/P6U_U/P6S_UW, </t>
    </r>
    <r>
      <rPr>
        <b/>
        <sz val="11"/>
        <color theme="1"/>
        <rFont val="Calibri"/>
        <family val="2"/>
        <charset val="238"/>
        <scheme val="minor"/>
      </rPr>
      <t>K_U38</t>
    </r>
    <r>
      <rPr>
        <sz val="11"/>
        <color theme="1"/>
        <rFont val="Calibri"/>
        <family val="2"/>
        <charset val="238"/>
        <scheme val="minor"/>
      </rPr>
      <t xml:space="preserve">/P6U_U/P6S_UW,P6S_UO, </t>
    </r>
    <r>
      <rPr>
        <b/>
        <sz val="11"/>
        <color theme="1"/>
        <rFont val="Calibri"/>
        <family val="2"/>
        <charset val="238"/>
        <scheme val="minor"/>
      </rPr>
      <t>K_U40</t>
    </r>
    <r>
      <rPr>
        <sz val="11"/>
        <color theme="1"/>
        <rFont val="Calibri"/>
        <family val="2"/>
        <charset val="238"/>
        <scheme val="minor"/>
      </rPr>
      <t xml:space="preserve">/P6U_U/P6S_UO,P6S_UU </t>
    </r>
    <r>
      <rPr>
        <b/>
        <sz val="11"/>
        <color theme="1"/>
        <rFont val="Calibri"/>
        <family val="2"/>
        <charset val="238"/>
        <scheme val="minor"/>
      </rPr>
      <t>K_U42</t>
    </r>
    <r>
      <rPr>
        <sz val="11"/>
        <color theme="1"/>
        <rFont val="Calibri"/>
        <family val="2"/>
        <charset val="238"/>
        <scheme val="minor"/>
      </rPr>
      <t>/P6U_U/P6S_UO,P6S_UU).</t>
    </r>
  </si>
  <si>
    <r>
      <t>P_U03. Potrafi przygotować własne portfolio edukacyjne (</t>
    </r>
    <r>
      <rPr>
        <b/>
        <sz val="11"/>
        <color theme="1"/>
        <rFont val="Calibri"/>
        <family val="2"/>
        <charset val="238"/>
        <scheme val="minor"/>
      </rPr>
      <t>K_U10</t>
    </r>
    <r>
      <rPr>
        <sz val="11"/>
        <color theme="1"/>
        <rFont val="Calibri"/>
        <family val="2"/>
        <charset val="238"/>
        <scheme val="minor"/>
      </rPr>
      <t xml:space="preserve">/P6U_U/P6S_UW, </t>
    </r>
    <r>
      <rPr>
        <b/>
        <sz val="11"/>
        <color theme="1"/>
        <rFont val="Calibri"/>
        <family val="2"/>
        <charset val="238"/>
        <scheme val="minor"/>
      </rPr>
      <t>K_U38</t>
    </r>
    <r>
      <rPr>
        <sz val="11"/>
        <color theme="1"/>
        <rFont val="Calibri"/>
        <family val="2"/>
        <charset val="238"/>
        <scheme val="minor"/>
      </rPr>
      <t xml:space="preserve">/P6U_U/P6S_UW,P6S_UO, </t>
    </r>
    <r>
      <rPr>
        <b/>
        <sz val="11"/>
        <color theme="1"/>
        <rFont val="Calibri"/>
        <family val="2"/>
        <charset val="238"/>
        <scheme val="minor"/>
      </rPr>
      <t>K_U40</t>
    </r>
    <r>
      <rPr>
        <sz val="11"/>
        <color theme="1"/>
        <rFont val="Calibri"/>
        <family val="2"/>
        <charset val="238"/>
        <scheme val="minor"/>
      </rPr>
      <t xml:space="preserve">/P6U_U/P6S_UO,P6S_UU, </t>
    </r>
    <r>
      <rPr>
        <b/>
        <sz val="11"/>
        <color theme="1"/>
        <rFont val="Calibri"/>
        <family val="2"/>
        <charset val="238"/>
        <scheme val="minor"/>
      </rPr>
      <t>K_U42</t>
    </r>
    <r>
      <rPr>
        <sz val="11"/>
        <color theme="1"/>
        <rFont val="Calibri"/>
        <family val="2"/>
        <charset val="238"/>
        <scheme val="minor"/>
      </rPr>
      <t>/P6U_U/P6S_UO,P6S_UU).</t>
    </r>
  </si>
  <si>
    <r>
      <t>P_K01. Wykazuje potrzebę ciągłego doskonalenia (</t>
    </r>
    <r>
      <rPr>
        <b/>
        <sz val="11"/>
        <color theme="1"/>
        <rFont val="Calibri"/>
        <family val="2"/>
        <charset val="238"/>
        <scheme val="minor"/>
      </rPr>
      <t>K_K13</t>
    </r>
    <r>
      <rPr>
        <sz val="11"/>
        <color theme="1"/>
        <rFont val="Calibri"/>
        <family val="2"/>
        <scheme val="minor"/>
      </rPr>
      <t>/P6U_K/P6S_KR,P6S_UU).</t>
    </r>
  </si>
  <si>
    <r>
      <t>P_K02. Prezentuje postawę samokontroli i samooceny (</t>
    </r>
    <r>
      <rPr>
        <b/>
        <sz val="11"/>
        <color theme="1"/>
        <rFont val="Calibri"/>
        <family val="2"/>
        <charset val="238"/>
        <scheme val="minor"/>
      </rPr>
      <t>K_K05</t>
    </r>
    <r>
      <rPr>
        <sz val="11"/>
        <color theme="1"/>
        <rFont val="Calibri"/>
        <family val="2"/>
        <scheme val="minor"/>
      </rPr>
      <t xml:space="preserve">/P6U_K/P6S_KK, </t>
    </r>
    <r>
      <rPr>
        <b/>
        <sz val="11"/>
        <color theme="1"/>
        <rFont val="Calibri"/>
        <family val="2"/>
        <charset val="238"/>
        <scheme val="minor"/>
      </rPr>
      <t>K_K12</t>
    </r>
    <r>
      <rPr>
        <sz val="11"/>
        <color theme="1"/>
        <rFont val="Calibri"/>
        <family val="2"/>
        <scheme val="minor"/>
      </rPr>
      <t>/P6U_K/P6S_KK).</t>
    </r>
  </si>
  <si>
    <t>K_W25, K_W32, K_W37, K_U10, K_U38, K_U40, K_U42, K_K05, K_K12, K_K13</t>
  </si>
  <si>
    <t>1. Kwalifikacje a kompetencje zawodowe, kontekst terapii zajęciowej.</t>
  </si>
  <si>
    <t>2. Oczekiwane a osiągnięte w toku studiów efekty kształcenia – perspektywa studenta kierunku terapia zajęciowa.</t>
  </si>
  <si>
    <t>3. Portfolio studenta a wybór dalszej ścieżki rozwoju zawodowego/edukacyjnego.</t>
  </si>
  <si>
    <t>Korekcja i kompensacja defektów ciała (TZ/I/st/40*)</t>
  </si>
  <si>
    <t>1.	Definicje - postawa ciała, prawidłowa postawa ciała. Ontogenetyczny rozwój postawy ciała.  Wady postawy ciała- definicje, wady wrodzone i nabyte, okresy rozwoju wady postawy.</t>
  </si>
  <si>
    <t>K_W01, K_W02, K_W03, K_W07, K_W31, K_U02, K_U08, K_U17, K_K01 K_K08</t>
  </si>
  <si>
    <t>2.	Typy postawy ciała wg Kendall – kyfotyczna, plecy płaskie, postawa typu „sway-back”  - charakterystyka.</t>
  </si>
  <si>
    <t>3.	Postawa lordotyczna, lordotyczno-kyfotyczna – charakterystyka.</t>
  </si>
  <si>
    <t>4.	Klasyfikacja skrzywień kręgosłupa w płaszczyźnie strzałkowej. Skolioza funkcjonalna a strukturalna. Skolioza idiopatyczna – definicja, kryteria rozpoznania.</t>
  </si>
  <si>
    <t>5.	Wady klatki piersiowej – charakterystyka, skutki zdrowotne.</t>
  </si>
  <si>
    <t>6.	Wady kończyn dolnych i stóp charakterystyka, skutki zdrowotne.</t>
  </si>
  <si>
    <t>7.	Zespoły bólowe kręgosłupa– etiologia, diagnostyka, wykorzystanie fizjoterapii w profilaktyce i leczeniu zespołów bólowych kręgosłupa.</t>
  </si>
  <si>
    <t>8.	Profilaktyka przeciążeń kręgosłupa i narządu ruchu podczas ćwiczeń fizycznych i czynności dnia codziennego.</t>
  </si>
  <si>
    <t>9.	Właściwa pielęgnacja twarzy, umiejętność rozróżniania typów skóry, dobór właściwych preparatów oraz kosmetyków.</t>
  </si>
  <si>
    <t>P_W03, P_U01, P_U02, P_K01, P_K02</t>
  </si>
  <si>
    <t>10.	Zastosowanie makijażu i kamuflażu w niwelowaniu defektów kosmetycznych oraz zmian skórnych w przebiegu różnych schorzeń dermatologicznych w praktyce.</t>
  </si>
  <si>
    <t>11.	Kosmetyczne techniki niwelowania, korygowania i ukrywania zmian skórnych.</t>
  </si>
  <si>
    <t>12.	Makijaż korygujący czasowy. Medyczne wskazania  i przeciwwskazania do zabiegu. Materiały do wykonania zabiegu</t>
  </si>
  <si>
    <t>13.	Rodzaje makijażu korygującego czasowego. Zasady doboru kolorystycznego. Techniki korekcyjne stosowane w niektórych rodzajach zmian skórnych. Działania niepożądane.</t>
  </si>
  <si>
    <t xml:space="preserve">14.	Makijaż korygujący trwały. Omówienie. Medyczne wskazania  i przeciwwskazania do zabiegu Materiały do makijażu korygującego trwałego Technika wykonywania zabiegu Działania niepożądane lub powikłania. </t>
  </si>
  <si>
    <t>15.	Zaliczenie przedmiotu.</t>
  </si>
  <si>
    <t>1.	Charakterystyka postawy lordotycznej.</t>
  </si>
  <si>
    <t>2.	Profilaktyka przeciążeń kręgosłupa.</t>
  </si>
  <si>
    <t>3.	Zastosowanie makijażu korygującego czasowego w korekcji defektów twarzy.</t>
  </si>
  <si>
    <t>4.	Wskazania i przeciwwskazania do zastosowania makijażu korygującego trwałego.</t>
  </si>
  <si>
    <t xml:space="preserve">1.	Borkowska M., Gelleta-Mac I. (2004). Wady postawy i stóp u dzieci. PZWL. Warszawa. </t>
  </si>
  <si>
    <t xml:space="preserve">Celem przedmiotu jest przygotowanie studenta do oceniania i dostosowywania konkretnych aspektów mających bezpośredni wpływ na osobę, w celu zwiększenia jej wydajności w pracy, Student nabędzie umiejętności uwzględniania małych i dużych zmian środowiskowych we wspierania kompetencji zawodowych i społecznych podopiecznego. </t>
  </si>
  <si>
    <t xml:space="preserve">K_W01, K_W02, K_W03, K_U01, K_U02, K_K01, K_K02 </t>
  </si>
  <si>
    <t>1. Charakterystyka  metod, terapii wykorzystywanych w terapii w środowisku domowym i środowisku pracy. Zajęcia seminaryjne.</t>
  </si>
  <si>
    <t xml:space="preserve">3. Charakterystyka  metod, terapii wykorzystywanych w terapii zajęciowej w środowisku domowym i. Prezentacje przypadków.     </t>
  </si>
  <si>
    <t>4. Terapia zajęciowa w środowisku pracy: modele praktyczne, teorie i świadczenia usług. Zajęcia seminaryjne.</t>
  </si>
  <si>
    <t xml:space="preserve">1. Określanie potrzeb, ograniczeń i możliwości zajęciowych w modelu biopsychospołecznym w odniesieniu do środowiska życia. </t>
  </si>
  <si>
    <t>1. Omówienie zagadnienia terapii zajęciowej dzieci i młodzieży.</t>
  </si>
  <si>
    <t xml:space="preserve">1. Rola rodziny, terapeutów w terapii zajęciowej dzieci i młodzieży.     </t>
  </si>
  <si>
    <t xml:space="preserve">2. Rola rodziny, terapeutów w terapii zajęciowej dzieci i młodzieży.     </t>
  </si>
  <si>
    <t>3. Terapia zajęciowa skupiona na dzieciach: modele praktyczne, teorie i świadczenia usług. Zajęcia seminaryjne.</t>
  </si>
  <si>
    <t>4. Charakterystyka  metod, terapii wykorzystywanych w terapii zajęciowej dzieci i młodzieży. Prezentacje przypadków.</t>
  </si>
  <si>
    <t>5. Ramy odniesienia stosowane  procesie terapii zajęciowej: neurorozwojowe, biomechaniczne, integracji sensorycznej. Zajęcia seminaryjne.</t>
  </si>
  <si>
    <t>6. Funkcje poznawcze. Badanie, diagnozowanie i pomiary na potrzeby terapii zajęciowej.</t>
  </si>
  <si>
    <t>7. Metody interdyscyplinarne w terapii dzieci i młodzieży – ćwiczeni9a sensomotoryczne, choreoterapia.</t>
  </si>
  <si>
    <t>8. Arteterapia w terapii zajęciowej dzieci i młodzieży Muzykoterapia w terapii zajęciowej dzieci i młodzieży.</t>
  </si>
  <si>
    <t>9. Sala doświadczania świata jako forma usprawniania psychoruchowego dzieci i młodzieży.</t>
  </si>
  <si>
    <t>10. Integracyjne podejście edukacyjne. Analizy przypadków.</t>
  </si>
  <si>
    <t>11. Pozawerbalne i alternatywne metody komunikacji.</t>
  </si>
  <si>
    <t>12. Ćwiczenia z zakresu pedagogiki zabawy jako forma usprawniająca j dzieci i młodzież.</t>
  </si>
  <si>
    <t>13. Praktyczne umiejętności koncentrujące się na samodzielności, zabawie, umiejętnościach szkolnych, integracja społeczna.</t>
  </si>
  <si>
    <t>14. Prezentacje planów terapii. Dyskusje.</t>
  </si>
  <si>
    <t>15. Podsumowanie semestru.</t>
  </si>
  <si>
    <t xml:space="preserve">2. Podstawowe systemy zmysłowe: układ dotykowy, układ równowagi, układ proprioreceptywny, słuch, wzrok i węch.
Integracja sensoryczna i jej założenia.
</t>
  </si>
  <si>
    <t xml:space="preserve">P_W01, P_K01
P_U01
</t>
  </si>
  <si>
    <t>K_W01, K_W02, K_W31, K_K06, K_K08, K_K10, K_U02, K_U09</t>
  </si>
  <si>
    <t>K_W01, K_W02, K_W31, K_U02, K_U09</t>
  </si>
  <si>
    <t xml:space="preserve">P_W01, P_K01,
P_U02, P_U03
</t>
  </si>
  <si>
    <t xml:space="preserve">K_W01, K_W02, K_W31, K_K06, K_K08, K_K10 </t>
  </si>
  <si>
    <t>P_U01, P_U02, P_U03</t>
  </si>
  <si>
    <t>K_U02, K_U08, K_U09, K_U17</t>
  </si>
  <si>
    <t xml:space="preserve">P_U01, P_U02, P_U03,
P_K01
</t>
  </si>
  <si>
    <t>1. Rozwój psychomotoryczny – najczęstsze błędy popełniane przez rodziców.</t>
  </si>
  <si>
    <t xml:space="preserve">2. Zasady stymulacji sensorycznej małego dziecka. </t>
  </si>
  <si>
    <t xml:space="preserve">4. Rodzaje materiałów sensorycznych. </t>
  </si>
  <si>
    <t>1. Barańska M. (2016). Sensoryczny piękny świat. Wydawnictwo harmonia.</t>
  </si>
  <si>
    <t xml:space="preserve">2. Bogdanowicz M., Okrzesik D. (2005). Opis i planowanie zajęć według Metody Ruchu Rozwijającego Weroniki Sherborne. Wydawnictwo Harmonia.  </t>
  </si>
  <si>
    <t xml:space="preserve">3. Borkowska M., Wagh K. (2010). Integracja sensoryczna na co dzień. Wydawnictwo Lekarskie PZWL. </t>
  </si>
  <si>
    <t>7. Minge N.K. (2011). Jak kreatywnie wspierać rozwój dziecka? Wydawnictwo Samo Sedno Edgar.</t>
  </si>
  <si>
    <t>Terapia plastyczna TZ/I/st/35</t>
  </si>
  <si>
    <t>K_W01,K_W02,K_U08, K_U09, K_U15, K_U17, K_U18, K_U29, K_K08, K_K09, K_K10, K_K13</t>
  </si>
  <si>
    <t>Scharakteryzuj terapię plastyczną jako elementu procesu terapii zajęciowej.</t>
  </si>
  <si>
    <t>Opisz środki wyrazu artystycznego w sztukach plastycznych.</t>
  </si>
  <si>
    <t>Opisz wspomaganie rozwoju dzieci i młodzieży oraz dorosłych (z różnymi schorzeniami, problemami społecznymi) poprzez sztuki plastyczne.</t>
  </si>
  <si>
    <t>Przedstaw projekt warsztatu arteterapeutycznego dla dzieci i młodzieży.</t>
  </si>
  <si>
    <t>2. Florczykiewicz J., Józefowski E. (2011). Arteterapia w edukacji i resocjalizacji. Wydawnictwo Uniwersytetu Przyrodniczo– Humanistycznego w Siedlcach. Siedlce.</t>
  </si>
  <si>
    <t>Proces pielęgnacji TZ/I/st/45</t>
  </si>
  <si>
    <t xml:space="preserve">Celem przedmiotu jest przygotowanie studentów do realizacji czynności pielęgnacyjnych wobec podopiecznych w procesie terapii zajęciowej. Przedmiot ma także przygotować ich do podejmowała właściwej współpracy z personelem medycznym zajmującym się zawodowo pielęgnacją pacjentów/podopiecznych. 
</t>
  </si>
  <si>
    <t xml:space="preserve">1. Zapoznanie studentów z celami i programem przedmiotu, oczekiwanymi efektami kształcenia oraz warunkami zaliczenia ćwiczeń. </t>
  </si>
  <si>
    <t xml:space="preserve">2. Wprowadzenie do procesu pielęgnacji – rola i miejsce terapeuty zajęciowego. Współpraca z pielęgniarkami, opiekunami medycznymi i innymi specjalistami. </t>
  </si>
  <si>
    <t>P_W01, P_U02, P_U03, P_K02</t>
  </si>
  <si>
    <t>K_W26,K_W29, K_U34, K_K05</t>
  </si>
  <si>
    <t>3. Poruszanie się, ułożenie, zmiany pozycji, transfer i lokomocja. Aspekty pielęgnacyjne.</t>
  </si>
  <si>
    <t>P_W01, P_U01, P_U02, P_U03,P_K01,  P_K02</t>
  </si>
  <si>
    <t>K_W26,K_W29, K_U17K_U34,K_K02, K_K05</t>
  </si>
  <si>
    <t>1. Zaburzenia w przyjmowaniu pokarmów.</t>
  </si>
  <si>
    <t>2. Profilaktyka odleżyn.</t>
  </si>
  <si>
    <t>3. Bezpieczeństwo w pokoju podopiecznego.</t>
  </si>
  <si>
    <t>1. Diagnozy i interwencje pielęgniarskie. Podręcznik dla studiów medycznych (2008). Red. M. Kózka L. Płaszewska. PZWL. Warszawa.</t>
  </si>
  <si>
    <t>MuzykoterapiaTZ/I/st/37</t>
  </si>
  <si>
    <t>1. Muzykoterapia – definicja i podstawowe pojęcia.  Główne nurty i szkoły muzykoterapii polskiej. Przegląd wybranych klasyfikacji utworów muzycznych wykorzystanych w muzykoterapii m.in. E. Galińskiej, T. Natansona, M. Kieryła.</t>
  </si>
  <si>
    <t>2. Muzykoterapeuta – jego rola i zadania. Relacje między pacjentem a muzykoterapeutą.</t>
  </si>
  <si>
    <t>3. Wybrane obszary zastosowania muzykoterapii. Diagnostyczna rola muzykoterapii.</t>
  </si>
  <si>
    <t>4. Dobór materiału muzycznego do terapii, m.in. zasady iso i level.</t>
  </si>
  <si>
    <t>5. Improwizacja w muzykoterapii.</t>
  </si>
  <si>
    <t>P_W05, P_U02</t>
  </si>
  <si>
    <t>P_W05, P_U01, P_U03, P_K01</t>
  </si>
  <si>
    <t>K_W29, K_U17, K_K08</t>
  </si>
  <si>
    <t>P_W01, P_W02, P_W03, P_W04, P_W05, P_U01, P_U02, P_U03, P_K01, P_K02</t>
  </si>
  <si>
    <t xml:space="preserve">1. Rola muzykoterapeuty w procesie terapii zajęciowej. </t>
  </si>
  <si>
    <t>2. Znaczenie improwizacji w procesie terapii zajęciowej.</t>
  </si>
  <si>
    <t xml:space="preserve">3. Klasyfikacja utworów muzycznych wykorzystywanych w muzykoterapii. </t>
  </si>
  <si>
    <t>1. Lewandowska K. (2007). Muzykoterapia dziecięca. Gdańsk.</t>
  </si>
  <si>
    <t>Przedmiotowe efekty uczenia się (z odniesieniem do efektów kierunkowych/charakterystyk I/ II stopnia/ kształcenia przygotowujących do wykonywania zawodu terapeuty zajęciowego)</t>
  </si>
  <si>
    <t xml:space="preserve">Celem przedmiotu jest wykształcenie u studenta umiejętności pozyskiwania informacji naukowej w bazach i zarządzania nimi. </t>
  </si>
  <si>
    <t>1. Pojęcie zarządzania informacją naukową. Rola i zadania informacji naukowej.</t>
  </si>
  <si>
    <t>K_W30, K_W32, K_U37, K_U39, K_U40, K_U43, K_K05, K_K07, K_K13</t>
  </si>
  <si>
    <t>2. Bazy danych naukowych. Organizacja i metody korzystania z baz naukowych.</t>
  </si>
  <si>
    <t>K_W30, K_W32, K_U37, K_U39, K_U40, K_U43</t>
  </si>
  <si>
    <t>3. Poznanie: źródeł informacji, sposobów wyszukiwania, metod zarządzania informacją naukową, sposobów weryfikacji rezultatów wyszukiwania, selekcji, zastosowania w nauce.</t>
  </si>
  <si>
    <t>4. Kompetencje informacyjne: umiejętność poszukiwania/lokalizacji/selekcji, umiejętność interpretowania/oceny, umiejętność zastosowania/wykorzystania informacji.</t>
  </si>
  <si>
    <t>5. Poznawanie źródeł informacji: książki, czasopisma naukowe, encyklopedie, słowniki, katalogi, spisy dokumentów, indeksy, bazy pełnotekstowe.</t>
  </si>
  <si>
    <t>6. Jak zaplanować swoje wyszukiwania? - budowa strategii wyszukiwania materiałów potrzebnych do referatów, pracy licencjackiej i magisterskiej.</t>
  </si>
  <si>
    <t>7. Wyszukiwanie informacji - narzędzia wyszukiwawcze: formularze wyszukiwań (pola wyszukiwawcze), zawęrzanie i rozszerzanie wyników (operatory, znaki maskujące), sortowanie i filtrowanie - na przykładzie Bazy PEDro.</t>
  </si>
  <si>
    <t xml:space="preserve">8. Lokalizacja źródeł informacji: strona domowa Biblioteki portalem informacji naukowej.
</t>
  </si>
  <si>
    <t xml:space="preserve">2. Podaj swoją zaplanowaną ścieżkę dostępu do wybranej informacji naukowej </t>
  </si>
  <si>
    <t>I rok/IV semestr</t>
  </si>
  <si>
    <t>ocenianie ciągłe, ocena umiejętności ruchowych, kontrola obecności</t>
  </si>
  <si>
    <t>Ćwiczenia (1)</t>
  </si>
  <si>
    <t>K_W01, K_K01</t>
  </si>
  <si>
    <r>
      <t xml:space="preserve">2. Ćwiczenia porządkowo-dyscyplinujące, ćwiczenia kształtujące przy muzyce. Zabawy ożywiające w zajęciach ruchowych.
</t>
    </r>
    <r>
      <rPr>
        <sz val="12"/>
        <color indexed="8"/>
        <rFont val="Calibri"/>
        <family val="1"/>
        <charset val="1"/>
      </rPr>
      <t/>
    </r>
  </si>
  <si>
    <t>K_W01, K_K09</t>
  </si>
  <si>
    <t>3. Zabawy ruchowe z wykorzystaniem woreczków. Podstawowe zasady ćwiczeń dwójkowych.</t>
  </si>
  <si>
    <t>K_W01, K_W02, K_U02, K_K01</t>
  </si>
  <si>
    <t>7. Zabawa ożywiająca bieżna. Ćwiczenia dwójkowe w formie zabawowej.</t>
  </si>
  <si>
    <t>K_W02, K_U02, K_K01</t>
  </si>
  <si>
    <t>8. Zabawa ożywiająca rozwijająca poczucie równowagi. Ćwiczenia kształtujące w parach. Podstawowe chwyty i zasady ćwiczeń trójkowych.</t>
  </si>
  <si>
    <t>P_W01, P_U01, P_K01</t>
  </si>
  <si>
    <t>K_W01, K_U02, K_K01</t>
  </si>
  <si>
    <t>9. Zabawy masowe. Nauczanie ćwiczeń trójkowych.</t>
  </si>
  <si>
    <t>K_W04, K_U08</t>
  </si>
  <si>
    <t>10. Ćwiczenia kształtujące z laską gimnastyczną. Doskonalenie poznanych elementów trójkowych.</t>
  </si>
  <si>
    <t>11. Zabawa ożywiająca z wykorzystaniem obręczy. Ćwiczenia kształtujące z obręczą. Ćwiczenia trójkowe w formie zabawowej.</t>
  </si>
  <si>
    <t>K_W02, K_U02, K_K09</t>
  </si>
  <si>
    <t>P_W01, P_W03, P_U01, P_K01</t>
  </si>
  <si>
    <t>K_W01, K_W04, K_U02, K_K01</t>
  </si>
  <si>
    <t>P_W01,  P_U01, P_K02</t>
  </si>
  <si>
    <t>K_W01, K_U02, K_U09</t>
  </si>
  <si>
    <t>1. piłki (małe, duże), skakanki, laski gimnastyczne, obręcze</t>
  </si>
  <si>
    <t>2. plansza, drabinki, odtwarzacz CD, płyty CD</t>
  </si>
  <si>
    <t>3. hantle, bosu, taśmy</t>
  </si>
  <si>
    <t>1. Podaj znaczenie ciągłego usprawniania się jako terapeuty zajęciowego.</t>
  </si>
  <si>
    <t>2. Podaj przykłady ćwiczeń w dwójkach i trójkach.</t>
  </si>
  <si>
    <t xml:space="preserve">1. Mazurek L. (1980). Gimnastyka podstawowa- słownictwo, systematyka, Warszawa.
</t>
  </si>
  <si>
    <t>2. Minge N., Minge K. (2015). Gry i zabawy ruchowe. Ponad sto energetycznych zabaw, Warszawa.</t>
  </si>
  <si>
    <t>4. Nitecka-Walerych A. (2017). Ćwiczenia i zabawy z przyborami dla dzieci w młodszym wieku szkolnym, Gdańsk.</t>
  </si>
  <si>
    <t>5. Nowak M.A., Kuriańska-Wołoszyn J., Piekarski R. (2010). Gimnastyka. Ćwiczenia wolne, na równoważni i elementy kompozycji ruchu, Gorzów Wlkp.</t>
  </si>
  <si>
    <t>6. Nowak M.A., Piekarski R., Kuriańska-Wołoszyn J., Nowak L., Prywer- Drozdowska J. . (2009). Gimnastyka. Zarys historii  terminologia i systematyka , Gorzów Wlkp.</t>
  </si>
  <si>
    <t>7. Nowak M.A., Piekarski R., Kuriańska-Wołoszyn J. (2016). Gimnastyka. Ćwiczenia na przyrządach. Gorzów Wlkp.</t>
  </si>
  <si>
    <t>Wychowanie fizyczne (gimnastyczne formy ruchu) (TZ/Ist/6)</t>
  </si>
  <si>
    <t>Celem przedmiotu jest wyposażenie studentów w wiadomości i umiejętności niezbędne do właściwego stosowania podstawowych ćwiczeń gimnastycznych jako ważnego elementu w kształtowaniu psychofizycznej sfery osobowości, a także  podniesienie poziomu sprawności ogólnej oraz umiejętności studentów.</t>
  </si>
  <si>
    <t xml:space="preserve">3. Ćwiczenia kształtujące, terminologia i zasady opisu ćwiczeń, sposób prowadzenia ćwiczeń kształtujących jako ważnego czynnika prowadzenia zajęć ruchowych. </t>
  </si>
  <si>
    <t>7. Zabawa bieżna. Ćwiczenia kształtujące z woreczkami. Nauczanie podstawowych ćwiczeń równoważnych wykorzystując przybory i przyrządy dostępne w sali gimnastycznej.</t>
  </si>
  <si>
    <t>8. Zabawa ożywiająca rozwijająca poczucie równowagi. Ćwiczenia kształtujące w parach. Doskonalenie podstawowych ćwiczeń równoważnych wykorzystując przybory i przyrządy dostępne w sali gimnastycznej.</t>
  </si>
  <si>
    <t>10. Stretching – ćwiczenia ze współćwiczącym. Gibkość jako ważny  element zdrowego i sprawnego ciała.</t>
  </si>
  <si>
    <t>11. Zabawa ożywiająca z wykorzystaniem obręczy. Ćwiczenia kształtujące z obręczą. Podstawowe ćwiczenia wprowadzające do skoków na trampolinie, wykorzystanie małej trampoliny.</t>
  </si>
  <si>
    <t>2. Podaj przykłady ćwiczeń kształtujących z przyborem.</t>
  </si>
  <si>
    <t>I rok/III semestr</t>
  </si>
  <si>
    <t>K_W08, K_W01, K_U04</t>
  </si>
  <si>
    <t>K_W08, K_U04, K_K03</t>
  </si>
  <si>
    <t>P_W01, P_W_02, P_U01, P_K01</t>
  </si>
  <si>
    <t>K_W01, K_U04</t>
  </si>
  <si>
    <t>P_W01, P_W02, , P_U01, P_K01</t>
  </si>
  <si>
    <t>K_W01, K_U04, K_U06</t>
  </si>
  <si>
    <t>K_W01, K_U04, K_K03</t>
  </si>
  <si>
    <t>K_W01, K_U04, K_U06, K_U07,  K_K01</t>
  </si>
  <si>
    <t>K_W06, K_W01, K_U06, K_U07, K_K01</t>
  </si>
  <si>
    <t>K_W06, K_W01, K_U04</t>
  </si>
  <si>
    <t>K_W06, K_W01, K_U04, K_K03</t>
  </si>
  <si>
    <t>K_W08, K_U01, K_U04, K_K01</t>
  </si>
  <si>
    <t>K_W08, K_W01, K_U06, K_U07</t>
  </si>
  <si>
    <t>P_W01, P_W02, P_W03, P_U01, P_K01</t>
  </si>
  <si>
    <t>K_W08, K_W06, K_W01, K_U04, K_K01</t>
  </si>
  <si>
    <r>
      <t>1.</t>
    </r>
    <r>
      <rPr>
        <sz val="11"/>
        <color theme="1"/>
        <rFont val="Calibri"/>
        <family val="2"/>
        <charset val="238"/>
      </rPr>
      <t>Kinezjologia – przedmiot i zakres badań. Przydatność dla praktyki fizjoterapeutycznej.</t>
    </r>
  </si>
  <si>
    <r>
      <t>3.</t>
    </r>
    <r>
      <rPr>
        <sz val="11"/>
        <color theme="1"/>
        <rFont val="Calibri"/>
        <family val="2"/>
        <charset val="238"/>
      </rPr>
      <t>Zasady rozwoju ruchowego – podstawy edukacji ruchowej. Analizator kinestetyczny. Tworzenie schematów i wzorców ruchu.</t>
    </r>
  </si>
  <si>
    <r>
      <t>5.</t>
    </r>
    <r>
      <rPr>
        <sz val="11"/>
        <color theme="1"/>
        <rFont val="Calibri"/>
        <family val="2"/>
        <charset val="238"/>
      </rPr>
      <t>Starzenie się motoryczności – naturalne zmiany w stronie potencjalnej i ich konsekwencje dla motoryczności; zalecenia organizacji zajęć ruchowych seniorów</t>
    </r>
  </si>
  <si>
    <r>
      <t>7.</t>
    </r>
    <r>
      <rPr>
        <sz val="11"/>
        <color theme="1"/>
        <rFont val="Calibri"/>
        <family val="2"/>
        <charset val="238"/>
      </rPr>
      <t>Ilościowe i jakościowe cechy ruchów – zasady testowania zdolności motorycznych w zdrowiu i chorobie. Trafność testów motorycznych w rehabilitacji ruchowej.</t>
    </r>
  </si>
  <si>
    <r>
      <t>1.</t>
    </r>
    <r>
      <rPr>
        <sz val="11"/>
        <color theme="1"/>
        <rFont val="Calibri"/>
        <family val="2"/>
        <charset val="238"/>
      </rPr>
      <t>Uwarunkowania motoryczności (związek strony potencjalnej i efektywnej).</t>
    </r>
  </si>
  <si>
    <r>
      <t>2.</t>
    </r>
    <r>
      <rPr>
        <sz val="11"/>
        <color theme="1"/>
        <rFont val="Calibri"/>
        <family val="2"/>
        <charset val="238"/>
      </rPr>
      <t>Historyczne uwarunkowania motoryczności (czynniki biotyczne i abiotyczne), wybrane czynniki środowiskowe i kulturowe a motoryczność współczesnego człowieka; wybrane elementy badania podmiotowego.</t>
    </r>
  </si>
  <si>
    <r>
      <t>3.</t>
    </r>
    <r>
      <rPr>
        <sz val="11"/>
        <color theme="1"/>
        <rFont val="Calibri"/>
        <family val="2"/>
        <charset val="238"/>
      </rPr>
      <t>Zmiany w stronie potencjalnej stronie motoryczności związane z naturalnymi procesami ontogenezy a prawidłowe sekwencje rozwoju motoryczności.</t>
    </r>
  </si>
  <si>
    <r>
      <t>4.</t>
    </r>
    <r>
      <rPr>
        <sz val="11"/>
        <color theme="1"/>
        <rFont val="Calibri"/>
        <family val="2"/>
        <charset val="238"/>
      </rPr>
      <t>Zasady rozwoju motorycznego a prawidłowości sterowania rozwojem ruchowym.</t>
    </r>
  </si>
  <si>
    <r>
      <t>5.</t>
    </r>
    <r>
      <rPr>
        <sz val="11"/>
        <color theme="1"/>
        <rFont val="Calibri"/>
        <family val="2"/>
        <charset val="238"/>
      </rPr>
      <t>Integracja sensomotoryczna – podstawy teoretyczne metod fizjoterapii opartych o stymulację sensomotoryczną; wprowadzenie w kinezjologię edukacyjną.</t>
    </r>
  </si>
  <si>
    <r>
      <t>6.</t>
    </r>
    <r>
      <rPr>
        <sz val="11"/>
        <color theme="1"/>
        <rFont val="Calibri"/>
        <family val="2"/>
        <charset val="238"/>
      </rPr>
      <t>Procesy inwolucyjne a zalecenia stymulacji ruchowej osób starszych.</t>
    </r>
  </si>
  <si>
    <r>
      <t>7.</t>
    </r>
    <r>
      <rPr>
        <sz val="11"/>
        <color theme="1"/>
        <rFont val="Calibri"/>
        <family val="2"/>
        <charset val="238"/>
      </rPr>
      <t>Struktura motoryczności. Wpływ zaburzeń strony potencjalnej na obraz niepełnosprawności ruchowej. Trafność testów motoryczności.</t>
    </r>
  </si>
  <si>
    <r>
      <t>11.</t>
    </r>
    <r>
      <rPr>
        <sz val="11"/>
        <color theme="1"/>
        <rFont val="Calibri"/>
        <family val="2"/>
        <charset val="238"/>
      </rPr>
      <t>Siła mięśni – procesy energetyczne; rodzaje skurczu mięśniowego; przykłady testowania i treningu siły.</t>
    </r>
  </si>
  <si>
    <r>
      <t>12.</t>
    </r>
    <r>
      <rPr>
        <sz val="11"/>
        <color theme="1"/>
        <rFont val="Calibri"/>
        <family val="2"/>
        <charset val="238"/>
      </rPr>
      <t>Gibkość – ruchliwość aparatu ruchu; klasy i stopnie swobody stawów; mechanizmy ograniczające zakres ruchu: czucie i opór końcowy; układ odniesienia w pomiarach ruchomości; stretching – jako metoda poprawy ruchomości.</t>
    </r>
  </si>
  <si>
    <r>
      <t>13.</t>
    </r>
    <r>
      <rPr>
        <sz val="11"/>
        <color theme="1"/>
        <rFont val="Calibri"/>
        <family val="2"/>
        <charset val="238"/>
      </rPr>
      <t>Pomiar aktywności fizycznej w badaniach epidemiologicznych. Programowanie treningu zdrowotnego.</t>
    </r>
  </si>
  <si>
    <r>
      <t>1.</t>
    </r>
    <r>
      <rPr>
        <sz val="11"/>
        <color theme="1"/>
        <rFont val="Calibri"/>
        <family val="2"/>
        <charset val="238"/>
      </rPr>
      <t>Przykłady obrazujące każdą z zasad rozwoju motorycznego – implikacje praktyczne dla edukacji i reedukacji ruchowej.</t>
    </r>
  </si>
  <si>
    <r>
      <t>2.</t>
    </r>
    <r>
      <rPr>
        <sz val="11"/>
        <color theme="1"/>
        <rFont val="Calibri"/>
        <family val="2"/>
        <charset val="238"/>
      </rPr>
      <t>Zalecenia aktywności ruchowej dla seniorów – z uwzględnieniem zmian inwolucyjnych w organizmie.</t>
    </r>
  </si>
  <si>
    <r>
      <t>3.</t>
    </r>
    <r>
      <rPr>
        <sz val="11"/>
        <color theme="1"/>
        <rFont val="Calibri"/>
        <family val="2"/>
        <charset val="238"/>
      </rPr>
      <t>Hierarchiczne i systemowe zasady kontroli ruchów</t>
    </r>
    <r>
      <rPr>
        <sz val="11"/>
        <color theme="1"/>
        <rFont val="Times New Roman1"/>
        <charset val="238"/>
      </rPr>
      <t>.</t>
    </r>
  </si>
  <si>
    <r>
      <t>1.</t>
    </r>
    <r>
      <rPr>
        <sz val="11"/>
        <color theme="1"/>
        <rFont val="Calibri"/>
        <family val="2"/>
        <charset val="238"/>
      </rPr>
      <t>Kinalski R. (2008). Neurofizjologia kliniczna dla neurorehabilitacji. MedPharm Polska.</t>
    </r>
  </si>
  <si>
    <r>
      <t>5</t>
    </r>
    <r>
      <rPr>
        <sz val="11"/>
        <color theme="1"/>
        <rFont val="Calibri"/>
        <family val="2"/>
        <charset val="238"/>
      </rPr>
      <t>.Sadowska L. (2004). Neurofizjologiczne metody usprawniania dzieci z zaburzeniami rozwoju. AWF. Wrocław.</t>
    </r>
  </si>
  <si>
    <t>Prowadzący przedmiot  (e-mail)</t>
  </si>
  <si>
    <t>Patofizjologia ułatwia zrozumienie zależności pomiędzy elementami łańcucha patogenetycznego a występowaniem konkretnych objawów chorobowych. Celem kształcenia jest rozumienie czynników przyczynowych i mechanizmów prowadzących do powstania oraz rozwoju procesu chorobowego, mechanizmów regulacyjnych i adaptacyjnych wynikających z choroby. Celem przedmiotu jest przekazanie zwięzłych informacji, które będą pomocne w zrozumieniu dynamiki procesów chorobowych i przygotowaniu do nauki zawodu.</t>
  </si>
  <si>
    <r>
      <t>P_W01. Zna i rozumie procesy zachodzące w różnych stanach patologicznych i w przebiegu chorób, przyczyny i uwarunkowania występowania bólu oraz ich wpływ na jakość życia i funkcjonowanie w środowisku (</t>
    </r>
    <r>
      <rPr>
        <b/>
        <sz val="11"/>
        <color theme="1"/>
        <rFont val="Calibri"/>
        <family val="2"/>
        <charset val="238"/>
        <scheme val="minor"/>
      </rPr>
      <t>K_W06</t>
    </r>
    <r>
      <rPr>
        <sz val="11"/>
        <color theme="1"/>
        <rFont val="Calibri"/>
        <family val="2"/>
        <charset val="238"/>
        <scheme val="minor"/>
      </rPr>
      <t>/P6U_W,P6S_WG).</t>
    </r>
  </si>
  <si>
    <r>
      <t>P_W02. Ma podstawową wiedzę z zakresu nozologii, w szczególności na temat etiopatogenezy, przebiegu klinicznego i metod leczenia chorób, które są najczęstszą przyczyną zaburzeń funkcjonowania, niepełnosprawności i wykluczenia (</t>
    </r>
    <r>
      <rPr>
        <b/>
        <sz val="11"/>
        <color theme="1"/>
        <rFont val="Calibri"/>
        <family val="2"/>
        <charset val="238"/>
        <scheme val="minor"/>
      </rPr>
      <t>K_W08</t>
    </r>
    <r>
      <rPr>
        <sz val="11"/>
        <color theme="1"/>
        <rFont val="Calibri"/>
        <family val="2"/>
        <charset val="238"/>
        <scheme val="minor"/>
      </rPr>
      <t>/P6U_W,P6S_WG).</t>
    </r>
  </si>
  <si>
    <r>
      <t>P_U01. Potrafi rozpoznawać związki problemów zdrowotnych – chorób, zaburzeń struktury i funkcji ciała, zaburzeń rozwojowych – z ograniczeniami funkcjonowania i podejmowania aktywności oraz barierami uczestniczenia, w kontekście środowiskowym i personalnym (K</t>
    </r>
    <r>
      <rPr>
        <b/>
        <sz val="11"/>
        <color theme="1"/>
        <rFont val="Calibri"/>
        <family val="2"/>
        <charset val="238"/>
        <scheme val="minor"/>
      </rPr>
      <t>_U02</t>
    </r>
    <r>
      <rPr>
        <sz val="11"/>
        <color theme="1"/>
        <rFont val="Calibri"/>
        <family val="2"/>
        <charset val="238"/>
        <scheme val="minor"/>
      </rPr>
      <t>/P6U_U,P6S_UW/.</t>
    </r>
  </si>
  <si>
    <t>1.Podstawy nozologii ogólnej. Zarys patofizjologii komórki ( uszkodzenie i śmierć komórki).</t>
  </si>
  <si>
    <t>2.Zapalenie ostre i przewlekłe. Regeneracja tkanek i gojenie ran. Mechanizmy obrony przed zakażeniem.</t>
  </si>
  <si>
    <t>4. Patofizjologia bólu: definicja, etiopatogeneza, podział, objawy kliniczne; ból ostry i przewlekły; patomechanizm bólu receptorowego i neuropatycznego; reakcja ustroju na ból.</t>
  </si>
  <si>
    <t>8.Patofizjologia układu dokrewnego  (patofizjologia cukrzycy i innych zaburzeń hormonalnych).</t>
  </si>
  <si>
    <t>9.Wybrane zagadnienia z patofizjologii schorzeń  układu moczowego: zapalenie nerek, zespół nerczycowy, niewydolność nerek ostra i przewlekła, kamica nerkowa, zapalenie pęcherza moczowego.</t>
  </si>
  <si>
    <t>10.Patofizjologia układu pokarmowego wybrane zagadnienia (GERD; choroba wrzodowa  żołądka i dwunastnicy; choroby zapalne jelit: IBS, rak jelita grubego; choroby wątroby, choroby trzustki).</t>
  </si>
  <si>
    <t>11.Patofizjologia układu oddechowego (astma oskrzelowa, przewlekła obturacyjna choroba płuc).</t>
  </si>
  <si>
    <t>12. Patofizjologia niedoboru i nadmiaru ( witaminy, makro oraz mikroelementy).</t>
  </si>
  <si>
    <t>13.Patofizjologia układu ruchu (osteoporoza, choroba zwyrodnieniowa stawów, reumatoidalne zapalenie stawów, dna moczanowa).</t>
  </si>
  <si>
    <t>14.Patofizjologia procesu starzenia się, rytmy biologiczne człowieka.</t>
  </si>
  <si>
    <t>15.Etiologia i patogeneza procesu u nowotworowego (etapy karcinogenezy; rodzaje karcinogenów; rola genów w karcinogenezie; cechy komórek nowotworowych; symptomatologia nowotworów; markery nowotworowe).</t>
  </si>
  <si>
    <r>
      <t xml:space="preserve">1. Zajęcia organizacyjne. Omówienie zasad BHP. Wymagania dotyczące ubioru a także zaliczenia przedmiotu. Literatura podstawowa i uzupełniająca. Zapoznanie z ogólną tematyką zajęć.
</t>
    </r>
    <r>
      <rPr>
        <sz val="12"/>
        <color indexed="8"/>
        <rFont val="Calibri"/>
        <family val="2"/>
        <charset val="1"/>
      </rPr>
      <t/>
    </r>
  </si>
  <si>
    <r>
      <t>4.</t>
    </r>
    <r>
      <rPr>
        <sz val="11"/>
        <rFont val="Calibri"/>
        <family val="2"/>
        <charset val="238"/>
        <scheme val="minor"/>
      </rPr>
      <t>Ćwiczenia kształtujące z piłką.  Zabawy w parach z wykorzystaniem piłek. Ćwiczenia dwójkowe.</t>
    </r>
  </si>
  <si>
    <r>
      <t xml:space="preserve">5. </t>
    </r>
    <r>
      <rPr>
        <sz val="11"/>
        <rFont val="Calibri"/>
        <family val="2"/>
        <charset val="238"/>
        <scheme val="minor"/>
      </rPr>
      <t>Zabawa ożywiająca orientacyjno-porządkowa. Ćwiczenia kształtujące z laską gimnastyczną. Nauczanie podstawowych ćwiczeń dwójkowych. Pomoc i asekuracja.</t>
    </r>
  </si>
  <si>
    <r>
      <t xml:space="preserve">6. Zabawa skoczna. </t>
    </r>
    <r>
      <rPr>
        <sz val="11"/>
        <rFont val="Calibri"/>
        <family val="2"/>
        <charset val="238"/>
        <scheme val="minor"/>
      </rPr>
      <t>Ćwiczenia kształtujące ze skakanką. Doskonalenie poznanych elementów dwójkowych.</t>
    </r>
  </si>
  <si>
    <r>
      <t xml:space="preserve">12. </t>
    </r>
    <r>
      <rPr>
        <sz val="11"/>
        <rFont val="Calibri"/>
        <family val="2"/>
        <charset val="238"/>
        <scheme val="minor"/>
      </rPr>
      <t xml:space="preserve">Zabawa ożywiająca na czworakach. Ćwiczenia kształtujące z hantlami. Zasady tworzenia krótkiego układu zespołowego. </t>
    </r>
  </si>
  <si>
    <r>
      <t xml:space="preserve">13. </t>
    </r>
    <r>
      <rPr>
        <sz val="11"/>
        <rFont val="Calibri"/>
        <family val="2"/>
        <charset val="238"/>
        <scheme val="minor"/>
      </rPr>
      <t>Zabawa ożywiająca w parach. Ćwiczenia kształtujące przy muzyce. Tworzenie własnego układu ćwiczeń dwójkowego lub trójkowego.</t>
    </r>
  </si>
  <si>
    <r>
      <t xml:space="preserve">14. Zabawa ożywiająca z wykorzystaniem ławki gimnastycznej. </t>
    </r>
    <r>
      <rPr>
        <sz val="11"/>
        <rFont val="Calibri"/>
        <family val="2"/>
        <charset val="238"/>
        <scheme val="minor"/>
      </rPr>
      <t>Zaliczenie krótkich układów dwójkowych lub trójkowych.</t>
    </r>
  </si>
  <si>
    <r>
      <t>15.</t>
    </r>
    <r>
      <rPr>
        <sz val="11"/>
        <rFont val="Calibri"/>
        <family val="2"/>
        <charset val="238"/>
        <scheme val="minor"/>
      </rPr>
      <t xml:space="preserve"> Zabawa ożywiająca z wykorzystaniem drabinek Zabawy ruchowe przy muzyce.
Omówienie i podsumowanie semestru.</t>
    </r>
  </si>
  <si>
    <r>
      <t xml:space="preserve">3. </t>
    </r>
    <r>
      <rPr>
        <sz val="12"/>
        <rFont val="Calibri"/>
        <family val="2"/>
        <charset val="238"/>
        <scheme val="minor"/>
      </rPr>
      <t>Rola rozgrzewki w zajęciach rekreacyjnych.</t>
    </r>
  </si>
  <si>
    <t>Wychowanie fizyczne (nowoczesne formy gimnastyczne) (TZ/Ist/6)</t>
  </si>
  <si>
    <r>
      <t xml:space="preserve">2. Ćwiczenia porządkowo-dyscyplinujące, terminologia i zasady opisu ćwiczeń, sposób prowadzenia ćwiczeń porządkowo-dyscyplinujących jako ważnego czynnika prowadzenia zajęć ruchowych. Rola zabaw ożywiających w zajęciach ruchowych.
</t>
    </r>
    <r>
      <rPr>
        <sz val="12"/>
        <color indexed="8"/>
        <rFont val="Calibri"/>
        <family val="1"/>
        <charset val="1"/>
      </rPr>
      <t/>
    </r>
  </si>
  <si>
    <r>
      <t>4.</t>
    </r>
    <r>
      <rPr>
        <sz val="11"/>
        <rFont val="Calibri"/>
        <family val="2"/>
        <charset val="238"/>
        <scheme val="minor"/>
      </rPr>
      <t>Ćwiczenia kształtujące z piłką.  Wykorzystanie piłek gimnastycznych oraz body ball w zajęciach gimnastycznych w formie zabawowej.</t>
    </r>
  </si>
  <si>
    <r>
      <t xml:space="preserve">5. </t>
    </r>
    <r>
      <rPr>
        <sz val="11"/>
        <rFont val="Calibri"/>
        <family val="2"/>
        <charset val="238"/>
        <scheme val="minor"/>
      </rPr>
      <t>Zabawa ożywiająca orientacyjno-porządkowa. Ćwiczenia kształtujące z laską gimnastyczną. Nauczanie podstawowych ćwiczeń zwinnościowo- akrobatycznych.</t>
    </r>
  </si>
  <si>
    <r>
      <t xml:space="preserve">6. Zabawa skoczna. </t>
    </r>
    <r>
      <rPr>
        <sz val="11"/>
        <rFont val="Calibri"/>
        <family val="2"/>
        <charset val="238"/>
        <scheme val="minor"/>
      </rPr>
      <t>Ćwiczenia kształtujące ze skakanką. Doskonalenie poznanych elementów zwinnościowo-akrobatycznych.</t>
    </r>
  </si>
  <si>
    <r>
      <t xml:space="preserve">12. </t>
    </r>
    <r>
      <rPr>
        <sz val="11"/>
        <rFont val="Calibri"/>
        <family val="2"/>
        <charset val="238"/>
        <scheme val="minor"/>
      </rPr>
      <t>Zabawa ożywiająca na czworakach. Ćwiczenia kształtujące z hantlami. Nauczanie skoków na trampolinie (wyskoki, siady, pady).</t>
    </r>
  </si>
  <si>
    <r>
      <t xml:space="preserve">13. </t>
    </r>
    <r>
      <rPr>
        <sz val="11"/>
        <rFont val="Calibri"/>
        <family val="2"/>
        <charset val="238"/>
        <scheme val="minor"/>
      </rPr>
      <t>Zabawa ożywiająca w parach. Ćwiczenia kształtujące wolne. Doskonalenie skoków na trampolinie.</t>
    </r>
  </si>
  <si>
    <r>
      <t xml:space="preserve">14. Zabawa ożywiająca z wykorzystaniem ławki gimnastycznej. </t>
    </r>
    <r>
      <rPr>
        <sz val="11"/>
        <rFont val="Calibri"/>
        <family val="2"/>
        <charset val="238"/>
        <scheme val="minor"/>
      </rPr>
      <t>Ćwiczenia kształtujące z wykorzystaniem ławki gimnastycznej. Łączenie elementów w krótkie układy.</t>
    </r>
  </si>
  <si>
    <r>
      <t>15.</t>
    </r>
    <r>
      <rPr>
        <sz val="11"/>
        <rFont val="Calibri"/>
        <family val="2"/>
        <charset val="238"/>
        <scheme val="minor"/>
      </rPr>
      <t xml:space="preserve"> Zabawa ożywiająca z wykorzystaniem drabinek. Ćwiczenia kształtujące przy drabinkach. Doskonalenie poznanych elementów. Skoki z trampoliny na zeskok.
Omówienie i podsumowanie semestru.</t>
    </r>
  </si>
  <si>
    <r>
      <t xml:space="preserve">1. </t>
    </r>
    <r>
      <rPr>
        <sz val="11"/>
        <rFont val="Calibri"/>
        <family val="2"/>
        <charset val="238"/>
        <scheme val="minor"/>
      </rPr>
      <t xml:space="preserve">Wymień podstawowe pozycje wyjściowe do ćwiczeń kształtujących. </t>
    </r>
  </si>
  <si>
    <t xml:space="preserve">Poznanie różnych form i funkcji aktywności ruchowej, jako elementu zdrowego trybu życia oraz świadomego korzystania z niej; Wypracowanie umiejętności wyboru form aktywności ruchowej, ich dostosowania do potrzeb, oczekiwań i możliwości ćwiczących, warunków atmosferycznych, lokalowych i sprzętowych.
</t>
  </si>
  <si>
    <r>
      <t>P_U01.Potrafi wdrażać zasady postępowania w sytuacjach zagrożenia zdrowia i życia oraz udzielać pierwszej pomocy przedmedycznej (</t>
    </r>
    <r>
      <rPr>
        <b/>
        <sz val="11"/>
        <color rgb="FF000000"/>
        <rFont val="Calibri"/>
        <family val="2"/>
        <charset val="238"/>
      </rPr>
      <t>K_U36</t>
    </r>
    <r>
      <rPr>
        <sz val="11"/>
        <color rgb="FF000000"/>
        <rFont val="Calibri"/>
        <family val="2"/>
        <charset val="238"/>
      </rPr>
      <t>/P6U_U,P6S_UW ).</t>
    </r>
  </si>
  <si>
    <r>
      <t xml:space="preserve"> P_K01Wykazuje potrzebę i promuje postawy ciągłego doskonalenia zawodowego z zakresu zasad udzielania pomocy w sytuacji zagrożenia zdrowi i życia (</t>
    </r>
    <r>
      <rPr>
        <b/>
        <sz val="11"/>
        <color rgb="FF000000"/>
        <rFont val="Calibri"/>
        <family val="2"/>
        <charset val="238"/>
      </rPr>
      <t>K_K13</t>
    </r>
    <r>
      <rPr>
        <sz val="11"/>
        <color rgb="FF000000"/>
        <rFont val="Calibri"/>
        <family val="2"/>
        <charset val="238"/>
      </rPr>
      <t xml:space="preserve">/P6U_K/P6S_KR,P6S_UU).
</t>
    </r>
  </si>
  <si>
    <r>
      <t>P_W01. Posiada podstawową wiedzę na temat wyszukiwania i wykorzystywania różnych źródeł informacji. Rozumie potrzebę samokształcenia. Zna i rozumie unormowania prawne dotyczące korzystania z różnych źródeł informacji oraz z zakresu ochrony własności intelektualnej (</t>
    </r>
    <r>
      <rPr>
        <b/>
        <sz val="11"/>
        <color rgb="FF000000"/>
        <rFont val="Calibri"/>
        <family val="2"/>
        <charset val="238"/>
      </rPr>
      <t>K_W13</t>
    </r>
    <r>
      <rPr>
        <sz val="11"/>
        <color rgb="FF000000"/>
        <rFont val="Calibri"/>
        <family val="2"/>
        <charset val="238"/>
      </rPr>
      <t xml:space="preserve">/P6U_W,P6S_WG,P6S_WK, </t>
    </r>
    <r>
      <rPr>
        <b/>
        <sz val="11"/>
        <color rgb="FF000000"/>
        <rFont val="Calibri"/>
        <family val="2"/>
        <charset val="238"/>
      </rPr>
      <t>K_W32</t>
    </r>
    <r>
      <rPr>
        <sz val="11"/>
        <color rgb="FF000000"/>
        <rFont val="Calibri"/>
        <family val="2"/>
        <charset val="238"/>
      </rPr>
      <t>/P6U_W,P6S_WK).</t>
    </r>
  </si>
  <si>
    <r>
      <t>P_W02. Zna oraz rozumie znaczenie prawidłowej komunikacji dydaktycznej w edukacji i terapii zajęciowej z wykorzystaniem technologii informacyjnej (</t>
    </r>
    <r>
      <rPr>
        <b/>
        <sz val="11"/>
        <color rgb="FF000000"/>
        <rFont val="Calibri"/>
        <family val="2"/>
        <charset val="238"/>
      </rPr>
      <t>K_W32</t>
    </r>
    <r>
      <rPr>
        <sz val="11"/>
        <color rgb="FF000000"/>
        <rFont val="Calibri"/>
        <family val="2"/>
        <charset val="238"/>
      </rPr>
      <t xml:space="preserve">/P6U_W,P6S_WK, </t>
    </r>
    <r>
      <rPr>
        <b/>
        <sz val="11"/>
        <color rgb="FF000000"/>
        <rFont val="Calibri"/>
        <family val="2"/>
        <charset val="238"/>
      </rPr>
      <t>K_W38</t>
    </r>
    <r>
      <rPr>
        <sz val="11"/>
        <color rgb="FF000000"/>
        <rFont val="Calibri"/>
        <family val="2"/>
        <charset val="238"/>
      </rPr>
      <t>/P6U_W,P6S_WG).</t>
    </r>
  </si>
  <si>
    <r>
      <t>P_W03. Dostrzega korzyści jakie płyną z zastosowań komputerów. Posiada wiedzę o bezpieczeństwie i higienie pracy na stanowisku komputerowym (</t>
    </r>
    <r>
      <rPr>
        <b/>
        <sz val="11"/>
        <color rgb="FF000000"/>
        <rFont val="Calibri"/>
        <family val="2"/>
        <charset val="238"/>
      </rPr>
      <t>K_W32</t>
    </r>
    <r>
      <rPr>
        <sz val="11"/>
        <color rgb="FF000000"/>
        <rFont val="Calibri"/>
        <family val="2"/>
        <charset val="238"/>
      </rPr>
      <t>/P6U_W,P6S_WK).</t>
    </r>
  </si>
  <si>
    <r>
      <t>P_U01. Zna elementarną terminologię używaną w technologii informacyjnej, rozumie jej źródła oraz zastosowania w obrębie innych dyscyplin. Potrafi sporządzić i prowadzić dokumentację, a także interpretować uzyskane wyniki (</t>
    </r>
    <r>
      <rPr>
        <b/>
        <sz val="11"/>
        <color rgb="FF000000"/>
        <rFont val="Calibri"/>
        <family val="2"/>
        <charset val="238"/>
      </rPr>
      <t>K_U14</t>
    </r>
    <r>
      <rPr>
        <sz val="11"/>
        <color rgb="FF000000"/>
        <rFont val="Calibri"/>
        <family val="2"/>
        <charset val="238"/>
      </rPr>
      <t xml:space="preserve">/P6U_U,P6S_UW, </t>
    </r>
    <r>
      <rPr>
        <b/>
        <sz val="11"/>
        <color rgb="FF000000"/>
        <rFont val="Calibri"/>
        <family val="2"/>
        <charset val="238"/>
      </rPr>
      <t>K_U37</t>
    </r>
    <r>
      <rPr>
        <sz val="11"/>
        <color rgb="FF000000"/>
        <rFont val="Calibri"/>
        <family val="2"/>
        <charset val="238"/>
      </rPr>
      <t xml:space="preserve">/P6U_U,P6S_UW, </t>
    </r>
    <r>
      <rPr>
        <b/>
        <sz val="11"/>
        <color rgb="FF000000"/>
        <rFont val="Calibri"/>
        <family val="2"/>
        <charset val="238"/>
      </rPr>
      <t>K_U38</t>
    </r>
    <r>
      <rPr>
        <sz val="11"/>
        <color rgb="FF000000"/>
        <rFont val="Calibri"/>
        <family val="2"/>
        <charset val="238"/>
      </rPr>
      <t xml:space="preserve">/P6U_U,P6S_UW,P6S_UO, </t>
    </r>
    <r>
      <rPr>
        <b/>
        <sz val="11"/>
        <color rgb="FF000000"/>
        <rFont val="Calibri"/>
        <family val="2"/>
        <charset val="238"/>
      </rPr>
      <t>K_U40</t>
    </r>
    <r>
      <rPr>
        <sz val="11"/>
        <color rgb="FF000000"/>
        <rFont val="Calibri"/>
        <family val="2"/>
        <charset val="238"/>
      </rPr>
      <t>/P6U_U,P6S_UO,P6S_UU).</t>
    </r>
  </si>
  <si>
    <r>
      <t>P_K01. Potrafi wykorzystać technologie komunikacyjne w kontaktach międzyludzkich, pracy w zespole oraz przekazywaniu wiedzy. Identyfikować podstawowe obszary zastosowań technologii informacyjnaj w terapii zajęciowej oraz wspomagać rozwiązywanie problemów, kategoryzować czynniki wpływające na rozwój (</t>
    </r>
    <r>
      <rPr>
        <b/>
        <sz val="11"/>
        <color rgb="FF000000"/>
        <rFont val="Calibri"/>
        <family val="2"/>
        <charset val="238"/>
      </rPr>
      <t>K_K09</t>
    </r>
    <r>
      <rPr>
        <sz val="11"/>
        <color rgb="FF000000"/>
        <rFont val="Calibri"/>
        <family val="2"/>
        <charset val="238"/>
      </rPr>
      <t xml:space="preserve">/P6U_K,P6S_KK, </t>
    </r>
    <r>
      <rPr>
        <b/>
        <sz val="11"/>
        <color rgb="FF000000"/>
        <rFont val="Calibri"/>
        <family val="2"/>
        <charset val="238"/>
      </rPr>
      <t>K_K13</t>
    </r>
    <r>
      <rPr>
        <sz val="11"/>
        <color rgb="FF000000"/>
        <rFont val="Calibri"/>
        <family val="2"/>
        <charset val="238"/>
      </rPr>
      <t>/P6U_K,P6S_KR).</t>
    </r>
  </si>
  <si>
    <r>
      <t>P_K02. Posiada umiejętność samooceny w zakresie poziomu własnej wiedzy informatycznej. Rozumie potrzebę ciągłego dokształcania się (</t>
    </r>
    <r>
      <rPr>
        <b/>
        <sz val="11"/>
        <color rgb="FF000000"/>
        <rFont val="Calibri"/>
        <family val="2"/>
        <charset val="238"/>
      </rPr>
      <t>K_K13/</t>
    </r>
    <r>
      <rPr>
        <sz val="11"/>
        <color rgb="FF000000"/>
        <rFont val="Calibri"/>
        <family val="2"/>
        <charset val="238"/>
      </rPr>
      <t>P6U_K,P6S_KR).</t>
    </r>
  </si>
  <si>
    <r>
      <t>P_K01. Rozumie potrzebę ustawicznego samokształcenia w obrębie języka angielskiego (</t>
    </r>
    <r>
      <rPr>
        <b/>
        <sz val="11"/>
        <color rgb="FF000000"/>
        <rFont val="Calibri"/>
        <family val="2"/>
        <charset val="238"/>
      </rPr>
      <t>K_K13</t>
    </r>
    <r>
      <rPr>
        <sz val="11"/>
        <color rgb="FF000000"/>
        <rFont val="Calibri"/>
        <family val="2"/>
        <charset val="238"/>
      </rPr>
      <t>/P6U_K,P6S_KR, P6S_UU).</t>
    </r>
  </si>
  <si>
    <r>
      <t>P_W01. Ma wiedzę z zakresu podstawowych pojęć dotyczących układu kostnego (</t>
    </r>
    <r>
      <rPr>
        <b/>
        <sz val="11"/>
        <color rgb="FF000000"/>
        <rFont val="Calibri"/>
        <family val="2"/>
        <charset val="238"/>
      </rPr>
      <t>K_W01</t>
    </r>
    <r>
      <rPr>
        <sz val="11"/>
        <color rgb="FF000000"/>
        <rFont val="Calibri"/>
        <family val="2"/>
        <charset val="238"/>
      </rPr>
      <t>/P6U_W,P6S_WG).</t>
    </r>
  </si>
  <si>
    <r>
      <t>P_U01. Umie zastosować wyrażenia ‘used to, be/get used to, I wish, If only, should have’ przy omawianiu złych nawyków i uzależnień oraz urazów i kontuzji (</t>
    </r>
    <r>
      <rPr>
        <b/>
        <sz val="11"/>
        <color rgb="FF000000"/>
        <rFont val="Calibri"/>
        <family val="2"/>
        <charset val="238"/>
      </rPr>
      <t>K_U43</t>
    </r>
    <r>
      <rPr>
        <sz val="11"/>
        <color rgb="FF000000"/>
        <rFont val="Calibri"/>
        <family val="2"/>
        <charset val="238"/>
      </rPr>
      <t>/P6U_U,P6S_UO, P6S_UK).</t>
    </r>
  </si>
  <si>
    <r>
      <t>P_U02. Potrafi mówić o swoich planach i pytać innych o plany z wykorzystaniem różnych form wyrażania przyszłości (</t>
    </r>
    <r>
      <rPr>
        <b/>
        <sz val="11"/>
        <color rgb="FF000000"/>
        <rFont val="Calibri"/>
        <family val="2"/>
        <charset val="238"/>
      </rPr>
      <t>K_U43</t>
    </r>
    <r>
      <rPr>
        <sz val="11"/>
        <color rgb="FF000000"/>
        <rFont val="Calibri"/>
        <family val="2"/>
        <charset val="238"/>
      </rPr>
      <t>/P6U_U,P6S_UO, P6S_UK).</t>
    </r>
  </si>
  <si>
    <r>
      <t>P_U03. Umie zastosować poznane struktury leksykalno-gramatyczne oraz słownictwo w praktyce (</t>
    </r>
    <r>
      <rPr>
        <b/>
        <sz val="11"/>
        <color rgb="FF000000"/>
        <rFont val="Calibri"/>
        <family val="2"/>
        <charset val="238"/>
      </rPr>
      <t>K_U43</t>
    </r>
    <r>
      <rPr>
        <sz val="11"/>
        <color rgb="FF000000"/>
        <rFont val="Calibri"/>
        <family val="2"/>
        <charset val="238"/>
      </rPr>
      <t>/P6U_U,P6S_UO, P6S_UK).</t>
    </r>
  </si>
  <si>
    <r>
      <t>P_U04. Potrafi mówić o różnych formach terapii zajęciowej dzieci i osób starszych oraz omówić zagadnienia związane ze sportem oraz turystyką i rekreacją osób niepełnosprawnych (</t>
    </r>
    <r>
      <rPr>
        <b/>
        <sz val="11"/>
        <color rgb="FF000000"/>
        <rFont val="Calibri"/>
        <family val="2"/>
        <charset val="238"/>
      </rPr>
      <t>K_U43</t>
    </r>
    <r>
      <rPr>
        <sz val="11"/>
        <color rgb="FF000000"/>
        <rFont val="Calibri"/>
        <family val="2"/>
        <charset val="238"/>
      </rPr>
      <t>/P6U_U,P6S_UO, P6S_UK).</t>
    </r>
  </si>
  <si>
    <r>
      <t>P_K02. Potrafi komunikować się i wypowiadać na różne tematy pracując w parach, grupach oraz na forum publicznym  (</t>
    </r>
    <r>
      <rPr>
        <b/>
        <sz val="11"/>
        <color rgb="FF000000"/>
        <rFont val="Calibri"/>
        <family val="2"/>
        <charset val="238"/>
      </rPr>
      <t>K_K02</t>
    </r>
    <r>
      <rPr>
        <sz val="11"/>
        <color rgb="FF000000"/>
        <rFont val="Calibri"/>
        <family val="2"/>
        <charset val="238"/>
      </rPr>
      <t>/P6U_K,P6S_KR).</t>
    </r>
  </si>
  <si>
    <r>
      <t>P_W02. Zna techniki masażu klasycznego(</t>
    </r>
    <r>
      <rPr>
        <b/>
        <sz val="11"/>
        <color rgb="FF000000"/>
        <rFont val="Calibri"/>
        <family val="2"/>
        <charset val="238"/>
      </rPr>
      <t>K_W31/</t>
    </r>
    <r>
      <rPr>
        <sz val="11"/>
        <color rgb="FF000000"/>
        <rFont val="Calibri"/>
        <family val="2"/>
        <charset val="238"/>
      </rPr>
      <t>P6U_W/P6S_WK).</t>
    </r>
  </si>
  <si>
    <r>
      <t>P_U01. Potrafi wykonać masaż klasyczny wybranej części ciała (</t>
    </r>
    <r>
      <rPr>
        <b/>
        <sz val="11"/>
        <color rgb="FF000000"/>
        <rFont val="Calibri"/>
        <family val="2"/>
        <charset val="238"/>
      </rPr>
      <t>K_U44/</t>
    </r>
    <r>
      <rPr>
        <sz val="11"/>
        <color rgb="FF000000"/>
        <rFont val="Calibri"/>
        <family val="2"/>
        <charset val="238"/>
      </rPr>
      <t>P6U_U/P6S_UW).</t>
    </r>
  </si>
  <si>
    <r>
      <t>P_U02. Potrafi wykonać wybrany zabieg fizykalny (</t>
    </r>
    <r>
      <rPr>
        <b/>
        <sz val="11"/>
        <color rgb="FF000000"/>
        <rFont val="Calibri"/>
        <family val="2"/>
        <charset val="238"/>
      </rPr>
      <t>K_U18/</t>
    </r>
    <r>
      <rPr>
        <sz val="11"/>
        <color rgb="FF000000"/>
        <rFont val="Calibri"/>
        <family val="2"/>
        <charset val="238"/>
      </rPr>
      <t>P6U_U/P6S_UW).</t>
    </r>
  </si>
  <si>
    <r>
      <t>P_U03. Potrafi dobrać środki fizykalne do potrzeb klienta (</t>
    </r>
    <r>
      <rPr>
        <b/>
        <sz val="11"/>
        <color rgb="FF000000"/>
        <rFont val="Calibri"/>
        <family val="2"/>
        <charset val="238"/>
      </rPr>
      <t>K_U17/</t>
    </r>
    <r>
      <rPr>
        <sz val="11"/>
        <color rgb="FF000000"/>
        <rFont val="Calibri"/>
        <family val="2"/>
        <charset val="238"/>
      </rPr>
      <t>P6U_U/P6S_UO,P6S_UW).</t>
    </r>
  </si>
  <si>
    <t>K_W31, K_W06, K_W13, K_U44, K_U17, K_K02, K_K04, K_K03, K_K08</t>
  </si>
  <si>
    <t>K_W31, K_W06, K_W13, K_U44, K_U17, K_K02, K_K04 ,K_K03, K_K08</t>
  </si>
  <si>
    <t>1. Kasprzak W., Mańkowska A. (2008). Fizykoterapia, Medycyna Uzdrowiskowa i Spa. Wyd 1. PZWL. Warszawa.</t>
  </si>
  <si>
    <t>2. Mika T, Kasprzak W. (2006). Fizykoterapia, PZWL wyd. IV. Warszawa.</t>
  </si>
  <si>
    <t>4. Ward A, Robertson V, Low J, Reed H. (2009). Fizykoterapia. Aspekty kliniczne i biofizyczne, Elsevier Urban&amp;Partner. wyd. I.</t>
  </si>
  <si>
    <r>
      <t>P_W01. Zna zasady, podstawowe instrumenty, metody i etapy procesu diagnozowania, w tym zasady dokumentowania postępowania fizjoterapeutycznego (</t>
    </r>
    <r>
      <rPr>
        <b/>
        <sz val="11"/>
        <color rgb="FF000000"/>
        <rFont val="Calibri"/>
        <family val="2"/>
        <charset val="238"/>
      </rPr>
      <t>K_W31/</t>
    </r>
    <r>
      <rPr>
        <sz val="11"/>
        <color rgb="FF000000"/>
        <rFont val="Calibri"/>
        <family val="2"/>
        <charset val="238"/>
      </rPr>
      <t xml:space="preserve">P6U_W/P6S_WK). </t>
    </r>
  </si>
  <si>
    <r>
      <t>P_U01. Potrafi przeprowadzić badanie podmiotowe pacjenta w zakresie niezbędnym dla fizjoterapii (</t>
    </r>
    <r>
      <rPr>
        <b/>
        <sz val="11"/>
        <color rgb="FF000000"/>
        <rFont val="Calibri"/>
        <family val="2"/>
        <charset val="238"/>
      </rPr>
      <t>K_U18/</t>
    </r>
    <r>
      <rPr>
        <sz val="11"/>
        <color rgb="FF000000"/>
        <rFont val="Calibri"/>
        <family val="2"/>
        <charset val="238"/>
      </rPr>
      <t>P6U_U/P6S_UW).</t>
    </r>
  </si>
  <si>
    <r>
      <t>P_U02. Potrafi prowadzić dokumentację, w tym  plan oceny pacjenta, w poszczególnych etapach postępowania fizjoterapeutycznego (</t>
    </r>
    <r>
      <rPr>
        <b/>
        <sz val="11"/>
        <color rgb="FF000000"/>
        <rFont val="Calibri"/>
        <family val="2"/>
        <charset val="238"/>
      </rPr>
      <t>K_U38/</t>
    </r>
    <r>
      <rPr>
        <sz val="11"/>
        <color rgb="FF000000"/>
        <rFont val="Calibri"/>
        <family val="2"/>
        <charset val="238"/>
      </rPr>
      <t>P6U_U/P6S_UW,P6S_UO).</t>
    </r>
  </si>
  <si>
    <r>
      <t>P_K01. Potrafi się dobrze komunikować w obrębie zespołu profesjonalistów, potrafi pracować i współdziałać w grupie, przyjmując w niej różne role (</t>
    </r>
    <r>
      <rPr>
        <b/>
        <sz val="11"/>
        <color rgb="FF000000"/>
        <rFont val="Calibri"/>
        <family val="2"/>
        <charset val="238"/>
      </rPr>
      <t>K_K03</t>
    </r>
    <r>
      <rPr>
        <sz val="11"/>
        <color rgb="FF000000"/>
        <rFont val="Calibri"/>
        <family val="2"/>
        <charset val="238"/>
      </rPr>
      <t>/P6U_K/P6S</t>
    </r>
    <r>
      <rPr>
        <b/>
        <sz val="11"/>
        <color rgb="FF000000"/>
        <rFont val="Calibri"/>
        <family val="2"/>
        <charset val="238"/>
      </rPr>
      <t>_</t>
    </r>
    <r>
      <rPr>
        <sz val="11"/>
        <color rgb="FF000000"/>
        <rFont val="Calibri"/>
        <family val="2"/>
        <charset val="238"/>
      </rPr>
      <t xml:space="preserve">KR, </t>
    </r>
    <r>
      <rPr>
        <b/>
        <sz val="11"/>
        <color rgb="FF000000"/>
        <rFont val="Calibri"/>
        <family val="2"/>
        <charset val="238"/>
      </rPr>
      <t>K_K05</t>
    </r>
    <r>
      <rPr>
        <sz val="11"/>
        <color rgb="FF000000"/>
        <rFont val="Calibri"/>
        <family val="2"/>
        <charset val="238"/>
      </rPr>
      <t xml:space="preserve">/P6U_K/P6S_KK, </t>
    </r>
    <r>
      <rPr>
        <b/>
        <sz val="11"/>
        <color rgb="FF000000"/>
        <rFont val="Calibri"/>
        <family val="2"/>
        <charset val="238"/>
      </rPr>
      <t>K_K08</t>
    </r>
    <r>
      <rPr>
        <sz val="11"/>
        <color rgb="FF000000"/>
        <rFont val="Calibri"/>
        <family val="2"/>
        <charset val="238"/>
      </rPr>
      <t>/P6U_K/P6S_UO,P6S_KK,P6S_KO).</t>
    </r>
  </si>
  <si>
    <r>
      <t>P_K02. Rozumie potrzebę oceny kinezyterapeutycznej jako elementu składowego opieki nad klientem (</t>
    </r>
    <r>
      <rPr>
        <b/>
        <sz val="11"/>
        <color rgb="FF000000"/>
        <rFont val="Calibri"/>
        <family val="2"/>
        <charset val="238"/>
      </rPr>
      <t>K_K01/</t>
    </r>
    <r>
      <rPr>
        <sz val="11"/>
        <color rgb="FF000000"/>
        <rFont val="Calibri"/>
        <family val="2"/>
        <charset val="238"/>
      </rPr>
      <t>P6U_K/P6S_KK,P6S_KU).</t>
    </r>
  </si>
  <si>
    <t>K_W31, K_W06, K_W13, K_U18, K_U38, K_U16, K_U17, K_K03, K_K05, K_K08, K_K01</t>
  </si>
  <si>
    <t>3. Badania statyczne kończyn dolnych– ćwiczenia w parach.</t>
  </si>
  <si>
    <t>4. Badania statyczne kończyn górnych – ćwiczenia w parach.</t>
  </si>
  <si>
    <t>5. Dynamiczne badanie odcinkowe. Ogólne zasady, pomiar ruchu czynnego, biernego okolicy stawu barkowego i wolnej kończyny górnej- omówienie, demonstracja i praktyczne wykonanie. Zapis metodą SFTR, normy zakresów ruchu.</t>
  </si>
  <si>
    <t>6. Dynamiczne badania odcinkowe – ćwiczenia w parach.</t>
  </si>
  <si>
    <t>8. Test Lovetta, badanie kończyny górnej– ćwiczenia w parach.</t>
  </si>
  <si>
    <t>9. Test Lovetta, badanie kończyny dolnej – ćwiczenia w parach.</t>
  </si>
  <si>
    <t>10. Test Lovetta, badanie tułowia – ćwiczenia w parach.</t>
  </si>
  <si>
    <t>13. Pojęcie treningu i adaptacji i kompensacji.</t>
  </si>
  <si>
    <t>15. Zaliczenie pisemne</t>
  </si>
  <si>
    <r>
      <t>P_K02. Wykazuje postawę rozumienia zasad współpracy w zespole, z uznaniem kompetencji innych osób i zachowania balansu własnych ograniczeń i własnej wartości i autonomii osobistej i zawodowej (</t>
    </r>
    <r>
      <rPr>
        <b/>
        <sz val="11"/>
        <color rgb="FF000000"/>
        <rFont val="Calibri"/>
        <family val="2"/>
        <charset val="238"/>
      </rPr>
      <t>K_K03/</t>
    </r>
    <r>
      <rPr>
        <sz val="11"/>
        <color rgb="FF000000"/>
        <rFont val="Calibri"/>
        <family val="2"/>
        <charset val="238"/>
      </rPr>
      <t>P6U_K/P6S_KR,</t>
    </r>
    <r>
      <rPr>
        <b/>
        <sz val="11"/>
        <color rgb="FF000000"/>
        <rFont val="Calibri"/>
        <family val="2"/>
        <charset val="238"/>
      </rPr>
      <t xml:space="preserve"> K_K05/</t>
    </r>
    <r>
      <rPr>
        <sz val="11"/>
        <color rgb="FF000000"/>
        <rFont val="Calibri"/>
        <family val="2"/>
        <charset val="238"/>
      </rPr>
      <t>P6U_K/P6S_KR,</t>
    </r>
    <r>
      <rPr>
        <b/>
        <sz val="11"/>
        <color rgb="FF000000"/>
        <rFont val="Calibri"/>
        <family val="2"/>
        <charset val="238"/>
      </rPr>
      <t xml:space="preserve"> K_K08/</t>
    </r>
    <r>
      <rPr>
        <sz val="11"/>
        <color rgb="FF000000"/>
        <rFont val="Calibri"/>
        <family val="2"/>
        <charset val="238"/>
      </rPr>
      <t xml:space="preserve">P6U_K/P6S_UO,P6S_KK, P6S_KO).
</t>
    </r>
  </si>
  <si>
    <r>
      <t>P_K03. Ma świadomość i potrzebę stałego rozwoju i doskonalenia zawodowego i osobistego, rozumiejąc znaczenie doskonalenia własnych kompetencji ogólnych i specyficznych, będąc otwartym wobec innych od terapii zajęciowej grup zawodowych i obszarów wiedzy (</t>
    </r>
    <r>
      <rPr>
        <b/>
        <sz val="11"/>
        <color rgb="FF000000"/>
        <rFont val="Calibri"/>
        <family val="2"/>
        <charset val="238"/>
      </rPr>
      <t>K_K11/</t>
    </r>
    <r>
      <rPr>
        <sz val="11"/>
        <color rgb="FF000000"/>
        <rFont val="Calibri"/>
        <family val="2"/>
        <charset val="238"/>
      </rPr>
      <t xml:space="preserve">P6U_K/P6S_KK, P6S_KO, </t>
    </r>
    <r>
      <rPr>
        <b/>
        <sz val="11"/>
        <color rgb="FF000000"/>
        <rFont val="Calibri"/>
        <family val="2"/>
        <charset val="238"/>
      </rPr>
      <t>K_K13/</t>
    </r>
    <r>
      <rPr>
        <sz val="11"/>
        <color rgb="FF000000"/>
        <rFont val="Calibri"/>
        <family val="2"/>
        <charset val="238"/>
      </rPr>
      <t xml:space="preserve">P6U_K/ P6S_KR, P6S_UU).
</t>
    </r>
  </si>
  <si>
    <t>K_W04, K_W11, K_W24, K_W31, K_K01, K_K02, K_K03, K_K04, K_K05, K_K08</t>
  </si>
  <si>
    <t>K_W04, K_W11, K_W24, K_W31, K_K01, K_K02, K_K03, K_K04, K_K05, K_K08, K_K11, K_K13</t>
  </si>
  <si>
    <t>2. Jurek P., Pawlicka P. (2015). Kwestionariusz diagnozy funkcjonalnej. Podręcznik. Harmonia Universalis. Gdańsk.</t>
  </si>
  <si>
    <t>3. Kielin J. (2009). Profil osiągnięć ucznia. Przewodnik dla nauczycieli i terapeutów z placówek specjalnych. Gdańsk.</t>
  </si>
  <si>
    <t>4. Piszczek M. (red.). (2011). Diagnoza wielospecjalistyczna i konstruowanie indywidualnych programów edukacyjno-terapeutycznych dla uczniów głębiej upośledzonych umysłowo. Warszawa.</t>
  </si>
  <si>
    <t>1. Jarosz E., Wysocka E. (2006). Diagnoza psychopedagogiczna. Podstawowe problemy i rozwiązania. Wydawnictwo Akademickie Żak. Warszawa.</t>
  </si>
  <si>
    <r>
      <t>P_W01. Zna i rozumie narzędzia oceny stanu funkcjonalnego, zdrowia oraz jakości życia i sytuacji społecznej, podstawowe metody badań biomedycznych i społecznych, zastosowanie klasyfikacji ICF (</t>
    </r>
    <r>
      <rPr>
        <b/>
        <sz val="11"/>
        <color rgb="FF000000"/>
        <rFont val="Calibri"/>
        <family val="2"/>
        <charset val="238"/>
      </rPr>
      <t>K_W11</t>
    </r>
    <r>
      <rPr>
        <sz val="11"/>
        <color rgb="FF000000"/>
        <rFont val="Calibri"/>
        <family val="2"/>
        <charset val="238"/>
      </rPr>
      <t>/P6U_W/P6S_WG, P6S_WK).</t>
    </r>
  </si>
  <si>
    <r>
      <t>P_W03. Zna i rozumie role i zadania instytucji i organizacji w działaniach na rzecz osób niesamodzielnych, niewydolnych społecznie i zagrożonych wykluczeniem społecznym (</t>
    </r>
    <r>
      <rPr>
        <b/>
        <sz val="11"/>
        <color rgb="FF000000"/>
        <rFont val="Calibri"/>
        <family val="2"/>
        <charset val="238"/>
      </rPr>
      <t>K_W22</t>
    </r>
    <r>
      <rPr>
        <sz val="11"/>
        <color rgb="FF000000"/>
        <rFont val="Calibri"/>
        <family val="2"/>
        <charset val="238"/>
      </rPr>
      <t>/P6U_W/P6S_WK, P6S_WG).</t>
    </r>
  </si>
  <si>
    <r>
      <t>P_U01. Umie obserwować ludzkie zachowania, analizować ich motywy oraz społeczne (kulturowe, prawne, ekonomiczne) konsekwencje (</t>
    </r>
    <r>
      <rPr>
        <b/>
        <sz val="11"/>
        <color rgb="FF000000"/>
        <rFont val="Calibri"/>
        <family val="2"/>
        <charset val="238"/>
      </rPr>
      <t>K_U12</t>
    </r>
    <r>
      <rPr>
        <sz val="11"/>
        <color rgb="FF000000"/>
        <rFont val="Calibri"/>
        <family val="2"/>
        <charset val="238"/>
      </rPr>
      <t>/ P6U_U/P6S_UW).</t>
    </r>
  </si>
  <si>
    <r>
      <t>P_U02. Rozpoznaje uwarunkowania społeczności i środowisk lokalnych oraz rodzin, potrafi posłużyć się rozwiązaniami organizacyjnymi i instytucjonalnymi w działaniach na rzecz osób niewydolnych społecznie i zagrożonych wykluczeniem (</t>
    </r>
    <r>
      <rPr>
        <b/>
        <sz val="11"/>
        <color rgb="FF000000"/>
        <rFont val="Calibri"/>
        <family val="2"/>
        <charset val="238"/>
      </rPr>
      <t>K_U13</t>
    </r>
    <r>
      <rPr>
        <sz val="11"/>
        <color rgb="FF000000"/>
        <rFont val="Calibri"/>
        <family val="2"/>
        <charset val="238"/>
      </rPr>
      <t>/P6U_U/P6S_UW).</t>
    </r>
  </si>
  <si>
    <r>
      <t>P_K01. Jest gotów do promowania znaczenia praw i potrzeb osób, grup społecznych i populacji w odniesieniu do podejmowania zajęć oraz związku aktywności ze zdrowiem i dobrostanem (</t>
    </r>
    <r>
      <rPr>
        <b/>
        <sz val="11"/>
        <color rgb="FF000000"/>
        <rFont val="Calibri"/>
        <family val="2"/>
        <charset val="238"/>
      </rPr>
      <t>K_K06</t>
    </r>
    <r>
      <rPr>
        <sz val="11"/>
        <color rgb="FF000000"/>
        <rFont val="Calibri"/>
        <family val="2"/>
        <charset val="238"/>
      </rPr>
      <t>/P6U_K/P6S_KR).</t>
    </r>
  </si>
  <si>
    <t>1. Wprowadzenie studentów do zagadnień z tematyki przedmiotu. Definicje diagnozy, jej rodzaje, znaczenie, fazy.</t>
  </si>
  <si>
    <t>1. Bidzan M., Bieleninik Ł, Szulman-Wardal A. (2015). Niepełnosprawność ruchowa w ujęciu biopsychospołecznym. Wyzwania diagnozy, rehabilitacji i terapii. Harmonia. Warszawa.</t>
  </si>
  <si>
    <t>5. Wysocka E. (2007). Człowiek a środowisko życia. Podstawy teoretyczno-metodologiczne diagnozy. Wydawnictwo Akademickie Żak. Warszawa.</t>
  </si>
  <si>
    <t>Przedmiotowe efekty uczenia się (z odniesieniem do efektów kierunkowych/charakterystyk I/ II stopnia/kształcenia przygotowujących do wykonywania zawodu terapeuty zajęciowego)</t>
  </si>
  <si>
    <t>1. Antczak M., Nowacka A. (2009). Przypisy, powołania, bibliografia załącznikowa: jak tworzyć i stosować. Stowarzyszenie Bibliotekarzy Polskich. Warszawa.</t>
  </si>
  <si>
    <t xml:space="preserve">2. Baza PubMed – tutorial, https://www.nlm.nih.gov/bsd/disted/pubmedtutorial/cover.html. </t>
  </si>
  <si>
    <t>4. Watała C. (2011). Badania i publikacje w naukach biomedycznych T. 1: Planowanie i prowadzenie badań.  T. 2: Przygotowywanie publikacji. Wydawnictwo Medyczne a-medica press. Bielsko Biała.roby-medyczne/klasyfikacja-wyrobow-medycznych/.</t>
  </si>
  <si>
    <r>
      <t>P_W01. Zna rodzaje baz i repozytoriów danych naukowych, ma podstawową wiedze dotyczącą tworzenia rekordów publikacji naukowej w bazie danych  (</t>
    </r>
    <r>
      <rPr>
        <b/>
        <sz val="11"/>
        <color theme="1"/>
        <rFont val="Calibri"/>
        <family val="2"/>
        <charset val="238"/>
        <scheme val="minor"/>
      </rPr>
      <t>K_W30</t>
    </r>
    <r>
      <rPr>
        <sz val="11"/>
        <color theme="1"/>
        <rFont val="Calibri"/>
        <family val="2"/>
        <charset val="238"/>
        <scheme val="minor"/>
      </rPr>
      <t xml:space="preserve">/P6U_W,P6S_WK,P6S_WG, </t>
    </r>
    <r>
      <rPr>
        <b/>
        <sz val="11"/>
        <color theme="1"/>
        <rFont val="Calibri"/>
        <family val="2"/>
        <charset val="238"/>
        <scheme val="minor"/>
      </rPr>
      <t>K_W32</t>
    </r>
    <r>
      <rPr>
        <sz val="11"/>
        <color theme="1"/>
        <rFont val="Calibri"/>
        <family val="2"/>
        <charset val="238"/>
        <scheme val="minor"/>
      </rPr>
      <t>/P6U_W,P6S_WK).</t>
    </r>
  </si>
  <si>
    <r>
      <t>P_W02. Ma podstawową wiedzę o sposobach wyszukiwania rekordów, słowach kluczowych, kategoriach informacji w bazach danych (</t>
    </r>
    <r>
      <rPr>
        <b/>
        <sz val="11"/>
        <color theme="1"/>
        <rFont val="Calibri"/>
        <family val="2"/>
        <charset val="238"/>
        <scheme val="minor"/>
      </rPr>
      <t>K_W30</t>
    </r>
    <r>
      <rPr>
        <sz val="11"/>
        <color theme="1"/>
        <rFont val="Calibri"/>
        <family val="2"/>
        <charset val="238"/>
        <scheme val="minor"/>
      </rPr>
      <t xml:space="preserve">/P6U_W,P6S_WK,P6S_WG, </t>
    </r>
    <r>
      <rPr>
        <b/>
        <sz val="11"/>
        <color theme="1"/>
        <rFont val="Calibri"/>
        <family val="2"/>
        <charset val="238"/>
        <scheme val="minor"/>
      </rPr>
      <t>K_W32</t>
    </r>
    <r>
      <rPr>
        <sz val="11"/>
        <color theme="1"/>
        <rFont val="Calibri"/>
        <family val="2"/>
        <charset val="238"/>
        <scheme val="minor"/>
      </rPr>
      <t>/P6U_W,P6S_WK).</t>
    </r>
  </si>
  <si>
    <r>
      <t>P_U01. Potrafi w stopniu podstawowym wyszukiwać, porównywać i segregować rekordy w bazach danych dotyczące pożądanych rodzajów informacji. Potrafi stosować podstawowe zasady dotyczące kryteriów wyszukiwania informacji w zasobach bibliotecznych (</t>
    </r>
    <r>
      <rPr>
        <b/>
        <sz val="11"/>
        <color theme="1"/>
        <rFont val="Calibri"/>
        <family val="2"/>
        <charset val="238"/>
        <scheme val="minor"/>
      </rPr>
      <t>K_U37</t>
    </r>
    <r>
      <rPr>
        <sz val="11"/>
        <color theme="1"/>
        <rFont val="Calibri"/>
        <family val="2"/>
        <charset val="238"/>
        <scheme val="minor"/>
      </rPr>
      <t xml:space="preserve">/P6U_U,P6_UW, </t>
    </r>
    <r>
      <rPr>
        <b/>
        <sz val="11"/>
        <color theme="1"/>
        <rFont val="Calibri"/>
        <family val="2"/>
        <charset val="238"/>
        <scheme val="minor"/>
      </rPr>
      <t>K_U39</t>
    </r>
    <r>
      <rPr>
        <sz val="11"/>
        <color theme="1"/>
        <rFont val="Calibri"/>
        <family val="2"/>
        <charset val="238"/>
        <scheme val="minor"/>
      </rPr>
      <t xml:space="preserve">/P6U_U,P6S_UW,P6S_UO/, </t>
    </r>
    <r>
      <rPr>
        <b/>
        <sz val="11"/>
        <color theme="1"/>
        <rFont val="Calibri"/>
        <family val="2"/>
        <charset val="238"/>
        <scheme val="minor"/>
      </rPr>
      <t>K_U40</t>
    </r>
    <r>
      <rPr>
        <sz val="11"/>
        <color theme="1"/>
        <rFont val="Calibri"/>
        <family val="2"/>
        <charset val="238"/>
        <scheme val="minor"/>
      </rPr>
      <t xml:space="preserve">/P6U_U,P6S_UO,P6S_UU, </t>
    </r>
    <r>
      <rPr>
        <b/>
        <sz val="11"/>
        <color theme="1"/>
        <rFont val="Calibri"/>
        <family val="2"/>
        <charset val="238"/>
        <scheme val="minor"/>
      </rPr>
      <t>K_U43</t>
    </r>
    <r>
      <rPr>
        <sz val="11"/>
        <color theme="1"/>
        <rFont val="Calibri"/>
        <family val="2"/>
        <charset val="238"/>
        <scheme val="minor"/>
      </rPr>
      <t>/P9U_U,P6S_UO,P6S_UU).</t>
    </r>
  </si>
  <si>
    <r>
      <t>P_U02. Potrafi w stopniu podstawowym selekcjonować i archiwizować pozyskane rekordy w bazach danych (</t>
    </r>
    <r>
      <rPr>
        <b/>
        <sz val="11"/>
        <color theme="1"/>
        <rFont val="Calibri"/>
        <family val="2"/>
        <charset val="238"/>
        <scheme val="minor"/>
      </rPr>
      <t>K_U37</t>
    </r>
    <r>
      <rPr>
        <sz val="11"/>
        <color theme="1"/>
        <rFont val="Calibri"/>
        <family val="2"/>
        <charset val="238"/>
        <scheme val="minor"/>
      </rPr>
      <t xml:space="preserve">/P6U_U,P6_UW, </t>
    </r>
    <r>
      <rPr>
        <b/>
        <sz val="11"/>
        <color theme="1"/>
        <rFont val="Calibri"/>
        <family val="2"/>
        <charset val="238"/>
        <scheme val="minor"/>
      </rPr>
      <t>K_U39</t>
    </r>
    <r>
      <rPr>
        <sz val="11"/>
        <color theme="1"/>
        <rFont val="Calibri"/>
        <family val="2"/>
        <charset val="238"/>
        <scheme val="minor"/>
      </rPr>
      <t xml:space="preserve">/P6U_U,P6S_UW,P6S_UO/, </t>
    </r>
    <r>
      <rPr>
        <b/>
        <sz val="11"/>
        <color theme="1"/>
        <rFont val="Calibri"/>
        <family val="2"/>
        <charset val="238"/>
        <scheme val="minor"/>
      </rPr>
      <t>K_U40</t>
    </r>
    <r>
      <rPr>
        <sz val="11"/>
        <color theme="1"/>
        <rFont val="Calibri"/>
        <family val="2"/>
        <charset val="238"/>
        <scheme val="minor"/>
      </rPr>
      <t xml:space="preserve">/P6U_U,P6S_UO,P6S_UU, </t>
    </r>
    <r>
      <rPr>
        <b/>
        <sz val="11"/>
        <color theme="1"/>
        <rFont val="Calibri"/>
        <family val="2"/>
        <charset val="238"/>
        <scheme val="minor"/>
      </rPr>
      <t>K_U43</t>
    </r>
    <r>
      <rPr>
        <sz val="11"/>
        <color theme="1"/>
        <rFont val="Calibri"/>
        <family val="2"/>
        <charset val="238"/>
        <scheme val="minor"/>
      </rPr>
      <t>/P9U_U,P6S_UO,P6S_UU).</t>
    </r>
  </si>
  <si>
    <r>
      <t>P_K01. Ma świadomość znaczenia i potrzeby korzystania z zasobów bibliotecznych i baz informacji naukowej (</t>
    </r>
    <r>
      <rPr>
        <b/>
        <sz val="11"/>
        <color theme="1"/>
        <rFont val="Calibri"/>
        <family val="2"/>
        <charset val="238"/>
        <scheme val="minor"/>
      </rPr>
      <t>K_K05</t>
    </r>
    <r>
      <rPr>
        <sz val="11"/>
        <color theme="1"/>
        <rFont val="Calibri"/>
        <family val="2"/>
        <charset val="238"/>
        <scheme val="minor"/>
      </rPr>
      <t xml:space="preserve">/P6U_K,P6S_KK, </t>
    </r>
    <r>
      <rPr>
        <b/>
        <sz val="11"/>
        <color theme="1"/>
        <rFont val="Calibri"/>
        <family val="2"/>
        <charset val="238"/>
        <scheme val="minor"/>
      </rPr>
      <t>K_K07</t>
    </r>
    <r>
      <rPr>
        <sz val="11"/>
        <color theme="1"/>
        <rFont val="Calibri"/>
        <family val="2"/>
        <charset val="238"/>
        <scheme val="minor"/>
      </rPr>
      <t xml:space="preserve">/P6U_K,P6S_UK, </t>
    </r>
    <r>
      <rPr>
        <b/>
        <sz val="11"/>
        <color theme="1"/>
        <rFont val="Calibri"/>
        <family val="2"/>
        <charset val="238"/>
        <scheme val="minor"/>
      </rPr>
      <t>K_K13</t>
    </r>
    <r>
      <rPr>
        <sz val="11"/>
        <color theme="1"/>
        <rFont val="Calibri"/>
        <family val="2"/>
        <charset val="238"/>
        <scheme val="minor"/>
      </rPr>
      <t>/P6U_K,P6S_KR,P6S_UU).</t>
    </r>
  </si>
  <si>
    <r>
      <t>P_K02.  Wykazuje postawę doskonalenia zawodowego poprzez korzystanie z zasobów bibliotecznych i baz danych (</t>
    </r>
    <r>
      <rPr>
        <b/>
        <sz val="11"/>
        <color theme="1"/>
        <rFont val="Calibri"/>
        <family val="2"/>
        <charset val="238"/>
        <scheme val="minor"/>
      </rPr>
      <t>K_K05</t>
    </r>
    <r>
      <rPr>
        <sz val="11"/>
        <color theme="1"/>
        <rFont val="Calibri"/>
        <family val="2"/>
        <charset val="238"/>
        <scheme val="minor"/>
      </rPr>
      <t xml:space="preserve">/P6U_K,P6S_KK, </t>
    </r>
    <r>
      <rPr>
        <b/>
        <sz val="11"/>
        <color theme="1"/>
        <rFont val="Calibri"/>
        <family val="2"/>
        <charset val="238"/>
        <scheme val="minor"/>
      </rPr>
      <t>K_K07</t>
    </r>
    <r>
      <rPr>
        <sz val="11"/>
        <color theme="1"/>
        <rFont val="Calibri"/>
        <family val="2"/>
        <charset val="238"/>
        <scheme val="minor"/>
      </rPr>
      <t xml:space="preserve">/P6U_K,P6S_UK, </t>
    </r>
    <r>
      <rPr>
        <b/>
        <sz val="11"/>
        <color theme="1"/>
        <rFont val="Calibri"/>
        <family val="2"/>
        <charset val="238"/>
        <scheme val="minor"/>
      </rPr>
      <t>K_K13</t>
    </r>
    <r>
      <rPr>
        <sz val="11"/>
        <color theme="1"/>
        <rFont val="Calibri"/>
        <family val="2"/>
        <charset val="238"/>
        <scheme val="minor"/>
      </rPr>
      <t>/P6U_K,P6S_KR,P6S_UU).</t>
    </r>
  </si>
  <si>
    <t>K_W32, K_W36, K_W02, K_W07, K_U18, K_U21, K_U30, K_U28, K_U39, K_K13, K_K07</t>
  </si>
  <si>
    <t>9. Wyszukiwarki źródeł naukowych: Google Book Search, Google Scholar.</t>
  </si>
  <si>
    <t xml:space="preserve">10. Wyszukiwarki źródeł naukowych: Scirus, SciCentral, Open Acces - DOAJ - Directory of Open Access Journal. </t>
  </si>
  <si>
    <t>11. Wyszukiwarki źródeł naukowych:  PEDro, Scopus.</t>
  </si>
  <si>
    <t>12. Wyszukiwarki źródeł naukowych: PubMed.</t>
  </si>
  <si>
    <t>13. Katalogi i bazy własne Biblioteki. Wypożyczalnia międzybiblioteczna.</t>
  </si>
  <si>
    <r>
      <rPr>
        <sz val="11"/>
        <color rgb="FF000000"/>
        <rFont val="Calibri"/>
        <family val="2"/>
        <charset val="238"/>
      </rPr>
      <t>P_W01. Zna istotę dobrego postępowania moralnego, zgodnego z jego naturą i potrzebami (</t>
    </r>
    <r>
      <rPr>
        <b/>
        <sz val="11"/>
        <color rgb="FF000000"/>
        <rFont val="Calibri"/>
        <family val="2"/>
        <charset val="238"/>
      </rPr>
      <t>K_W04</t>
    </r>
    <r>
      <rPr>
        <sz val="11"/>
        <color rgb="FF000000"/>
        <rFont val="Calibri"/>
        <family val="2"/>
        <charset val="238"/>
      </rPr>
      <t>/P6U_W/P6_W6S_WK, P6S_WG).</t>
    </r>
  </si>
  <si>
    <r>
      <rPr>
        <sz val="11"/>
        <color rgb="FF000000"/>
        <rFont val="Calibri"/>
        <family val="2"/>
        <charset val="238"/>
      </rPr>
      <t>P_W02. Zna znaczenie dobrych relacji człowieka ze środowiskiem oraz pomiędzy zdrowiem człowieka a uwarunkowaniami społeczno – politycznymi i kulturowymi (</t>
    </r>
    <r>
      <rPr>
        <b/>
        <sz val="11"/>
        <color rgb="FF000000"/>
        <rFont val="Calibri"/>
        <family val="2"/>
        <charset val="238"/>
      </rPr>
      <t>K_W20</t>
    </r>
    <r>
      <rPr>
        <sz val="11"/>
        <color rgb="FF000000"/>
        <rFont val="Calibri"/>
        <family val="2"/>
        <charset val="238"/>
      </rPr>
      <t>/P6UW/P6S_WG).</t>
    </r>
  </si>
  <si>
    <r>
      <t>P_U01.Umie obserwować ludzkie zachowania i analizować ich przyczyny (</t>
    </r>
    <r>
      <rPr>
        <b/>
        <sz val="11"/>
        <color rgb="FF000000"/>
        <rFont val="Calibri"/>
        <family val="2"/>
        <charset val="238"/>
      </rPr>
      <t>K_U26</t>
    </r>
    <r>
      <rPr>
        <sz val="11"/>
        <color rgb="FF000000"/>
        <rFont val="Calibri"/>
        <family val="2"/>
        <charset val="238"/>
      </rPr>
      <t>/P6U_U/P6S_UK/B, P6S_UW).</t>
    </r>
  </si>
  <si>
    <r>
      <t>P_U03.</t>
    </r>
    <r>
      <rPr>
        <b/>
        <sz val="11"/>
        <color rgb="FF000000"/>
        <rFont val="Calibri"/>
        <family val="2"/>
        <charset val="238"/>
      </rPr>
      <t xml:space="preserve"> </t>
    </r>
    <r>
      <rPr>
        <sz val="11"/>
        <color rgb="FF000000"/>
        <rFont val="Calibri"/>
        <family val="2"/>
        <charset val="238"/>
      </rPr>
      <t xml:space="preserve"> Potrafi rozpoznawać problemy etyczne wynikające z relacji zawodowych i radzić sobie z nimi (</t>
    </r>
    <r>
      <rPr>
        <b/>
        <sz val="11"/>
        <color rgb="FF000000"/>
        <rFont val="Calibri"/>
        <family val="2"/>
        <charset val="238"/>
      </rPr>
      <t>K_U33</t>
    </r>
    <r>
      <rPr>
        <sz val="11"/>
        <color rgb="FF000000"/>
        <rFont val="Calibri"/>
        <family val="2"/>
        <charset val="238"/>
      </rPr>
      <t>/P6U_U/P6S_KK, P6S_UO).</t>
    </r>
  </si>
  <si>
    <r>
      <t>P_W03.    Rozumie, jakie są przyczyny różnych zjawisk natury społecznej mających wpływ na zdrowotność człowieka i dobrostan człowieka (</t>
    </r>
    <r>
      <rPr>
        <b/>
        <sz val="11"/>
        <color rgb="FF000000"/>
        <rFont val="Calibri"/>
        <family val="2"/>
        <charset val="238"/>
      </rPr>
      <t>K_W26</t>
    </r>
    <r>
      <rPr>
        <sz val="11"/>
        <color rgb="FF000000"/>
        <rFont val="Calibri"/>
        <family val="2"/>
        <charset val="238"/>
      </rPr>
      <t>/P6U_W/P6S_WK, P_WG).</t>
    </r>
  </si>
  <si>
    <r>
      <t>P_U02. Potrafi być rzecznikiem niezbywalnych praw podopiecznych i analizować ich naturalne potrzeby duchowe i cielesne, stosując się do krajowych i międzynarodowych norm postępowania (</t>
    </r>
    <r>
      <rPr>
        <b/>
        <sz val="11"/>
        <color rgb="FF000000"/>
        <rFont val="Calibri"/>
        <family val="2"/>
        <charset val="238"/>
      </rPr>
      <t>K_U31</t>
    </r>
    <r>
      <rPr>
        <sz val="11"/>
        <color rgb="FF000000"/>
        <rFont val="Calibri"/>
        <family val="2"/>
        <charset val="238"/>
      </rPr>
      <t>/P6U_U/ P6S_UW, P6S_ UO,</t>
    </r>
    <r>
      <rPr>
        <b/>
        <sz val="11"/>
        <color rgb="FF000000"/>
        <rFont val="Calibri"/>
        <family val="2"/>
        <charset val="238"/>
      </rPr>
      <t xml:space="preserve"> K_U33/</t>
    </r>
    <r>
      <rPr>
        <sz val="11"/>
        <color rgb="FF000000"/>
        <rFont val="Calibri"/>
        <family val="2"/>
        <charset val="238"/>
      </rPr>
      <t xml:space="preserve"> K6U_U/P6S_KK, P6S_UW).</t>
    </r>
  </si>
  <si>
    <r>
      <t>P_K01.Szanuje indywidualność ludzi, ich autonomię i podmiotowość oraz wspiera ich w swojej pracy zawodowej (</t>
    </r>
    <r>
      <rPr>
        <b/>
        <sz val="11"/>
        <color rgb="FF000000"/>
        <rFont val="Calibri"/>
        <family val="2"/>
        <charset val="238"/>
      </rPr>
      <t>K_K12</t>
    </r>
    <r>
      <rPr>
        <sz val="11"/>
        <color rgb="FF000000"/>
        <rFont val="Calibri"/>
        <family val="2"/>
        <charset val="238"/>
      </rPr>
      <t>/P6U_K/P6S_KK).</t>
    </r>
  </si>
  <si>
    <r>
      <t>P_K02. Wykazuje potrzebę i chęć własnego doskonalenia się zawodowego i kieruje się zasadą profesjonalizmu w swym życiu zawodowym (</t>
    </r>
    <r>
      <rPr>
        <b/>
        <sz val="11"/>
        <color rgb="FF000000"/>
        <rFont val="Calibri"/>
        <family val="2"/>
        <charset val="238"/>
      </rPr>
      <t>K_K13</t>
    </r>
    <r>
      <rPr>
        <sz val="11"/>
        <color rgb="FF000000"/>
        <rFont val="Calibri"/>
        <family val="2"/>
        <charset val="238"/>
      </rPr>
      <t>/ P6U_K/ P6S_KR, P6S_UU).</t>
    </r>
  </si>
  <si>
    <t>K_W04, K_W20</t>
  </si>
  <si>
    <t>2. Dereń A., Małuszyński W. (1999). Prawo i etyka w działalności gospodarczej, Bydgoszcz.</t>
  </si>
  <si>
    <t>3. Hołówka J. (2000). Etyka w działaniu. Warszawa.</t>
  </si>
  <si>
    <t>8. Ślipko T. (2004). Zarys etyki ogólnej, Kraków.</t>
  </si>
  <si>
    <r>
      <rPr>
        <sz val="11"/>
        <color rgb="FF000000"/>
        <rFont val="Calibri"/>
        <family val="2"/>
        <charset val="238"/>
      </rPr>
      <t>P_W01</t>
    </r>
    <r>
      <rPr>
        <b/>
        <sz val="11"/>
        <color rgb="FF000000"/>
        <rFont val="Calibri"/>
        <family val="2"/>
        <charset val="238"/>
      </rPr>
      <t>.</t>
    </r>
    <r>
      <rPr>
        <sz val="11"/>
        <color rgb="FF000000"/>
        <rFont val="Calibri"/>
        <family val="2"/>
        <charset val="238"/>
      </rPr>
      <t xml:space="preserve"> Zna i rozumie holistyczny model człowieka i jego naturę z punktu widzenia filozoficznego (</t>
    </r>
    <r>
      <rPr>
        <b/>
        <sz val="11"/>
        <color rgb="FF000000"/>
        <rFont val="Calibri"/>
        <family val="2"/>
        <charset val="238"/>
      </rPr>
      <t>K_W04</t>
    </r>
    <r>
      <rPr>
        <sz val="11"/>
        <color rgb="FF000000"/>
        <rFont val="Calibri"/>
        <family val="2"/>
        <charset val="238"/>
      </rPr>
      <t>/P6U_W/P6S_WK, P6S_WG).</t>
    </r>
  </si>
  <si>
    <r>
      <rPr>
        <sz val="11"/>
        <color rgb="FF000000"/>
        <rFont val="Calibri"/>
        <family val="2"/>
        <charset val="238"/>
      </rPr>
      <t>P_W02.  Zna podstawowe pojęcia filozoficzne i antropologiczne (</t>
    </r>
    <r>
      <rPr>
        <b/>
        <sz val="11"/>
        <color rgb="FF000000"/>
        <rFont val="Calibri"/>
        <family val="2"/>
        <charset val="238"/>
      </rPr>
      <t>K_W20</t>
    </r>
    <r>
      <rPr>
        <sz val="11"/>
        <color rgb="FF000000"/>
        <rFont val="Calibri"/>
        <family val="2"/>
        <charset val="238"/>
      </rPr>
      <t>/P6U_W/P6S_WG).</t>
    </r>
  </si>
  <si>
    <r>
      <t>P_W03.</t>
    </r>
    <r>
      <rPr>
        <b/>
        <sz val="11"/>
        <color rgb="FF000000"/>
        <rFont val="Calibri"/>
        <family val="2"/>
        <charset val="238"/>
      </rPr>
      <t xml:space="preserve"> </t>
    </r>
    <r>
      <rPr>
        <sz val="11"/>
        <color rgb="FF000000"/>
        <rFont val="Calibri"/>
        <family val="2"/>
        <charset val="238"/>
      </rPr>
      <t>Zna filozoficzne podstawy konieczności poszanowania Autonomi pacjenta i jego godności (</t>
    </r>
    <r>
      <rPr>
        <b/>
        <sz val="11"/>
        <color rgb="FF000000"/>
        <rFont val="Calibri"/>
        <family val="2"/>
        <charset val="238"/>
      </rPr>
      <t>K_W26</t>
    </r>
    <r>
      <rPr>
        <sz val="11"/>
        <color rgb="FF000000"/>
        <rFont val="Calibri"/>
        <family val="2"/>
        <charset val="238"/>
      </rPr>
      <t>/P6U_W/P6S_WK, P6S_WG).</t>
    </r>
  </si>
  <si>
    <r>
      <t>P_U01.Umie obserwować ludzkie zachowanie i analizować motywy postępowania człowieka uwzględniając filozoficzny punkt widzenia (</t>
    </r>
    <r>
      <rPr>
        <b/>
        <sz val="11"/>
        <color rgb="FF000000"/>
        <rFont val="Calibri"/>
        <family val="2"/>
        <charset val="238"/>
      </rPr>
      <t>K_U12</t>
    </r>
    <r>
      <rPr>
        <sz val="11"/>
        <color rgb="FF000000"/>
        <rFont val="Calibri"/>
        <family val="2"/>
        <charset val="238"/>
      </rPr>
      <t>/P6U_U,P6S_UW).</t>
    </r>
  </si>
  <si>
    <r>
      <t>P_U02. Potrafi być rzecznikiem praw pacjenta posługując się terminologią filozoficzną (</t>
    </r>
    <r>
      <rPr>
        <b/>
        <sz val="11"/>
        <color rgb="FF000000"/>
        <rFont val="Calibri"/>
        <family val="2"/>
        <charset val="238"/>
      </rPr>
      <t>K_U26</t>
    </r>
    <r>
      <rPr>
        <sz val="11"/>
        <color rgb="FF000000"/>
        <rFont val="Calibri"/>
        <family val="2"/>
        <charset val="238"/>
      </rPr>
      <t>/P6U_U/P6S_UK, P6S_UW).</t>
    </r>
  </si>
  <si>
    <r>
      <t>P_U03. Potrafi posługiwać się wiedzą filozoficzną uzasadniając swoje racje w pracy zawodowej (</t>
    </r>
    <r>
      <rPr>
        <b/>
        <sz val="11"/>
        <color rgb="FF000000"/>
        <rFont val="Calibri"/>
        <family val="2"/>
        <charset val="238"/>
      </rPr>
      <t>K_U26</t>
    </r>
    <r>
      <rPr>
        <sz val="11"/>
        <color rgb="FF000000"/>
        <rFont val="Calibri"/>
        <family val="2"/>
        <charset val="238"/>
      </rPr>
      <t>/P6U_U/P6S_UK, P6S_UW).</t>
    </r>
  </si>
  <si>
    <r>
      <t>P_K02</t>
    </r>
    <r>
      <rPr>
        <b/>
        <sz val="11"/>
        <color rgb="FF000000"/>
        <rFont val="Calibri"/>
        <family val="2"/>
        <charset val="238"/>
      </rPr>
      <t>.</t>
    </r>
    <r>
      <rPr>
        <sz val="11"/>
        <color rgb="FF000000"/>
        <rFont val="Calibri"/>
        <family val="2"/>
        <charset val="238"/>
      </rPr>
      <t xml:space="preserve"> Wykazuje potrzebę ciągłego doskonalenia się zawodowego i czerpania wiedzy z wielu dziedzin i źródeł (</t>
    </r>
    <r>
      <rPr>
        <b/>
        <sz val="11"/>
        <color rgb="FF000000"/>
        <rFont val="Calibri"/>
        <family val="2"/>
        <charset val="238"/>
      </rPr>
      <t>K_K13</t>
    </r>
    <r>
      <rPr>
        <sz val="11"/>
        <color rgb="FF000000"/>
        <rFont val="Calibri"/>
        <family val="2"/>
        <charset val="238"/>
      </rPr>
      <t>/P6U_K/P6S_KR, P6S_UU).</t>
    </r>
  </si>
  <si>
    <r>
      <t>P_K01. Ocenia swoje osiągnięcia zawodowe w świetle aktualnej wiedzy i poglądów filozoficznych i światopoglądów społeczeństwa i pacjentów (</t>
    </r>
    <r>
      <rPr>
        <b/>
        <sz val="11"/>
        <color rgb="FF000000"/>
        <rFont val="Calibri"/>
        <family val="2"/>
        <charset val="238"/>
      </rPr>
      <t>K_K12</t>
    </r>
    <r>
      <rPr>
        <sz val="11"/>
        <color rgb="FF000000"/>
        <rFont val="Calibri"/>
        <family val="2"/>
        <charset val="238"/>
      </rPr>
      <t>/ P6_UK/ P6S_KK).</t>
    </r>
  </si>
  <si>
    <t>Portfolio. Prezentacja efektów uczenia się (TZ/I/st/46)</t>
  </si>
  <si>
    <t>Ocenianie ciągłe i zaliczenie końcowego projektu portfolio.</t>
  </si>
  <si>
    <t>2. Opracowywanie i dalsza praca nad dokumentacją portfolio. Praca pod kierunkiem prowadzącego i we współpracy z innymi studentami.</t>
  </si>
  <si>
    <t>3. Opracowywanie i dalsza praca nad dokumentacją portfolio. Praca pod kierunkiem prowadzącego i we współpracy z innymi studentami.</t>
  </si>
  <si>
    <t>4. Opracowywanie i dalsza praca nad dokumentacją portfolio. Praca pod kierunkiem prowadzącego i we współpracy z innymi studentami.</t>
  </si>
  <si>
    <t>5. Opracowywanie i dalsza praca nad dokumentacją portfolio. Praca pod kierunkiem prowadzącego i we współpracy z innymi studentami.</t>
  </si>
  <si>
    <t>6. Opracowywanie i dalsza praca nad dokumentacją portfolio. Praca pod kierunkiem prowadzącego i we współpracy z innymi studentami.</t>
  </si>
  <si>
    <t>7. Opracowywanie i dalsza praca nad dokumentacją portfolio. Praca pod kierunkiem prowadzącego i we współpracy z innymi studentami.</t>
  </si>
  <si>
    <t>8. Prezentacje indywidualne portfolio. Dyskusje. Zaliczenia.</t>
  </si>
  <si>
    <t>9. Prezentacje indywidualne portfolio. Dyskusje. Zaliczenia.</t>
  </si>
  <si>
    <t>10. Prezentacje indywidualne portfolio. Dyskusje. Zaliczenia.</t>
  </si>
  <si>
    <t>11. Prezentacje indywidualne portfolio. Dyskusje. Zaliczenia.</t>
  </si>
  <si>
    <t>12. Prezentacje indywidualne portfolio. Dyskusje. Zaliczenia.</t>
  </si>
  <si>
    <t>13. Prezentacje indywidualne portfolio. Dyskusje. Zaliczenia.</t>
  </si>
  <si>
    <t>14. Prezentacje indywidualne portfolio. Dyskusje. Zaliczenia.</t>
  </si>
  <si>
    <t>15. Prezentacje indywidualne portfolio. Dyskusje. Zaliczenia.</t>
  </si>
  <si>
    <t>1. Bernais J., Jędralska K. (2015). Uniwersytet w perspektywie kształcenia przez całe życie. Wydawnictwo Uniwersytetu Ekonomicznego w Katowicach, Katowice.</t>
  </si>
  <si>
    <t>2. ENOTHE, TUNING. (2008). Educational Structures in Europe. Reference Points for the design and Delivery of Degree Programmes  in Occupational Therapy.</t>
  </si>
  <si>
    <t>3. Knap M. (2013). Portfolio zawodowe: planowanie kariery. Testy i karty pracy. RAABE, Warszawa.</t>
  </si>
  <si>
    <t>4. Maniak G. (2015). Kształcenie przez całe życie – idea i realizacja. Polska na tle Unii Europejskiej. Zeszyty Naukowe Uniwersytetu Ekonomicznego w Katowicach, nr 214.</t>
  </si>
  <si>
    <t>5. Szostkiewicz A. (2016). Uczenie się przez całe życie. Rozwój - kariera - partycypacja społeczna. Wydawnictwo Naukowe UMK, Toruń.</t>
  </si>
  <si>
    <t>6. Terapia zajęciowa – perspektywa międzynarodowa. Akademia Wychowania Fizycznego im. B. Czecha w Krakowie. Monografie nr 6/2012. Kraków.</t>
  </si>
  <si>
    <t>Portfolio (TZ/I/st/46)</t>
  </si>
  <si>
    <t>1. Strategia Lizbońska i Proces Boloński.</t>
  </si>
  <si>
    <t>2. Idea uczenia się przez całe życie (lifelong learning, continuing professional development)</t>
  </si>
  <si>
    <t xml:space="preserve">3. Kwalifikacje i kompetencje zawodowe. </t>
  </si>
  <si>
    <t>4. Kształcenie na poziomie szkolnictwa wyższego i jego miejsce w procesie uczenia się przez całe życie.</t>
  </si>
  <si>
    <t xml:space="preserve">5. Programy kształcenia w szkolnictwie wyższym, ich cele i struktura. </t>
  </si>
  <si>
    <t>6. Program kształcenia a oczekiwania rynku pracy.</t>
  </si>
  <si>
    <t>8. Profil absolwenta Terapii Zajęciowej.</t>
  </si>
  <si>
    <t xml:space="preserve">9. Wyznaczanie celów zawodowych i edukacyjnych. </t>
  </si>
  <si>
    <t>10. Kreowanie i kontrola własnego rozwoju.</t>
  </si>
  <si>
    <t xml:space="preserve">11. Istota i rodzaje portfolio. </t>
  </si>
  <si>
    <t>12. Portfolio jako forma dokumentowania własnej ścieżki edukacyjnej.</t>
  </si>
  <si>
    <t>13. Zasady przygotowywania edukacyjnego portfolio.</t>
  </si>
  <si>
    <t>14. Zasady przygotowywania edukacyjnego portfolio.</t>
  </si>
  <si>
    <t>15. Zaliczenie.</t>
  </si>
  <si>
    <t xml:space="preserve">2. Kierunek terapia zajęciowa – efekty kształcenia w zakresie wiedzy, umiejętności i kompetencji społecznych. </t>
  </si>
  <si>
    <t>3. Kierunek terapia zajęciowa – efekty kształcenia w zakresie wiedzy, umiejętności i kompetencji społecznych - ciąg dalszy.</t>
  </si>
  <si>
    <t>4.  Cele studentów w kontekście planowanej ścieżki rozwoju zawodowego.</t>
  </si>
  <si>
    <t>5. Oczekiwania zawodowe studentów w kontekście planowanej ścieżki rozwoju zawodowego.</t>
  </si>
  <si>
    <t>6. Portfolio edukacyjne i jego struktura.</t>
  </si>
  <si>
    <t>7. Zasady przygotowywania portfolio.</t>
  </si>
  <si>
    <t>8. Dobre praktyki dokumentacyjne.</t>
  </si>
  <si>
    <t>9. Przygotowywanie własnego portfolio edukacyjnego – ćwiczenia praktyczne.</t>
  </si>
  <si>
    <t>10. Przygotowywanie własnego portfolio edukacyjnego – ćwiczenia praktyczne - ciąg dalszy.</t>
  </si>
  <si>
    <t>11. Przygotowywanie własnego portfolio edukacyjnego – ćwiczenia praktyczne - ciąg dalszy.</t>
  </si>
  <si>
    <t>12. Przygotowywanie własnego portfolio edukacyjnego – ćwiczenia praktyczne - ciąg dalszy.</t>
  </si>
  <si>
    <t>13. Przygotowywanie własnego portfolio edukacyjnego – ćwiczenia praktyczne - ciąg dalszy.</t>
  </si>
  <si>
    <t>14. Zaliczenie - prezentacja schematów portfolio.</t>
  </si>
  <si>
    <t>15. Zaliczenie - prezentacja schematów portfolio.</t>
  </si>
  <si>
    <t>K_W25, K_W32, K_W37, K_U10, K_U38, K_U40, K_U42, K_K05,
K_K12, K_K13</t>
  </si>
  <si>
    <t>K_W25, K_W37, K_U10, K_U38,
K_U40, K_U42, K_K05, K_K12, K_K13</t>
  </si>
  <si>
    <r>
      <rPr>
        <sz val="11"/>
        <color rgb="FF000000"/>
        <rFont val="Calibri"/>
        <family val="2"/>
        <charset val="238"/>
      </rPr>
      <t>P_W01. Zna fizyczną praktykę hatha jogi jako jedną z metod wspomagających, uzupełniających i rozwijających proces terapii zajęciowej. Rozumie jej znaczenie i wie, jak wykorzystywać podstawowe ćwiczenia jogi w procesie terapii zajęciowej (</t>
    </r>
    <r>
      <rPr>
        <b/>
        <sz val="11"/>
        <color rgb="FF000000"/>
        <rFont val="Calibri"/>
        <family val="2"/>
        <charset val="238"/>
      </rPr>
      <t>K_W31</t>
    </r>
    <r>
      <rPr>
        <sz val="11"/>
        <color rgb="FF000000"/>
        <rFont val="Calibri"/>
        <family val="2"/>
        <charset val="238"/>
      </rPr>
      <t>/P6U_W/P6S_WK).</t>
    </r>
  </si>
  <si>
    <r>
      <rPr>
        <sz val="11"/>
        <color rgb="FF000000"/>
        <rFont val="Calibri"/>
        <family val="2"/>
        <charset val="238"/>
      </rPr>
      <t>P_W02. Poprzez pryzmat praktyki jogi, rozumie wzajemne zależności biologicznych (ciało), psychicznych (umysł) i środowiskowych uwarunkowań zdrowia. Rozumie, że szeroko rozumiany stres i jego fizjologiczne następstwa, są zagrożeniem dla zdrowia, a ćwiczenia rozładowujące napięcie psychofizyczne i pomagające radzić sobie ze stresem, są pomocne w zachowaniu zdrowia i dobrego samopoczucia (</t>
    </r>
    <r>
      <rPr>
        <b/>
        <sz val="11"/>
        <color rgb="FF000000"/>
        <rFont val="Calibri"/>
        <family val="2"/>
        <charset val="238"/>
      </rPr>
      <t>K_W03</t>
    </r>
    <r>
      <rPr>
        <sz val="11"/>
        <color rgb="FF000000"/>
        <rFont val="Calibri"/>
        <family val="2"/>
        <charset val="238"/>
      </rPr>
      <t>/P6U_W/P6S_WG,P6S_WK).</t>
    </r>
  </si>
  <si>
    <r>
      <t>P_W03. Zna i rozumie holistyczny model postrzegania człowieka, jaki ukazuje praktyka jogi, uwzględniający jego fizyczne, psychiczne, umysłowe, społeczne, poznawcze i duchowe potrzeby, oczekiwania oraz możliwości i ograniczenia (</t>
    </r>
    <r>
      <rPr>
        <b/>
        <sz val="11"/>
        <color rgb="FF000000"/>
        <rFont val="Calibri"/>
        <family val="2"/>
        <charset val="238"/>
      </rPr>
      <t>K_W04</t>
    </r>
    <r>
      <rPr>
        <sz val="11"/>
        <color rgb="FF000000"/>
        <rFont val="Calibri"/>
        <family val="2"/>
        <charset val="238"/>
      </rPr>
      <t>/P6U_W/P6S_WK,P6S_WG).</t>
    </r>
  </si>
  <si>
    <r>
      <t>P_U01. Potrafi wykorzystywać w procesie terapii zajęciowej znajomość indywidualnych i grupowych form spędzania czasu wolnego w formie fizycznych, relaksacyjnych i oddechowych ćwiczeń jogi, służących zachowaniu zdrowia i dobrego samopoczucia (</t>
    </r>
    <r>
      <rPr>
        <b/>
        <sz val="11"/>
        <color rgb="FF000000"/>
        <rFont val="Calibri"/>
        <family val="2"/>
        <charset val="238"/>
      </rPr>
      <t>K_U04</t>
    </r>
    <r>
      <rPr>
        <sz val="11"/>
        <color rgb="FF000000"/>
        <rFont val="Calibri"/>
        <family val="2"/>
        <charset val="238"/>
      </rPr>
      <t>/P6U_U/P6S_UO,P6S_UW).</t>
    </r>
  </si>
  <si>
    <r>
      <t>P_U02. Potrafi realizować proces terapii zajęciowej z użyciem wybranych ćwiczeń jogi, adekwatnie do potrzeb, możliwości, oczekiwań i ograniczeń osób w różnym wieku (</t>
    </r>
    <r>
      <rPr>
        <b/>
        <sz val="11"/>
        <color rgb="FF000000"/>
        <rFont val="Calibri"/>
        <family val="2"/>
        <charset val="238"/>
      </rPr>
      <t>K_U08</t>
    </r>
    <r>
      <rPr>
        <sz val="11"/>
        <color rgb="FF000000"/>
        <rFont val="Calibri"/>
        <family val="2"/>
        <charset val="238"/>
      </rPr>
      <t>/P6U_U/P6S_UK,P6S_UW,P6S_UO).</t>
    </r>
  </si>
  <si>
    <r>
      <t>P_U03. Potrafi rozpoznać zjawisko stresu i jego oddziaływania na osobę poprzez praktykę jogi, nakierowaną na naukę odczuwania napięcia i rozluźnienia mięśniowego oraz obserwację aktywności umysłu. Potrafi także wspierać osobę w radzeniu sobie ze stresem, poprzez praktykę ćwiczeń fizycznych, oddechowych i relaksacyjnych (</t>
    </r>
    <r>
      <rPr>
        <b/>
        <sz val="11"/>
        <color rgb="FF000000"/>
        <rFont val="Calibri"/>
        <family val="2"/>
        <charset val="238"/>
      </rPr>
      <t>K_U20</t>
    </r>
    <r>
      <rPr>
        <sz val="11"/>
        <color rgb="FF000000"/>
        <rFont val="Calibri"/>
        <family val="2"/>
        <charset val="238"/>
      </rPr>
      <t>/P6U_U/P6S_UW).</t>
    </r>
  </si>
  <si>
    <r>
      <t>P_U04. Potrafi wykazać się umiejętnościami ruchowymi z zakresu podstawowej praktyki hatha jogi, niezbędnych dla wykonywania zawodu terapeuty zajęciowego (</t>
    </r>
    <r>
      <rPr>
        <b/>
        <sz val="11"/>
        <color rgb="FF000000"/>
        <rFont val="Calibri"/>
        <family val="2"/>
        <charset val="238"/>
      </rPr>
      <t>K_U44</t>
    </r>
    <r>
      <rPr>
        <sz val="11"/>
        <color rgb="FF000000"/>
        <rFont val="Calibri"/>
        <family val="2"/>
        <charset val="238"/>
      </rPr>
      <t>/P6U_U/P6S_UW).</t>
    </r>
  </si>
  <si>
    <r>
      <t>P_K01. Wykorzystując w swoich zajęciach ćwiczenia jogi, postrzega osoby holistycznie. Kieruje się w procesie terapii zajęciowej modelem biopsychospołecznym zdrowia (</t>
    </r>
    <r>
      <rPr>
        <b/>
        <sz val="11"/>
        <color rgb="FF000000"/>
        <rFont val="Calibri"/>
        <family val="2"/>
        <charset val="238"/>
      </rPr>
      <t>K_K01</t>
    </r>
    <r>
      <rPr>
        <sz val="11"/>
        <color rgb="FF000000"/>
        <rFont val="Calibri"/>
        <family val="2"/>
        <charset val="238"/>
      </rPr>
      <t>/P6U_K/P6S_KK,P6S_KU).</t>
    </r>
  </si>
  <si>
    <r>
      <rPr>
        <sz val="11"/>
        <color rgb="FF000000"/>
        <rFont val="Calibri"/>
        <family val="2"/>
        <charset val="238"/>
      </rPr>
      <t>P_K02. Wybierając ćwiczenia jogi, szanuje indywidualność osób, różnorodność kulturową, poglądów, postaw i zwyczajów oraz ich związek z aktywnością życiową oraz zajęciowością (</t>
    </r>
    <r>
      <rPr>
        <b/>
        <sz val="11"/>
        <color rgb="FF000000"/>
        <rFont val="Calibri"/>
        <family val="2"/>
        <charset val="238"/>
      </rPr>
      <t>K_K02</t>
    </r>
    <r>
      <rPr>
        <sz val="11"/>
        <color rgb="FF000000"/>
        <rFont val="Calibri"/>
        <family val="2"/>
        <charset val="238"/>
      </rPr>
      <t>/P6U_K/P6S_KR).</t>
    </r>
  </si>
  <si>
    <r>
      <rPr>
        <sz val="11"/>
        <color rgb="FF000000"/>
        <rFont val="Calibri"/>
        <family val="2"/>
        <charset val="238"/>
      </rPr>
      <t>P_K03. Ma świadomość i potrzebę rozwijania sprawności fizycznej w swojej praktyce jogi, niezbędnych dla wykonywania zadań zawodowych (</t>
    </r>
    <r>
      <rPr>
        <b/>
        <sz val="11"/>
        <color rgb="FF000000"/>
        <rFont val="Calibri"/>
        <family val="2"/>
        <charset val="238"/>
      </rPr>
      <t>K_K14</t>
    </r>
    <r>
      <rPr>
        <sz val="11"/>
        <color rgb="FF000000"/>
        <rFont val="Calibri"/>
        <family val="2"/>
        <charset val="238"/>
      </rPr>
      <t>/P6U_K/P6S_KR,P6S_UW).</t>
    </r>
  </si>
  <si>
    <t>4. Opisz własne doświadczenia z praktyki jogi: które elementy mogą być przydatne w terapii zajęciowej i dlaczego?</t>
  </si>
  <si>
    <t>1. Coulter H.D. (2013). Anatomia Hatha Jogi. Podręcznik dla uczniów i nauczycieli. Tedson, Warszawa.</t>
  </si>
  <si>
    <t>2. Jakubik-Hajdukiewicz J. (2005). Twórcze działania dla dzieci z wykorzystaniem terapii tańcem, jogi i kreatywnego pisania. Oficyna wydawnicza Garmond, Poznań.</t>
  </si>
  <si>
    <t>3. Kaminoff L. (2010). Joga: ilustrowany przewodnik anatomiczny po asanach, ruchach i technikach oddychania. Studio Astropsychologii, Białystok.</t>
  </si>
  <si>
    <t>4. Kulmatycki L. (1997). Joga dla zdrowia: podręcznik ćwiczeń. Książka i Wiedza, Warszawa.</t>
  </si>
  <si>
    <t xml:space="preserve">5. Kumar R. (1993). Joga: jak ćwiczyć, korzyści, przeciwwskazania. KWM, Gdańsk. </t>
  </si>
  <si>
    <t>6.  Pappas S. (2006). Yoga posture adjustments and assisting: an insightful guide for yoga teachers and students. Trafford, Victoria.</t>
  </si>
  <si>
    <t>7.  Polasek M. (1991). Joga. Sport i Turystyka, Warszawa.</t>
  </si>
  <si>
    <t>8. Schorowska I. (2010). SOMAYOG. Jak cofnąć czas? Purana, Wrocław.</t>
  </si>
  <si>
    <t>9. Smith C. i wsp. (2007). A randomised comparative trial of yoga and relaxation to reduce stress and anxiety. Complementary Therapies in Medicine, 15, s. 77—83.</t>
  </si>
  <si>
    <t>10. Szopa J. i wsp. (2009). The role of yoga physical exercise in maintaining health and wellness for years. Wellness and Prosperity in Different Phases of Life. G. Olchowik (eds.). Lublin, s. 389-402.</t>
  </si>
  <si>
    <r>
      <rPr>
        <sz val="11"/>
        <color rgb="FF000000"/>
        <rFont val="Calibri"/>
        <family val="2"/>
        <charset val="238"/>
      </rPr>
      <t>P_W01. Zna i rozumie wybrane techniki świadomej pracy z ciałem, jako metody wspomagające, uzupełniające i rozwijające proces terapii zajęciowej. Zna oparte na edukacji somatycznej metody, formy i techniki aktywizacji i stymulacji rozwoju. Rozumie ich znaczenie i wie, jak je wykorzystywać w procesie terapii zajęciowej (</t>
    </r>
    <r>
      <rPr>
        <b/>
        <sz val="11"/>
        <color rgb="FF000000"/>
        <rFont val="Calibri"/>
        <family val="2"/>
        <charset val="238"/>
      </rPr>
      <t>K_W31</t>
    </r>
    <r>
      <rPr>
        <sz val="11"/>
        <color rgb="FF000000"/>
        <rFont val="Calibri"/>
        <family val="2"/>
        <charset val="238"/>
      </rPr>
      <t>/P6U_W/P6S_WK).</t>
    </r>
  </si>
  <si>
    <r>
      <rPr>
        <sz val="11"/>
        <color rgb="FF000000"/>
        <rFont val="Calibri"/>
        <family val="2"/>
        <charset val="238"/>
      </rPr>
      <t>P_W02. Rozumie zależności pomiędzy żyjącym ciałem, szczególnie układem nerwowym, zmysłami i układem ruchu, a różnymi możliwościami poznawczymi, komunikacyjnymi i aktywnością w środowisku. Możliwości te bazują na wybranych technikach edukacji somatycznej, takich jak ruch spontaniczny, kontakt, słuchanie sygnałów płynących z ciała, świadomy odpoczynek, ekspresja plastyczna, werbalna i poetycka (</t>
    </r>
    <r>
      <rPr>
        <b/>
        <sz val="11"/>
        <color rgb="FF000000"/>
        <rFont val="Calibri"/>
        <family val="2"/>
        <charset val="238"/>
      </rPr>
      <t>K_W02</t>
    </r>
    <r>
      <rPr>
        <sz val="11"/>
        <color rgb="FF000000"/>
        <rFont val="Calibri"/>
        <family val="2"/>
        <charset val="238"/>
      </rPr>
      <t>/P6U_W/P6S_WG).</t>
    </r>
  </si>
  <si>
    <r>
      <rPr>
        <sz val="11"/>
        <color rgb="FF000000"/>
        <rFont val="Calibri"/>
        <family val="2"/>
        <charset val="238"/>
      </rPr>
      <t>P_W03. Zna i rozumie holistyczny model postrzegania człowieka, uwzględniający jego fizyczne, psychiczne, umysłowe, społeczne, poznawcze i duchowe potrzeby, oczekiwania oraz możliwości, które będą odczytywane i wyrażane poprzez świadomą pracę z żyjącym ciałem (</t>
    </r>
    <r>
      <rPr>
        <b/>
        <sz val="11"/>
        <color rgb="FF000000"/>
        <rFont val="Calibri"/>
        <family val="2"/>
        <charset val="238"/>
      </rPr>
      <t>K_W04</t>
    </r>
    <r>
      <rPr>
        <sz val="11"/>
        <color rgb="FF000000"/>
        <rFont val="Calibri"/>
        <family val="2"/>
        <charset val="238"/>
      </rPr>
      <t>/P6U_W/P6S_WK,P6S_WG).</t>
    </r>
  </si>
  <si>
    <r>
      <t>P_W04. Zna podstawowe wybrane terminy, pojęcia i nazwiska z zakresu filozofii egzystencjalnej i fenomenologii, z których wywodzą się techniki edukacji somatycznej, aby umiejscowić je w szerszym kontekście kulturowym (</t>
    </r>
    <r>
      <rPr>
        <b/>
        <sz val="11"/>
        <color rgb="FF000000"/>
        <rFont val="Calibri"/>
        <family val="2"/>
        <charset val="238"/>
      </rPr>
      <t>K_W20</t>
    </r>
    <r>
      <rPr>
        <sz val="11"/>
        <color rgb="FF000000"/>
        <rFont val="Calibri"/>
        <family val="2"/>
        <charset val="238"/>
      </rPr>
      <t>/P6U_W/P6S_WG).</t>
    </r>
  </si>
  <si>
    <r>
      <t>P_U01. Potrafi, samodzielnie i we współpracy z innymi specjalistami, stosować i prowadzić wspomagające, uzupełniające i rozwijające proces terapii zajęciowej metody, formy i techniki z zakresu edukacji somatycznej i świadomej pracy z ciałem, które mają służyć aktywizacji i stymulacji rozwoju oraz posiadać wartość terapeutyczną (</t>
    </r>
    <r>
      <rPr>
        <b/>
        <sz val="11"/>
        <color rgb="FF000000"/>
        <rFont val="Calibri"/>
        <family val="2"/>
        <charset val="238"/>
      </rPr>
      <t>K_U09</t>
    </r>
    <r>
      <rPr>
        <sz val="11"/>
        <color rgb="FF000000"/>
        <rFont val="Calibri"/>
        <family val="2"/>
        <charset val="238"/>
      </rPr>
      <t>/P6U_U/P6S_UK,P6S_UW,P6S_UO).</t>
    </r>
  </si>
  <si>
    <r>
      <t>P_U02. Potrafi stosować różne techniki komunikacji interpersonalnej współpracując z podopiecznymi, oparte na różnych kanałach ekspresji z zakresu edukacji somatycznej i dialogu zarówno werbalnym, opartym na empatii i aktywnym słuchaniu, jak i niewerbalnym, opartym na pozawerbalnych sygnałach ekspresji żyjącego ciała (</t>
    </r>
    <r>
      <rPr>
        <b/>
        <sz val="11"/>
        <color rgb="FF000000"/>
        <rFont val="Calibri"/>
        <family val="2"/>
        <charset val="238"/>
      </rPr>
      <t>K_U14</t>
    </r>
    <r>
      <rPr>
        <sz val="11"/>
        <color rgb="FF000000"/>
        <rFont val="Calibri"/>
        <family val="2"/>
        <charset val="238"/>
      </rPr>
      <t>/P6U_U/P6S_UW).</t>
    </r>
  </si>
  <si>
    <r>
      <t>P_U03. Potrafi indywidualnie i we współpracy z innymi specjalistami promować zdrowie pojmowane holistycznie, oraz prowadzić edukację zdrowotną opartą na założeniach edukacji somatycznej, poprzez pobudzenie w podopiecznych poczucia odpowiedzialności za własne zdrowie i samopoczucie oraz przekazanie im konkretnych narzędzi bezpośredniego pozytywnego wpływu na własne zdrowie i samopoczucie, bazujących na technikach poznania żyjącego ciała i jego potrzeb oraz ich zaspokajania na różnych poziomach (</t>
    </r>
    <r>
      <rPr>
        <b/>
        <sz val="11"/>
        <color rgb="FF000000"/>
        <rFont val="Calibri"/>
        <family val="2"/>
        <charset val="238"/>
      </rPr>
      <t>K_U27</t>
    </r>
    <r>
      <rPr>
        <sz val="11"/>
        <color rgb="FF000000"/>
        <rFont val="Calibri"/>
        <family val="2"/>
        <charset val="238"/>
      </rPr>
      <t>/P6U_U/P6S_UK,P6S_UW).</t>
    </r>
  </si>
  <si>
    <r>
      <t>P_K01. Postrzega osoby holistycznie. Kieruje się w procesie terapii zajęciowej modelem biopsychospołecznym zdrowia, który obejmuje także żyjące ciało wraz jego potrzebami ekspresji i komunikacji (</t>
    </r>
    <r>
      <rPr>
        <b/>
        <sz val="11"/>
        <color rgb="FF000000"/>
        <rFont val="Calibri"/>
        <family val="2"/>
        <charset val="238"/>
      </rPr>
      <t>K_K01</t>
    </r>
    <r>
      <rPr>
        <sz val="11"/>
        <color rgb="FF000000"/>
        <rFont val="Calibri"/>
        <family val="2"/>
        <charset val="238"/>
      </rPr>
      <t>/P6U_K/P6S_KK,P6S_KU).</t>
    </r>
  </si>
  <si>
    <r>
      <rPr>
        <sz val="11"/>
        <color rgb="FF000000"/>
        <rFont val="Calibri"/>
        <family val="2"/>
        <charset val="238"/>
      </rPr>
      <t>P_K02. Zachowuje autonomię własną oraz uznaje autonomię innych osób i grup społecznych, z którymi współpracuje i na rzecz których pracuje, poprzez praktykę indywidualnych, partnerskich i grupowych procesów edukacji somatycznej. Wspiera postrzeganie podopiecznego jako partnera w każdym procesie edukacji somatycznej, co może później przenieść do procesów terapii zajęciowej (</t>
    </r>
    <r>
      <rPr>
        <b/>
        <sz val="11"/>
        <color rgb="FF000000"/>
        <rFont val="Calibri"/>
        <family val="2"/>
        <charset val="238"/>
      </rPr>
      <t>K_K03</t>
    </r>
    <r>
      <rPr>
        <sz val="11"/>
        <color rgb="FF000000"/>
        <rFont val="Calibri"/>
        <family val="2"/>
        <charset val="238"/>
      </rPr>
      <t>/P6U_K/P6S_KR).</t>
    </r>
  </si>
  <si>
    <r>
      <rPr>
        <sz val="11"/>
        <color rgb="FF000000"/>
        <rFont val="Calibri"/>
        <family val="2"/>
        <charset val="238"/>
      </rPr>
      <t>P_K03. Jest gotów stosować i promować terapię zajęciową zgodnie z zasadami praktyki nakierowanej na potrzeby podopiecznego, co może praktykować podczas aktywnych procesów edukacji somatycznej, opartych o aktywne słuchanie, zauważanie i obecność dla podopiecznego oraz wytworów jego świadomej pracy z ciałem  (</t>
    </r>
    <r>
      <rPr>
        <b/>
        <sz val="11"/>
        <color rgb="FF000000"/>
        <rFont val="Calibri"/>
        <family val="2"/>
        <charset val="238"/>
      </rPr>
      <t>K_K04</t>
    </r>
    <r>
      <rPr>
        <sz val="11"/>
        <color rgb="FF000000"/>
        <rFont val="Calibri"/>
        <family val="2"/>
        <charset val="238"/>
      </rPr>
      <t>/P6U_K/P6S_KR).</t>
    </r>
  </si>
  <si>
    <t>Ocenianie ciągłe - kontrola obecności, ocena umiejętności ruchowych, końcowe zaliczenie praktyczne, projekt.</t>
  </si>
  <si>
    <t>1. Eddy M. (2009). A brief history of somatic practices and dance: historical development of the field of somatic education and its relationship to dance. Journal of Dance and Somatic Practices. 1 (1). s. 5–27.</t>
  </si>
  <si>
    <t>2. Feldenkrais M. (2010). Świadomość poprzez ruch. Wstęp do Metody Feldenkraisa. Virgo, Warszawa.</t>
  </si>
  <si>
    <t>3. Franklin E.N. (2007). Świadomość ciała. Wykorzystanie obrazów mentalnych w pedagogice ruchu. Kined, Warszawa.</t>
  </si>
  <si>
    <t>4. Halprin A. (2010). Taniec jako sztuka uzdrawiania. Do zdrowia przez ruch, wizualizację i twórczą pracę z uczuciami. Kined, Warszawa.</t>
  </si>
  <si>
    <t>5. Hanna T. (1988). Somatics. Reawakening the mind’s control of movement, flexibility and health. Da Capo Press, Cambridge, USA.</t>
  </si>
  <si>
    <t>6. Kabat-Zinn J. (2018). Życie, piękna katastrofa. Mądrością ciała i umysłu możesz pokonać stres, choroby i ból. Czarna Owca, Warszawa.</t>
  </si>
  <si>
    <t>7. Olsen A., McHose C. (1998). Body stories. A guide to experiential anatomy. University Press of New England, Lebanon.</t>
  </si>
  <si>
    <t>8. Reichel G., Rabenstein R., Thanhoffer M. (1994). Grupa i ruch. Metody relaksacyjne –  taniec twórczy. Sport zespołowy – gry i zabawy integrujące. Centrum Animacji Kultury, Warszawa.</t>
  </si>
  <si>
    <t>9. Rothschild B. (2014). Ciało pamięta. Psychofizjologia traumy i terapia osób po  urazie psychicznym. Wydawnictwo Uniwersytetu Jagiellońskiego, Kraków.</t>
  </si>
  <si>
    <t>10. Williamson A. (2009). Formative support and connection: somatic movement dance  education in community and client practice. Journal of Dance &amp; Somatic Practices. 1 (1) s. 29-4.</t>
  </si>
  <si>
    <r>
      <t>P_U02. Potrafi stosować różne techniki komunikacji interpersonalnej, także komunikację poprzez ciało, ruch, metaforę i obraz, współpracując z osobami w kryzysie, z ograniczeniami funkcjonowania, z niepełnosprawnościami, chorującymi i z wykluczonymi społecznie (</t>
    </r>
    <r>
      <rPr>
        <b/>
        <sz val="11"/>
        <color rgb="FF000000"/>
        <rFont val="Calibri"/>
        <family val="2"/>
        <charset val="238"/>
      </rPr>
      <t>K_U14</t>
    </r>
    <r>
      <rPr>
        <sz val="11"/>
        <color rgb="FF000000"/>
        <rFont val="Calibri"/>
        <family val="2"/>
        <charset val="238"/>
      </rPr>
      <t>/P6U_U/P6S_UW).</t>
    </r>
  </si>
  <si>
    <t>11.Taniec terapeutyczny w pracy z dziećmi - ciąg dalszy.</t>
  </si>
  <si>
    <t>12. Taniec terapeutyczny w pracy z młodzieżą. Wybrane ćwiczenia, gry, eksploracje.</t>
  </si>
  <si>
    <t>13. Taniec terapeutyczny w pracy z osobami o różnym stopniu sprawności intelektualnej. Wybrane ćwiczenia, eksploracje.</t>
  </si>
  <si>
    <t>14. Taniec terapeutyczny w pracy z osobami starszymi.
Wybrane ćwiczenia, eksploracje.</t>
  </si>
  <si>
    <t>15. Zaliczenie praktyczne przedmiotu. Wspólna praktyka taneczna na zakończenie.</t>
  </si>
  <si>
    <t>1. Glińska-Lachowicz A. (2015). Arteterapia w nauce i praktyce. Teoria – rozwój – możliwości. Uniwersytet Opolski.</t>
  </si>
  <si>
    <t>2. Halprin A. (2010). Taniec jako sztuka uzdrawiania. Do zdrowia przez ruch, wizualizację i twórczą pracę z uczuciami. Kined, Warszawa.</t>
  </si>
  <si>
    <t>3. Jakubik-Hajdukiewicz J. (2005). Twórcze działania dla dzieci z wykorzystaniem terapii tańcem, jogi i kreatywnego pisania. Oficyna wydawnicza Garmond, Poznań.</t>
  </si>
  <si>
    <t>4. Karolak W., Kaczorowska B. (2011). Arteterapia. Od rozważań nad teorią do zastosowań praktycznych. Wyd. Akademii Humanistyczno-Ekonomicznej w Łodzi.</t>
  </si>
  <si>
    <t>5. Koziełło D. (2002). Taniec i Psychoterapia. KMK Promotions, Poznań.</t>
  </si>
  <si>
    <t>6. Pędzich Z. (2013). Psychoterapia Tańcem i Ruchem. Teoria i praktyka. Gdańskie Towarzystwo Psychologiczne, Sopot.</t>
  </si>
  <si>
    <t>7. Wiszniewski M. (2016). Taniec jako terapia. Zacharek Dom Wydawniczy, Warszawa.</t>
  </si>
  <si>
    <t>Socjologia.</t>
  </si>
  <si>
    <t>Celem przedmiotu jest przedstawienie studentom podstawowych pojęć zwiazanych z problematyką zajęć. Zapoznanie z celami, zasadami i przebiegiem rehabilitacji  zawodowej i społecznej, oraz ich rolą. Ukazanie postaw społecznych wobec problemu niepełnosprawności. Przedstawienie barier aktywności osób z niepełnosprawnością: rodzaje niepełnosprawności, kwalifikacje, postawy i zachowania osób niepełnosprawnych i wobec osób niepełnosprawnych. Przedstawienie najważniejszych aktów prawnych i roli różnych instytucji w procesie znoszenia barier integracji społecznej osób niepełnosprawnych. Typy polityki wobec osób niepełnosprawnych, zmiany podejścia do zjawiska – od indywidualistycznego do społecznego. Zasady, typy i instrumenty rehabilitacji zawodowej; zasady i instrumenty rehabilitacji społecznej.</t>
  </si>
  <si>
    <r>
      <t>P_W04. Zna specyfikę funkcjonowania osób starszych oraz wpływ stanu zdrowia i niepełnosprawności na jakość życia w wieku podeszłym. Wymienia problemy społeczne związane z procesem starzenia się społeczeństwa.(</t>
    </r>
    <r>
      <rPr>
        <b/>
        <sz val="11"/>
        <color rgb="FF000000"/>
        <rFont val="Calibri"/>
        <family val="2"/>
        <charset val="238"/>
      </rPr>
      <t>K_W05</t>
    </r>
    <r>
      <rPr>
        <sz val="11"/>
        <color rgb="FF000000"/>
        <rFont val="Calibri"/>
        <family val="2"/>
        <charset val="238"/>
      </rPr>
      <t xml:space="preserve">/P6U_W/P6S_WK,P6S_WG, </t>
    </r>
    <r>
      <rPr>
        <b/>
        <sz val="11"/>
        <color rgb="FF000000"/>
        <rFont val="Calibri"/>
        <family val="2"/>
        <charset val="238"/>
      </rPr>
      <t>K_W09</t>
    </r>
    <r>
      <rPr>
        <sz val="11"/>
        <color rgb="FF000000"/>
        <rFont val="Calibri"/>
        <family val="2"/>
        <charset val="238"/>
      </rPr>
      <t>/P6U_W/P6S_WK,P6S_WG).</t>
    </r>
  </si>
  <si>
    <t>Ocenianie ciągłe i zaliczenie pisemne, kontrola obecności. Egzamin ustny.</t>
  </si>
  <si>
    <t xml:space="preserve">1. Wykład wprowadzający. Wybrane pojęcia związane z niepełnosprawnością. </t>
  </si>
  <si>
    <t>2. Historia niepełnosprawności i rehabilitacji.</t>
  </si>
  <si>
    <t>3. Niepełnosprawność jako problem społeczny. Modele niepełnosprawności.</t>
  </si>
  <si>
    <t>5. Jakość życia w niepełnosprawności. Modele jakości życia. Determinanty jakości życia.</t>
  </si>
  <si>
    <t>6. Przeciwdziałanie wykluczeniu społecznemu osób niepełnosprawnych. Rehabilitacja społeczna.</t>
  </si>
  <si>
    <t>K_W05, K_W15, K_W16, K_W22, K_W23, K_K01, K_K06</t>
  </si>
  <si>
    <t xml:space="preserve">8. Rehabilitacja jako proces interpersonalny. Modele komunikacji w systemie opieki zdrowotnej.
</t>
  </si>
  <si>
    <t>P_W01, P_U04, P_K01</t>
  </si>
  <si>
    <t>K_W05, K_W16, K_W23, K_U14, K_K01, K_K06</t>
  </si>
  <si>
    <t xml:space="preserve">10. Edukacja drogą do wyrównywania szans osób niepełnosprawnych. Socjalizująca rola edukacji. </t>
  </si>
  <si>
    <t>K_W15, K_W21, K_W22, K_K01, K_K06</t>
  </si>
  <si>
    <t xml:space="preserve">12. Rodzina w przestrzeni życiowej osoby niepełnosprawnej. Rodzina jako źródło wsparcia. Wpływ niepełnosprawności na funkcjonowanie rodziny. </t>
  </si>
  <si>
    <t>14. Osoba niepełnosprawna w obliczu starzenia się i starości.</t>
  </si>
  <si>
    <t>15. Wykład podsumowujący.</t>
  </si>
  <si>
    <t xml:space="preserve">2. Kulturowe wizerunki niepełnosprawności. Wizerunek osób niepełnosprawnych w społeczeństwie. </t>
  </si>
  <si>
    <t>3. Charakterystyka postaw społecznych wobec niepełnosprawnych. Teorie wyjaśniające powstanie uprzedzeń wobec osób z niepełnosprawnością. Niepełnosprawność w świetle teorii stygmatyzacji.</t>
  </si>
  <si>
    <t>5. Prawa człowieka i prawa osoby niepełnosprawnej.  Podstawowe akty prawne regulujące sytuację społeczną i zawodowa osób niepełnosprawnych w Polsce i Unii Europejskiej.</t>
  </si>
  <si>
    <t>K_W05, K_W15, K_W21, K_W22</t>
  </si>
  <si>
    <t>7. Kolokwium.</t>
  </si>
  <si>
    <t>P_W01, P_W02, P_W03, P_U03, P_K01</t>
  </si>
  <si>
    <t>K_W05, K_W15, K_W16, K_W21, K_W22, K_U03, K_U12, K_U19, K_K01, K_K06</t>
  </si>
  <si>
    <t>8. Rola pracy w życiu osoby niepełnosprawnej. Osoba niepełnosprawna w sytuacji pracy.</t>
  </si>
  <si>
    <t>9. Bariery zatrudniania osób niepełnosprawnych. Wykluczenie i dyskryminacja osób niepełnosprawnych na rynku pracy.</t>
  </si>
  <si>
    <t>11. Rehabilitacja zawodowa. Poradnictwo zawodowe dla osób niepełnosprawnych. Zdolność do pracy różnych grup osób niepełnosprawnych.</t>
  </si>
  <si>
    <t>P_W01, P_W03, P_U01</t>
  </si>
  <si>
    <t>K_W05, K_15, K_W16, K_W21, K_W22, K_W23, K_U02, K_U12, K_U19</t>
  </si>
  <si>
    <t>K_W05, K_W15, K_W16, K_W21, K_W22, K_W23, K_U02, K_U12, K_U19</t>
  </si>
  <si>
    <t>13. Zatrudnianie osób niepełnosprawnych w specjalnych warunkach pracy oraz na otwartym rynku pracy.</t>
  </si>
  <si>
    <t>14. Warsztaty terapii zajęciowej jako podstawowa forma rehabilitacji zawodowej osób z niepełnosprawnością intelektualną.</t>
  </si>
  <si>
    <t>15. Kolokwium.</t>
  </si>
  <si>
    <t>Rzutnik, projektor multimedialny, laptop.</t>
  </si>
  <si>
    <t>1. Barens C., Mercer G. (2008). Niepełnosprawność. SIC, Warszawa.</t>
  </si>
  <si>
    <t>3. Człowiek z niepełnosprawnością w rezerwacie przestrzeni publicznej.  (2013). Red. Gajdzica Z. Oficyna Wydawnicza "Impuls", Kraków.</t>
  </si>
  <si>
    <t>4. Kukla D.,  Duda W.,  Czerw-Bajer M. (2011). Osoby niepełnosprawne w systemie edukacji i poradnictwa zawodowego. Difin, Warszawa.</t>
  </si>
  <si>
    <t>5. Marek - Ruka M. (2001). Rehabilitacja społeczna osób niepełnosprawnych. Akademia Pedagogiki Specjalnej, Warszawa.</t>
  </si>
  <si>
    <t xml:space="preserve">6. Paszkowicz M. A. (2009). Wybrane aspekty funkcjonowania osób z niepełnsoprawnościami. Uniwersytet Zielonogórski, Zielona Góra. </t>
  </si>
  <si>
    <t>7. Poliwczak I. (2007). Wyrównywanie szans osób niepełnosprawnych na rynku pracy. Wydawnictwo KIG-R, Warszawa.</t>
  </si>
  <si>
    <t>8. Przeciw wykluczeniu społecznemu osób niepełnosprawnych. (2008). Red. Frąckowicz I. Instytut Pracy i Spraw Socjalnych, Warszawa.</t>
  </si>
  <si>
    <t>9. Rottermund J., Klinik A., Wrona S. (2005). Wybrane uwarunkowania rehabilitacji osób niepełnosprawnych. Impuls, Kraków.</t>
  </si>
  <si>
    <t>10. Żuraw H. (2008). Udział osób niepełnosprawnych w życiu społecznym. Wydawnictwo ŻAK. Warszawa.</t>
  </si>
  <si>
    <t>Celem przedmiotu jest przekazanie studentom podstawowych wiadomości o pojęciach, problemach, teoriach i metodach badawczych socjologii i antropologii kultury. Dostarczenie aparatu pojęciowego do analizy zmian społecznych, umożliwiających rozumienie mechanizmów wywołujących te zmiany oraz diagnozowanie ich kierunku. Wykształcenie umiejętności socjologicznego i antropologicznego badania różnic kulturowych. Wykształcenie umiejętności rozpoznawania podstawowych problemów osoby chorej oraz z zniepełnosprawnością w społeczeństwie; łagodzenie i rozwiązywanie problemów z zakresu społecznych skutków złego stanu zdrowia i niepełnosprawności.</t>
  </si>
  <si>
    <t>Zaliczenie pisemne, kontrola obecności. Egzamin ustny.</t>
  </si>
  <si>
    <t>2. Nurty i szkoły socjologii i antropologii kultury: ewolucjonizm, neoewolucjonizm, dyfuzjonizm, funkcjonalizm, strukturalizm, teorie konfliktu, interakcjonizm symboliczny.</t>
  </si>
  <si>
    <t>3. Nurty i szkoły socjologii i antropologii kultury: ewolucjonizm, neoewolucjonizm, dyfuzjonizm, funkcjonalizm, strukturalizm, teorie konfliktu, interakcjonizm symboliczny (Cz. 2.).</t>
  </si>
  <si>
    <t xml:space="preserve">4. Kultura. Definiowanie kultury. Kultura a natura. Kategorie kultury. Kultrura narodowa. Różnorodność kultur. </t>
  </si>
  <si>
    <t>K_W04, K_W05, K_W20, K_W21, K_W23, K_U03, K_U12, K_U13, K_K02</t>
  </si>
  <si>
    <t>6. Zmiana społeczna pojęcie i jej czynniki. Klasyczne i współczesne teorie rozwoju społecznego. Nowoczesność. Współczesne społeczeństwo.</t>
  </si>
  <si>
    <t>8. Socjalizacja. Teorei socjalizacji. Rola społeczna. Osobowość społeczna.</t>
  </si>
  <si>
    <t>K_W04, K_W05, K_W20, K_W21, K_W23, K_U03, K_U12, K_U13</t>
  </si>
  <si>
    <t>9. Kontrola społeczna. Normy społeczne. Konformizm. Dewiacja.</t>
  </si>
  <si>
    <t>10. Gupa społeczna. Więź społeczna. Integracja i tożsamość grupy.</t>
  </si>
  <si>
    <t xml:space="preserve">11. Zróżnicowanie struktury społecznej. </t>
  </si>
  <si>
    <t>P_W01, P_U01, P_U02, P_K01</t>
  </si>
  <si>
    <t>K_W20, K_W21, K_U03, K_U12, K_U13, K_K02</t>
  </si>
  <si>
    <t>12. Marginalizacja i wykluczenie społeczne.</t>
  </si>
  <si>
    <t>13. Rasa, naród, etniczność. Wielokulturowość.</t>
  </si>
  <si>
    <t xml:space="preserve">14. Rodzina jako grupa i instytucja społeczna.
Rodzina w perspektywie antropologicznej. Przemiany, problemy i perspektywy współczesnej rodziny. </t>
  </si>
  <si>
    <t>K_W20, K_W21,</t>
  </si>
  <si>
    <t>2. Metody badań socjologicznych.</t>
  </si>
  <si>
    <t>K_W38</t>
  </si>
  <si>
    <t>3. Antropologia i socjologia ciała. Ciało jako fakt społeczno-kulturowy. Wzory kultury somatycznej. Dominujące wzory kobiety i mężczyzny.</t>
  </si>
  <si>
    <t>5. Relacja pomiędzy socjologią a medycyną. Socjologiczne koncepcje zdrowia i choroby.</t>
  </si>
  <si>
    <t>6. Społeczne przyczyny i konsekwencje chorób. Pojęcie chorób społecznych.</t>
  </si>
  <si>
    <t>7. Postawy i zachowani w zdrowiu i chorobie. Definicje zachowań zdrowotnych. Rodzaje zachowań w zdrowiu. Rodzaje zachowań w zdrowiu. Społeczno-demograficzne czynniki zachowań zdrowotnych.</t>
  </si>
  <si>
    <t>8. Postawy i zachowani w zdrowiu i chorobie. Definicje zachowań zdrowotnych. Rodzaje zachowań w zdrowiu. Społeczno-demograficzne czynniki zachowań zdrowotnych (Cz. 2.).</t>
  </si>
  <si>
    <t>9. Socjogenne uwarunkowania stanu zdrowia. Jakość życia, a stan zdrowia.</t>
  </si>
  <si>
    <t>10. Postawy społeczne wobec osób chorych i niepełnosprawnych. Stereotyp, uprzedzenie, dyskryminacja.</t>
  </si>
  <si>
    <t>P_W03, P_U01, P_U02, P_U03</t>
  </si>
  <si>
    <t>11. Rola rodziny w kształtowaniuz zachowań zdrowotnych. Struktura i funkcje rodziny a stan zdrowia i występowanie chorób.</t>
  </si>
  <si>
    <t xml:space="preserve">12. Społeczno-kulturowe podjeście do niepełnosprawności. Wizerunek osób niepełnosprawnych w społeczeństwie. </t>
  </si>
  <si>
    <t>P_W03, P_U02, P_U03, P_K02</t>
  </si>
  <si>
    <t>13. Socjologiczne aspekty rehabilitacji. Rehabilitacja społeczna. Czynniki społeczno-demograficzne, osobowściowe i środowiskowe mające wpływ na tempo i przebieg rehabilitacji.</t>
  </si>
  <si>
    <t>P_W03, P_U02, K_K02</t>
  </si>
  <si>
    <t xml:space="preserve">14. Starość w kontekście społeczno-kulturowym. Problemy społeczne związane ze starzeniem się jednostki i społeczeństwa. </t>
  </si>
  <si>
    <t>K_W04, K_W05, K_W16, K_W20, K_W21, K_W23, K_U03, K_U12, K_U13</t>
  </si>
  <si>
    <t>4. Wzory kultury somatycznej.</t>
  </si>
  <si>
    <t>3. Filipiak M. (2000). Socjologia kultury. Wydawnictwo UMCS, Lublin.</t>
  </si>
  <si>
    <t>4. Gajda A. (2009). Antropologia kulturowa. Kultura obyczajowa poczatku XX w. Oficyna Wydawnicza Impuls, Kraków.</t>
  </si>
  <si>
    <t>5. Gajda A. (2009). Antropologia kulturowa. Wprowadzenie do wiedzy o kulturze. Oficyna wydawnicza Impuls, Kraków.</t>
  </si>
  <si>
    <t>6. Giddens A. (2012). Socjologia. PWN,Warszawa.</t>
  </si>
  <si>
    <t>7. Inglis F. (2007). Kultura. Wydawnictw Sic!, Warszawa.</t>
  </si>
  <si>
    <t>8. Krawczak E. (2006). Antropologia kulturowa – klasyczne kierunki. szkoły i orientacje. Wydawnictwo UMCS, Lublin.</t>
  </si>
  <si>
    <t>9. Socjologia medycyny. (2009). Podejmowane problemy, kategorie analizy, red. Antonina Ostrowska, Warszawa.</t>
  </si>
  <si>
    <t>10. Szacka B. (2003). Wprowadzenie do socjologii, Warszawa.</t>
  </si>
  <si>
    <t>11. Tobiasz-Adamczyk B. (2000). Wybrane elementy socjologii zdrowia i choroby, Kraków.</t>
  </si>
  <si>
    <t>50/ 2</t>
  </si>
  <si>
    <t>Przedmiotowe efekty uczenia się (z odniesieniem do efektów kierunkowych/charakterystyk I/ II stopnia/standardów kształcenia przygotowujących do wykonywania zawodu nauczyciela)</t>
  </si>
  <si>
    <t>2. Wstęp do problematyki przedmiotu. Terapia zajęciowa skoncentrowana na osobach dorosłych z niepełnosprawnością fizyczną.</t>
  </si>
  <si>
    <t xml:space="preserve">P_W01, P_W02, P_W03 </t>
  </si>
  <si>
    <t>ćwiczenia 
(3)</t>
  </si>
  <si>
    <t xml:space="preserve">K_W25,  K_W27, K_W28, K_W07, K_W29, </t>
  </si>
  <si>
    <t xml:space="preserve">2. Skonfrontuj podejście biomechaniczne i podejście poznawcze terapii zajęciowej osób z niepełnosprawnością fizyczną </t>
  </si>
  <si>
    <t xml:space="preserve">3. W jaki sposób klasyfikacja ICF służy do określania potrzeb i barier podopiecznych terapeutów zajęciowych </t>
  </si>
  <si>
    <t>* przygotowanie studentów do programowania, organizacji i prowadzenia zajęć z zakresu rewitalizacji ludzi starszych;
* zapoznanie studentów z różnymi metodami technikami i formami terapii zajęciowej;
* kształtowanie pozytywnych postaw i szacunku do starości jako zjawiska społecznego.</t>
  </si>
  <si>
    <t>Przedmiotowe efekty uczenia się (z odniesieniem do efektów kierunkowych/charakterystyk I/ II stopnia/standardów kształcenia przygotowujących do wykonywania zawodu terapeuty zajęciowego)</t>
  </si>
  <si>
    <r>
      <rPr>
        <b/>
        <sz val="11"/>
        <color theme="1"/>
        <rFont val="Calibri"/>
        <family val="2"/>
        <scheme val="minor"/>
      </rPr>
      <t>Autor karty przedmiotu:</t>
    </r>
    <r>
      <rPr>
        <sz val="11"/>
        <color theme="1"/>
        <rFont val="Calibri"/>
        <family val="2"/>
        <scheme val="minor"/>
      </rPr>
      <t xml:space="preserve"> </t>
    </r>
  </si>
  <si>
    <t xml:space="preserve">ćwiczenia
(2)
</t>
  </si>
  <si>
    <t>ćwiczenia 
(2)</t>
  </si>
  <si>
    <t>ćwiczenia
(2)
 w tym zajęcia terenowe
(2)</t>
  </si>
  <si>
    <t xml:space="preserve">14. Techniki malarskie i graficzne w terapii ręki.
Rzeźba w terapii ręki. </t>
  </si>
  <si>
    <t>Przedmiotowe efekty uczenia się (z odniesieniem do efektów kierunkowych/charakterystyk I/ II stopnia/standardów kształcenia przygotowujących do wykonywania zawodu terapeuty zajęciowego</t>
  </si>
  <si>
    <r>
      <t>P_U01. Potrafi wykorzystać czasy teraźniejsze i przeszłe oraz stronę bierną przy wyrażaniu opinii i faktów (</t>
    </r>
    <r>
      <rPr>
        <b/>
        <sz val="11"/>
        <color theme="1"/>
        <rFont val="Calibri"/>
        <family val="2"/>
        <charset val="238"/>
        <scheme val="minor"/>
      </rPr>
      <t>K_U43</t>
    </r>
    <r>
      <rPr>
        <sz val="11"/>
        <color theme="1"/>
        <rFont val="Calibri"/>
        <family val="2"/>
        <charset val="238"/>
        <scheme val="minor"/>
      </rPr>
      <t>/P6U_U/P6S_UO, P6S_UK).</t>
    </r>
  </si>
  <si>
    <r>
      <t>P_U02. Umie zastosować zwroty służące do wyrażania opinii w dyskusji, a także akceptowania i odrzucania opinii innych osób (</t>
    </r>
    <r>
      <rPr>
        <b/>
        <sz val="11"/>
        <color theme="1"/>
        <rFont val="Calibri"/>
        <family val="2"/>
        <charset val="238"/>
        <scheme val="minor"/>
      </rPr>
      <t>K_U43</t>
    </r>
    <r>
      <rPr>
        <sz val="11"/>
        <color theme="1"/>
        <rFont val="Calibri"/>
        <family val="2"/>
        <charset val="238"/>
        <scheme val="minor"/>
      </rPr>
      <t>/P6U_U/P6S_UO, P6S_UK).</t>
    </r>
  </si>
  <si>
    <r>
      <t>P_U03. Umie opowiadać o swoich doświadczeniach życiowych i swoich odczuciach, a także potrafi złożyć reklamację w przypadku niezadowolenia z danych usług (</t>
    </r>
    <r>
      <rPr>
        <b/>
        <sz val="11"/>
        <color theme="1"/>
        <rFont val="Calibri"/>
        <family val="2"/>
        <charset val="238"/>
        <scheme val="minor"/>
      </rPr>
      <t>K_U43</t>
    </r>
    <r>
      <rPr>
        <sz val="11"/>
        <color theme="1"/>
        <rFont val="Calibri"/>
        <family val="2"/>
        <charset val="238"/>
        <scheme val="minor"/>
      </rPr>
      <t>/P6U_U/P6S_UO, P6S_UK).</t>
    </r>
  </si>
  <si>
    <r>
      <t>P_U04. Umie zastosować poznane struktury leksykalno-gramatyczne w praktyce (</t>
    </r>
    <r>
      <rPr>
        <b/>
        <sz val="11"/>
        <color theme="1"/>
        <rFont val="Calibri"/>
        <family val="2"/>
        <charset val="238"/>
        <scheme val="minor"/>
      </rPr>
      <t>K_U43</t>
    </r>
    <r>
      <rPr>
        <sz val="11"/>
        <color theme="1"/>
        <rFont val="Calibri"/>
        <family val="2"/>
        <charset val="238"/>
        <scheme val="minor"/>
      </rPr>
      <t>/P6U_U/P6S_UO, P6S_UK).</t>
    </r>
  </si>
  <si>
    <t xml:space="preserve">P_U02, P_U04,
P_K02
</t>
  </si>
  <si>
    <t xml:space="preserve">6. Czym jest terapia zajęciowa?  – dyskusja panelowa oraz praca z tekstem pisanym. Omówienie podstawowych form terapii zajęciowej. </t>
  </si>
  <si>
    <t xml:space="preserve">P_W01, P_U04,
P_K01
</t>
  </si>
  <si>
    <r>
      <t>P_W01. Ma wiedzę z zakresu podstawowych pojęć dotyczących części ciała (</t>
    </r>
    <r>
      <rPr>
        <b/>
        <sz val="11"/>
        <color theme="1"/>
        <rFont val="Calibri"/>
        <family val="2"/>
        <charset val="238"/>
        <scheme val="minor"/>
      </rPr>
      <t>K_W01</t>
    </r>
    <r>
      <rPr>
        <sz val="11"/>
        <color theme="1"/>
        <rFont val="Calibri"/>
        <family val="2"/>
        <charset val="238"/>
        <scheme val="minor"/>
      </rPr>
      <t>/P6U_W/P6S_WG).</t>
    </r>
  </si>
  <si>
    <r>
      <t>P_K01. Rozumie potrzebę ustawicznego samokształcenia w obrębie języka angielskiego (</t>
    </r>
    <r>
      <rPr>
        <b/>
        <sz val="11"/>
        <color theme="1"/>
        <rFont val="Calibri"/>
        <family val="2"/>
        <charset val="238"/>
        <scheme val="minor"/>
      </rPr>
      <t>K_K13</t>
    </r>
    <r>
      <rPr>
        <sz val="11"/>
        <color theme="1"/>
        <rFont val="Calibri"/>
        <family val="2"/>
        <charset val="238"/>
        <scheme val="minor"/>
      </rPr>
      <t xml:space="preserve">/P6U_K/P6S_KR, P6S_UU).
</t>
    </r>
  </si>
  <si>
    <r>
      <t>P_K02. Potrafi komunikować się i wypowiadać na różne tematy pracując w parach, grupach oraz na forum publicznym (</t>
    </r>
    <r>
      <rPr>
        <b/>
        <sz val="11"/>
        <color theme="1"/>
        <rFont val="Calibri"/>
        <family val="2"/>
        <charset val="238"/>
        <scheme val="minor"/>
      </rPr>
      <t>K_K02</t>
    </r>
    <r>
      <rPr>
        <sz val="11"/>
        <color theme="1"/>
        <rFont val="Calibri"/>
        <family val="2"/>
        <charset val="238"/>
        <scheme val="minor"/>
      </rPr>
      <t>/P6U_K/P6S_KR).</t>
    </r>
  </si>
  <si>
    <r>
      <t>P_U01. Potrafi wykorzystać poznane zagadnienia gramatyczne przy omawianiu zagadnień związanych ze zdrowiem człowieka i korzystaniem z podstawowych usług medycznych (</t>
    </r>
    <r>
      <rPr>
        <b/>
        <sz val="11"/>
        <color theme="1"/>
        <rFont val="Calibri"/>
        <family val="2"/>
        <charset val="238"/>
        <scheme val="minor"/>
      </rPr>
      <t>K_U43</t>
    </r>
    <r>
      <rPr>
        <sz val="11"/>
        <color theme="1"/>
        <rFont val="Calibri"/>
        <family val="2"/>
        <charset val="238"/>
        <scheme val="minor"/>
      </rPr>
      <t>/P6U_U/P6S_UO, P6S_UK).</t>
    </r>
  </si>
  <si>
    <r>
      <t>P_U02. Umie wykorzystać znajomość rzeczowników złożonych i czasów przyszłych przy omawianiu swoich planów na przyszłość oraz przy omawianiu wad i zalet bycia                            w określonym wieku (</t>
    </r>
    <r>
      <rPr>
        <b/>
        <sz val="11"/>
        <color theme="1"/>
        <rFont val="Calibri"/>
        <family val="2"/>
        <charset val="238"/>
        <scheme val="minor"/>
      </rPr>
      <t>K_U43</t>
    </r>
    <r>
      <rPr>
        <sz val="11"/>
        <color theme="1"/>
        <rFont val="Calibri"/>
        <family val="2"/>
        <charset val="238"/>
        <scheme val="minor"/>
      </rPr>
      <t>/P6U_U/P6S_UO, P6S_UK).</t>
    </r>
  </si>
  <si>
    <r>
      <t>P_U03. Potrafi napisać raport oraz rozprawkę typu ‘za i przeciw’ oraz zna słownictwo specjalistyczne dotyczące terapii zajęciowej (</t>
    </r>
    <r>
      <rPr>
        <b/>
        <sz val="11"/>
        <color theme="1"/>
        <rFont val="Calibri"/>
        <family val="2"/>
        <charset val="238"/>
        <scheme val="minor"/>
      </rPr>
      <t>K_U43</t>
    </r>
    <r>
      <rPr>
        <sz val="11"/>
        <color theme="1"/>
        <rFont val="Calibri"/>
        <family val="2"/>
        <charset val="238"/>
        <scheme val="minor"/>
      </rPr>
      <t>/P6U_U/P6S_UO, P6S_UK).</t>
    </r>
  </si>
  <si>
    <r>
      <t>P_U04. Umie zastosować poznane struktury leksykalno-gramatyczne w praktyce (</t>
    </r>
    <r>
      <rPr>
        <b/>
        <sz val="11"/>
        <color theme="1"/>
        <rFont val="Calibri"/>
        <family val="2"/>
        <charset val="238"/>
        <scheme val="minor"/>
      </rPr>
      <t>K_U43</t>
    </r>
    <r>
      <rPr>
        <sz val="11"/>
        <color theme="1"/>
        <rFont val="Calibri"/>
        <family val="2"/>
        <charset val="238"/>
        <scheme val="minor"/>
      </rPr>
      <t xml:space="preserve">/P6U_U/P6S_UO, P6S_UK). </t>
    </r>
  </si>
  <si>
    <t xml:space="preserve">P_U03, P_U04
</t>
  </si>
  <si>
    <t xml:space="preserve">14. Choreoterapia i muzykoterapia – praca z tekstem słuchanym oraz podstawowe słownictwo. Powtórzenie materiału – przygotowanie do zaliczenia pisemnego. </t>
  </si>
  <si>
    <r>
      <t>P_W01. Ma wiedzę z zakresu słownictwa dotyczącego mięśni i stawów (</t>
    </r>
    <r>
      <rPr>
        <b/>
        <sz val="11"/>
        <color theme="1"/>
        <rFont val="Calibri"/>
        <family val="2"/>
        <charset val="238"/>
        <scheme val="minor"/>
      </rPr>
      <t>K_W01</t>
    </r>
    <r>
      <rPr>
        <sz val="11"/>
        <color theme="1"/>
        <rFont val="Calibri"/>
        <family val="2"/>
        <charset val="238"/>
        <scheme val="minor"/>
      </rPr>
      <t>/P6U_W/P6S_WG).</t>
    </r>
  </si>
  <si>
    <r>
      <t>P_K01. Rozumie potrzebę ustawicznego samokształcenia w obrębie języka angielskiego (</t>
    </r>
    <r>
      <rPr>
        <b/>
        <sz val="11"/>
        <color theme="1"/>
        <rFont val="Calibri"/>
        <family val="2"/>
        <charset val="238"/>
        <scheme val="minor"/>
      </rPr>
      <t>K_K13</t>
    </r>
    <r>
      <rPr>
        <sz val="11"/>
        <color theme="1"/>
        <rFont val="Calibri"/>
        <family val="2"/>
        <charset val="238"/>
        <scheme val="minor"/>
      </rPr>
      <t>/P6U_K/P6S_KR, P6S_UU).</t>
    </r>
  </si>
  <si>
    <r>
      <t>P_U01. Potrafi wykorzystać poznane zagadnienia leksykalno-gramatyczne przy omawianiu zagadnień związanych z terapią zajęciową (</t>
    </r>
    <r>
      <rPr>
        <b/>
        <sz val="11"/>
        <color theme="1"/>
        <rFont val="Calibri"/>
        <family val="2"/>
        <charset val="238"/>
        <scheme val="minor"/>
      </rPr>
      <t>K_U43</t>
    </r>
    <r>
      <rPr>
        <sz val="11"/>
        <color theme="1"/>
        <rFont val="Calibri"/>
        <family val="2"/>
        <charset val="238"/>
        <scheme val="minor"/>
      </rPr>
      <t>/P6U_U/P6S_UO, P6S_UK).</t>
    </r>
  </si>
  <si>
    <r>
      <t>P_U02. Potrafi napisać artykuł oraz zna słownictwo specjalistyczne dotyczące terapii zajęciowej (</t>
    </r>
    <r>
      <rPr>
        <b/>
        <sz val="11"/>
        <color theme="1"/>
        <rFont val="Calibri"/>
        <family val="2"/>
        <charset val="238"/>
        <scheme val="minor"/>
      </rPr>
      <t>K_U43</t>
    </r>
    <r>
      <rPr>
        <sz val="11"/>
        <color theme="1"/>
        <rFont val="Calibri"/>
        <family val="2"/>
        <charset val="238"/>
        <scheme val="minor"/>
      </rPr>
      <t>/P6U_U/P6S_UO, P6S_UK).</t>
    </r>
  </si>
  <si>
    <t xml:space="preserve">P_U01, P_U02
</t>
  </si>
  <si>
    <t xml:space="preserve">P_W01, P_U01, P_U02
</t>
  </si>
  <si>
    <t xml:space="preserve">14. Powtórzenie materiału – przygotowanie do zaliczenia pisemnego. </t>
  </si>
  <si>
    <t>Zapoznanie studenta z celami psychologii ogólnej i rozwojowej. Przedstawienie głównych koncepcji i zasad oraz charakterystyki poszczególnych etapów rozwoju człowieka w ujęciu psychologicznym.</t>
  </si>
  <si>
    <t xml:space="preserve">1. Psychologia społeczna jako nauka. </t>
  </si>
  <si>
    <t>5. Atrybucje, zmiany postaw, dysonans społeczny.</t>
  </si>
  <si>
    <t>6. Psychologia wpływu społecznego.</t>
  </si>
  <si>
    <t>7. Mechanizmy psychologiczne związane z funkcjonowaniem grup społecznych.</t>
  </si>
  <si>
    <t>8. Role i normy społeczne w świetle psychologii.</t>
  </si>
  <si>
    <t>9. Psychologia kliniczna jako nauka. Działy psychologii klinicznej.</t>
  </si>
  <si>
    <t>10. Problem zdrowia i choroby w psychologii.</t>
  </si>
  <si>
    <t>11. Klasyfikacja zaburzeń psychicznych.</t>
  </si>
  <si>
    <t>12. Charakterystyka wybranych zaburzeń nastroju.</t>
  </si>
  <si>
    <t>13. Charakterystyka wybranych zaburzeń osobowości.</t>
  </si>
  <si>
    <t>14. Charakterystyka zaburzeń ze spektrum schizofrenii.</t>
  </si>
  <si>
    <t>15. Metody leczenia zaburzeń psychicznych.</t>
  </si>
  <si>
    <t>9. Specyfika zaburzeń u dzieci: autyzm wczesnodziecięcy, zespół Aspergera.</t>
  </si>
  <si>
    <t>1. Aronson E., Akert R., Wilson T. (2012). Psychologia społeczna. Wydawnictwo Zysk i S-ka. Warszawa.</t>
  </si>
  <si>
    <t>2. Cierpiałkowska L., Sęk H. (2017). Psychologia kliniczna. Wydawnictwo Naukowe PWN. Warszawa.</t>
  </si>
  <si>
    <t>3. Kenrick D. T., Neuberg S. L., Cialdini R. B. (2002). Psychologia społeczna: rozwiązane tajemnice. GWP. Gdańsk.</t>
  </si>
  <si>
    <t>4. Kryteria diagnostyczne z DSM-5 (2012). Edra Urban&amp;Partner. Wrocław.</t>
  </si>
  <si>
    <t>5. Wojciszke B. (2017). Psychologia społeczna. Wydawnictwo Scholar. Warszawa.</t>
  </si>
  <si>
    <t>11. Tzw. przymus leczenia – przyczyny jego stosowania oraz rezultaty.</t>
  </si>
  <si>
    <t>2. Krajewski P. (2007). Znane i nieznane problemy bioetyki XXI wieku. Olsztyn.</t>
  </si>
  <si>
    <t>4. Ślipko T. (2009). Godziwa obrona sekretu. Zagadnienia. Kraków.</t>
  </si>
  <si>
    <t>5. Warzeszak S. (2011). Bioetyka. W obronie życia człowieka. Kraków.</t>
  </si>
  <si>
    <t>6. Zwoliński A. (2013). Leksykon terapii alternatywnych. Kraków.</t>
  </si>
  <si>
    <r>
      <t>P_W01. Zna zasady diagnozowania ograniczeń, barier oraz ubytków funkcji i struktur ciała w kontekście stosowania zaopatrzenia ortopedycznego (</t>
    </r>
    <r>
      <rPr>
        <b/>
        <sz val="11"/>
        <color rgb="FF000000"/>
        <rFont val="Calibri"/>
        <family val="2"/>
        <charset val="238"/>
      </rPr>
      <t>K_W32</t>
    </r>
    <r>
      <rPr>
        <sz val="11"/>
        <color rgb="FF000000"/>
        <rFont val="Calibri"/>
        <family val="2"/>
        <charset val="238"/>
      </rPr>
      <t xml:space="preserve">/P6U_W/P6S_WK, </t>
    </r>
    <r>
      <rPr>
        <b/>
        <sz val="11"/>
        <color rgb="FF000000"/>
        <rFont val="Calibri"/>
        <family val="2"/>
        <charset val="238"/>
      </rPr>
      <t>K_W36/</t>
    </r>
    <r>
      <rPr>
        <sz val="11"/>
        <color rgb="FF000000"/>
        <rFont val="Calibri"/>
        <family val="2"/>
        <charset val="238"/>
      </rPr>
      <t>P6U_W/P6S_WK).</t>
    </r>
  </si>
  <si>
    <r>
      <t>P_W02.Zna i rozumie powiązania kinezjologii, ruchu i postawy ciała ze stosowaniem zaopatrzenia ortopedycznego (</t>
    </r>
    <r>
      <rPr>
        <b/>
        <sz val="11"/>
        <color rgb="FF000000"/>
        <rFont val="Calibri"/>
        <family val="2"/>
        <charset val="238"/>
      </rPr>
      <t>K_W02/</t>
    </r>
    <r>
      <rPr>
        <sz val="11"/>
        <color rgb="FF000000"/>
        <rFont val="Calibri"/>
        <family val="2"/>
        <charset val="238"/>
      </rPr>
      <t>P6U_W/P6S_G).</t>
    </r>
  </si>
  <si>
    <r>
      <t xml:space="preserve"> P_W03. Zna zasady wykorzystania wyrobów medycznych w kontekście ich związku z jakością życia i funkcjonowaniem w środowisku (</t>
    </r>
    <r>
      <rPr>
        <b/>
        <sz val="11"/>
        <color rgb="FF000000"/>
        <rFont val="Calibri"/>
        <family val="2"/>
        <charset val="238"/>
      </rPr>
      <t>K_W07</t>
    </r>
    <r>
      <rPr>
        <sz val="11"/>
        <color rgb="FF000000"/>
        <rFont val="Calibri"/>
        <family val="2"/>
        <charset val="238"/>
      </rPr>
      <t>/P6U_W/P6S_WG, P6S_WK).</t>
    </r>
  </si>
  <si>
    <r>
      <t>P_U01. Potrafi dobierać zaopatrzenie ortopedyczne na potrzeby terapii zajęciowej, różnych grup podopiecznych (</t>
    </r>
    <r>
      <rPr>
        <b/>
        <sz val="11"/>
        <color rgb="FF000000"/>
        <rFont val="Calibri"/>
        <family val="2"/>
        <charset val="238"/>
      </rPr>
      <t>K_U18</t>
    </r>
    <r>
      <rPr>
        <sz val="11"/>
        <color rgb="FF000000"/>
        <rFont val="Calibri"/>
        <family val="2"/>
        <charset val="238"/>
      </rPr>
      <t xml:space="preserve">/P6U_U/P6S_UW/P6S_UU, P6S_KK, P6S_OU, P6S_WG, P6S_UK,  </t>
    </r>
    <r>
      <rPr>
        <b/>
        <sz val="11"/>
        <color rgb="FF000000"/>
        <rFont val="Calibri"/>
        <family val="2"/>
        <charset val="238"/>
      </rPr>
      <t>K_U30</t>
    </r>
    <r>
      <rPr>
        <sz val="11"/>
        <color rgb="FF000000"/>
        <rFont val="Calibri"/>
        <family val="2"/>
        <charset val="238"/>
      </rPr>
      <t xml:space="preserve">/P6U_U/P6S_UW/P6S_UU, P6S_KK, P6S_OU, P6S_WG, P6S_UK).
</t>
    </r>
  </si>
  <si>
    <r>
      <t>P_U02. Potrafi oceniać, korygować i modyfikować stosowane u podopiecznych zaopatrzenie ortopedyczne (</t>
    </r>
    <r>
      <rPr>
        <b/>
        <sz val="11"/>
        <color rgb="FF000000"/>
        <rFont val="Calibri"/>
        <family val="2"/>
        <charset val="238"/>
      </rPr>
      <t>K_U21</t>
    </r>
    <r>
      <rPr>
        <sz val="11"/>
        <color rgb="FF000000"/>
        <rFont val="Calibri"/>
        <family val="2"/>
        <charset val="238"/>
      </rPr>
      <t xml:space="preserve">/P6U_U/P6S_UW,P6S_KK, P6S_OU, P6S_WG, P6S_UK, </t>
    </r>
    <r>
      <rPr>
        <b/>
        <sz val="11"/>
        <color rgb="FF000000"/>
        <rFont val="Calibri"/>
        <family val="2"/>
        <charset val="238"/>
      </rPr>
      <t>K_U28</t>
    </r>
    <r>
      <rPr>
        <sz val="11"/>
        <color rgb="FF000000"/>
        <rFont val="Calibri"/>
        <family val="2"/>
        <charset val="238"/>
      </rPr>
      <t xml:space="preserve">/P6U_U/P6S_UW,P6S_KK, P6S_OU, P6S_WG, P6S_UK, </t>
    </r>
    <r>
      <rPr>
        <b/>
        <sz val="11"/>
        <color rgb="FF000000"/>
        <rFont val="Calibri"/>
        <family val="2"/>
        <charset val="238"/>
      </rPr>
      <t>K_U39</t>
    </r>
    <r>
      <rPr>
        <sz val="11"/>
        <color rgb="FF000000"/>
        <rFont val="Calibri"/>
        <family val="2"/>
        <charset val="238"/>
      </rPr>
      <t>/P6U_U/P6S_UW,P6S_KK, P6S_OU, P6S_WG, P6S_UK)</t>
    </r>
  </si>
  <si>
    <r>
      <t>P_K01.  Jest świadomy potrzeby ciągłego kształcenia się i doskonalenia zawodowego (</t>
    </r>
    <r>
      <rPr>
        <b/>
        <sz val="11"/>
        <color rgb="FF000000"/>
        <rFont val="Calibri"/>
        <family val="2"/>
        <charset val="238"/>
      </rPr>
      <t>K_K13</t>
    </r>
    <r>
      <rPr>
        <sz val="11"/>
        <color rgb="FF000000"/>
        <rFont val="Calibri"/>
        <family val="2"/>
        <charset val="238"/>
      </rPr>
      <t>/ P6U_K/ P6S_UK)</t>
    </r>
  </si>
  <si>
    <r>
      <t>P_K02. Jest świadomy własnych ograniczeń i wie kiedy zwrócić się do ekspertów (</t>
    </r>
    <r>
      <rPr>
        <b/>
        <sz val="11"/>
        <color rgb="FF000000"/>
        <rFont val="Calibri"/>
        <family val="2"/>
        <charset val="238"/>
      </rPr>
      <t>K_K07</t>
    </r>
    <r>
      <rPr>
        <sz val="11"/>
        <color rgb="FF000000"/>
        <rFont val="Calibri"/>
        <family val="2"/>
        <charset val="238"/>
      </rPr>
      <t>/ P6U_K/ P6S_UK,</t>
    </r>
    <r>
      <rPr>
        <b/>
        <sz val="11"/>
        <color rgb="FF000000"/>
        <rFont val="Calibri"/>
        <family val="2"/>
        <charset val="238"/>
      </rPr>
      <t xml:space="preserve"> K_K08/</t>
    </r>
    <r>
      <rPr>
        <sz val="11"/>
        <color rgb="FF000000"/>
        <rFont val="Calibri"/>
        <family val="2"/>
        <charset val="238"/>
      </rPr>
      <t xml:space="preserve"> P6U_K/ P6S_UK).</t>
    </r>
  </si>
  <si>
    <t>3. Podstawowe zasady BHP przy użyciu wyrobów protetycznych i ortopedycznych.</t>
  </si>
  <si>
    <t>4. Właściwości i zasady stosowanie środków do dezynfekcji wyrobów protetycznych i ortopedycznych.</t>
  </si>
  <si>
    <t>K_W32, K_W36, K_W02, K_W07, K_U18, K_U21, K_U30, K_U28, K_K13, K_K07</t>
  </si>
  <si>
    <t>7. Dobór i nauka posługiwania się wyrobami medycznymi w dysfunkcij narządu ruchu.</t>
  </si>
  <si>
    <t>8. Kołnierze ortopedyczne, ortezy, wózki inwalidzkie.</t>
  </si>
  <si>
    <t>9. Neuroimplanty, leje protezowe.</t>
  </si>
  <si>
    <t>10. Kryteria przyznawania przedmiotów zaopatrzenia protetycznego i ortotycznego, zasady odpłatności.</t>
  </si>
  <si>
    <t>11. Źródła pozyskiwania funduszy (w ramach pomocy deminis, społecznej, zbiórki publicznej, formy dofinansowwańw ramach projektów unijnych).</t>
  </si>
  <si>
    <t>12. Zajęcia terenowe w pracowni protetycznej.</t>
  </si>
  <si>
    <t>13. Zajęcia praktyczne w placówce medycznej.</t>
  </si>
  <si>
    <t>14. Zaliczenie teoretyczne semestru. Kolokwium.</t>
  </si>
  <si>
    <t>K_W07, K_U18, K_U21, K_U30, K_U28, K_K13, K_K07</t>
  </si>
  <si>
    <t>15. Podsumowanie semestru. Wystawienie ocen.</t>
  </si>
  <si>
    <r>
      <t>P_W01. Zna i rozumie funkcje i zadania pedagogiki ogólnej i andragogiki, przedmiot badań, podstawowe pojęcia pedagogiczne i metody badawcze (</t>
    </r>
    <r>
      <rPr>
        <b/>
        <sz val="11"/>
        <color rgb="FF000000"/>
        <rFont val="Calibri"/>
        <family val="2"/>
        <charset val="238"/>
        <scheme val="minor"/>
      </rPr>
      <t>K_W24</t>
    </r>
    <r>
      <rPr>
        <sz val="11"/>
        <color rgb="FF000000"/>
        <rFont val="Calibri"/>
        <family val="2"/>
        <charset val="238"/>
        <scheme val="minor"/>
      </rPr>
      <t xml:space="preserve">/P6U_W/P6S_WK,P6S_WG/ </t>
    </r>
    <r>
      <rPr>
        <b/>
        <sz val="11"/>
        <color rgb="FF000000"/>
        <rFont val="Calibri"/>
        <family val="2"/>
        <charset val="238"/>
        <scheme val="minor"/>
      </rPr>
      <t>K_W38</t>
    </r>
    <r>
      <rPr>
        <sz val="11"/>
        <color rgb="FF000000"/>
        <rFont val="Calibri"/>
        <family val="2"/>
        <charset val="238"/>
        <scheme val="minor"/>
      </rPr>
      <t>/P6U_W/P6S_WG).</t>
    </r>
  </si>
  <si>
    <r>
      <t>P_W02. Zna i rozumie specyfikę i uwarunkowania procesu dydaktycznego oraz opiekuńczo-wychowawczego w pracy z dziećmi i młodzieżą oraz z człowiekiem dorosłym (</t>
    </r>
    <r>
      <rPr>
        <b/>
        <sz val="11"/>
        <color rgb="FF000000"/>
        <rFont val="Calibri"/>
        <family val="2"/>
        <charset val="238"/>
        <scheme val="minor"/>
      </rPr>
      <t>K_W23</t>
    </r>
    <r>
      <rPr>
        <sz val="11"/>
        <color rgb="FF000000"/>
        <rFont val="Calibri"/>
        <family val="2"/>
        <charset val="238"/>
        <scheme val="minor"/>
      </rPr>
      <t xml:space="preserve">/P6U_W/P6S_WK, P6S_WG/ </t>
    </r>
    <r>
      <rPr>
        <b/>
        <sz val="11"/>
        <color rgb="FF000000"/>
        <rFont val="Calibri"/>
        <family val="2"/>
        <charset val="238"/>
        <scheme val="minor"/>
      </rPr>
      <t>K_W24</t>
    </r>
    <r>
      <rPr>
        <sz val="11"/>
        <color rgb="FF000000"/>
        <rFont val="Calibri"/>
        <family val="2"/>
        <charset val="238"/>
        <scheme val="minor"/>
      </rPr>
      <t>/P6U_W/P6S_WK, P6S_WG).</t>
    </r>
  </si>
  <si>
    <r>
      <t>P_W03. Zna zasady i metody wychowania, rozumie istotę i rolę środowisk wychowawczych naturalnych i intencjonalnych w życiu człowieka w różnych okresach jego życia (</t>
    </r>
    <r>
      <rPr>
        <b/>
        <sz val="11"/>
        <color rgb="FF000000"/>
        <rFont val="Calibri"/>
        <family val="2"/>
        <charset val="238"/>
        <scheme val="minor"/>
      </rPr>
      <t>K_W23</t>
    </r>
    <r>
      <rPr>
        <sz val="11"/>
        <color rgb="FF000000"/>
        <rFont val="Calibri"/>
        <family val="2"/>
        <charset val="238"/>
        <scheme val="minor"/>
      </rPr>
      <t>/P6U_W/P6S_WK, P6S_WG/ K_W24/P6U_W/P6S_WK, P6S_WG).</t>
    </r>
  </si>
  <si>
    <r>
      <t>P_U01. Potrafi stosować zasady wychowania i kształcenia w pracy klientem oraz dobierać metody pracy dydaktyczno-wychowawczej stosownie do możliwości, potrzeb oraz wieku osób, z którymi pracuje  (</t>
    </r>
    <r>
      <rPr>
        <b/>
        <sz val="11"/>
        <color rgb="FF000000"/>
        <rFont val="Calibri"/>
        <family val="2"/>
        <charset val="238"/>
        <scheme val="minor"/>
      </rPr>
      <t>K_U08</t>
    </r>
    <r>
      <rPr>
        <sz val="11"/>
        <color rgb="FF000000"/>
        <rFont val="Calibri"/>
        <family val="2"/>
        <charset val="238"/>
        <scheme val="minor"/>
      </rPr>
      <t xml:space="preserve">/P6U_U/P6S_UK, P6S_UW, P6S_UO/ </t>
    </r>
    <r>
      <rPr>
        <b/>
        <sz val="11"/>
        <color rgb="FF000000"/>
        <rFont val="Calibri"/>
        <family val="2"/>
        <charset val="238"/>
        <scheme val="minor"/>
      </rPr>
      <t>K_U10</t>
    </r>
    <r>
      <rPr>
        <sz val="11"/>
        <color rgb="FF000000"/>
        <rFont val="Calibri"/>
        <family val="2"/>
        <charset val="238"/>
        <scheme val="minor"/>
      </rPr>
      <t>/ P6U_U/ P6S_UW).</t>
    </r>
  </si>
  <si>
    <r>
      <t>P_U02. Potrafi obserwować i interpretować zachowania dzieci, młodzieży i osób dorosłych, rozpoznawać społeczno-kulturowe oraz środowiskowe uwarunkowania tych zachowań, dobierać rozwiązania organizacyjne i instytucjonalne adekwatnie do oczekiwań i potrzeb poszczególnych grup społecznych (</t>
    </r>
    <r>
      <rPr>
        <b/>
        <sz val="11"/>
        <color rgb="FF000000"/>
        <rFont val="Calibri"/>
        <family val="2"/>
        <charset val="238"/>
        <scheme val="minor"/>
      </rPr>
      <t>K_U08</t>
    </r>
    <r>
      <rPr>
        <sz val="11"/>
        <color rgb="FF000000"/>
        <rFont val="Calibri"/>
        <family val="2"/>
        <charset val="238"/>
        <scheme val="minor"/>
      </rPr>
      <t xml:space="preserve">/ P6U_U/ P6S_UK, P6S_UW, P6S_UO/ </t>
    </r>
    <r>
      <rPr>
        <b/>
        <sz val="11"/>
        <color rgb="FF000000"/>
        <rFont val="Calibri"/>
        <family val="2"/>
        <charset val="238"/>
        <scheme val="minor"/>
      </rPr>
      <t>K_U12  0</t>
    </r>
    <r>
      <rPr>
        <sz val="11"/>
        <color rgb="FF000000"/>
        <rFont val="Calibri"/>
        <family val="2"/>
        <charset val="238"/>
        <scheme val="minor"/>
      </rPr>
      <t xml:space="preserve">2/P6U_U/P6S_UW/ </t>
    </r>
    <r>
      <rPr>
        <b/>
        <sz val="11"/>
        <color rgb="FF000000"/>
        <rFont val="Calibri"/>
        <family val="2"/>
        <charset val="238"/>
        <scheme val="minor"/>
      </rPr>
      <t>K_U13</t>
    </r>
    <r>
      <rPr>
        <sz val="11"/>
        <color rgb="FF000000"/>
        <rFont val="Calibri"/>
        <family val="2"/>
        <charset val="238"/>
        <scheme val="minor"/>
      </rPr>
      <t>/ P6U_U/ P6S_UW).</t>
    </r>
  </si>
  <si>
    <r>
      <t>P_U03. Potrafi komunikować się z klientem i jego rodziną w atmosferze zaufania i szacunku dla ich potrzeb i praw, wspierać i aktywizować klienta, wykorzystując wiedzę na temat prawidłowości procesu dydaktyczno-wychowawczego  (</t>
    </r>
    <r>
      <rPr>
        <b/>
        <sz val="11"/>
        <color rgb="FF000000"/>
        <rFont val="Calibri"/>
        <family val="2"/>
        <charset val="238"/>
        <scheme val="minor"/>
      </rPr>
      <t>K_U08</t>
    </r>
    <r>
      <rPr>
        <sz val="11"/>
        <color rgb="FF000000"/>
        <rFont val="Calibri"/>
        <family val="2"/>
        <charset val="238"/>
        <scheme val="minor"/>
      </rPr>
      <t xml:space="preserve">/P6U_U/P6S_U, P6S_UW, P6S_UO/ </t>
    </r>
    <r>
      <rPr>
        <b/>
        <sz val="11"/>
        <color rgb="FF000000"/>
        <rFont val="Calibri"/>
        <family val="2"/>
        <charset val="238"/>
        <scheme val="minor"/>
      </rPr>
      <t>K_U09</t>
    </r>
    <r>
      <rPr>
        <sz val="11"/>
        <color rgb="FF000000"/>
        <rFont val="Calibri"/>
        <family val="2"/>
        <charset val="238"/>
        <scheme val="minor"/>
      </rPr>
      <t xml:space="preserve">/P6U_U/P6S_U, P6S_UW, P6S_UO/ </t>
    </r>
    <r>
      <rPr>
        <b/>
        <sz val="11"/>
        <color rgb="FF000000"/>
        <rFont val="Calibri"/>
        <family val="2"/>
        <charset val="238"/>
        <scheme val="minor"/>
      </rPr>
      <t>K_U10</t>
    </r>
    <r>
      <rPr>
        <sz val="11"/>
        <color rgb="FF000000"/>
        <rFont val="Calibri"/>
        <family val="2"/>
        <charset val="238"/>
        <scheme val="minor"/>
      </rPr>
      <t>/ P6U_U/ P6S_UW).</t>
    </r>
  </si>
  <si>
    <r>
      <t>P_K01. Traktuje klienta w sposób holistyczny i podmiotowy, szanuje jego indywidualność i autonomię (</t>
    </r>
    <r>
      <rPr>
        <b/>
        <sz val="11"/>
        <color rgb="FF000000"/>
        <rFont val="Calibri"/>
        <family val="2"/>
        <charset val="238"/>
        <scheme val="minor"/>
      </rPr>
      <t>K_K0</t>
    </r>
    <r>
      <rPr>
        <sz val="11"/>
        <color rgb="FF000000"/>
        <rFont val="Calibri"/>
        <family val="2"/>
        <charset val="238"/>
        <scheme val="minor"/>
      </rPr>
      <t xml:space="preserve">1/ P6U_K/ P6S_KK, P6S_KU/ </t>
    </r>
    <r>
      <rPr>
        <b/>
        <sz val="11"/>
        <color rgb="FF000000"/>
        <rFont val="Calibri"/>
        <family val="2"/>
        <charset val="238"/>
        <scheme val="minor"/>
      </rPr>
      <t>K_K02</t>
    </r>
    <r>
      <rPr>
        <sz val="11"/>
        <color rgb="FF000000"/>
        <rFont val="Calibri"/>
        <family val="2"/>
        <charset val="238"/>
        <scheme val="minor"/>
      </rPr>
      <t>/ P6U_K/ P6S_KR/</t>
    </r>
    <r>
      <rPr>
        <b/>
        <sz val="11"/>
        <color rgb="FF000000"/>
        <rFont val="Calibri"/>
        <family val="2"/>
        <charset val="238"/>
        <scheme val="minor"/>
      </rPr>
      <t xml:space="preserve"> K_K03</t>
    </r>
    <r>
      <rPr>
        <sz val="11"/>
        <color rgb="FF000000"/>
        <rFont val="Calibri"/>
        <family val="2"/>
        <charset val="238"/>
        <scheme val="minor"/>
      </rPr>
      <t>/ P6U_K/ P6S_KR).</t>
    </r>
  </si>
  <si>
    <r>
      <t>P_K02.Ma świadomość potrzeby kształcenia ustawicznego, stałego doskonalenia i podnoszenia swoich kompetencji, nawiązywania współpracy z innymi specjalistami i zwracania się do nich o pomoc (</t>
    </r>
    <r>
      <rPr>
        <b/>
        <sz val="11"/>
        <color rgb="FF000000"/>
        <rFont val="Calibri"/>
        <family val="2"/>
        <charset val="238"/>
        <scheme val="minor"/>
      </rPr>
      <t>K_K08</t>
    </r>
    <r>
      <rPr>
        <sz val="11"/>
        <color rgb="FF000000"/>
        <rFont val="Calibri"/>
        <family val="2"/>
        <charset val="238"/>
        <scheme val="minor"/>
      </rPr>
      <t xml:space="preserve">/ P6U_K/ P6S_UO, P6S_KK, P6S_KO/ </t>
    </r>
    <r>
      <rPr>
        <b/>
        <sz val="11"/>
        <color rgb="FF000000"/>
        <rFont val="Calibri"/>
        <family val="2"/>
        <charset val="238"/>
        <scheme val="minor"/>
      </rPr>
      <t>K_K13</t>
    </r>
    <r>
      <rPr>
        <sz val="11"/>
        <color rgb="FF000000"/>
        <rFont val="Calibri"/>
        <family val="2"/>
        <charset val="238"/>
        <scheme val="minor"/>
      </rPr>
      <t>/ P6U_K/ P6S_KR, P6S_UU).</t>
    </r>
  </si>
  <si>
    <t>3. Metody badań pedagogicznych. Zastosowanie metody indywidualnych przypadków w pracy terapeuty zajęciowego.</t>
  </si>
  <si>
    <t>14. Kształcenie ustawiczne dorosłych wymogiem współczesności.</t>
  </si>
  <si>
    <t>2. Istota wychowania i samowychowania.</t>
  </si>
  <si>
    <t>3. Środowisko a wychowanie.</t>
  </si>
  <si>
    <t>4. Środowiska wychowawcze naturalne: rodzina, grupa rówieśnicza,środowisko lokalne.</t>
  </si>
  <si>
    <t>5. Środowiska intencjonalne: szkoła, instytucje pozaszkolne.</t>
  </si>
  <si>
    <t>6. Błędy wychowawcze i ich konsekwencje dla rozwoju młodego człowieka.</t>
  </si>
  <si>
    <t>7. Zaliczenie pisemne - test sprawdzający.</t>
  </si>
  <si>
    <t>8. Cechy współczesnego systemu edukacji.</t>
  </si>
  <si>
    <t>9. Modele pracy edukacyjnej dorosłych.</t>
  </si>
  <si>
    <t>10. Właściwości ucznia dorosłego.</t>
  </si>
  <si>
    <t>11. Nauczyciel dorosłych, jego funkcje i zadania.</t>
  </si>
  <si>
    <t>12. Psychospołeczne warunki skutecznego wychowania.</t>
  </si>
  <si>
    <t>14. Zaliczenie pisemne - test sprawdzający.</t>
  </si>
  <si>
    <t>1. Definicja wychowania i jego cechy.</t>
  </si>
  <si>
    <t>2. Błędy wychowawcze wynikające z negatywnych postaw rodzicielskich.</t>
  </si>
  <si>
    <t>3. Wskaż różnice w czasie wolnym dzieci i młodzieży oraz osób dorosłych.</t>
  </si>
  <si>
    <t>4. Uwarunkowani efektywości uczenia się dorosłych.</t>
  </si>
  <si>
    <t>5. Omów "Model uczenia się przez doświadczenie" Kolba.</t>
  </si>
  <si>
    <t xml:space="preserve">1. Aleksander T. (2009). Andragogika, Wyd. ITE, Radom-Kraków. </t>
  </si>
  <si>
    <t>2. Fengler J. ( 2000). Pomaganie męczy: wypalenie w pracy zawodowej. Gdańskie Wydawnictwo Psychologiczne, Gdańsk.</t>
  </si>
  <si>
    <t>3. Hejnicka-Bezwińska T. (2008). Pedagogika ogólna. Wydawnictwo Akademickie i Profesjonalne, Warszawa.</t>
  </si>
  <si>
    <t>4. Karawajczyk W. (2009). Kształcenie dorosłych w ujęciu andragogicznym. "Colloquium" nr 1.</t>
  </si>
  <si>
    <t>5. Knowles M.S., Holton E.F., Swanson R.A. (2009). Edukacja dorosłych. Wydawnictwo PWN, Warszawa.</t>
  </si>
  <si>
    <t>6. Kupisiewicz Cz., Kupisiewicz M. (2009). Słownik pedagogiczny. Wydawnictwo PWN, Warszawa.</t>
  </si>
  <si>
    <t>7. Matlakiewicz A., Solarczyk-Szwed H. (2005). Dorośli uczą się inaczej, Toruń.</t>
  </si>
  <si>
    <t>8. Pilch T. (red.) (2004). Encyklopedia Pedagogiczna XXI wieku. Wydawnictwo Naukowe Żak, Warszawa.</t>
  </si>
  <si>
    <t>9. Turos L. (1999). Andragogika ogólna, Wydawnictwo Akademickie „Żak”, Warszawa.</t>
  </si>
  <si>
    <t>10. Śliwerski B. (2012). Pedagogika ogólna. Podstawowe prawidłowości.  Wyd. Impuls, Kraków.</t>
  </si>
  <si>
    <r>
      <t>P_W01. Zna i rozumie przedmiot badań pedagogiki specjalnej, podstawowe pojęcia, którymi posługuje się ta nauka oraz uwarunkowania efektywności działań wychowawczych (</t>
    </r>
    <r>
      <rPr>
        <b/>
        <sz val="11"/>
        <color rgb="FF000000"/>
        <rFont val="Calibri"/>
        <family val="2"/>
        <charset val="238"/>
        <scheme val="minor"/>
      </rPr>
      <t>K_W24</t>
    </r>
    <r>
      <rPr>
        <sz val="11"/>
        <color rgb="FF000000"/>
        <rFont val="Calibri"/>
        <family val="2"/>
        <charset val="238"/>
        <scheme val="minor"/>
      </rPr>
      <t xml:space="preserve">/P6U_W/P6S_WK,P6S_WG/ </t>
    </r>
    <r>
      <rPr>
        <b/>
        <sz val="11"/>
        <color rgb="FF000000"/>
        <rFont val="Calibri"/>
        <family val="2"/>
        <charset val="238"/>
        <scheme val="minor"/>
      </rPr>
      <t>K_W38</t>
    </r>
    <r>
      <rPr>
        <sz val="11"/>
        <color rgb="FF000000"/>
        <rFont val="Calibri"/>
        <family val="2"/>
        <charset val="238"/>
        <scheme val="minor"/>
      </rPr>
      <t>/P6U_W/P6S_WG).</t>
    </r>
  </si>
  <si>
    <r>
      <t>P_W02. Zna specyfikę różnych deficytów i niepełnosprawności oraz zasady i metody pracy z osobami nimi dotkniętymi (</t>
    </r>
    <r>
      <rPr>
        <b/>
        <sz val="11"/>
        <color rgb="FF000000"/>
        <rFont val="Calibri"/>
        <family val="2"/>
        <charset val="238"/>
        <scheme val="minor"/>
      </rPr>
      <t>K_W19</t>
    </r>
    <r>
      <rPr>
        <sz val="11"/>
        <color rgb="FF000000"/>
        <rFont val="Calibri"/>
        <family val="2"/>
        <charset val="238"/>
        <scheme val="minor"/>
      </rPr>
      <t xml:space="preserve">/ P6U_W/ P6S_WK, P6S_WG/ </t>
    </r>
    <r>
      <rPr>
        <b/>
        <sz val="11"/>
        <color rgb="FF000000"/>
        <rFont val="Calibri"/>
        <family val="2"/>
        <charset val="238"/>
        <scheme val="minor"/>
      </rPr>
      <t>K_W24</t>
    </r>
    <r>
      <rPr>
        <sz val="11"/>
        <color rgb="FF000000"/>
        <rFont val="Calibri"/>
        <family val="2"/>
        <charset val="238"/>
        <scheme val="minor"/>
      </rPr>
      <t xml:space="preserve">/P6U_W/P6S_WK, P6S_WG/ </t>
    </r>
    <r>
      <rPr>
        <b/>
        <sz val="11"/>
        <color rgb="FF000000"/>
        <rFont val="Calibri"/>
        <family val="2"/>
        <charset val="238"/>
        <scheme val="minor"/>
      </rPr>
      <t>K_W26</t>
    </r>
    <r>
      <rPr>
        <sz val="11"/>
        <color rgb="FF000000"/>
        <rFont val="Calibri"/>
        <family val="2"/>
        <charset val="238"/>
        <scheme val="minor"/>
      </rPr>
      <t>/ P6U_W/ P6S_WK, P6S_WG).</t>
    </r>
  </si>
  <si>
    <r>
      <t>P_W03. Posiada wiedzę na temat problemów funkcjonowania jednostek zagrożonych wykluczeniem społecznym, zna i rozumie możliwości osobistego i instytucjonalnego wspierania osób z deficytami i niepełnosprawnościami, zagrożonych wykolejeniem społecznym oraz tych, które poostrzegają swoją aktualną sytuację życiową jako trudną lub kryzysową (</t>
    </r>
    <r>
      <rPr>
        <b/>
        <sz val="11"/>
        <color rgb="FF000000"/>
        <rFont val="Calibri"/>
        <family val="2"/>
        <charset val="238"/>
        <scheme val="minor"/>
      </rPr>
      <t>K_W19</t>
    </r>
    <r>
      <rPr>
        <sz val="11"/>
        <color rgb="FF000000"/>
        <rFont val="Calibri"/>
        <family val="2"/>
        <charset val="238"/>
        <scheme val="minor"/>
      </rPr>
      <t xml:space="preserve">/P6U_W/P6S_WK, P6S_WG/ </t>
    </r>
    <r>
      <rPr>
        <b/>
        <sz val="11"/>
        <color rgb="FF000000"/>
        <rFont val="Calibri"/>
        <family val="2"/>
        <charset val="238"/>
        <scheme val="minor"/>
      </rPr>
      <t>K_W22</t>
    </r>
    <r>
      <rPr>
        <sz val="11"/>
        <color rgb="FF000000"/>
        <rFont val="Calibri"/>
        <family val="2"/>
        <charset val="238"/>
        <scheme val="minor"/>
      </rPr>
      <t xml:space="preserve">/P6U_W/P6S_WK, P6S_WG/ </t>
    </r>
    <r>
      <rPr>
        <b/>
        <sz val="11"/>
        <color rgb="FF000000"/>
        <rFont val="Calibri"/>
        <family val="2"/>
        <charset val="238"/>
        <scheme val="minor"/>
      </rPr>
      <t>K_W26</t>
    </r>
    <r>
      <rPr>
        <sz val="11"/>
        <color rgb="FF000000"/>
        <rFont val="Calibri"/>
        <family val="2"/>
        <charset val="238"/>
        <scheme val="minor"/>
      </rPr>
      <t>/ P6U_W/P6S_WK, P6S_WG).</t>
    </r>
  </si>
  <si>
    <r>
      <t>P_U01. Potrafi rozpoznać i właściwie zinterpretować problemy jednostek i ich środowisk wynikające z ograniczeń w funkcjonowaniu, niepełnosprawności, choroby lub wykluczenia społecznego  (</t>
    </r>
    <r>
      <rPr>
        <b/>
        <sz val="11"/>
        <color rgb="FF000000"/>
        <rFont val="Calibri"/>
        <family val="2"/>
        <charset val="238"/>
        <scheme val="minor"/>
      </rPr>
      <t>K_U02</t>
    </r>
    <r>
      <rPr>
        <sz val="11"/>
        <color rgb="FF000000"/>
        <rFont val="Calibri"/>
        <family val="2"/>
        <charset val="238"/>
        <scheme val="minor"/>
      </rPr>
      <t xml:space="preserve">/P6U_U/P6S_UK, P6S_UO/ </t>
    </r>
    <r>
      <rPr>
        <b/>
        <sz val="11"/>
        <color rgb="FF000000"/>
        <rFont val="Calibri"/>
        <family val="2"/>
        <charset val="238"/>
        <scheme val="minor"/>
      </rPr>
      <t>K_U12</t>
    </r>
    <r>
      <rPr>
        <sz val="11"/>
        <color rgb="FF000000"/>
        <rFont val="Calibri"/>
        <family val="2"/>
        <charset val="238"/>
        <scheme val="minor"/>
      </rPr>
      <t xml:space="preserve">/ P6U_U/ P6S_UW, </t>
    </r>
    <r>
      <rPr>
        <b/>
        <sz val="11"/>
        <color rgb="FF000000"/>
        <rFont val="Calibri"/>
        <family val="2"/>
        <charset val="238"/>
        <scheme val="minor"/>
      </rPr>
      <t>K_U13</t>
    </r>
    <r>
      <rPr>
        <sz val="11"/>
        <color rgb="FF000000"/>
        <rFont val="Calibri"/>
        <family val="2"/>
        <charset val="238"/>
        <scheme val="minor"/>
      </rPr>
      <t xml:space="preserve">/ P6U_U/P6S_UW/ </t>
    </r>
    <r>
      <rPr>
        <b/>
        <sz val="11"/>
        <color rgb="FF000000"/>
        <rFont val="Calibri"/>
        <family val="2"/>
        <charset val="238"/>
        <scheme val="minor"/>
      </rPr>
      <t>K_U16</t>
    </r>
    <r>
      <rPr>
        <sz val="11"/>
        <color rgb="FF000000"/>
        <rFont val="Calibri"/>
        <family val="2"/>
        <charset val="238"/>
        <scheme val="minor"/>
      </rPr>
      <t>/ P6U_U/ P6S_UW/</t>
    </r>
    <r>
      <rPr>
        <b/>
        <sz val="11"/>
        <color rgb="FF000000"/>
        <rFont val="Calibri"/>
        <family val="2"/>
        <charset val="238"/>
        <scheme val="minor"/>
      </rPr>
      <t>K_U19</t>
    </r>
    <r>
      <rPr>
        <sz val="11"/>
        <color rgb="FF000000"/>
        <rFont val="Calibri"/>
        <family val="2"/>
        <charset val="238"/>
        <scheme val="minor"/>
      </rPr>
      <t>/ P6U_U/ P6S_UW).</t>
    </r>
  </si>
  <si>
    <t>1. Pedagogika specjalna jako nauka, przedmiot badań, działy i dziedziny pedagogiki specjalnej.</t>
  </si>
  <si>
    <t xml:space="preserve">P_W01, P_U01 </t>
  </si>
  <si>
    <t>3. Podstawowe pojęcia pedagogiki specjalnej: norma- odchylenie od normy, rehabilitacja, rewalidacja, resocjalizacja, kompensacja, korektura, usprawnianie.</t>
  </si>
  <si>
    <t>4. Niepełnosprawność - pojęcie i modele niepełnosprawności.</t>
  </si>
  <si>
    <t xml:space="preserve">P_W01, P_W02, P_W03, P_U01, P_K01, </t>
  </si>
  <si>
    <t>5. Podstawowe zasady edukacji i rewalidacji osób niepełnosprawnych w systemie ich potrzeb i społecznego wparcia.</t>
  </si>
  <si>
    <t>P_W02, P_W03, P_U01, P_U02, P_U03, P_K01</t>
  </si>
  <si>
    <t>12. Problemy rehabilitacji zawodowej i społecznej osób niepełnosprawnych.</t>
  </si>
  <si>
    <t>P_W02, P_W03, P_U01, P_U02, P_U03 , P_K01</t>
  </si>
  <si>
    <t>13. Dorosłość i starość z niepełnosprawnością.</t>
  </si>
  <si>
    <t>P_W02, P_W03, P_U01, P_U02, P_U03, P_K01, P_K02</t>
  </si>
  <si>
    <t>15. Kształtowanie środowiska społecznego i fizycznego jako element uwarunkowań efektywności procesu terapeutycznego. Postawy społeczeństwa wobec osób niepełnosprawnych.</t>
  </si>
  <si>
    <t xml:space="preserve">P_W01, P_U03, P_K02 </t>
  </si>
  <si>
    <t xml:space="preserve">K_W24, K_W38, K_U08, K_U14, K_U15, K_K08, K_K13 </t>
  </si>
  <si>
    <t>2. Pedagogika osób z lekkim upośledzeniem umysłowym.</t>
  </si>
  <si>
    <t>3. Pedagogika osób z umiarkowanym, znacznym i głębokim upośledzeniem umysłowym.</t>
  </si>
  <si>
    <t>4. Pedagogika osób niesłyszących i niedosłyszących - surdopedagogika.</t>
  </si>
  <si>
    <t>5. Pedagogika niewidomych i niedowidzących - tyflopedagogika.</t>
  </si>
  <si>
    <t>6. Pedagogika dzieci głuchoniewidomych.</t>
  </si>
  <si>
    <t xml:space="preserve">P_W01, P_W02, P_W03, P_U01, P_U02,  </t>
  </si>
  <si>
    <t>8. Pedagogika osób z niepełnosprawnością ruchową.</t>
  </si>
  <si>
    <t>9. Pedagogika terapeutyczna. Psychopedagogiczne problemy dzieci z chorobami przewlekłymi i terminalnie chorych.</t>
  </si>
  <si>
    <t>12. Możliwości wyrównywania szans edukacyjnych osób niepełnosprawnych.</t>
  </si>
  <si>
    <t>13. Organizacje działające na rzecz osób niepełnosprawnych.</t>
  </si>
  <si>
    <t>1. Dykcik W. (red.) (2000). Pedagogika specjalna, Wydawnictwo Uniwersytetu Adama Mickiewicza, Poznań.</t>
  </si>
  <si>
    <t xml:space="preserve">2. Komender J., Jagielska G., Bryńska A. (2012). Autyzm i zespół Aspergera, Wydawnictwo Lekarskie PZWL, Warszawa. </t>
  </si>
  <si>
    <t xml:space="preserve">3. Maciarz A. (1998). Dziecko przewlekle chore w roli ucznia, Oficyna Wydawnicza Impuls, Kraków. </t>
  </si>
  <si>
    <t>4. Piekut - Brodzka D., Kuczyńska - Kwapisz J. (red.) (2004). Pedagogika specjalna dla pracowników socjalnych, Wydawnictwo APS, Warszawa.</t>
  </si>
  <si>
    <t>5. Puszczałowska-Lizis E., Biała E.A. (2017). Terapia osób o specjalnych potrzebach, Fraszka Edukacyjna, Warszawa.</t>
  </si>
  <si>
    <t>6. Pytka L. (2001). Pedagogika resocjalizacyjna: wybrane zagadnienia teoretyczne i metodyczne, Wydawnictwo APS, Warszawa.</t>
  </si>
  <si>
    <t>7. Sowa J. (1997). Pedagogika specjalna w zarysie, Wydawnictwo FOSZE, Rzeszów.</t>
  </si>
  <si>
    <t>8. Speck O. (2005). Niepełnosprawni w społeczeństwie: podstawy ortodydaktyki, GWP, Gdańsk.</t>
  </si>
  <si>
    <t>9.  Zawiślak A. (2009). Wybrane zagadnienia z pedagogiki specjalnej, Oficyna Wydawnicza Impuls, Kraków.</t>
  </si>
  <si>
    <t xml:space="preserve">10. Zwierzchowska A. (2015). Biomedyczne i pedagogiczne podstawy rozwoju i oceny dziecka specjalnych potrzeb edukacyjnych, Wydawnictwo AWF, Katowice.  </t>
  </si>
  <si>
    <t>1. Przedstaw definicję i kryteria rozpoznawania zaburzeń psychicznych.</t>
  </si>
  <si>
    <t>3. Omów rodzaje  terapii wykorzystywanych u osób z zaburzeniami psychicznymi.</t>
  </si>
  <si>
    <t>2. Kielhofner G. (2008). The Model of Human Occupation,   LIPPINCOTT WILLIAMS &amp; WILKINS.</t>
  </si>
  <si>
    <t>3. Konieczyńska Z., Stańczak T. (1989). Terapia zajęciowa w psychiatrii. CMDNŚSzM. Warszawa.</t>
  </si>
  <si>
    <t xml:space="preserve">Wdrażanie w partycypację w życiu społecznym, zapobiegając wykluczeniu społecznemu.
Nabycie umiejętności integracji i budowania zasobów kapitału społecznego, 
Uzyskanie wiedzy na temat potrzeby ,,budowania mostów” poprzez realizowanie projektów o charakterze artystycznym czy społecznym.
</t>
  </si>
  <si>
    <t xml:space="preserve">1.Definicja wykluczenia społecznego. </t>
  </si>
  <si>
    <t xml:space="preserve">2. Zapoznanie z pojęciem marginalizacji. </t>
  </si>
  <si>
    <t xml:space="preserve">4. Definicja biedy i pojęć towarzyszących. </t>
  </si>
  <si>
    <t>1.  A. Bac (2017). Terapia zajęciowa. AWF Kraków.</t>
  </si>
  <si>
    <t>2.  Fisher A.G. (2009). Occupational Therapy Intervention Process Model: A model for planning and implementing top-down, client-centred and occupation-based interventions.</t>
  </si>
  <si>
    <t>3. Kozaczuk L. (1999).  Terapia zajęciowa w domach pomocy społecznej. Wydawnictwo Śląsk. Katowice</t>
  </si>
  <si>
    <t>5. Terapia zajęciowa  - perspektywa międzynarodowa (2012). AWF w Krakowie.</t>
  </si>
  <si>
    <t>Terapia mowy dorosłych (TZ/I/st/39*)</t>
  </si>
  <si>
    <t>Przedmioty poprzedzające: anatomia i fizjologia, biomedyczne podstawy rozwoju człowieka.</t>
  </si>
  <si>
    <t>Zapoznanie studenta z przebiegiem rozwoju mowy oraz  przygotowanie do dostrzegania biologicznych, społecznych i kulturowych uwarunkowań akwizycji mowy. Zapoznanie studentów z metodami i sposobami pracy logopedycznej z osobami dorosłymi z zaburzeniami mowy.</t>
  </si>
  <si>
    <t>Przedmiotowe efekty uczenia się (z odniesieniem do efektów kierunkowych/charakterystyk I/ II stopnia (standardów kształcenia przygotowujących do wykonywania zawodu terapeuty zajęciowego)</t>
  </si>
  <si>
    <t xml:space="preserve">ćwiczenia (2)                   </t>
  </si>
  <si>
    <t xml:space="preserve">K_W02, K_U02, K_U08, K_K08 </t>
  </si>
  <si>
    <t xml:space="preserve">2. Przedmiot, zakres zainteresowań i miejsce
logopedii wśród innych nauk. Organizacja opieki logopedycznej w Polsce. 
</t>
  </si>
  <si>
    <t xml:space="preserve"> P_W02</t>
  </si>
  <si>
    <t xml:space="preserve">5. Typologie zaburzeń mowy i zdolności komunikacyjnych. </t>
  </si>
  <si>
    <t>7. Afazja, dyzartria, zaburzenia mowy w wieku podeszłym – diagnoza i terapia - ciąd dalszy.</t>
  </si>
  <si>
    <t>8. Afazja, dyzartria, zaburzenia mowy w wieku podeszłym – diagnoza i terapia - ciąd dalszy.</t>
  </si>
  <si>
    <t>9. Afazja, dyzartria, zaburzenia mowy w wieku podeszłym – diagnoza i terapia - ciąd dalszy.</t>
  </si>
  <si>
    <t>10. Diagnoza i terapia osób laryngektomowanych z zaburzeniami artykulacji, żucia i połykania.</t>
  </si>
  <si>
    <t xml:space="preserve">11. Diagnoza i terapia osób laryngektomowanych z zaburzeniami artykulacji, żucia i połykania - ciąg dalszy. </t>
  </si>
  <si>
    <t xml:space="preserve">12. Balbutologia – diagnoza i terapia. </t>
  </si>
  <si>
    <t>13. Wybrane metody terapii neurologopedycznej w praktyce.</t>
  </si>
  <si>
    <t>14. Wybrane metody terapii neurologopedycznej w praktyce - ciąg dalszy.</t>
  </si>
  <si>
    <t>1. Omów zaburzenia mowy w chorobach neurodegeneracyjnych.</t>
  </si>
  <si>
    <t>3. Przedstaw typologię zaburzeń mowy.</t>
  </si>
  <si>
    <t xml:space="preserve">4. Wyjaśnij pojęcia: afazja, dysfagia, jąkanie. </t>
  </si>
  <si>
    <t>1. Boksa E.( 2017). Dysfagia. Libron.</t>
  </si>
  <si>
    <t>2. Chęciek W. (2011). Jąkanie. Diagnoza – terapia – program.  Impuls.</t>
  </si>
  <si>
    <t>3. Grabias S., Panasiuk J., Woźniak T. (2015). Logopedia. Standardy postępowania logopedycznego. UMCS.</t>
  </si>
  <si>
    <t xml:space="preserve">4. Grabias S, Woźniak T. (2014). Logopedia. Teoria zaburzeń mowy, Wydanie II. UMCS. </t>
  </si>
  <si>
    <t>5. Lewicka T. (2015). Wiem jak to zrobić. Afazja, choroby otępienne. WiR.</t>
  </si>
  <si>
    <t>6. Panasiuk J. (2013.). Afazja a interakcja. Tekst - metatekst – kontekst. UMCS. Lublin.</t>
  </si>
  <si>
    <r>
      <t>P_W01. Student zna podstawową terminologię logopedyczną dotyczącą uwarunkowań mowy, funkcji języka oraz systemu językowego (</t>
    </r>
    <r>
      <rPr>
        <b/>
        <sz val="11"/>
        <color theme="1"/>
        <rFont val="Calibri"/>
        <family val="2"/>
        <charset val="238"/>
        <scheme val="minor"/>
      </rPr>
      <t>K_W02</t>
    </r>
    <r>
      <rPr>
        <sz val="11"/>
        <color theme="1"/>
        <rFont val="Calibri"/>
        <family val="2"/>
        <charset val="238"/>
        <scheme val="minor"/>
      </rPr>
      <t xml:space="preserve">/P6U_W/P6S_WG).
</t>
    </r>
  </si>
  <si>
    <r>
      <t>P_W02. Student posiada wiedzę  lingwistyczną niezbędną w diagnostyce zaburzeń mowy o różnej etiologii (</t>
    </r>
    <r>
      <rPr>
        <b/>
        <sz val="11"/>
        <color theme="1"/>
        <rFont val="Calibri"/>
        <family val="2"/>
        <charset val="238"/>
        <scheme val="minor"/>
      </rPr>
      <t>K_W02</t>
    </r>
    <r>
      <rPr>
        <sz val="11"/>
        <color theme="1"/>
        <rFont val="Calibri"/>
        <family val="2"/>
        <charset val="238"/>
        <scheme val="minor"/>
      </rPr>
      <t>/P6U_W/P6S_WG).</t>
    </r>
  </si>
  <si>
    <r>
      <t>P_W03. Student ma  uporządkowaną wiedzę na temat diagnozy i terapii logopedycznej oraz istoty funkcjonalności i dysfunkcjonalności mowy (</t>
    </r>
    <r>
      <rPr>
        <b/>
        <sz val="11"/>
        <color theme="1"/>
        <rFont val="Calibri"/>
        <family val="2"/>
        <charset val="238"/>
        <scheme val="minor"/>
      </rPr>
      <t>K_W02</t>
    </r>
    <r>
      <rPr>
        <sz val="11"/>
        <color theme="1"/>
        <rFont val="Calibri"/>
        <family val="2"/>
        <charset val="238"/>
        <scheme val="minor"/>
      </rPr>
      <t>/P6U_W/P6S_WG).</t>
    </r>
  </si>
  <si>
    <r>
      <t>P_U01. Student potrafi wykorzystywać i integrować wiedzę teoretyczną w celu diagnozowania i racjonalnej oceny uwarunkowań  mowy osób dorosłych oraz
projektowania działań praktycznych wspierających terapię mowy u dorosłych (</t>
    </r>
    <r>
      <rPr>
        <b/>
        <sz val="11"/>
        <color theme="1"/>
        <rFont val="Calibri"/>
        <family val="2"/>
        <charset val="238"/>
        <scheme val="minor"/>
      </rPr>
      <t>K_U02</t>
    </r>
    <r>
      <rPr>
        <sz val="11"/>
        <color theme="1"/>
        <rFont val="Calibri"/>
        <family val="2"/>
        <charset val="238"/>
        <scheme val="minor"/>
      </rPr>
      <t xml:space="preserve">/P6U_U/ P6S_UW).
</t>
    </r>
  </si>
  <si>
    <r>
      <t>P_U02. Student potrafi zaplanować i zorganizować
wsparcie logopedyczne dla uczestników procesów terapeutycznych                              (</t>
    </r>
    <r>
      <rPr>
        <b/>
        <sz val="11"/>
        <color theme="1"/>
        <rFont val="Calibri"/>
        <family val="2"/>
        <charset val="238"/>
        <scheme val="minor"/>
      </rPr>
      <t>K_U08</t>
    </r>
    <r>
      <rPr>
        <sz val="11"/>
        <color theme="1"/>
        <rFont val="Calibri"/>
        <family val="2"/>
        <charset val="238"/>
        <scheme val="minor"/>
      </rPr>
      <t xml:space="preserve">/P6U_U/ P6S_UK, P6S_UW, P6S_UO).
</t>
    </r>
  </si>
  <si>
    <r>
      <t>P_K01. Słuchacz ma świadomość konieczności podjęcia współpracy z terapeutą mowy, fizjoterapeutą oraz środowiskiem dziecka (</t>
    </r>
    <r>
      <rPr>
        <b/>
        <sz val="11"/>
        <color theme="1"/>
        <rFont val="Calibri"/>
        <family val="2"/>
        <charset val="238"/>
        <scheme val="minor"/>
      </rPr>
      <t>K_K08</t>
    </r>
    <r>
      <rPr>
        <sz val="11"/>
        <color theme="1"/>
        <rFont val="Calibri"/>
        <family val="2"/>
        <charset val="238"/>
        <scheme val="minor"/>
      </rPr>
      <t>/P6U_K/P6S_UO, P6S_KK, P6S_KO).</t>
    </r>
  </si>
  <si>
    <t>Terapie rozwijające (TZ/I/st/34*)</t>
  </si>
  <si>
    <t>Przedmioty poprzedzające: zasady, teorie i modele terapii zajęciowej, proces terapii zajęciowej, pedagogika specjalna, psychologia ogólna i rozwojowa.</t>
  </si>
  <si>
    <t>Nabycie umiejętności wystarczających w uczestniczenia w zespołach interdyscyplinarnych i do indywidualnego wykorzystywania w terapii elementów interwencji integracji sensorycznej i działań wielozmysłowego doświadczania świata, wobec różnych grup podopiecznych.</t>
  </si>
  <si>
    <t>Przedmiotowe efekty uczenia się (z odniesieniem do efektów kierunkowych/charakterystyk I/ II stopnia standardów kształcenia przygotowujących do wykonywania zawodu terapeuty zajęciowego)</t>
  </si>
  <si>
    <t>K_W01, K_W02, K_W31</t>
  </si>
  <si>
    <t>3. Założenia Metody Ruchu Rozwijającego Weroniki Sherborne.</t>
  </si>
  <si>
    <t>5. Kranowitz C.S. (2012). Nie-zgrane dziecko w świecie gier i zabaw. Wydawnictwo Harmonia.</t>
  </si>
  <si>
    <t>6. Minge N.K. (2014). Jak wspierać rozwój dziecka w wieku 6-13 lat. Wydawnictwo Samo Sedno Edgar.</t>
  </si>
  <si>
    <t>8. Rose C., Dryden G. (2009). Zabawy fundamentalne. Wydawnictwo Transfer Learning.</t>
  </si>
  <si>
    <t xml:space="preserve">Prowadzący przedmiot (e-mail)                                                                  </t>
  </si>
  <si>
    <r>
      <t>P_W01. Student ma zaawansowaną wiedzę na temat procesu integracji sensorycznej, jego biologicznych i społecznych uwarunkowań oraz klasyfikacji zaburzeń integracji wielozmysłowej (</t>
    </r>
    <r>
      <rPr>
        <b/>
        <sz val="11"/>
        <color theme="1"/>
        <rFont val="Calibri"/>
        <family val="2"/>
        <charset val="238"/>
        <scheme val="minor"/>
      </rPr>
      <t>K_W01</t>
    </r>
    <r>
      <rPr>
        <sz val="11"/>
        <color theme="1"/>
        <rFont val="Calibri"/>
        <family val="2"/>
        <charset val="238"/>
        <scheme val="minor"/>
      </rPr>
      <t xml:space="preserve">/P6U_W/ P6S_WG, </t>
    </r>
    <r>
      <rPr>
        <b/>
        <sz val="11"/>
        <color theme="1"/>
        <rFont val="Calibri"/>
        <family val="2"/>
        <charset val="238"/>
        <scheme val="minor"/>
      </rPr>
      <t>K_W02</t>
    </r>
    <r>
      <rPr>
        <sz val="11"/>
        <color theme="1"/>
        <rFont val="Calibri"/>
        <family val="2"/>
        <charset val="238"/>
        <scheme val="minor"/>
      </rPr>
      <t xml:space="preserve">/P6U_W/P6S_WG, </t>
    </r>
    <r>
      <rPr>
        <b/>
        <sz val="11"/>
        <color theme="1"/>
        <rFont val="Calibri"/>
        <family val="2"/>
        <charset val="238"/>
        <scheme val="minor"/>
      </rPr>
      <t>K_W31</t>
    </r>
    <r>
      <rPr>
        <sz val="11"/>
        <color theme="1"/>
        <rFont val="Calibri"/>
        <family val="2"/>
        <charset val="238"/>
        <scheme val="minor"/>
      </rPr>
      <t xml:space="preserve">/ P6U_W/ P6S_WK).
</t>
    </r>
  </si>
  <si>
    <r>
      <t>P_U01. Potrafi rozpoznać charakterystyczne objawy zaburzeń integracji sensorycznej u dzieci i zaplanować działania we współpracy z różnymi specjalistami (</t>
    </r>
    <r>
      <rPr>
        <b/>
        <sz val="11"/>
        <color theme="1"/>
        <rFont val="Calibri"/>
        <family val="2"/>
        <charset val="238"/>
        <scheme val="minor"/>
      </rPr>
      <t>K_U02</t>
    </r>
    <r>
      <rPr>
        <sz val="11"/>
        <color theme="1"/>
        <rFont val="Calibri"/>
        <family val="2"/>
        <charset val="238"/>
        <scheme val="minor"/>
      </rPr>
      <t xml:space="preserve"> /P6U_U/ P6S_UW,  </t>
    </r>
    <r>
      <rPr>
        <b/>
        <sz val="11"/>
        <color theme="1"/>
        <rFont val="Calibri"/>
        <family val="2"/>
        <charset val="238"/>
        <scheme val="minor"/>
      </rPr>
      <t>K_U09</t>
    </r>
    <r>
      <rPr>
        <sz val="11"/>
        <color theme="1"/>
        <rFont val="Calibri"/>
        <family val="2"/>
        <charset val="238"/>
        <scheme val="minor"/>
      </rPr>
      <t xml:space="preserve">/P6U_U/ P6S_UK, P6S_UW,P6S_UO).
</t>
    </r>
  </si>
  <si>
    <r>
      <t>P_U02. Potrafi posługiwać się wiedzą z zakresu integracji sensorycznej (w celu diagnozowania, analizowania i prognozowania sytuacji pedagogicznych i terapeutycznych) (</t>
    </r>
    <r>
      <rPr>
        <b/>
        <sz val="11"/>
        <color theme="1"/>
        <rFont val="Calibri"/>
        <family val="2"/>
        <charset val="238"/>
        <scheme val="minor"/>
      </rPr>
      <t>K_U09</t>
    </r>
    <r>
      <rPr>
        <sz val="11"/>
        <color theme="1"/>
        <rFont val="Calibri"/>
        <family val="2"/>
        <charset val="238"/>
        <scheme val="minor"/>
      </rPr>
      <t xml:space="preserve">/P6U_U/ P6S_UK, P6S_UW, P6S_UO,  </t>
    </r>
    <r>
      <rPr>
        <b/>
        <sz val="11"/>
        <color theme="1"/>
        <rFont val="Calibri"/>
        <family val="2"/>
        <charset val="238"/>
        <scheme val="minor"/>
      </rPr>
      <t>K_U17</t>
    </r>
    <r>
      <rPr>
        <sz val="11"/>
        <color theme="1"/>
        <rFont val="Calibri"/>
        <family val="2"/>
        <charset val="238"/>
        <scheme val="minor"/>
      </rPr>
      <t xml:space="preserve">/P6U_U/ P6S_UO, P6S_UW).
</t>
    </r>
  </si>
  <si>
    <r>
      <t>P_U03. Potrafi ustalić strategię realizowania działań praktycznych w odniesieniu do różnych kontekstów działalności terapeutycznej na wszystkich etapach rozwojowych (</t>
    </r>
    <r>
      <rPr>
        <b/>
        <sz val="11"/>
        <color theme="1"/>
        <rFont val="Calibri"/>
        <family val="2"/>
        <charset val="238"/>
        <scheme val="minor"/>
      </rPr>
      <t>K_U08</t>
    </r>
    <r>
      <rPr>
        <sz val="11"/>
        <color theme="1"/>
        <rFont val="Calibri"/>
        <family val="2"/>
        <charset val="238"/>
        <scheme val="minor"/>
      </rPr>
      <t>/ P6U_U/ P6S_UK, P6S_UW, P6S_UO).</t>
    </r>
  </si>
  <si>
    <r>
      <t>P_K01. Jest przygotowany do aktywnego uczestnictwa w grupach, organizacjach i instytucjach realizujących działania terapeutyczne i zdolny do porozumiewania się z osobami będącymi i nie będącymi specjalistami w danej dziedzinie (</t>
    </r>
    <r>
      <rPr>
        <b/>
        <sz val="11"/>
        <color theme="1"/>
        <rFont val="Calibri"/>
        <family val="2"/>
        <charset val="238"/>
        <scheme val="minor"/>
      </rPr>
      <t>K_K06</t>
    </r>
    <r>
      <rPr>
        <sz val="11"/>
        <color theme="1"/>
        <rFont val="Calibri"/>
        <family val="2"/>
        <charset val="238"/>
        <scheme val="minor"/>
      </rPr>
      <t xml:space="preserve">/ P6U_K/ P6S_KR, </t>
    </r>
    <r>
      <rPr>
        <b/>
        <sz val="11"/>
        <color theme="1"/>
        <rFont val="Calibri"/>
        <family val="2"/>
        <charset val="238"/>
        <scheme val="minor"/>
      </rPr>
      <t>K_K08</t>
    </r>
    <r>
      <rPr>
        <sz val="11"/>
        <color theme="1"/>
        <rFont val="Calibri"/>
        <family val="2"/>
        <charset val="238"/>
        <scheme val="minor"/>
      </rPr>
      <t xml:space="preserve">/P6U_K/P6S_UO, P6S_KK, P6S_KO; </t>
    </r>
    <r>
      <rPr>
        <b/>
        <sz val="11"/>
        <color theme="1"/>
        <rFont val="Calibri"/>
        <family val="2"/>
        <charset val="238"/>
        <scheme val="minor"/>
      </rPr>
      <t>K_K10</t>
    </r>
    <r>
      <rPr>
        <sz val="11"/>
        <color theme="1"/>
        <rFont val="Calibri"/>
        <family val="2"/>
        <charset val="238"/>
        <scheme val="minor"/>
      </rPr>
      <t xml:space="preserve">/ P6U_K P6S_KK).
</t>
    </r>
  </si>
  <si>
    <t>Opanowanie umiejętności językowych zgodnie z wymaganiami dla poziomu B2 Europejskiego Systemu Opisu Kształcenia Językowego oraz opanowanie w podstawowym zakresie słownictwa specjalistycznego.</t>
  </si>
  <si>
    <r>
      <t>2.</t>
    </r>
    <r>
      <rPr>
        <sz val="11"/>
        <color theme="1"/>
        <rFont val="Calibri"/>
        <family val="2"/>
        <charset val="238"/>
      </rPr>
      <t>Matyja M., Gogola A. (2007). Edukacja sensomotoryczna niemowląt. AWF Katowice.</t>
    </r>
  </si>
  <si>
    <r>
      <t>3.</t>
    </r>
    <r>
      <rPr>
        <sz val="11"/>
        <color theme="1"/>
        <rFont val="Calibri"/>
        <family val="2"/>
        <charset val="238"/>
      </rPr>
      <t>Nowotny J. (2003). Edukacja i reedukacja ruchowa. AM Katowice.</t>
    </r>
  </si>
  <si>
    <t>4.Raczek J. (2010).  Antropomotoryka. PZWL. Warszawa.</t>
  </si>
  <si>
    <t>3. Kielhofner G. (2008). Model of Human Occupation: Theory and Application. 4th Ed. Baltimore: Lippincott.</t>
  </si>
  <si>
    <t>5. Reed KL, Sanderson SN. (1999). Concepts of Occupational Therapy. Philadelphia.</t>
  </si>
  <si>
    <r>
      <t xml:space="preserve">6. </t>
    </r>
    <r>
      <rPr>
        <i/>
        <sz val="11"/>
        <color rgb="FF000000"/>
        <rFont val="Calibri"/>
        <family val="2"/>
        <charset val="238"/>
      </rPr>
      <t xml:space="preserve">Statement </t>
    </r>
    <r>
      <rPr>
        <sz val="11"/>
        <color rgb="FF000000"/>
        <rFont val="Calibri"/>
        <family val="2"/>
        <charset val="238"/>
      </rPr>
      <t xml:space="preserve">(1997). Fundamental concepts of occupational therapy: Occupation, purposeful activity and function..4. </t>
    </r>
    <r>
      <rPr>
        <i/>
        <sz val="11"/>
        <color rgb="FF000000"/>
        <rFont val="Calibri"/>
        <family val="2"/>
        <charset val="238"/>
      </rPr>
      <t xml:space="preserve">Statement </t>
    </r>
    <r>
      <rPr>
        <sz val="11"/>
        <color rgb="FF000000"/>
        <rFont val="Calibri"/>
        <family val="2"/>
        <charset val="238"/>
      </rPr>
      <t>(1997). Fundamental concepts of occupational therapy: Occupation, purposeful activity and function..</t>
    </r>
  </si>
  <si>
    <t>7. Townsend EA, Polatajko HJ. Enabling. (2007).  Occupation II: Advancing occupational Therapy vision for health, well – being &amp;justice through occupation. CAOT Publications ACE.</t>
  </si>
  <si>
    <t>2. Greenlagh S. (2006). How to read a paper, The basics of Evidence-Based Medicine. Wiley.</t>
  </si>
  <si>
    <t>3. Morgulec-Adamowicz N. (2012). Praktyka oparta na dowodach naukowych w terapii zajęciowej – przegląd piśmiennictwa. [w:] Terapia zajęciowa – perspektywa międzynarodowa. Wyd. AWF Kraków. Kraków, ss. 42-63.</t>
  </si>
  <si>
    <t>4. Oostendorp R., Nijhuis-van der Sanden M., Heerkens Y., Hendriks E., Huijbregts P. (2008).  Rehabilitacja medyczna i fizjoterapia oparte na wiarygodnych i aktualnych publikacjach – ocena krytyczna. Rehabilitacja Medyczna, 11,  nr 1, 9-15.</t>
  </si>
  <si>
    <t>1. Bac A. (2016). Terapia zajęciowa. Warszawa.</t>
  </si>
  <si>
    <t>5. Kasperczyk T., Mucha D. (2013). Zarys Kinezjologii. Kraków.</t>
  </si>
  <si>
    <t>6. Kielhofner G. (2008). The Model of Human Occupation. Lippincott Williams</t>
  </si>
  <si>
    <t>8. Milanowska K. (1982). Techniki pracy w terapii zajęciowej. PZWL. Warszawa.</t>
  </si>
  <si>
    <t>9. Terapia zajęciowa – perspektywa międzynarodowa (2012).Monografie nr 6. AWF Kraków.</t>
  </si>
  <si>
    <t>3. Gajdzica Z. (2013). Człowiek z niepełnosprawnością w rezerwacie przestrzeni publicznej. IMPULS. Kraków.</t>
  </si>
  <si>
    <t>4. Janus E. (2016).Psychologia w pracy terapeuty zajęciowego. Wybrane zagadnienia. Difin. Warszawa.</t>
  </si>
  <si>
    <t>1. Bac A., red. (2016). Terapia zajęciowa. Wydawnictwo Lekarskie PZWL. Warszawa.</t>
  </si>
  <si>
    <t>2. Case – Smith J (2009). Occupational Therapy for Children. Elsevier Science.</t>
  </si>
  <si>
    <t>4. Kielhofner G. (2008). The Model of Human Occupation.   LIPPINCOTT WILLIAMS &amp; WILKINS.</t>
  </si>
  <si>
    <t>5. Konieczna E., J. (2003). Arteterapia w teorii i praktyce. Impuls. Kraków.</t>
  </si>
  <si>
    <t>6. Kozaczuk L. (1999). Terapia zajęciowa w domach pomocy społecznej. Wydawnictwo Śląsk. Katowice.</t>
  </si>
  <si>
    <t>7. Meder J. (1999). Trening umiejętności społecznych w rehabilitacji zaburzeń psychicznych. Wydawnictwo Śląsk. Katowice.</t>
  </si>
  <si>
    <t>8. Milanowska K. (1987). Techniki terapii zajęciowej. PZWL, Warszawa.</t>
  </si>
  <si>
    <t>9. Terapia zajęciowa  - perspektywa międzynarodowa (2012). Akademia Wychowania Fizycznego w Krakowie.</t>
  </si>
  <si>
    <t xml:space="preserve">
</t>
  </si>
  <si>
    <t xml:space="preserve">
</t>
  </si>
  <si>
    <t>1. Bac A. (2017). Terapia zajęciowa. AWF. Kraków.</t>
  </si>
  <si>
    <t>2. Fisher A.G. (2009). Occupational Therapy Intervention Process Model: A model for planning and implementing top-down, client-centred and occupation-based interventions.</t>
  </si>
  <si>
    <t>3. Kielhofner G. (2008). The Model of Human Occupation.   LIPPINCOTT WILLIAMS &amp; WILKINS.</t>
  </si>
  <si>
    <t>4. Kot T. (2002). Zajęcia pozalekcyjne i terapia zajęciowa z osobami o obniżonej sprawności umysłowej. Wydawnictwo APS. Warszawa.</t>
  </si>
  <si>
    <t>5. Kozaczuk L. (1999).  Terapia zajęciowa w domach pomocy społecznej. Wydawnictwo Śląsk. Katowice.</t>
  </si>
  <si>
    <t>6. Meder J. (1999). Trening umiejętności społecznych w rehabilitacji zaburzeń psychicznych. Wydawnictwo Śląsk. Katowice.</t>
  </si>
  <si>
    <t>7. Milanowska K. (1982). Techniki pracy w terapii zajęciowej. PZWL. Warszawa.</t>
  </si>
  <si>
    <t>8. Praktyka pracy socjalnej (2017). Difin. Warszawa.</t>
  </si>
  <si>
    <t>9. Szluz B., Bozacka M. (2017).Wybrane kategorie problemów społecznych. Wprowadzenie. Wydawnictwo Uniwersytetu rzeszowskiego. Rzeszów.</t>
  </si>
  <si>
    <t xml:space="preserve">10. Terapia zajęciowa  - perspektywa międzynarodowa (2012). AWF w Krakowie. </t>
  </si>
  <si>
    <t>2. Dega M., Milanowska K. red. (2003). Rehabilitacja Medyczna. Wydawnictwo Lekarskie PZWL. Warszawa.</t>
  </si>
  <si>
    <t>1. Kwolek A., red. (2003). Rehabilitacja Medyczna, tom I, II. Wydawnictwo Medyczne Urban &amp; Partner. Wrocław.</t>
  </si>
  <si>
    <t>8. Milanowska K. (1987). Techniki terapii zajęciowej. PZWL. Warszawa.</t>
  </si>
  <si>
    <t xml:space="preserve">
</t>
  </si>
  <si>
    <t>3. Kiwerski J. (2005). Rehabilitacja medyczna. PZWL. Warszawa</t>
  </si>
  <si>
    <t>4. Konieczyńska Z., Stańczak T. (1989). Terapia zajęciowa w psychiatrii. CMDNŚSzM. Warszawa.</t>
  </si>
  <si>
    <t>6. Kot T. (2002). Zajęcia pozalekcyjne i terapia zajęciowa z osobami o obniżonej sprawności umysłowej. Wydawnictwo APS. Warszawa.</t>
  </si>
  <si>
    <t>7. Kozaczuk L. (1999). Terapia zajęciowa w domach pomocy społecznej. Wydawnictwo Śląsk. Katowice.</t>
  </si>
  <si>
    <t>9. Rottermund J., Nowotny J. (2014). Terapia zajęciowa w rehabilitacji medycznej. Podręcznik dla studentów i terapeutów.  Alfa Medica Press. Bielsko Biała.</t>
  </si>
  <si>
    <t>10. Rosławski A, Skolimowski T. (2009). Technika wykonywania ćwiczeń leczniczych.  Wydawnictwo Lekarskie PZWL. Warszawa.</t>
  </si>
  <si>
    <t>11. Szulc A., red. (2003 ). Wiktora Degi Ortopedia i Rehabilitacja. Wydawnictwo Lekarskie PZWL.  Warszawa.</t>
  </si>
  <si>
    <t>Przekazanie studentom określonego zasobu wiedzy z zakresu sportu osób niepełnosprawnych a także przygotowanie ich do pracy ze sportowcami o specjalnych potrzebach. Zapoznanie studentów ze specyfiką sportu osób niepełnosprawnych 
oraz możliwościami uprawiania różnych dyscyplin w zależności od rodzaju dysfunkcji.
Przygotowanie studentów do samodzielnego organizowania zawodów sportowych z osobami niepełnosprawnymi.</t>
  </si>
  <si>
    <t xml:space="preserve">1. Krzak J., Prażmo R. (2005). Goalball. PZSN „Start”. Warszawa.
</t>
  </si>
  <si>
    <t>2. Kosmol A. (red.) (2008). Teoria i praktyka sportu niepełnosprawnych. AWF. Warszawa.</t>
  </si>
  <si>
    <t xml:space="preserve">3. Kowalik S.(red.) (2009).  Kultura fizyczna osób z niepełnosprawnością. Dostosowana aktywność ruchowa. Gdańskie Wydawnictwo Psychologiczne. Gdańsk.
</t>
  </si>
  <si>
    <t xml:space="preserve">4. Molik B., Morgulec-Adamowicz N., Kosmol A. (2008). Zespołowe gry sportowe osób niepełnosprawnych. AWF. Warszawa.
</t>
  </si>
  <si>
    <t xml:space="preserve">5. Plinta R.( 2003). Sport osób niepełnosprawnych.[w:] Kinezyterapia, (red.) A. Zembaty. Wydawnictwo „Kasper”. Kraków. tom 2.
</t>
  </si>
  <si>
    <t>Prowadzący przedmiot:</t>
  </si>
  <si>
    <t>Gry i zabawy terapeutyczne 
(TZ/I/st/34)</t>
  </si>
  <si>
    <t xml:space="preserve">2. Zabawy i gry terapeutyczne – cele, rodzaje, przeznaczenie. Dostosowanie rodzaju i specyfiki gier i zabaw do osób o różnym rodzaju i stopniu niepełnosprawności. </t>
  </si>
  <si>
    <t>3. Gry i zabawy integracjne dla osób z różnymi niepenosprawnościami.</t>
  </si>
  <si>
    <t>5. Gry i zabawy synchronizujące i integrujące funkcje i procesy psychofizyczne u dzieci.</t>
  </si>
  <si>
    <t xml:space="preserve">6. Gry i zabawy synchronizujące i integrujące funkcje i procesy psychofizyczne u dzieci- ciąg dalszy. </t>
  </si>
  <si>
    <t xml:space="preserve">7. Przykłady zabaw służących poprawie ogólnej sprawności i wydolności ruchowej. </t>
  </si>
  <si>
    <t>8. Zabawy usprawniające percepcję wzrokową u różnych grup podopiecznych.</t>
  </si>
  <si>
    <t>9. Prowadzenie zabaw i gier służących poprawie ogólnej sprawności i wydolności oraz poprawiających percepcję wzrokową. Zaliczenie.</t>
  </si>
  <si>
    <t xml:space="preserve">10. Gry i zabawy służące korygowaniu i uaktywnianiu percepcji słuchowej. </t>
  </si>
  <si>
    <t xml:space="preserve">11. Gry i zabawy służące korygowaniu i uaktywnianiu percepcji słuchowej- ciąg dalszy. </t>
  </si>
  <si>
    <t xml:space="preserve">12. Gry i zabawy rozwijające orientację przestrzenno-czasową. </t>
  </si>
  <si>
    <t>13. Prowadzenie zabaw i gier służących poprawie ogólnej sprawności i wydolności oraz poprawiających percepcję wzrokową, słuchowa czaso-przestrzenna zaliczenie.</t>
  </si>
  <si>
    <t xml:space="preserve">14. Gry i zabawy dla osób z chorobami psychicznymi. </t>
  </si>
  <si>
    <t xml:space="preserve">15.  Prezentacje konspektów zajęć z zakresu gier zabaw dla chorujących psychicznie. Zaliczenie. </t>
  </si>
  <si>
    <t xml:space="preserve">3. Jak dobierać gry grupowe dla osób chorujących psychicznie? Znaczenie rozpoznania fazy i nasilenia choroby. </t>
  </si>
  <si>
    <t xml:space="preserve">1. Bailey E. (2010).Podróże małe i duże : niezwykłe gry i zabawy dla dziewczyn. Wydawnictwo Jedność. Kielce.
</t>
  </si>
  <si>
    <t>2. Białe kruki: gry i zabawy ruchowe z lat 1821-1939. (2016). zebrał i opisał P. Winczewski. Narodowe Centrum Kultury. Warszawa.</t>
  </si>
  <si>
    <t>3. Bondarowicz M., Staniszewski T. (2013). Podstawy teorii i metodyki zabaw i gier ruchowych. Akademia Wychowania Fizycznego Józefa Piłsudskiego. Warszawa.</t>
  </si>
  <si>
    <t xml:space="preserve">4. Delaney T. (2017). Sto jeden ćwiczeń, gier i zabaw dla dzieci z autyzmem, zespołem Aspergera i zaburzeniami integracji sensorycznej. Harmonia Universalis - Grupa Wydawnicza Harmonia. Gdańsk.
</t>
  </si>
  <si>
    <t>5. Drake J. (2012). Księga gier i zabaw : na podwórku, w plenerze, w domu.  Wydawnictwo Jedność. Kielce.</t>
  </si>
  <si>
    <t>1. Barańska M. ( 2012). Paluszkami tak i siak. Zabawy paluszkowe z wierszykami. Wydawnictwo Harmonia. Gdańsk.</t>
  </si>
  <si>
    <t>3. Buszkowski I. (2015). Paluszkowe stempelki. Zabawa dla każdego. młodszego i starszego. Wydawnictwo Harmonia. Gdańsk.</t>
  </si>
  <si>
    <t>2. Bartkiewicz W., Giczewska A. (2014). Terapia ręki. Acentrum Szkolenia. Warszawa.</t>
  </si>
  <si>
    <t>4. Piotrowska – Madej K., Żychowicz A. (2017). Smart Hand Model. Diagnoza i terapia ręki u dzieci. Wydawnictwo Harmonia. Gdańsk.</t>
  </si>
  <si>
    <t>5. Platt G. (2016). Pokonać dyspraksję. Prosty program ćwiczeń poprawiających umiejętności ruchowe w domu i w szkole. Wydawnictwo Harmonia. Gdańska.</t>
  </si>
  <si>
    <t>3.Handford O., Karolak W. (2009). Portrety i maski w twórczym rozwoju i arteterapii. Wydawnictwo Akademii Humanistyczno–Ekonomicznej w Łodzi. Łódź.</t>
  </si>
  <si>
    <t>4. Karolak W.(2010).  Arteterapie. Terapie za pomocą sztuk wizualnych. Wydawnictwo Akademii Pedagogiki Specjalnej. Warszawa.</t>
  </si>
  <si>
    <t>5.  Karolak W.( 2009). Mapping w twórczym samorozwoju i arteterapii. Wydawnictwo Akademii Humanistyczno–Ekonomicznej w Łodzi. Łódź.</t>
  </si>
  <si>
    <t>6. Sienkiewicz – Wilowska J. A. (2011).  Dziecko rysuje, maluje, rzeźbi. Jak wspomagać rozwój dzieci i młodzieży. GWP. Gdańsk.</t>
  </si>
  <si>
    <t>1. Kwolek A., red. (2003). Rehabilitacja Medyczna. Tom I, II. Wydawnictwo Medyczne Urban &amp; Partner. Wrocław.</t>
  </si>
  <si>
    <t>2. Marciniak W., Szulc A. ( 2003). Wiktora Degi Ortopedia i Rehabilitacja. WZWL. Warszawa.</t>
  </si>
  <si>
    <t>3.Marciniak J., Szewczenko A. (2003). Sprzęt szpitalny i rehabilitacyjny. Gliwice.</t>
  </si>
  <si>
    <t>4. Myśliborski T. (1995).  Zaopatrzenie ortopedyczne. PZWL. Warszawa.</t>
  </si>
  <si>
    <t>5. Przeździak B. (2003). Zaopatrzenie rehabilitacyjne, Via Medica - Wydawnictwo Medyczne. Gdańsk.</t>
  </si>
  <si>
    <t>3. Gieremek K., Janiscki S., Przeździak B., Woźniewski M. (2016). Wyroby medyczne. Zaopatrzenie indywidualne. PZWL. Warszawa.</t>
  </si>
  <si>
    <t>5. Milanowska K. (1987). Techniki terapii zajęciowej. PZWL. Warszawa.</t>
  </si>
  <si>
    <t>2. Metera A. ( 2006). Muzykoterapia. Muzyka w medycynie i edukacji.  Wydawnictwo METRONOM. Leszno.</t>
  </si>
  <si>
    <t>3. Stachyra K. (red.) ( 2012). Modele, metody i podejścia w muzykoterapii. UMCS. Lublin.</t>
  </si>
  <si>
    <t>4. Stachyra K. (red.) ( 2014). Podstawy muzykoterapii.  UMCS. Lublin.</t>
  </si>
  <si>
    <t>anatomia, fizjologia, pedagogika specjalna, psychologia.</t>
  </si>
  <si>
    <t>zaliczenie ciągłe, zaliczenie ustne, obecność na zajęciach.</t>
  </si>
  <si>
    <t>P_W01, P_W02, P_W03, P_U01, P_U02, P_K01, P_K02.</t>
  </si>
  <si>
    <t>2. Podstawowe pojęcia: komunikacja, komunikowanie się, porozumiewanie się, komunikacja alternatywna, wspomagająca. Możliwości podejmowania alternatywnych form komunikacji z drugim człowiekiem, osoby o specjalnych potrzebach w zakresie porozumiewania się. Podstawowe błędy popełniane w komunikacji i interakcji z osobami nie porozumiewającymi się językiem mówionym.</t>
  </si>
  <si>
    <t>3. Czynniki determinujące zastosowanie technik komunikacji alternatywnych. Język a komunikacja. Istota przekazu treści technikami alternatywnymi.</t>
  </si>
  <si>
    <t>4. Zapoznanie z różnymi formami alternatywnej i wspomaganej komunikacji: fonogesty, system językowo-migowy, Polski Język Migowy, bobomigi, Bliss, piktogramy, PCS, komunikacja wspomagana, komunikacja oparta na przedmiotach. Środki techniczne służące komunikacji z osobą niepełnosprawną.</t>
  </si>
  <si>
    <t>7. Metodyka pracy z dzieckiem komunikującym się alternatywnymi sposobami komunikacji oraz wspomaganym, Podstawy pracy z dzieckiem niekomunikującym się.</t>
  </si>
  <si>
    <t>8. Systemy obrazkowe komunikowana się alternatywnego i wspomaganego: piktogramy, PCS (Pictogram Communication System), PIC (Pictogram Ideogram Communication). Ćwiczenia stosowania w podstawowych tematach i kontekstach. Zastosowanie przez terapeutów zajęciowych.</t>
  </si>
  <si>
    <t>9. Systemy gestów: MAKATON, alfabet palcowy, system fonogestów. Zapoznanie się i ćwiczenia podstawowych form komunikowania się. Zastosowanie przez terapeutów zajęciowych.</t>
  </si>
  <si>
    <t>10. Ćwiczenia terenowe w zakładzie rehabilitacji dla dzieci z zaburzeniami rozwoju: obserwacja pracy terapeutów, dzieci – komunikowanie się; analizowanie sposobów, metod i narzędzi komunikowania się alternatywnego i wspomagającego.</t>
  </si>
  <si>
    <t>11. Ćwiczenia terenowe w zakładzie rehabilitacji dla dzieci z zaburzeniami rozwoju: obserwacja pracy terapeutów, dzieci – komunikowanie się; analizowanie sposobów, metod i narzędzi komunikowania się alternatywnego i wspomagającego.</t>
  </si>
  <si>
    <t>12. Ćwiczenia terenowe w zakładzie rehabilitacji dla dzieci z zaburzeniami rozwoju: obserwacja pracy terapeutów, dzieci – komunikowanie się; analizowanie sposobów, metod i narzędzi komunikowania się alternatywnego i wspomagającego.</t>
  </si>
  <si>
    <t>13. Ćwiczenia terenowe w zakładzie rehabilitacji dla dzieci z zaburzeniami rozwoju: obserwacja pracy terapeutów, dzieci – komunikowanie się; analizowanie sposobów, metod i narzędzi komunikowania się alternatywnego i wspomagającego.</t>
  </si>
  <si>
    <t>14. Ćwiczenia terenowe w zakładzie rehabilitacji dla dzieci z zaburzeniami rozwoju: obserwacja pracy terapeutów, dzieci – komunikowanie się; analizowanie sposobów, metod i narzędzi komunikowania się alternatywnego i wspomagającego.</t>
  </si>
  <si>
    <t>15. Podsumowanie semestru. Zaliczenie przedmiotu.</t>
  </si>
  <si>
    <t>1. Błeszyński J., Baczała D. (2014). Metody komunikacji alternatywnej i wspomagającej. UMK.</t>
  </si>
  <si>
    <r>
      <t xml:space="preserve">2. </t>
    </r>
    <r>
      <rPr>
        <sz val="11"/>
        <rFont val="Calibri"/>
        <family val="2"/>
        <charset val="1"/>
      </rPr>
      <t>Krakowiak K., Sękowska J. (1996). Mówimy z fonogestami. WSiP.</t>
    </r>
  </si>
  <si>
    <r>
      <t xml:space="preserve">3. </t>
    </r>
    <r>
      <rPr>
        <sz val="11"/>
        <rFont val="Calibri"/>
        <family val="2"/>
        <charset val="1"/>
      </rPr>
      <t>Minczkiewicz E. (2001). Komunikacja - mowa - język w diagnozie i terapii zaburzeń rozwoju u dzieci i młodzieży niepełnosprawnej. Wyd. AP.</t>
    </r>
  </si>
  <si>
    <t>4. Walczowska-Dutka M. (2005).  Program Nauki Komunikacji dla dzieci ze specjalnymi potrzebami edukacyjnymi. Wyd. Impuls.</t>
  </si>
  <si>
    <r>
      <t xml:space="preserve">5. </t>
    </r>
    <r>
      <rPr>
        <sz val="11"/>
        <rFont val="Calibri"/>
        <family val="2"/>
        <charset val="1"/>
      </rPr>
      <t>Zalewska M. (1998). Dziecko w autoportrecie z zamalowaną twarzą. Psychologiczne mechanizmy rozwoju tożsamości dziecka głuchego i dziecka opóźnionym rozwojem mowy. Wyd. J.Santorski.</t>
    </r>
  </si>
  <si>
    <t>ocenianie ciągłe i zaliczenie pisemne, egzamin pisemny, kontrola obecności.</t>
  </si>
  <si>
    <t>formująca i podsumowująca.</t>
  </si>
  <si>
    <r>
      <t xml:space="preserve">1. </t>
    </r>
    <r>
      <rPr>
        <sz val="11"/>
        <rFont val="Calibri"/>
        <family val="2"/>
        <charset val="1"/>
      </rPr>
      <t>Zapoznanie studentów z celami i programem przedmiotu, oczekiwanymi efektami kształcenia oraz warunkami zaliczenia ćwiczeń. Podstawowa terminologia związana z językiem migowym.</t>
    </r>
  </si>
  <si>
    <t>K_W04, K_W06, K_W29, K_U09, K_U10,K_U27, K_U28, K_U10, K_U38, K_K01, K_K02,  K_K07.</t>
  </si>
  <si>
    <r>
      <t xml:space="preserve">2. </t>
    </r>
    <r>
      <rPr>
        <sz val="11"/>
        <rFont val="Calibri"/>
        <family val="2"/>
        <charset val="1"/>
      </rPr>
      <t>Typy uszkodzeń narządu słuchu i ich konsekwencje dla opanowania języka migowego.</t>
    </r>
  </si>
  <si>
    <r>
      <t xml:space="preserve">3. </t>
    </r>
    <r>
      <rPr>
        <sz val="11"/>
        <rFont val="Calibri"/>
        <family val="2"/>
        <charset val="1"/>
      </rPr>
      <t>Sposoby porozumiewania się z osobą niesłyszącą – Polski język migowy (PJM), System językowo-migowy (SJM), fonogesty</t>
    </r>
    <r>
      <rPr>
        <sz val="11"/>
        <rFont val="Times New Roman"/>
        <family val="1"/>
        <charset val="238"/>
      </rPr>
      <t>.</t>
    </r>
  </si>
  <si>
    <r>
      <t xml:space="preserve">4. </t>
    </r>
    <r>
      <rPr>
        <sz val="11"/>
        <rFont val="Calibri"/>
        <family val="2"/>
        <charset val="1"/>
      </rPr>
      <t>Nauka daktylografii – alfabet i liczebniki.</t>
    </r>
  </si>
  <si>
    <r>
      <t xml:space="preserve">5. </t>
    </r>
    <r>
      <rPr>
        <sz val="11"/>
        <rFont val="Calibri"/>
        <family val="2"/>
        <charset val="1"/>
      </rPr>
      <t>Nauka daktylografii – alfabet i liczebniki.</t>
    </r>
  </si>
  <si>
    <r>
      <t xml:space="preserve">6. </t>
    </r>
    <r>
      <rPr>
        <sz val="11"/>
        <rFont val="Calibri"/>
        <family val="2"/>
        <charset val="1"/>
      </rPr>
      <t>Ideografia – wprowadzenie do poznawania znaków języka migowego; przekaz i tłumaczenie; rola ruchu, mimiki i pantomimy.</t>
    </r>
  </si>
  <si>
    <r>
      <t xml:space="preserve">7. </t>
    </r>
    <r>
      <rPr>
        <sz val="11"/>
        <rFont val="Calibri"/>
        <family val="2"/>
        <charset val="1"/>
      </rPr>
      <t>Ideografia – wprowadzenie do poznawania znaków języka migowego; przekaz i tłumaczenie; rola ruchu, mimiki i pantomimy.</t>
    </r>
  </si>
  <si>
    <r>
      <t xml:space="preserve">8. </t>
    </r>
    <r>
      <rPr>
        <sz val="11"/>
        <rFont val="Calibri"/>
        <family val="2"/>
        <charset val="1"/>
      </rPr>
      <t>Ideografia – rodzina, osoby, mieszkanie, czynności dnia codziennego. Ideografia – określanie czasu, posiłki, higiena.</t>
    </r>
  </si>
  <si>
    <r>
      <t xml:space="preserve">9. </t>
    </r>
    <r>
      <rPr>
        <sz val="11"/>
        <rFont val="Calibri"/>
        <family val="2"/>
        <charset val="1"/>
      </rPr>
      <t>Ideografia – rodzina, osoby, mieszkanie, czynności dnia codziennego. Ideografia – określanie czasu, posiłki, higiena.</t>
    </r>
  </si>
  <si>
    <r>
      <t xml:space="preserve">10. </t>
    </r>
    <r>
      <rPr>
        <sz val="11"/>
        <rFont val="Calibri"/>
        <family val="2"/>
        <charset val="1"/>
      </rPr>
      <t>Ideografia – wizyta u lekarza, choroby i ich objawy. Ideografia – czas wolny, rekreacja, zakupy, podróże.</t>
    </r>
  </si>
  <si>
    <r>
      <t xml:space="preserve">11. </t>
    </r>
    <r>
      <rPr>
        <sz val="11"/>
        <rFont val="Calibri"/>
        <family val="2"/>
        <charset val="1"/>
      </rPr>
      <t>Ideografia – wizyta u lekarza, choroby i ich objawy. Ideografia – czas wolny, rekreacja, zakupy, podróże.</t>
    </r>
  </si>
  <si>
    <t>12. Nauka nawiązywania pierwszego kontaktu. Nauka posługiwania się językiem migowym.</t>
  </si>
  <si>
    <r>
      <t xml:space="preserve">13. </t>
    </r>
    <r>
      <rPr>
        <sz val="11"/>
        <rFont val="Calibri"/>
        <family val="2"/>
        <charset val="1"/>
      </rPr>
      <t>Nauka nawiązywania pierwszego kontaktu. Nauka posługiwania się językiem migowym.</t>
    </r>
  </si>
  <si>
    <r>
      <t xml:space="preserve">14. </t>
    </r>
    <r>
      <rPr>
        <sz val="11"/>
        <rFont val="Calibri"/>
        <family val="2"/>
        <charset val="1"/>
      </rPr>
      <t>Wywiad z podopiecznym. Autoprezentacja w języku migowym.</t>
    </r>
  </si>
  <si>
    <r>
      <t xml:space="preserve">1. </t>
    </r>
    <r>
      <rPr>
        <sz val="11"/>
        <rFont val="Calibri"/>
        <family val="2"/>
        <charset val="1"/>
      </rPr>
      <t>Hendzel J.K. (2006). Słownik polskiego języka miganego. Wydawnictwo „Rakiel”. Olsztyn.</t>
    </r>
    <r>
      <rPr>
        <sz val="10"/>
        <color rgb="FF000000"/>
        <rFont val="Calibri"/>
        <family val="2"/>
        <charset val="1"/>
      </rPr>
      <t/>
    </r>
  </si>
  <si>
    <r>
      <t xml:space="preserve">2. </t>
    </r>
    <r>
      <rPr>
        <sz val="11"/>
        <rFont val="Calibri"/>
        <family val="2"/>
        <charset val="1"/>
      </rPr>
      <t>Kosiba O., Grenda P.(2011). Leksykon języka migowego. Wydawnictwo Silenium. Bogatynia.</t>
    </r>
  </si>
  <si>
    <r>
      <t>3. Prałat-Pyrzewicz I., Bajewska J. (1994). Język migowy w szkole i internacie. Wydawnictwa Szkolne i Pedagogiczne. Warszawa</t>
    </r>
    <r>
      <rPr>
        <sz val="11"/>
        <color rgb="FF000000"/>
        <rFont val="Times New Roman"/>
        <family val="1"/>
        <charset val="238"/>
      </rPr>
      <t>.</t>
    </r>
  </si>
  <si>
    <r>
      <t xml:space="preserve">4. </t>
    </r>
    <r>
      <rPr>
        <sz val="11"/>
        <rFont val="Calibri"/>
        <family val="2"/>
        <charset val="1"/>
      </rPr>
      <t>Rzeźniczak D. (2017). Podręcznik do nauki Polskiego Języka Migowego. Poziom A1, Wydawnictwo Migam. Warszawa.</t>
    </r>
  </si>
  <si>
    <t>5. Szczepankowski B., Koncewicz D. (2008). Język migowy w terapii. Wyższa Szkoła Pedagogiczna w Łodzi i Edukacyjna Grupa Projektowa. Łódź.</t>
  </si>
  <si>
    <t>2.	Fałkowska-Rękawek E. (2010). Sztuka autoprezentacji i wizażu. WSIP. Warszawa.</t>
  </si>
  <si>
    <t>3.	Karski T. (2003). Skoliozy tzw. idiopatyczne : etiologia, rozpoznawanie zagrożeń, nowe leczenie rehabilitacyjne, profliaktyka. Wydawnictwo Folium. Lublin.</t>
  </si>
  <si>
    <t xml:space="preserve">4.	Kołodziej J., Kołodziej K., Momola I. (2004). Postawa ciała, jej wady i korekcja. Wydawnictwo Oświatowe FOSZE. Rzeszów. </t>
  </si>
  <si>
    <t>5.	Martini M.C. (2014). Kosmetologia i farmakologia skóry. PZWL. Warszawa.</t>
  </si>
  <si>
    <t>6.	Noszczyk M. (2013). Kosmetologia pielęgnacyjna i lekarska. PZWL. Warszawa.</t>
  </si>
  <si>
    <t>2. Motzing G., Schwarz S. (2010). Pielęgniarstwo geriatryczne. Elsevier Urban and Partner. Wrocław.</t>
  </si>
  <si>
    <t>3. Schiefele J., Staudt I., Dach M. (1998). Pielęgniarstwo geriatryczne, Urban and Partner, Wrocław.</t>
  </si>
  <si>
    <t>4. Strgała M., Talarska D. (2015).  Rehabilitacja i pielęgnowanie osób niepełnosprawnych. PZWL. Warszawa.</t>
  </si>
  <si>
    <t>2. Pruchniewicz W. (2003). Akademia jeździecka. Chaber,Warszawa.</t>
  </si>
  <si>
    <t>3. Swift S.(2004). Harmonia jeźdźca i konia. Galaktyka. Łódź.</t>
  </si>
  <si>
    <t>4. Swift S.(2005). Dosiad naturalny, harmonia jeźdźca i konia. Harmonia jeźdźca i konia 2. Galaktyka. Łódź.</t>
  </si>
  <si>
    <t>5.Teichmann E.B. (red.) (2004). Terapeutyczna jazda konna II. Strategie rehabilitacji. FnRRDN. Kraków.</t>
  </si>
  <si>
    <t>Nowoczesne technologie 
w terapii zajęciowej (TZ/I/st/45)</t>
  </si>
  <si>
    <t>3. Nowoczesne technologie i Internet w opiece i rehabilitacji osób z niepełnosprawnością: konwencje, strategie i rozporządzenia. Rozwiązania prawne i organizacyjne a rozwój „digital health”. Pojęcie „Cyfrowej rewolucji zdrowia”- ciąg dalszy.</t>
  </si>
  <si>
    <t>4. Nowoczesne technologie i Internet w opiece i rehabilitacji osób z niepełnosprawnością: konwencje, strategie i rozporządzenia. Rozwiązania prawne i organizacyjne a rozwój „digital health”. Pojęcie „Cyfrowej rewolucji zdrowia”- ciąg dalszy.</t>
  </si>
  <si>
    <t>5. Znaczenie nowoczesnych technologii w redukowaniu barier, przeciwdziałaniu bezradności i wykluczeniu i w pomnażaniu szans życiowych osób z niepełnosprawnością.</t>
  </si>
  <si>
    <t>6. Znaczenie nowoczesnych technologii w redukowaniu barier, przeciwdziałaniu bezradności i wykluczeniu i w pomnażaniu szans życiowych osób z niepełnosprawnością- ciąg dalszy.</t>
  </si>
  <si>
    <t>7. Pedagogika medialna: aspekty kulturowe, społeczne i edukacyjne.</t>
  </si>
  <si>
    <t xml:space="preserve">K_W07, K_U09, K_K13, K_K07 </t>
  </si>
  <si>
    <t>8. Zagadnienia teleopieki, wykorzystanie wśród seniorów, pacjentów kardiologicznych, w diabetologii, inne zastosowania.</t>
  </si>
  <si>
    <t>wykład
(1)</t>
  </si>
  <si>
    <t>9. Zagadnienia teleopieki, wykorzystanie wśród seniorów, pacjentów kardiologicznych, w diabetologii, inne zastosowania- ciąg dalszy.</t>
  </si>
  <si>
    <t>10. Robot i nowoczesne technologie w opiece nad osobami starszymi.</t>
  </si>
  <si>
    <t>11. Robot i nowoczesne technologie w opiece nad osobami starszymi- ciąg dalszy.</t>
  </si>
  <si>
    <t>12. Przedstawienie przykładowych filmów z realizacji projektów wykonanych przez osoby z niepełnosprawnością (mieszkania treningowe, projekty video, projekty graficzne itp.). Dyskusja na temat skuteczności takich rozwiązań wg. studentów.</t>
  </si>
  <si>
    <t>13. Przedstawienie przykładowych filmów z realizacji projektów wykonanych przez osoby z niepełnosprawnością (mieszkania treningowe, projekty video, projekty graficzne itp.). Dyskusja na temat skuteczności takich rozwiązań wg. Studentów- ciąg dalszy.</t>
  </si>
  <si>
    <t>14. Portale społecznościowe. Komunikowanie się i wykorzystywanie portali dla potrzeb podopiecznych i przez podopiecznych. (Facebook, Twitter, Linkedln, Google+, YouTube, Instagram, Pinterest, Tumblr, Snapchat, Reddit i inne). Uzależnienie od komputera/sieci i inne zagrożenia w sieci. Portale z zadaniami edukacyjnymi dla osób dorosłych np. trening ekonomiczny czy problemy sfery intymnej - możliwe zastosowania w pracy z osobami z niepełnosprawnością.</t>
  </si>
  <si>
    <t xml:space="preserve">K_W06, K_W07, K_U09, K_K07, K_K13 </t>
  </si>
  <si>
    <t>15. Portale społecznościowe. Komunikowanie się i wykorzystywanie portali dla potrzeb podopiecznych i przez podopiecznych. (Facebook, Twitter, Linkedln, Google+, YouTube, Instagram, Pinterest, Tumblr, Snapchat, Reddit i inne). Uzależnienie od komputera/sieci i inne zagrożenia w sieci. Portale z zadaniami edukacyjnymi dla osób dorosłych np. trening ekonomiczny czy problemy sfery intymnej - możliwe zastosowania w pracy z osobami z niepełnosprawnością- ciąg dalszy.</t>
  </si>
  <si>
    <t>4. Zajęcia praktyczne w laboratorium ROBiR: stosowanie systemów rehabilitacyjnych Amadeo i Diego.</t>
  </si>
  <si>
    <t>5. Systemy Amadeo i Diego: zastosowania u podopiecznych – realizacja scenariuszy (analizy przypadków) przygotowanych przez studentów. Zajęcia praktyczne w laboratorium ROBiR.</t>
  </si>
  <si>
    <t>6. Systemy Amadeo i Diego: zastosowania u podopiecznych – realizacja scenariuszy (analizy przypadków) przygotowanych przez studentów. Zajęcia praktyczne w laboratorium ROBiR- ciąg dalszy.</t>
  </si>
  <si>
    <t>7. Teleopieka- "Bezpiecznie we własnym domu"  Zasada działania systemu teleopieki, wykorzystanie u rożnych podopiecznych, z różnymi ograniczeniami i potrzebami, mieszkających w różnych środowiskach i lokalizacjach geograficznych. Zapoznanie z przykładowym oprogramowaniem. Aplikacje internetowe stworzone specjalnie dla dorosłych osób z niepełnosprawnością, obsługa programów- możliwe zastosowania w pracy z osobami z niepełnosprawnością.</t>
  </si>
  <si>
    <t>ćwiczenia 
(1)</t>
  </si>
  <si>
    <t>8. Teleopieka- "Bezpiecznie we własnym domu"  Zasada działania systemu teleopieki, wykorzystanie u rożnych podopiecznych, z różnymi ograniczeniami i potrzebami, mieszkających w różnych środowiskach i lokalizacjach geograficznych. Zapoznanie z przykładowym oprogramowaniem. Aplikacje internetowe stworzone specjalnie dla dorosłych osób z niepełnosprawnością, obsługa programów- możliwe zastosowania w pracy z osobami z niepełnosprawnością- ciąg dalszy.</t>
  </si>
  <si>
    <t>9. O plusach (i minusach) wykorzystania filmów, filmów interaktywnych i telewizji internetowej oraz prowadzenia radia internetowego, wykorzystanie mikrofonu w celach terapeutycznych- możliwe zastosowania w pracy z osobami z niepełnosprawnością.</t>
  </si>
  <si>
    <t>10. O plusach (i minusach) wykorzystania filmów, filmów interaktywnych i telewizji internetowej oraz prowadzenia radia internetowego, wykorzystanie mikrofonu w celach terapeutycznych- możliwe zastosowania w pracy z osobami z niepełnosprawnością- ciąg dalszy.</t>
  </si>
  <si>
    <t>11. O plusach (i minusach) wykorzystania filmów, filmów interaktywnych i telewizji internetowej oraz prowadzenia radia internetowego, wykorzystanie mikrofonu w celach terapeutycznych- możliwe zastosowania w pracy z osobami z niepełnosprawnością- ciąg dalszy.</t>
  </si>
  <si>
    <t>12. O plusach (i minusach) wykorzystania filmów, filmów interaktywnych i telewizji internetowej oraz prowadzenia radia internetowego, wykorzystanie mikrofonu w celach terapeutycznych- możliwe zastosowania w pracy z osobami z niepełnosprawnością- ciąg dalszy.</t>
  </si>
  <si>
    <t xml:space="preserve">13. Komunikacja alternatywna, portale społecznościowe, teleopieka, obsługa programów, stosowanie urządzeń: możliwe zastosowania w pracy z osobami z niepełnosprawnością. Zajęcia terenowe. </t>
  </si>
  <si>
    <t xml:space="preserve">14. Komunikacja alternatywna, portale społecznościowe, teleopieka, obsługa programów, stosowanie urządzeń: możliwe zastosowania w pracy z osobami z niepełnosprawnością. Zajęcia terenowe. </t>
  </si>
  <si>
    <t>15. Podsumowanie pracy semestralnej studentów. Zaliczenia końcowe.</t>
  </si>
  <si>
    <t>4. Kwiatkowska, A.M. (2015). Moje bezpieczeństwo w internecie. Jak osoba z niepełnosprawnością intelektualną może bezpiecznie korzystać z internetu. PSOUU. Warszawa.</t>
  </si>
  <si>
    <t>5. Kwiatkowska A.M. (2015). Mój internet. Jak osoba z niepełnosprawnością intelektualną może korzystać z internetu. PSOUU. Warszawa.</t>
  </si>
  <si>
    <t>1. Bednarek, J. (2014). Człowiek w obliczu szans cyberprzestrzeni i świata wirtualnego. Difin. Warszawa.</t>
  </si>
  <si>
    <t>2. Huk T. ( 2014). Pedagogika medialna: aspekty społeczne, kulturowe i edukacyjne, Oficyna Wydawnicza Impuls. Katowice.</t>
  </si>
  <si>
    <t>3. Litwiniuk P., Płaszewski M. Uwarunkowania zdrowia, ochrony zdrowia i rehabilitacji na polskiej wsi. Uwarunkowania orgnizacyjne i prawne. Ubezpieczenia w Rolnictwie. Materiały i Studia 2016;58:31-53.</t>
  </si>
  <si>
    <t>6. Wald D.S., Bestwick J.P., Raiman L., Brendell R., Wald N.J. (2014) Randomised Trial of Text Messaging on Adherence to Cardiovascular Preventive Treatment (INTERACT Trial). PLoS ONE 9(12): e114268. doi:10.1371/journal.pone.0114268</t>
  </si>
  <si>
    <t>Literatura</t>
  </si>
  <si>
    <r>
      <t>III rok</t>
    </r>
    <r>
      <rPr>
        <b/>
        <sz val="11"/>
        <color rgb="FF000000"/>
        <rFont val="Calibri"/>
        <family val="2"/>
        <charset val="238"/>
      </rPr>
      <t>/</t>
    </r>
    <r>
      <rPr>
        <sz val="11"/>
        <color rgb="FF000000"/>
        <rFont val="Calibri"/>
        <family val="2"/>
        <charset val="238"/>
      </rPr>
      <t>VI semestr</t>
    </r>
  </si>
  <si>
    <r>
      <rPr>
        <sz val="11"/>
        <color rgb="FF000000"/>
        <rFont val="Calibri"/>
        <family val="2"/>
        <charset val="238"/>
      </rPr>
      <t>P_W01. Zna definicję zasady i główne koncepcje psychologii ogólnej i rozwojowej (</t>
    </r>
    <r>
      <rPr>
        <b/>
        <sz val="11"/>
        <color rgb="FF000000"/>
        <rFont val="Calibri"/>
        <family val="2"/>
        <charset val="238"/>
      </rPr>
      <t>K_W04</t>
    </r>
    <r>
      <rPr>
        <sz val="11"/>
        <color rgb="FF000000"/>
        <rFont val="Calibri"/>
        <family val="2"/>
        <charset val="238"/>
      </rPr>
      <t xml:space="preserve">/P6U_W/P6S_WK, P6S_WG, </t>
    </r>
    <r>
      <rPr>
        <b/>
        <sz val="11"/>
        <color rgb="FF000000"/>
        <rFont val="Calibri"/>
        <family val="2"/>
        <charset val="238"/>
      </rPr>
      <t>K_W09</t>
    </r>
    <r>
      <rPr>
        <sz val="11"/>
        <color rgb="FF000000"/>
        <rFont val="Calibri"/>
        <family val="2"/>
        <charset val="238"/>
      </rPr>
      <t xml:space="preserve">/P6U_W/P6S_WK, P6S_WG, </t>
    </r>
    <r>
      <rPr>
        <b/>
        <sz val="11"/>
        <color rgb="FF000000"/>
        <rFont val="Calibri"/>
        <family val="2"/>
        <charset val="238"/>
      </rPr>
      <t>K_W17</t>
    </r>
    <r>
      <rPr>
        <sz val="11"/>
        <color rgb="FF000000"/>
        <rFont val="Calibri"/>
        <family val="2"/>
        <charset val="238"/>
      </rPr>
      <t>/P6U_W/P6S_WK, P6S_WG).</t>
    </r>
  </si>
  <si>
    <r>
      <rPr>
        <sz val="11"/>
        <color rgb="FF000000"/>
        <rFont val="Calibri"/>
        <family val="2"/>
        <charset val="238"/>
      </rPr>
      <t>P_W02. Zna etapy rozwoju psychologicznego człowieka (</t>
    </r>
    <r>
      <rPr>
        <b/>
        <sz val="11"/>
        <color rgb="FF000000"/>
        <rFont val="Calibri"/>
        <family val="2"/>
        <charset val="238"/>
      </rPr>
      <t>K_W04</t>
    </r>
    <r>
      <rPr>
        <sz val="11"/>
        <color rgb="FF000000"/>
        <rFont val="Calibri"/>
        <family val="2"/>
        <charset val="238"/>
      </rPr>
      <t xml:space="preserve">/P6U_W/P6S_WK, P6S_WG, </t>
    </r>
    <r>
      <rPr>
        <b/>
        <sz val="11"/>
        <color rgb="FF000000"/>
        <rFont val="Calibri"/>
        <family val="2"/>
        <charset val="238"/>
      </rPr>
      <t>K_W09</t>
    </r>
    <r>
      <rPr>
        <sz val="11"/>
        <color rgb="FF000000"/>
        <rFont val="Calibri"/>
        <family val="2"/>
        <charset val="238"/>
      </rPr>
      <t xml:space="preserve">/P6U_W/P6S_WK, P6S_WG, </t>
    </r>
    <r>
      <rPr>
        <b/>
        <sz val="11"/>
        <color rgb="FF000000"/>
        <rFont val="Calibri"/>
        <family val="2"/>
        <charset val="238"/>
      </rPr>
      <t>K_W17</t>
    </r>
    <r>
      <rPr>
        <sz val="11"/>
        <color rgb="FF000000"/>
        <rFont val="Calibri"/>
        <family val="2"/>
        <charset val="238"/>
      </rPr>
      <t>/P6U_W/P6S_WK, P6S_WG).</t>
    </r>
  </si>
  <si>
    <r>
      <t>P_W03</t>
    </r>
    <r>
      <rPr>
        <b/>
        <sz val="11"/>
        <color rgb="FF000000"/>
        <rFont val="Calibri"/>
        <family val="2"/>
        <charset val="238"/>
      </rPr>
      <t>.</t>
    </r>
    <r>
      <rPr>
        <sz val="11"/>
        <color rgb="FF000000"/>
        <rFont val="Calibri"/>
        <family val="2"/>
        <charset val="238"/>
      </rPr>
      <t xml:space="preserve"> Zna powiązania psychologii z innymi dziedzinami nauki (</t>
    </r>
    <r>
      <rPr>
        <b/>
        <sz val="11"/>
        <color rgb="FF000000"/>
        <rFont val="Calibri"/>
        <family val="2"/>
        <charset val="238"/>
      </rPr>
      <t>K_W04</t>
    </r>
    <r>
      <rPr>
        <sz val="11"/>
        <color rgb="FF000000"/>
        <rFont val="Calibri"/>
        <family val="2"/>
        <charset val="238"/>
      </rPr>
      <t>/P6U_W/P6S_WK, P6S_WG).</t>
    </r>
  </si>
  <si>
    <r>
      <t>P_U01</t>
    </r>
    <r>
      <rPr>
        <b/>
        <sz val="11"/>
        <color rgb="FF000000"/>
        <rFont val="Calibri"/>
        <family val="2"/>
        <charset val="238"/>
      </rPr>
      <t xml:space="preserve">. </t>
    </r>
    <r>
      <rPr>
        <sz val="11"/>
        <color rgb="FF000000"/>
        <rFont val="Calibri"/>
        <family val="2"/>
        <charset val="238"/>
      </rPr>
      <t>Potrafi w stopniu podstawowym określić etap rozwoju psychologicznego osób (</t>
    </r>
    <r>
      <rPr>
        <b/>
        <sz val="11"/>
        <color rgb="FF000000"/>
        <rFont val="Calibri"/>
        <family val="2"/>
        <charset val="238"/>
      </rPr>
      <t>K_U08</t>
    </r>
    <r>
      <rPr>
        <sz val="11"/>
        <color rgb="FF000000"/>
        <rFont val="Calibri"/>
        <family val="2"/>
        <charset val="238"/>
      </rPr>
      <t xml:space="preserve">/P6U_U/P6S_UK, P6S_UO, P6S_UW, </t>
    </r>
    <r>
      <rPr>
        <b/>
        <sz val="11"/>
        <color rgb="FF000000"/>
        <rFont val="Calibri"/>
        <family val="2"/>
        <charset val="238"/>
      </rPr>
      <t>K_U10</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/P6U_U/P6S_UW).</t>
    </r>
  </si>
  <si>
    <r>
      <t>P_U02.</t>
    </r>
    <r>
      <rPr>
        <b/>
        <sz val="11"/>
        <color rgb="FF000000"/>
        <rFont val="Calibri"/>
        <family val="2"/>
        <charset val="238"/>
      </rPr>
      <t xml:space="preserve"> </t>
    </r>
    <r>
      <rPr>
        <sz val="11"/>
        <color rgb="FF000000"/>
        <rFont val="Calibri"/>
        <family val="2"/>
        <charset val="238"/>
      </rPr>
      <t>Umie w podstawowym zakresie odnosić główne koncepcje psychologiczne do problemów pracy terapeuty zajęciowego (</t>
    </r>
    <r>
      <rPr>
        <b/>
        <sz val="11"/>
        <color rgb="FF000000"/>
        <rFont val="Calibri"/>
        <family val="2"/>
        <charset val="238"/>
      </rPr>
      <t>K_U08</t>
    </r>
    <r>
      <rPr>
        <sz val="11"/>
        <color rgb="FF000000"/>
        <rFont val="Calibri"/>
        <family val="2"/>
        <charset val="238"/>
      </rPr>
      <t xml:space="preserve">/P6U_U/P6S_UK, P6S_UO, P6S_UW, </t>
    </r>
    <r>
      <rPr>
        <b/>
        <sz val="11"/>
        <color rgb="FF000000"/>
        <rFont val="Calibri"/>
        <family val="2"/>
        <charset val="238"/>
      </rPr>
      <t>K_U10</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/P6U_U/P6S_UW).</t>
    </r>
  </si>
  <si>
    <r>
      <t>P_U03</t>
    </r>
    <r>
      <rPr>
        <b/>
        <sz val="11"/>
        <color rgb="FF000000"/>
        <rFont val="Calibri"/>
        <family val="2"/>
        <charset val="238"/>
      </rPr>
      <t>.</t>
    </r>
    <r>
      <rPr>
        <sz val="11"/>
        <color rgb="FF000000"/>
        <rFont val="Calibri"/>
        <family val="2"/>
        <charset val="238"/>
      </rPr>
      <t xml:space="preserve"> Umie w podstawowym zakresie opisywać, badać i oceniać  stany, cechy i zachowania osób  (</t>
    </r>
    <r>
      <rPr>
        <b/>
        <sz val="11"/>
        <color rgb="FF000000"/>
        <rFont val="Calibri"/>
        <family val="2"/>
        <charset val="238"/>
      </rPr>
      <t>K_U08</t>
    </r>
    <r>
      <rPr>
        <sz val="11"/>
        <color rgb="FF000000"/>
        <rFont val="Calibri"/>
        <family val="2"/>
        <charset val="238"/>
      </rPr>
      <t xml:space="preserve">/P6U_U/P6S_UK, P6S_UO, P6S_UW, </t>
    </r>
    <r>
      <rPr>
        <b/>
        <sz val="11"/>
        <color rgb="FF000000"/>
        <rFont val="Calibri"/>
        <family val="2"/>
        <charset val="238"/>
      </rPr>
      <t>K_U10</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/P6U_U/P6S_UW).</t>
    </r>
  </si>
  <si>
    <r>
      <t>P_K01</t>
    </r>
    <r>
      <rPr>
        <b/>
        <sz val="11"/>
        <color rgb="FF000000"/>
        <rFont val="Calibri"/>
        <family val="2"/>
        <charset val="238"/>
      </rPr>
      <t>.</t>
    </r>
    <r>
      <rPr>
        <sz val="11"/>
        <color rgb="FF000000"/>
        <rFont val="Calibri"/>
        <family val="2"/>
        <charset val="238"/>
      </rPr>
      <t xml:space="preserve"> Rozumie znaczenie roli psychologii w pracy z klientem (</t>
    </r>
    <r>
      <rPr>
        <b/>
        <sz val="11"/>
        <color rgb="FF000000"/>
        <rFont val="Calibri"/>
        <family val="2"/>
        <charset val="238"/>
      </rPr>
      <t>K_K01</t>
    </r>
    <r>
      <rPr>
        <sz val="11"/>
        <color rgb="FF000000"/>
        <rFont val="Calibri"/>
        <family val="2"/>
        <charset val="238"/>
      </rPr>
      <t>/P6U_K/P6S_KU,P6S_KK).</t>
    </r>
  </si>
  <si>
    <r>
      <t>P_K02. Rozumie potrzebę adaptowania swojego zachowania w kontekście cech, stanu i potrzeb klienta (</t>
    </r>
    <r>
      <rPr>
        <b/>
        <sz val="11"/>
        <color rgb="FF000000"/>
        <rFont val="Calibri"/>
        <family val="2"/>
        <charset val="238"/>
      </rPr>
      <t>K_K02</t>
    </r>
    <r>
      <rPr>
        <sz val="11"/>
        <color rgb="FF000000"/>
        <rFont val="Calibri"/>
        <family val="2"/>
        <charset val="238"/>
      </rPr>
      <t xml:space="preserve">/P6U_K/P6S_KR, </t>
    </r>
    <r>
      <rPr>
        <b/>
        <sz val="11"/>
        <color rgb="FF000000"/>
        <rFont val="Calibri"/>
        <family val="2"/>
        <charset val="238"/>
      </rPr>
      <t>K_K04</t>
    </r>
    <r>
      <rPr>
        <sz val="11"/>
        <color rgb="FF000000"/>
        <rFont val="Calibri"/>
        <family val="2"/>
        <charset val="238"/>
      </rPr>
      <t>/P6U_K/P6S_KR).</t>
    </r>
  </si>
  <si>
    <r>
      <rPr>
        <sz val="11"/>
        <color rgb="FF000000"/>
        <rFont val="Calibri"/>
        <family val="2"/>
        <charset val="238"/>
      </rPr>
      <t>P_W01. Zna definicję, zasady i główne koncepcje psychologii społecznej i rozwojowej (</t>
    </r>
    <r>
      <rPr>
        <b/>
        <sz val="11"/>
        <color rgb="FF000000"/>
        <rFont val="Calibri"/>
        <family val="2"/>
        <charset val="238"/>
      </rPr>
      <t>K_W12</t>
    </r>
    <r>
      <rPr>
        <sz val="11"/>
        <color rgb="FF000000"/>
        <rFont val="Calibri"/>
        <family val="2"/>
        <charset val="238"/>
      </rPr>
      <t xml:space="preserve">/P6U_W/P6S_WK, </t>
    </r>
    <r>
      <rPr>
        <b/>
        <sz val="11"/>
        <color rgb="FF000000"/>
        <rFont val="Calibri"/>
        <family val="2"/>
        <charset val="238"/>
      </rPr>
      <t>K_W17</t>
    </r>
    <r>
      <rPr>
        <sz val="11"/>
        <color rgb="FF000000"/>
        <rFont val="Calibri"/>
        <family val="2"/>
        <charset val="238"/>
      </rPr>
      <t>/P6U_W/P6S_WK, P6S_WG).</t>
    </r>
  </si>
  <si>
    <r>
      <rPr>
        <sz val="11"/>
        <color rgb="FF000000"/>
        <rFont val="Calibri"/>
        <family val="2"/>
        <charset val="238"/>
      </rPr>
      <t>P_W02. Zna motywy identyfikacji tożsamości społecznej i osobowościowej (</t>
    </r>
    <r>
      <rPr>
        <b/>
        <sz val="11"/>
        <color rgb="FF000000"/>
        <rFont val="Calibri"/>
        <family val="2"/>
        <charset val="238"/>
      </rPr>
      <t>K_W12</t>
    </r>
    <r>
      <rPr>
        <sz val="11"/>
        <color rgb="FF000000"/>
        <rFont val="Calibri"/>
        <family val="2"/>
        <charset val="238"/>
      </rPr>
      <t xml:space="preserve">/P6U_W/P6S_WK, </t>
    </r>
    <r>
      <rPr>
        <b/>
        <sz val="11"/>
        <color rgb="FF000000"/>
        <rFont val="Calibri"/>
        <family val="2"/>
        <charset val="238"/>
      </rPr>
      <t>K_W17</t>
    </r>
    <r>
      <rPr>
        <sz val="11"/>
        <color rgb="FF000000"/>
        <rFont val="Calibri"/>
        <family val="2"/>
        <charset val="238"/>
      </rPr>
      <t>/P6U_W/P6S_WK, P6S_WG).</t>
    </r>
  </si>
  <si>
    <r>
      <t>P_W03</t>
    </r>
    <r>
      <rPr>
        <b/>
        <sz val="11"/>
        <color rgb="FF000000"/>
        <rFont val="Calibri"/>
        <family val="2"/>
        <charset val="238"/>
      </rPr>
      <t>.</t>
    </r>
    <r>
      <rPr>
        <sz val="11"/>
        <color rgb="FF000000"/>
        <rFont val="Calibri"/>
        <family val="2"/>
        <charset val="238"/>
      </rPr>
      <t xml:space="preserve"> Zna i rozumie podstawowe zaburzenia funkcjonowania osoby w stanach chorobowych, w dysfunkcjach i w niepełnosprawności. Rozumie związek zaburzeń somatycznych i psychiki człowieka  (</t>
    </r>
    <r>
      <rPr>
        <b/>
        <sz val="11"/>
        <color rgb="FF000000"/>
        <rFont val="Calibri"/>
        <family val="2"/>
        <charset val="238"/>
      </rPr>
      <t>K_W12</t>
    </r>
    <r>
      <rPr>
        <sz val="11"/>
        <color rgb="FF000000"/>
        <rFont val="Calibri"/>
        <family val="2"/>
        <charset val="238"/>
      </rPr>
      <t xml:space="preserve">/P6U_W/P6S_WK, </t>
    </r>
    <r>
      <rPr>
        <b/>
        <sz val="11"/>
        <color rgb="FF000000"/>
        <rFont val="Calibri"/>
        <family val="2"/>
        <charset val="238"/>
      </rPr>
      <t>K_W17</t>
    </r>
    <r>
      <rPr>
        <sz val="11"/>
        <color rgb="FF000000"/>
        <rFont val="Calibri"/>
        <family val="2"/>
        <charset val="238"/>
      </rPr>
      <t>/P6U_W/P6S_WK, P6S_WG).</t>
    </r>
  </si>
  <si>
    <r>
      <t>P_U01. Potrafi w stopniu podstawowym rozpoznawać i sklasyfikować występowanie zagrożeń i zaburzeń funkcjonowania psychicznego u swoich podopiecznych (</t>
    </r>
    <r>
      <rPr>
        <b/>
        <sz val="11"/>
        <color rgb="FF000000"/>
        <rFont val="Calibri"/>
        <family val="2"/>
        <charset val="238"/>
      </rPr>
      <t>K_U08</t>
    </r>
    <r>
      <rPr>
        <sz val="11"/>
        <color rgb="FF000000"/>
        <rFont val="Calibri"/>
        <family val="2"/>
        <charset val="238"/>
      </rPr>
      <t>/P6U_U/P6S_UK, P6S_UW, P6S_UO,</t>
    </r>
    <r>
      <rPr>
        <b/>
        <sz val="11"/>
        <color rgb="FF000000"/>
        <rFont val="Calibri"/>
        <family val="2"/>
        <charset val="238"/>
      </rPr>
      <t xml:space="preserve"> K_U12</t>
    </r>
    <r>
      <rPr>
        <sz val="11"/>
        <color rgb="FF000000"/>
        <rFont val="Calibri"/>
        <family val="2"/>
        <charset val="238"/>
      </rPr>
      <t>/P6U_U/P6S_UW).</t>
    </r>
  </si>
  <si>
    <r>
      <t>P_U02. Umie  w stopniu podstawowym stosować oddziaływania z zakresu psychologii, w tym współpracować w zespole wielodyscyplinarnym, w kontekście funkcjonowania środowiskowego swoich podopiecznych (</t>
    </r>
    <r>
      <rPr>
        <b/>
        <sz val="11"/>
        <color rgb="FF000000"/>
        <rFont val="Calibri"/>
        <family val="2"/>
        <charset val="238"/>
      </rPr>
      <t>K_U08</t>
    </r>
    <r>
      <rPr>
        <sz val="11"/>
        <color rgb="FF000000"/>
        <rFont val="Calibri"/>
        <family val="2"/>
        <charset val="238"/>
      </rPr>
      <t xml:space="preserve">/P6U_U/P6S_UK, P6S_UW, P6S_UO, </t>
    </r>
    <r>
      <rPr>
        <b/>
        <sz val="11"/>
        <color rgb="FF000000"/>
        <rFont val="Calibri"/>
        <family val="2"/>
        <charset val="238"/>
      </rPr>
      <t>K_U12</t>
    </r>
    <r>
      <rPr>
        <sz val="11"/>
        <color rgb="FF000000"/>
        <rFont val="Calibri"/>
        <family val="2"/>
        <charset val="238"/>
      </rPr>
      <t>/P6U_U/P6S_UW).</t>
    </r>
  </si>
  <si>
    <r>
      <t>P_K01. Rozumie znaczenie roli psychologii w pracy z podopiecznym (</t>
    </r>
    <r>
      <rPr>
        <b/>
        <sz val="11"/>
        <color rgb="FF000000"/>
        <rFont val="Calibri"/>
        <family val="2"/>
        <charset val="238"/>
      </rPr>
      <t>K_K01</t>
    </r>
    <r>
      <rPr>
        <sz val="11"/>
        <color rgb="FF000000"/>
        <rFont val="Calibri"/>
        <family val="2"/>
        <charset val="238"/>
      </rPr>
      <t>/P6U_K/P6S_KU, P6S_KK).</t>
    </r>
  </si>
  <si>
    <r>
      <t>P_K02</t>
    </r>
    <r>
      <rPr>
        <b/>
        <sz val="11"/>
        <color rgb="FF000000"/>
        <rFont val="Calibri"/>
        <family val="2"/>
        <charset val="238"/>
      </rPr>
      <t>.</t>
    </r>
    <r>
      <rPr>
        <sz val="11"/>
        <color rgb="FF000000"/>
        <rFont val="Calibri"/>
        <family val="2"/>
        <charset val="238"/>
      </rPr>
      <t xml:space="preserve"> Wykazuje postawę zrozumienia i akceptacji odmienności zachowań i potrzeb osób w różnych stanach zaburzeń zdrowia (</t>
    </r>
    <r>
      <rPr>
        <b/>
        <sz val="11"/>
        <color rgb="FF000000"/>
        <rFont val="Calibri"/>
        <family val="2"/>
        <charset val="238"/>
      </rPr>
      <t>K_K02</t>
    </r>
    <r>
      <rPr>
        <sz val="11"/>
        <color rgb="FF000000"/>
        <rFont val="Calibri"/>
        <family val="2"/>
        <charset val="238"/>
      </rPr>
      <t xml:space="preserve">/P6U_K/P6S_KR, </t>
    </r>
    <r>
      <rPr>
        <b/>
        <sz val="11"/>
        <color rgb="FF000000"/>
        <rFont val="Calibri"/>
        <family val="2"/>
        <charset val="238"/>
      </rPr>
      <t>K_K04</t>
    </r>
    <r>
      <rPr>
        <sz val="11"/>
        <color rgb="FF000000"/>
        <rFont val="Calibri"/>
        <family val="2"/>
        <charset val="238"/>
      </rPr>
      <t>/P6U_K/P6S_KR).</t>
    </r>
  </si>
  <si>
    <r>
      <rPr>
        <sz val="11"/>
        <color rgb="FF000000"/>
        <rFont val="Calibri"/>
        <family val="2"/>
        <charset val="238"/>
      </rPr>
      <t>P_W01</t>
    </r>
    <r>
      <rPr>
        <b/>
        <sz val="11"/>
        <color rgb="FF000000"/>
        <rFont val="Calibri"/>
        <family val="2"/>
        <charset val="238"/>
      </rPr>
      <t>.</t>
    </r>
    <r>
      <rPr>
        <sz val="11"/>
        <color rgb="FF000000"/>
        <rFont val="Calibri"/>
        <family val="2"/>
        <charset val="238"/>
      </rPr>
      <t xml:space="preserve"> Zna definicję uzależnienia i psychoterapii (</t>
    </r>
    <r>
      <rPr>
        <b/>
        <sz val="11"/>
        <color rgb="FF000000"/>
        <rFont val="Calibri"/>
        <family val="2"/>
        <charset val="238"/>
      </rPr>
      <t>K_W03</t>
    </r>
    <r>
      <rPr>
        <sz val="11"/>
        <color rgb="FF000000"/>
        <rFont val="Calibri"/>
        <family val="2"/>
        <charset val="238"/>
      </rPr>
      <t xml:space="preserve">/P6U_W/P6S_WK, P6S_WG, </t>
    </r>
    <r>
      <rPr>
        <b/>
        <sz val="11"/>
        <color rgb="FF000000"/>
        <rFont val="Calibri"/>
        <family val="2"/>
        <charset val="238"/>
      </rPr>
      <t>K_W04</t>
    </r>
    <r>
      <rPr>
        <sz val="11"/>
        <color rgb="FF000000"/>
        <rFont val="Calibri"/>
        <family val="2"/>
        <charset val="238"/>
      </rPr>
      <t xml:space="preserve">/P6U_W/P6S_WK, P6S_WG, </t>
    </r>
    <r>
      <rPr>
        <b/>
        <sz val="11"/>
        <color rgb="FF000000"/>
        <rFont val="Calibri"/>
        <family val="2"/>
        <charset val="238"/>
      </rPr>
      <t>K_W09</t>
    </r>
    <r>
      <rPr>
        <sz val="11"/>
        <color rgb="FF000000"/>
        <rFont val="Calibri"/>
        <family val="2"/>
        <charset val="238"/>
      </rPr>
      <t xml:space="preserve">/P6U_W/P6S_WK, P6S_WG, </t>
    </r>
    <r>
      <rPr>
        <b/>
        <sz val="11"/>
        <color rgb="FF000000"/>
        <rFont val="Calibri"/>
        <family val="2"/>
        <charset val="238"/>
      </rPr>
      <t>K_W18</t>
    </r>
    <r>
      <rPr>
        <sz val="11"/>
        <color rgb="FF000000"/>
        <rFont val="Calibri"/>
        <family val="2"/>
        <charset val="238"/>
      </rPr>
      <t>/P6U_W/P6S_WK, P6S_WG).</t>
    </r>
  </si>
  <si>
    <r>
      <rPr>
        <sz val="11"/>
        <color rgb="FF000000"/>
        <rFont val="Calibri"/>
        <family val="2"/>
        <charset val="238"/>
      </rPr>
      <t>P_W02. Zna podział objawów psychopatologicznych (</t>
    </r>
    <r>
      <rPr>
        <b/>
        <sz val="11"/>
        <color rgb="FF000000"/>
        <rFont val="Calibri"/>
        <family val="2"/>
        <charset val="238"/>
      </rPr>
      <t>K_W03</t>
    </r>
    <r>
      <rPr>
        <sz val="11"/>
        <color rgb="FF000000"/>
        <rFont val="Calibri"/>
        <family val="2"/>
        <charset val="238"/>
      </rPr>
      <t xml:space="preserve">/P6U_W/P6S_WK, P6S_WG, </t>
    </r>
    <r>
      <rPr>
        <b/>
        <sz val="11"/>
        <color rgb="FF000000"/>
        <rFont val="Calibri"/>
        <family val="2"/>
        <charset val="238"/>
      </rPr>
      <t>K_W04</t>
    </r>
    <r>
      <rPr>
        <sz val="11"/>
        <color rgb="FF000000"/>
        <rFont val="Calibri"/>
        <family val="2"/>
        <charset val="238"/>
      </rPr>
      <t xml:space="preserve">/P6U_W/P6S_WK, P6S_WG, </t>
    </r>
    <r>
      <rPr>
        <b/>
        <sz val="11"/>
        <color rgb="FF000000"/>
        <rFont val="Calibri"/>
        <family val="2"/>
        <charset val="238"/>
      </rPr>
      <t>K_W09</t>
    </r>
    <r>
      <rPr>
        <sz val="11"/>
        <color rgb="FF000000"/>
        <rFont val="Calibri"/>
        <family val="2"/>
        <charset val="238"/>
      </rPr>
      <t xml:space="preserve">/P6U_W/P6S_WK, P6S_WG, </t>
    </r>
    <r>
      <rPr>
        <b/>
        <sz val="11"/>
        <color rgb="FF000000"/>
        <rFont val="Calibri"/>
        <family val="2"/>
        <charset val="238"/>
      </rPr>
      <t>K_W18</t>
    </r>
    <r>
      <rPr>
        <sz val="11"/>
        <color rgb="FF000000"/>
        <rFont val="Calibri"/>
        <family val="2"/>
        <charset val="238"/>
      </rPr>
      <t>/P6U_W/P6S_WK, P6S_WG).</t>
    </r>
  </si>
  <si>
    <r>
      <rPr>
        <sz val="11"/>
        <color rgb="FF000000"/>
        <rFont val="Calibri"/>
        <family val="2"/>
        <charset val="238"/>
      </rPr>
      <t>P_W03</t>
    </r>
    <r>
      <rPr>
        <b/>
        <sz val="11"/>
        <color rgb="FF000000"/>
        <rFont val="Calibri"/>
        <family val="2"/>
        <charset val="238"/>
      </rPr>
      <t>.</t>
    </r>
    <r>
      <rPr>
        <sz val="11"/>
        <color rgb="FF000000"/>
        <rFont val="Calibri"/>
        <family val="2"/>
        <charset val="238"/>
      </rPr>
      <t xml:space="preserve"> Zna podział zaburzeń (</t>
    </r>
    <r>
      <rPr>
        <b/>
        <sz val="11"/>
        <color rgb="FF000000"/>
        <rFont val="Calibri"/>
        <family val="2"/>
        <charset val="238"/>
      </rPr>
      <t>K_W03</t>
    </r>
    <r>
      <rPr>
        <sz val="11"/>
        <color rgb="FF000000"/>
        <rFont val="Calibri"/>
        <family val="2"/>
        <charset val="238"/>
      </rPr>
      <t xml:space="preserve">/P6U_W/P6S_WK, P6S_WG, </t>
    </r>
    <r>
      <rPr>
        <b/>
        <sz val="11"/>
        <color rgb="FF000000"/>
        <rFont val="Calibri"/>
        <family val="2"/>
        <charset val="238"/>
      </rPr>
      <t>K_W04</t>
    </r>
    <r>
      <rPr>
        <sz val="11"/>
        <color rgb="FF000000"/>
        <rFont val="Calibri"/>
        <family val="2"/>
        <charset val="238"/>
      </rPr>
      <t xml:space="preserve">/P6U_W/P6S_WK, P6S_WG, </t>
    </r>
    <r>
      <rPr>
        <b/>
        <sz val="11"/>
        <color rgb="FF000000"/>
        <rFont val="Calibri"/>
        <family val="2"/>
        <charset val="238"/>
      </rPr>
      <t>K_W09</t>
    </r>
    <r>
      <rPr>
        <sz val="11"/>
        <color rgb="FF000000"/>
        <rFont val="Calibri"/>
        <family val="2"/>
        <charset val="238"/>
      </rPr>
      <t xml:space="preserve">/P6U_W/P6S_WK, P6S_WG, </t>
    </r>
    <r>
      <rPr>
        <b/>
        <sz val="11"/>
        <color rgb="FF000000"/>
        <rFont val="Calibri"/>
        <family val="2"/>
        <charset val="238"/>
      </rPr>
      <t>K_W18</t>
    </r>
    <r>
      <rPr>
        <sz val="11"/>
        <color rgb="FF000000"/>
        <rFont val="Calibri"/>
        <family val="2"/>
        <charset val="238"/>
      </rPr>
      <t>/P6U_W/P6S_WK, P6S_WG).</t>
    </r>
  </si>
  <si>
    <r>
      <rPr>
        <sz val="11"/>
        <color rgb="FF000000"/>
        <rFont val="Calibri"/>
        <family val="2"/>
        <charset val="238"/>
      </rPr>
      <t>P_U01</t>
    </r>
    <r>
      <rPr>
        <b/>
        <sz val="11"/>
        <color rgb="FF000000"/>
        <rFont val="Calibri"/>
        <family val="2"/>
        <charset val="238"/>
      </rPr>
      <t>.</t>
    </r>
    <r>
      <rPr>
        <sz val="11"/>
        <color rgb="FF000000"/>
        <rFont val="Calibri"/>
        <family val="2"/>
        <charset val="238"/>
      </rPr>
      <t xml:space="preserve"> Potrafi scharakteryzować rodzaje zaburzeń i opisać ich mechanizm powstawania (</t>
    </r>
    <r>
      <rPr>
        <b/>
        <sz val="11"/>
        <color rgb="FF000000"/>
        <rFont val="Calibri"/>
        <family val="2"/>
        <charset val="238"/>
      </rPr>
      <t>K_U02</t>
    </r>
    <r>
      <rPr>
        <sz val="11"/>
        <color rgb="FF000000"/>
        <rFont val="Calibri"/>
        <family val="2"/>
        <charset val="238"/>
      </rPr>
      <t xml:space="preserve">/P6U_U/P6S_UW, </t>
    </r>
    <r>
      <rPr>
        <b/>
        <sz val="11"/>
        <color rgb="FF000000"/>
        <rFont val="Calibri"/>
        <family val="2"/>
        <charset val="238"/>
      </rPr>
      <t>K_U20</t>
    </r>
    <r>
      <rPr>
        <sz val="11"/>
        <color rgb="FF000000"/>
        <rFont val="Calibri"/>
        <family val="2"/>
        <charset val="238"/>
      </rPr>
      <t>/P6U_U/P6S_UW).</t>
    </r>
  </si>
  <si>
    <r>
      <rPr>
        <sz val="11"/>
        <color rgb="FF000000"/>
        <rFont val="Calibri"/>
        <family val="2"/>
        <charset val="238"/>
      </rPr>
      <t>P_K01. Rozumie znaczenie roli psychiatrii w pracy z klientem (</t>
    </r>
    <r>
      <rPr>
        <b/>
        <sz val="11"/>
        <color rgb="FF000000"/>
        <rFont val="Calibri"/>
        <family val="2"/>
        <charset val="238"/>
      </rPr>
      <t>K_K01</t>
    </r>
    <r>
      <rPr>
        <sz val="11"/>
        <color rgb="FF000000"/>
        <rFont val="Calibri"/>
        <family val="2"/>
        <charset val="238"/>
      </rPr>
      <t>/P6U_K/P6S_KK, P6S_KU).</t>
    </r>
  </si>
  <si>
    <r>
      <rPr>
        <sz val="11"/>
        <color rgb="FF000000"/>
        <rFont val="Calibri"/>
        <family val="2"/>
        <charset val="238"/>
      </rPr>
      <t>P_K0</t>
    </r>
    <r>
      <rPr>
        <b/>
        <sz val="11"/>
        <color rgb="FF000000"/>
        <rFont val="Calibri"/>
        <family val="2"/>
        <charset val="238"/>
      </rPr>
      <t>2.</t>
    </r>
    <r>
      <rPr>
        <sz val="11"/>
        <color rgb="FF000000"/>
        <rFont val="Calibri"/>
        <family val="2"/>
        <charset val="238"/>
      </rPr>
      <t xml:space="preserve"> Rozumie potrzebę zmienności swojego zachowania w zależności od potrzeby klienta (</t>
    </r>
    <r>
      <rPr>
        <b/>
        <sz val="11"/>
        <color rgb="FF000000"/>
        <rFont val="Calibri"/>
        <family val="2"/>
        <charset val="238"/>
      </rPr>
      <t>K_K02</t>
    </r>
    <r>
      <rPr>
        <sz val="11"/>
        <color rgb="FF000000"/>
        <rFont val="Calibri"/>
        <family val="2"/>
        <charset val="238"/>
      </rPr>
      <t xml:space="preserve">/P6U_K/P6S_KR, </t>
    </r>
    <r>
      <rPr>
        <b/>
        <sz val="11"/>
        <color rgb="FF000000"/>
        <rFont val="Calibri"/>
        <family val="2"/>
        <charset val="238"/>
      </rPr>
      <t>K_K04</t>
    </r>
    <r>
      <rPr>
        <sz val="11"/>
        <color rgb="FF000000"/>
        <rFont val="Calibri"/>
        <family val="2"/>
        <charset val="238"/>
      </rPr>
      <t>/P6U_K/P6S_KR).</t>
    </r>
  </si>
  <si>
    <r>
      <rPr>
        <sz val="11"/>
        <color rgb="FF000000"/>
        <rFont val="Calibri"/>
        <family val="2"/>
        <charset val="238"/>
      </rPr>
      <t>P_W01</t>
    </r>
    <r>
      <rPr>
        <b/>
        <sz val="11"/>
        <color rgb="FF000000"/>
        <rFont val="Calibri"/>
        <family val="2"/>
        <charset val="238"/>
      </rPr>
      <t xml:space="preserve">. </t>
    </r>
    <r>
      <rPr>
        <sz val="11"/>
        <color rgb="FF000000"/>
        <rFont val="Calibri"/>
        <family val="2"/>
        <charset val="238"/>
      </rPr>
      <t>Zna i rozumie holistyczny model postępowania terapeuty względem pacjentów uwzględniając ich indywidualne cechy fizyczne, psychiczne, poznawcze i duchowe (</t>
    </r>
    <r>
      <rPr>
        <b/>
        <sz val="11"/>
        <color rgb="FF000000"/>
        <rFont val="Calibri"/>
        <family val="2"/>
        <charset val="238"/>
      </rPr>
      <t>K_W04</t>
    </r>
    <r>
      <rPr>
        <sz val="11"/>
        <color rgb="FF000000"/>
        <rFont val="Calibri"/>
        <family val="2"/>
        <charset val="238"/>
      </rPr>
      <t>/P6U_W/P6S_WK, P6S_WG).</t>
    </r>
  </si>
  <si>
    <r>
      <rPr>
        <sz val="11"/>
        <color rgb="FF000000"/>
        <rFont val="Calibri"/>
        <family val="2"/>
        <charset val="238"/>
      </rPr>
      <t>P_W02</t>
    </r>
    <r>
      <rPr>
        <b/>
        <sz val="11"/>
        <color rgb="FF000000"/>
        <rFont val="Calibri"/>
        <family val="2"/>
        <charset val="238"/>
      </rPr>
      <t>.</t>
    </r>
    <r>
      <rPr>
        <sz val="11"/>
        <color rgb="FF000000"/>
        <rFont val="Calibri"/>
        <family val="2"/>
        <charset val="238"/>
      </rPr>
      <t xml:space="preserve"> Zna i rozumie związki człowieka ze światem natury oraz ze środowiskiem społecznym oraz wpływ tych elementów na zdrowie człowieka. Wie jak pracować z osobami niepełnosprawnymi (</t>
    </r>
    <r>
      <rPr>
        <b/>
        <sz val="11"/>
        <color rgb="FF000000"/>
        <rFont val="Calibri"/>
        <family val="2"/>
        <charset val="238"/>
      </rPr>
      <t>K_W26</t>
    </r>
    <r>
      <rPr>
        <sz val="11"/>
        <color rgb="FF000000"/>
        <rFont val="Calibri"/>
        <family val="2"/>
        <charset val="238"/>
      </rPr>
      <t>/P6U_W/P6S_WK, P6S_WG).</t>
    </r>
  </si>
  <si>
    <r>
      <t>P_W03. Zna podstawowe pojęcia z zakresu etyk zawodowych w zakresie medycyny oraz umie umiejętnie się nimi posługiwać  (</t>
    </r>
    <r>
      <rPr>
        <b/>
        <sz val="11"/>
        <color rgb="FF000000"/>
        <rFont val="Calibri"/>
        <family val="2"/>
        <charset val="238"/>
      </rPr>
      <t>K_W20</t>
    </r>
    <r>
      <rPr>
        <sz val="11"/>
        <color rgb="FF000000"/>
        <rFont val="Calibri"/>
        <family val="2"/>
        <charset val="238"/>
      </rPr>
      <t>/P6U_W/P6S_WG).</t>
    </r>
  </si>
  <si>
    <r>
      <t>P_U01. Potrafi rozpoznawać problemy etyczne związane ze zdrowiem i kondycją psychiczną pacjenta (</t>
    </r>
    <r>
      <rPr>
        <b/>
        <sz val="11"/>
        <color rgb="FF000000"/>
        <rFont val="Calibri"/>
        <family val="2"/>
        <charset val="238"/>
      </rPr>
      <t>K_U16</t>
    </r>
    <r>
      <rPr>
        <sz val="11"/>
        <color rgb="FF000000"/>
        <rFont val="Calibri"/>
        <family val="2"/>
        <charset val="238"/>
      </rPr>
      <t>/P6U_U/P6S_UW, P6S_UO).</t>
    </r>
  </si>
  <si>
    <r>
      <t>P_U02. Potrafi stosować różne techniki komunikacji interpersonalnej. Potrafi promować zdrowie i prowadzić odpowiednią edukację zdrowotną . Potrafi uzasadniać swoje postępowanie w pracy zawodowej ludziom w różnym wieku i o różnym statusie społecznym i kondycji psychicznej oraz fizycznej (</t>
    </r>
    <r>
      <rPr>
        <b/>
        <sz val="11"/>
        <color rgb="FF000000"/>
        <rFont val="Calibri"/>
        <family val="2"/>
        <charset val="238"/>
      </rPr>
      <t>K_U27</t>
    </r>
    <r>
      <rPr>
        <sz val="11"/>
        <color rgb="FF000000"/>
        <rFont val="Calibri"/>
        <family val="2"/>
        <charset val="238"/>
      </rPr>
      <t xml:space="preserve">/P6U_U/P6S_UK, P6S_UW, </t>
    </r>
    <r>
      <rPr>
        <b/>
        <sz val="11"/>
        <color rgb="FF000000"/>
        <rFont val="Calibri"/>
        <family val="2"/>
        <charset val="238"/>
      </rPr>
      <t>K_U35</t>
    </r>
    <r>
      <rPr>
        <sz val="11"/>
        <color rgb="FF000000"/>
        <rFont val="Calibri"/>
        <family val="2"/>
        <charset val="238"/>
      </rPr>
      <t xml:space="preserve">/P6U_U/P6S_UK, P6S_UO, </t>
    </r>
    <r>
      <rPr>
        <b/>
        <sz val="11"/>
        <color rgb="FF000000"/>
        <rFont val="Calibri"/>
        <family val="2"/>
        <charset val="238"/>
      </rPr>
      <t>K_U41</t>
    </r>
    <r>
      <rPr>
        <sz val="11"/>
        <color rgb="FF000000"/>
        <rFont val="Calibri"/>
        <family val="2"/>
        <charset val="238"/>
      </rPr>
      <t>/P6U_U/P6S_UW, P6S_UO).</t>
    </r>
  </si>
  <si>
    <r>
      <t>P_K01. Szanuje podmiotowość pacjenta i jego status społeczny. Zachowuje także autonomię własną w relacji z pacjentami oraz ze współpracownikami (</t>
    </r>
    <r>
      <rPr>
        <b/>
        <sz val="11"/>
        <color rgb="FF000000"/>
        <rFont val="Calibri"/>
        <family val="2"/>
        <charset val="238"/>
      </rPr>
      <t>K_K12</t>
    </r>
    <r>
      <rPr>
        <sz val="11"/>
        <color rgb="FF000000"/>
        <rFont val="Calibri"/>
        <family val="2"/>
        <charset val="238"/>
      </rPr>
      <t>/P6U_K/P6S_KK).</t>
    </r>
  </si>
  <si>
    <r>
      <t>P_K02.</t>
    </r>
    <r>
      <rPr>
        <b/>
        <sz val="11"/>
        <color rgb="FF000000"/>
        <rFont val="Calibri"/>
        <family val="2"/>
        <charset val="238"/>
      </rPr>
      <t xml:space="preserve"> </t>
    </r>
    <r>
      <rPr>
        <sz val="11"/>
        <color rgb="FF000000"/>
        <rFont val="Calibri"/>
        <family val="2"/>
        <charset val="238"/>
      </rPr>
      <t>Ocenia właściwie swoje kompetencje zawodowe w dziedzinie przestrzegania standardów i norm etycznych, prawnych i zwyczajowych. Wykazuje chęć doskonalenia się zawodowego (</t>
    </r>
    <r>
      <rPr>
        <b/>
        <sz val="11"/>
        <color rgb="FF000000"/>
        <rFont val="Calibri"/>
        <family val="2"/>
        <charset val="238"/>
      </rPr>
      <t>K_K12</t>
    </r>
    <r>
      <rPr>
        <sz val="11"/>
        <color rgb="FF000000"/>
        <rFont val="Calibri"/>
        <family val="2"/>
        <charset val="238"/>
      </rPr>
      <t xml:space="preserve">/P6U_K/P6S_KK, </t>
    </r>
    <r>
      <rPr>
        <b/>
        <sz val="11"/>
        <color rgb="FF000000"/>
        <rFont val="Calibri"/>
        <family val="2"/>
        <charset val="238"/>
      </rPr>
      <t>K_K13</t>
    </r>
    <r>
      <rPr>
        <sz val="11"/>
        <color rgb="FF000000"/>
        <rFont val="Calibri"/>
        <family val="2"/>
        <charset val="238"/>
      </rPr>
      <t>/P6U_K/P6S_KR, P6S_UU).</t>
    </r>
  </si>
  <si>
    <r>
      <rPr>
        <sz val="11"/>
        <color rgb="FF000000"/>
        <rFont val="Calibri"/>
        <family val="2"/>
        <charset val="238"/>
      </rPr>
      <t>P_W01. Zna podstawowe pojęcia i problemy z zakresu socjologii i antropologii kulturowej. Zna i rozumie najważniejsze nurty i szkoły socjologiczne i antropologiczne m.in. ewolucjonizm, funkcjonalizm, dyfuzjonizm, strukturalizm (</t>
    </r>
    <r>
      <rPr>
        <b/>
        <sz val="11"/>
        <color rgb="FF000000"/>
        <rFont val="Calibri"/>
        <family val="2"/>
        <charset val="238"/>
      </rPr>
      <t>KW_20</t>
    </r>
    <r>
      <rPr>
        <sz val="11"/>
        <color rgb="FF000000"/>
        <rFont val="Calibri"/>
        <family val="2"/>
        <charset val="238"/>
      </rPr>
      <t xml:space="preserve">/P6U_W/P6S_WG, </t>
    </r>
    <r>
      <rPr>
        <b/>
        <sz val="11"/>
        <color rgb="FF000000"/>
        <rFont val="Calibri"/>
        <family val="2"/>
        <charset val="238"/>
      </rPr>
      <t>K_W21</t>
    </r>
    <r>
      <rPr>
        <sz val="11"/>
        <color rgb="FF000000"/>
        <rFont val="Calibri"/>
        <family val="2"/>
        <charset val="238"/>
      </rPr>
      <t>/P6U_W/P6S_WK/P6S_WG).</t>
    </r>
  </si>
  <si>
    <r>
      <rPr>
        <sz val="11"/>
        <color rgb="FF000000"/>
        <rFont val="Calibri"/>
        <family val="2"/>
        <charset val="238"/>
      </rPr>
      <t>P_W02. Posiada podstawową wiedzę o instytucjach i organizacjach odpowiedzialnych za transmisję kultury,  norm i reguł funkcjonowania w społeczeństwie, takich jak: rodzina, państwo, kultura (moralność, religia) i ich wpływie na integrację społeczną. Zna mechanizmy kontroli społecznej, rodzaje norm społecznych. Rozumie zmiany i przemiany w wielokulturowym, wieloetnicznym i globalizującego się społeczeństwie (</t>
    </r>
    <r>
      <rPr>
        <b/>
        <sz val="11"/>
        <color rgb="FF000000"/>
        <rFont val="Calibri"/>
        <family val="2"/>
        <charset val="238"/>
      </rPr>
      <t>K_W04</t>
    </r>
    <r>
      <rPr>
        <sz val="11"/>
        <color rgb="FF000000"/>
        <rFont val="Calibri"/>
        <family val="2"/>
        <charset val="238"/>
      </rPr>
      <t xml:space="preserve">/P6U_W/P6S_WK/P6S_WG, </t>
    </r>
    <r>
      <rPr>
        <b/>
        <sz val="11"/>
        <color rgb="FF000000"/>
        <rFont val="Calibri"/>
        <family val="2"/>
        <charset val="238"/>
      </rPr>
      <t>K_W05</t>
    </r>
    <r>
      <rPr>
        <sz val="11"/>
        <color rgb="FF000000"/>
        <rFont val="Calibri"/>
        <family val="2"/>
        <charset val="238"/>
      </rPr>
      <t xml:space="preserve">/P6U_W/P6S_WK/P6S_WG, </t>
    </r>
    <r>
      <rPr>
        <b/>
        <sz val="11"/>
        <color rgb="FF000000"/>
        <rFont val="Calibri"/>
        <family val="2"/>
        <charset val="238"/>
      </rPr>
      <t>K_W20</t>
    </r>
    <r>
      <rPr>
        <sz val="11"/>
        <color rgb="FF000000"/>
        <rFont val="Calibri"/>
        <family val="2"/>
        <charset val="238"/>
      </rPr>
      <t xml:space="preserve">/P6U_W/P6S_WG, </t>
    </r>
    <r>
      <rPr>
        <b/>
        <sz val="11"/>
        <color rgb="FF000000"/>
        <rFont val="Calibri"/>
        <family val="2"/>
        <charset val="238"/>
      </rPr>
      <t>K_W21</t>
    </r>
    <r>
      <rPr>
        <sz val="11"/>
        <color rgb="FF000000"/>
        <rFont val="Calibri"/>
        <family val="2"/>
        <charset val="238"/>
      </rPr>
      <t xml:space="preserve">/P6U_W/P6S_WK/P6S_WG, </t>
    </r>
    <r>
      <rPr>
        <b/>
        <sz val="11"/>
        <color rgb="FF000000"/>
        <rFont val="Calibri"/>
        <family val="2"/>
        <charset val="238"/>
      </rPr>
      <t>K_W23</t>
    </r>
    <r>
      <rPr>
        <sz val="11"/>
        <color rgb="FF000000"/>
        <rFont val="Calibri"/>
        <family val="2"/>
        <charset val="238"/>
      </rPr>
      <t>/P6U_W/P6S_WK/P6S_WG).</t>
    </r>
  </si>
  <si>
    <r>
      <rPr>
        <sz val="11"/>
        <color rgb="FF000000"/>
        <rFont val="Calibri"/>
        <family val="2"/>
        <charset val="238"/>
      </rPr>
      <t>P_W03. Ma wiedzę na temat socjologicznych i antropologicznych koncepcji zdrowia i choroby. Wylicza społeczne oraz kulturowe uwarunkowania stanu zdrowia; społeczne przyczyny i skutki chorób oraz niepełnosprawności. Definiuje pojęcia: zdrowie, choroba, choroby społeczne, niepełnosprawność (</t>
    </r>
    <r>
      <rPr>
        <b/>
        <sz val="11"/>
        <color rgb="FF000000"/>
        <rFont val="Calibri"/>
        <family val="2"/>
        <charset val="238"/>
      </rPr>
      <t>K_W04</t>
    </r>
    <r>
      <rPr>
        <sz val="11"/>
        <color rgb="FF000000"/>
        <rFont val="Calibri"/>
        <family val="2"/>
        <charset val="238"/>
      </rPr>
      <t xml:space="preserve">/P6U_W/P6S_WK/P6S_WG,  </t>
    </r>
    <r>
      <rPr>
        <b/>
        <sz val="11"/>
        <color rgb="FF000000"/>
        <rFont val="Calibri"/>
        <family val="2"/>
        <charset val="238"/>
      </rPr>
      <t>K_W16</t>
    </r>
    <r>
      <rPr>
        <sz val="11"/>
        <color rgb="FF000000"/>
        <rFont val="Calibri"/>
        <family val="2"/>
        <charset val="238"/>
      </rPr>
      <t xml:space="preserve">/P6U_W/P6S_WK, </t>
    </r>
    <r>
      <rPr>
        <b/>
        <sz val="11"/>
        <color rgb="FF000000"/>
        <rFont val="Calibri"/>
        <family val="2"/>
        <charset val="238"/>
      </rPr>
      <t>K_W20</t>
    </r>
    <r>
      <rPr>
        <sz val="11"/>
        <color rgb="FF000000"/>
        <rFont val="Calibri"/>
        <family val="2"/>
        <charset val="238"/>
      </rPr>
      <t xml:space="preserve">/P6U_W/P6S_WG, </t>
    </r>
    <r>
      <rPr>
        <b/>
        <sz val="11"/>
        <color rgb="FF000000"/>
        <rFont val="Calibri"/>
        <family val="2"/>
        <charset val="238"/>
      </rPr>
      <t>K_W23</t>
    </r>
    <r>
      <rPr>
        <sz val="11"/>
        <color rgb="FF000000"/>
        <rFont val="Calibri"/>
        <family val="2"/>
        <charset val="238"/>
      </rPr>
      <t>/P6U_W/P6S_WK/P6S_WG).</t>
    </r>
  </si>
  <si>
    <r>
      <t>P_W04</t>
    </r>
    <r>
      <rPr>
        <b/>
        <sz val="11"/>
        <color rgb="FF000000"/>
        <rFont val="Calibri"/>
        <family val="2"/>
        <charset val="238"/>
      </rPr>
      <t>.</t>
    </r>
    <r>
      <rPr>
        <sz val="11"/>
        <color rgb="FF000000"/>
        <rFont val="Calibri"/>
        <family val="2"/>
        <charset val="238"/>
      </rPr>
      <t xml:space="preserve"> Zna metodologię badań stosowaną na gruncie socjologii i antropologii. Posiada znajomość terminologii związanej z metodologią badań społecznych. (</t>
    </r>
    <r>
      <rPr>
        <b/>
        <sz val="11"/>
        <color rgb="FF000000"/>
        <rFont val="Calibri"/>
        <family val="2"/>
        <charset val="238"/>
      </rPr>
      <t>K_W38</t>
    </r>
    <r>
      <rPr>
        <sz val="11"/>
        <color rgb="FF000000"/>
        <rFont val="Calibri"/>
        <family val="2"/>
        <charset val="238"/>
      </rPr>
      <t>/P6U_W/P6S_WG).</t>
    </r>
  </si>
  <si>
    <r>
      <t>P_U02. Wykorzystuje podstawową wiedzę teoretyczną z zakresu socjologii do opisu i analizowania konkretnych procesów i zjawisk. Potrafi oceniać znaczenie zjawisk i procesów społecznych zachodzących w zbiorowościach społecznych np. rodzinie, zakładzie pracy (</t>
    </r>
    <r>
      <rPr>
        <b/>
        <sz val="11"/>
        <color rgb="FF000000"/>
        <rFont val="Calibri"/>
        <family val="2"/>
        <charset val="238"/>
      </rPr>
      <t>K_U03</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//P6U_U/P6S_UW).</t>
    </r>
  </si>
  <si>
    <r>
      <t>P_U01. Posiada umiejętność odróżniania socjologicznej refleksji od wiedzy potocznej o społeczeństwie. Potrafi prawidłowo interpretować zjawiska i procesy społeczne przy pomocy pojęć i teorii stosowanych w naukach społecznych (</t>
    </r>
    <r>
      <rPr>
        <b/>
        <sz val="11"/>
        <color rgb="FF000000"/>
        <rFont val="Calibri"/>
        <family val="2"/>
        <charset val="238"/>
      </rPr>
      <t>K_U03</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 xml:space="preserve">/P6U_U/P6S_UW,  </t>
    </r>
    <r>
      <rPr>
        <b/>
        <sz val="11"/>
        <color rgb="FF000000"/>
        <rFont val="Calibri"/>
        <family val="2"/>
        <charset val="238"/>
      </rPr>
      <t>K_U13</t>
    </r>
    <r>
      <rPr>
        <sz val="11"/>
        <color rgb="FF000000"/>
        <rFont val="Calibri"/>
        <family val="2"/>
        <charset val="238"/>
      </rPr>
      <t>/P6U_U/P6S_UW).</t>
    </r>
  </si>
  <si>
    <r>
      <t>P_U03. Potrafi ocenić wpływ dysfunkcji zdrowotnych na jakość życia, zakres funkcjonowania w życiu społecznym. Jest świadomy zagrożeń społecznych wynikających z choroby i niepełnosprawności m.in. wykluczenie, stygmatyzacja, patologie społeczne (</t>
    </r>
    <r>
      <rPr>
        <b/>
        <sz val="11"/>
        <color rgb="FF000000"/>
        <rFont val="Calibri"/>
        <family val="2"/>
        <charset val="238"/>
      </rPr>
      <t>K_U03</t>
    </r>
    <r>
      <rPr>
        <sz val="11"/>
        <color rgb="FF000000"/>
        <rFont val="Calibri"/>
        <family val="2"/>
        <charset val="238"/>
      </rPr>
      <t>/P6U_U/P6S_UW).</t>
    </r>
  </si>
  <si>
    <r>
      <t>P_K01. Jest świadom złożoności świata społecznego i wrażliwy na zróżnicowanie kulturowe (</t>
    </r>
    <r>
      <rPr>
        <b/>
        <sz val="11"/>
        <color rgb="FF000000"/>
        <rFont val="Calibri"/>
        <family val="2"/>
        <charset val="238"/>
      </rPr>
      <t>K_K02</t>
    </r>
    <r>
      <rPr>
        <sz val="11"/>
        <color rgb="FF000000"/>
        <rFont val="Calibri"/>
        <family val="2"/>
        <charset val="238"/>
      </rPr>
      <t>/P6U_K/P6S_KK,P6S_KU).</t>
    </r>
  </si>
  <si>
    <r>
      <rPr>
        <sz val="11"/>
        <color rgb="FF000000"/>
        <rFont val="Calibri"/>
        <family val="2"/>
        <charset val="238"/>
      </rPr>
      <t>P_K02. Jest świadomy, że problem niepełnosprawności, choroby to nie tylko problem pacjent, jego najbliższych, ale całego społeczeństwa. Rozumie, że niepełnosprawność i choroba są  zjawiskami społecznym. Potrafi przekonująco przedstawić swoje argumenty, formułować opinie dotyczące różnych aspektów działalności zawodowej (</t>
    </r>
    <r>
      <rPr>
        <b/>
        <sz val="11"/>
        <color rgb="FF000000"/>
        <rFont val="Calibri"/>
        <family val="2"/>
        <charset val="238"/>
      </rPr>
      <t>K_K03</t>
    </r>
    <r>
      <rPr>
        <sz val="11"/>
        <color rgb="FF000000"/>
        <rFont val="Calibri"/>
        <family val="2"/>
        <charset val="238"/>
      </rPr>
      <t>/P6U_K/P6S_KR).</t>
    </r>
  </si>
  <si>
    <r>
      <rPr>
        <sz val="11"/>
        <color rgb="FF000000"/>
        <rFont val="Calibri"/>
        <family val="2"/>
        <charset val="238"/>
      </rPr>
      <t>P_W01</t>
    </r>
    <r>
      <rPr>
        <b/>
        <sz val="11"/>
        <color rgb="FF000000"/>
        <rFont val="Calibri"/>
        <family val="2"/>
        <charset val="238"/>
      </rPr>
      <t>.</t>
    </r>
    <r>
      <rPr>
        <sz val="11"/>
        <color rgb="FF000000"/>
        <rFont val="Calibri"/>
        <family val="2"/>
        <charset val="238"/>
      </rPr>
      <t xml:space="preserve"> Zna biopsychospołeczną koncepcję niepełnosprawności. Charakteryzuje społeczne przyczyny i skutki  chorób oraz niepełnosprawności. Zna modele niepełnosprawności. Definiuje pojęcia: niepełnosprawność, rehabilitacja, rehabilitacja zawodowa, rehabilitacja społeczna, postawa, tolerancja, stereotyp, dyskryminacja, stygmatyzacja. Wymienia czynniki społeczne warunkujące stan zdrowia (wiek, płeć, przynależność do klasy społecznej, stan cywilny, sytuacja materialna, wykształcenie). Wylicza zmienne pozazdrowotne mające wpływ na proces rehabilitacji (</t>
    </r>
    <r>
      <rPr>
        <b/>
        <sz val="11"/>
        <color rgb="FF000000"/>
        <rFont val="Calibri"/>
        <family val="2"/>
        <charset val="238"/>
      </rPr>
      <t>K_W05</t>
    </r>
    <r>
      <rPr>
        <sz val="11"/>
        <color rgb="FF000000"/>
        <rFont val="Calibri"/>
        <family val="2"/>
        <charset val="238"/>
      </rPr>
      <t xml:space="preserve">/P6U_W/P6S_WK,P6S_WG, </t>
    </r>
    <r>
      <rPr>
        <b/>
        <sz val="11"/>
        <color rgb="FF000000"/>
        <rFont val="Calibri"/>
        <family val="2"/>
        <charset val="238"/>
      </rPr>
      <t>K_W16</t>
    </r>
    <r>
      <rPr>
        <sz val="11"/>
        <color rgb="FF000000"/>
        <rFont val="Calibri"/>
        <family val="2"/>
        <charset val="238"/>
      </rPr>
      <t xml:space="preserve">/P6U_W/P6S_WK, </t>
    </r>
    <r>
      <rPr>
        <b/>
        <sz val="11"/>
        <color rgb="FF000000"/>
        <rFont val="Calibri"/>
        <family val="2"/>
        <charset val="238"/>
      </rPr>
      <t>K_W23</t>
    </r>
    <r>
      <rPr>
        <sz val="11"/>
        <color rgb="FF000000"/>
        <rFont val="Calibri"/>
        <family val="2"/>
        <charset val="238"/>
      </rPr>
      <t>/P6U_W/P6S_WK,P6S_WG).</t>
    </r>
  </si>
  <si>
    <r>
      <rPr>
        <sz val="11"/>
        <color rgb="FF000000"/>
        <rFont val="Calibri"/>
        <family val="2"/>
        <charset val="238"/>
      </rPr>
      <t>P_W03. Zna instytucje pomagające w funkcjonowaniu osób niepełnosprawnych na rynku pracy. Zna ogólnoświatowe zalecenia dotyczące rehabilitacji zawodowej i zatrudnienia osób niepełnosprawnych. Zna ustalenia i działania ponadnarodowe, w ramach Unii Europejskiej oraz rozwiązania na gruncie polskim, przeciwdziałające dyskryminacji osób niepełnosprawnych na rynku pracy. Charakteryzuje rolę edukacji w procesie rehabilitacji społecznej, przygotowania osób niepełnosprawnych do pracy (</t>
    </r>
    <r>
      <rPr>
        <b/>
        <sz val="11"/>
        <color rgb="FF000000"/>
        <rFont val="Calibri"/>
        <family val="2"/>
        <charset val="238"/>
      </rPr>
      <t>K_W15</t>
    </r>
    <r>
      <rPr>
        <sz val="11"/>
        <color rgb="FF000000"/>
        <rFont val="Calibri"/>
        <family val="2"/>
        <charset val="238"/>
      </rPr>
      <t xml:space="preserve">/P6U_W/P6S_WK,P6S_WG, </t>
    </r>
    <r>
      <rPr>
        <b/>
        <sz val="11"/>
        <color rgb="FF000000"/>
        <rFont val="Calibri"/>
        <family val="2"/>
        <charset val="238"/>
      </rPr>
      <t>K_W21</t>
    </r>
    <r>
      <rPr>
        <sz val="11"/>
        <color rgb="FF000000"/>
        <rFont val="Calibri"/>
        <family val="2"/>
        <charset val="238"/>
      </rPr>
      <t xml:space="preserve">/P6U_W/P6S_WK,P6S_WG, </t>
    </r>
    <r>
      <rPr>
        <b/>
        <sz val="11"/>
        <color rgb="FF000000"/>
        <rFont val="Calibri"/>
        <family val="2"/>
        <charset val="238"/>
      </rPr>
      <t>K_W22</t>
    </r>
    <r>
      <rPr>
        <sz val="11"/>
        <color rgb="FF000000"/>
        <rFont val="Calibri"/>
        <family val="2"/>
        <charset val="238"/>
      </rPr>
      <t>/P6U_W/P6S_WK,P6S_WG).</t>
    </r>
  </si>
  <si>
    <r>
      <rPr>
        <sz val="11"/>
        <color rgb="FF000000"/>
        <rFont val="Calibri"/>
        <family val="2"/>
        <charset val="238"/>
      </rPr>
      <t>P_W02</t>
    </r>
    <r>
      <rPr>
        <b/>
        <sz val="11"/>
        <color rgb="FF000000"/>
        <rFont val="Calibri"/>
        <family val="2"/>
        <charset val="238"/>
      </rPr>
      <t>.</t>
    </r>
    <r>
      <rPr>
        <sz val="11"/>
        <color rgb="FF000000"/>
        <rFont val="Calibri"/>
        <family val="2"/>
        <charset val="238"/>
      </rPr>
      <t xml:space="preserve"> Zna instytucje pomagające w funkcjonowaniu osób niepełnosprawnych. Charakteryzuje akty prawne regulujący sytuację osób niepełnosprawnych. Zna ustalenia i działania ponadnarodowe, w ramach Unii Europejskiej oraz rozwiązania na gruncie polskim, przeciwdziałające dyskryminacji osób niepełnosprawnych (</t>
    </r>
    <r>
      <rPr>
        <b/>
        <sz val="11"/>
        <color rgb="FF000000"/>
        <rFont val="Calibri"/>
        <family val="2"/>
        <charset val="238"/>
      </rPr>
      <t>K_W05</t>
    </r>
    <r>
      <rPr>
        <sz val="11"/>
        <color rgb="FF000000"/>
        <rFont val="Calibri"/>
        <family val="2"/>
        <charset val="238"/>
      </rPr>
      <t xml:space="preserve">/P6U_W/P6S_WK,P6S_WG, </t>
    </r>
    <r>
      <rPr>
        <b/>
        <sz val="11"/>
        <color rgb="FF000000"/>
        <rFont val="Calibri"/>
        <family val="2"/>
        <charset val="238"/>
      </rPr>
      <t>K_W15</t>
    </r>
    <r>
      <rPr>
        <sz val="11"/>
        <color rgb="FF000000"/>
        <rFont val="Calibri"/>
        <family val="2"/>
        <charset val="238"/>
      </rPr>
      <t xml:space="preserve">/P6U_W/P6S_WK, </t>
    </r>
    <r>
      <rPr>
        <b/>
        <sz val="11"/>
        <color rgb="FF000000"/>
        <rFont val="Calibri"/>
        <family val="2"/>
        <charset val="238"/>
      </rPr>
      <t>K_W22</t>
    </r>
    <r>
      <rPr>
        <sz val="11"/>
        <color rgb="FF000000"/>
        <rFont val="Calibri"/>
        <family val="2"/>
        <charset val="238"/>
      </rPr>
      <t>/P6U_W/P6S_WK,P6S_WG).</t>
    </r>
  </si>
  <si>
    <r>
      <t>P_U02. Objaśnia wpływ podstawowej grupy społecznej jaką jest rodzina na proces rehabilitacji, powrotu do zdrowia. Charakteryzuję rolę najbliższego otoczenia w procesie rehabilitacji społecznej i zawodowej (</t>
    </r>
    <r>
      <rPr>
        <b/>
        <sz val="11"/>
        <color rgb="FF000000"/>
        <rFont val="Calibri"/>
        <family val="2"/>
        <charset val="238"/>
      </rPr>
      <t>K_U12</t>
    </r>
    <r>
      <rPr>
        <sz val="11"/>
        <color rgb="FF000000"/>
        <rFont val="Calibri"/>
        <family val="2"/>
        <charset val="238"/>
      </rPr>
      <t xml:space="preserve">/P6U_U/P6S_UW, </t>
    </r>
    <r>
      <rPr>
        <b/>
        <sz val="11"/>
        <color rgb="FF000000"/>
        <rFont val="Calibri"/>
        <family val="2"/>
        <charset val="238"/>
      </rPr>
      <t>K_U13</t>
    </r>
    <r>
      <rPr>
        <sz val="11"/>
        <color rgb="FF000000"/>
        <rFont val="Calibri"/>
        <family val="2"/>
        <charset val="238"/>
      </rPr>
      <t>/P6U_U/P6S_UW).</t>
    </r>
  </si>
  <si>
    <r>
      <t>P_U03. Zna społeczne i kulturowe reakcje na niepełnosprawność. Potrafi scharakteryzować postawy społeczne wobec osób z niepełnosprawnością (</t>
    </r>
    <r>
      <rPr>
        <b/>
        <sz val="11"/>
        <color rgb="FF000000"/>
        <rFont val="Calibri"/>
        <family val="2"/>
        <charset val="238"/>
      </rPr>
      <t>K_U03</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 xml:space="preserve">/P6U_U/P6S_UW, </t>
    </r>
    <r>
      <rPr>
        <b/>
        <sz val="11"/>
        <color rgb="FF000000"/>
        <rFont val="Calibri"/>
        <family val="2"/>
        <charset val="238"/>
      </rPr>
      <t>K_U19</t>
    </r>
    <r>
      <rPr>
        <sz val="11"/>
        <color rgb="FF000000"/>
        <rFont val="Calibri"/>
        <family val="2"/>
        <charset val="238"/>
      </rPr>
      <t>/P6U_U/P6S_UW).</t>
    </r>
  </si>
  <si>
    <r>
      <t>P_U01. Potrafi ocenić wpływ dysfunkcji pacjenta na jakość życia, zakres funkcjonowania w życiu społecznym. Wpływ niepełnosprawności na aktywność zawodową. Charakteryzuje sytuację materialną, zawodową i społeczną osób niepełnosprawnych w Polsce (</t>
    </r>
    <r>
      <rPr>
        <b/>
        <sz val="11"/>
        <color rgb="FF000000"/>
        <rFont val="Calibri"/>
        <family val="2"/>
        <charset val="238"/>
      </rPr>
      <t>K_U02</t>
    </r>
    <r>
      <rPr>
        <sz val="11"/>
        <color rgb="FF000000"/>
        <rFont val="Calibri"/>
        <family val="2"/>
        <charset val="238"/>
      </rPr>
      <t xml:space="preserve">/P6U_U/P6S_UW, </t>
    </r>
    <r>
      <rPr>
        <b/>
        <sz val="11"/>
        <color rgb="FF000000"/>
        <rFont val="Calibri"/>
        <family val="2"/>
        <charset val="238"/>
      </rPr>
      <t>K_U12</t>
    </r>
    <r>
      <rPr>
        <sz val="11"/>
        <color rgb="FF000000"/>
        <rFont val="Calibri"/>
        <family val="2"/>
        <charset val="238"/>
      </rPr>
      <t xml:space="preserve">/P6U_U/P6S_UW, </t>
    </r>
    <r>
      <rPr>
        <b/>
        <sz val="11"/>
        <color rgb="FF000000"/>
        <rFont val="Calibri"/>
        <family val="2"/>
        <charset val="238"/>
      </rPr>
      <t>K_U19</t>
    </r>
    <r>
      <rPr>
        <sz val="11"/>
        <color rgb="FF000000"/>
        <rFont val="Calibri"/>
        <family val="2"/>
        <charset val="238"/>
      </rPr>
      <t>/P6U_U/P6S_UW).</t>
    </r>
  </si>
  <si>
    <r>
      <t>P_U04. Potrafi stosować różne techniki komunikacji interpersonalnej współpracując z osobami z niepełnosprawnością (</t>
    </r>
    <r>
      <rPr>
        <b/>
        <sz val="11"/>
        <color rgb="FF000000"/>
        <rFont val="Calibri"/>
        <family val="2"/>
        <charset val="238"/>
      </rPr>
      <t>K_U14</t>
    </r>
    <r>
      <rPr>
        <sz val="11"/>
        <color rgb="FF000000"/>
        <rFont val="Calibri"/>
        <family val="2"/>
        <charset val="238"/>
      </rPr>
      <t>/P6U_U/P6S_UW).</t>
    </r>
  </si>
  <si>
    <r>
      <rPr>
        <b/>
        <sz val="11"/>
        <color rgb="FF000000"/>
        <rFont val="Calibri"/>
        <family val="2"/>
        <charset val="238"/>
      </rPr>
      <t>P</t>
    </r>
    <r>
      <rPr>
        <sz val="11"/>
        <color rgb="FF000000"/>
        <rFont val="Calibri"/>
        <family val="2"/>
        <charset val="238"/>
      </rPr>
      <t>_K01. Jest świadomy, że problem niepełnosprawności to nie tylko problem pacjent, jego najbliższych, ale całego społeczeństwa. Rozumie, że niepełnosprawność i choroba są  zjawiskami społecznym. Potrafi przekonująco przedstawić swoje argumenty, formułować opinie dotyczące różnych aspektów działalności zawodowej (</t>
    </r>
    <r>
      <rPr>
        <b/>
        <sz val="11"/>
        <color rgb="FF000000"/>
        <rFont val="Calibri"/>
        <family val="2"/>
        <charset val="238"/>
      </rPr>
      <t>K_K01</t>
    </r>
    <r>
      <rPr>
        <sz val="11"/>
        <color rgb="FF000000"/>
        <rFont val="Calibri"/>
        <family val="2"/>
        <charset val="238"/>
      </rPr>
      <t xml:space="preserve">/P6U_K/P6S_KK,P6S_KU, </t>
    </r>
    <r>
      <rPr>
        <b/>
        <sz val="11"/>
        <color rgb="FF000000"/>
        <rFont val="Calibri"/>
        <family val="2"/>
        <charset val="238"/>
      </rPr>
      <t>K_K06</t>
    </r>
    <r>
      <rPr>
        <sz val="11"/>
        <color rgb="FF000000"/>
        <rFont val="Calibri"/>
        <family val="2"/>
        <charset val="238"/>
      </rPr>
      <t>/P6U_K/P6S_KR).</t>
    </r>
  </si>
  <si>
    <r>
      <t>P_K02. Wykazuje postawę podejścia krytycznego i analitycznego wobec procesu terapii zajęciowej i  własnego rozwoju zawodowego (</t>
    </r>
    <r>
      <rPr>
        <b/>
        <sz val="11"/>
        <color theme="1"/>
        <rFont val="Calibri"/>
        <family val="2"/>
        <charset val="238"/>
        <scheme val="minor"/>
      </rPr>
      <t>K_K08</t>
    </r>
    <r>
      <rPr>
        <sz val="11"/>
        <color theme="1"/>
        <rFont val="Calibri"/>
        <family val="2"/>
        <charset val="238"/>
        <scheme val="minor"/>
      </rPr>
      <t>/P6U_K/P6S_UO, P6S_KK, P6S_KO,</t>
    </r>
    <r>
      <rPr>
        <b/>
        <sz val="11"/>
        <color theme="1"/>
        <rFont val="Calibri"/>
        <family val="2"/>
        <charset val="238"/>
        <scheme val="minor"/>
      </rPr>
      <t xml:space="preserve"> K_K12/P6U_K/P6S_KK, K_K13</t>
    </r>
    <r>
      <rPr>
        <sz val="11"/>
        <color theme="1"/>
        <rFont val="Calibri"/>
        <family val="2"/>
        <charset val="238"/>
        <scheme val="minor"/>
      </rPr>
      <t>/P6U_K/P6S_KR, P6S_UU)</t>
    </r>
  </si>
  <si>
    <r>
      <t>P_K01</t>
    </r>
    <r>
      <rPr>
        <b/>
        <sz val="11"/>
        <color theme="1"/>
        <rFont val="Calibri"/>
        <family val="2"/>
        <charset val="238"/>
        <scheme val="minor"/>
      </rPr>
      <t>.</t>
    </r>
    <r>
      <rPr>
        <sz val="11"/>
        <color theme="1"/>
        <rFont val="Calibri"/>
        <family val="2"/>
        <charset val="238"/>
        <scheme val="minor"/>
      </rPr>
      <t xml:space="preserve"> Rozumie i promuje zasady praktyki nakierowanej na potrzeby podopiecznego (</t>
    </r>
    <r>
      <rPr>
        <b/>
        <sz val="11"/>
        <color theme="1"/>
        <rFont val="Calibri"/>
        <family val="2"/>
        <charset val="238"/>
        <scheme val="minor"/>
      </rPr>
      <t>K_K01</t>
    </r>
    <r>
      <rPr>
        <sz val="11"/>
        <color theme="1"/>
        <rFont val="Calibri"/>
        <family val="2"/>
        <charset val="238"/>
        <scheme val="minor"/>
      </rPr>
      <t xml:space="preserve">/P6U_K/P6S_KK, P6S_KU, </t>
    </r>
    <r>
      <rPr>
        <b/>
        <sz val="11"/>
        <color theme="1"/>
        <rFont val="Calibri"/>
        <family val="2"/>
        <charset val="238"/>
        <scheme val="minor"/>
      </rPr>
      <t>K_K04</t>
    </r>
    <r>
      <rPr>
        <sz val="11"/>
        <color theme="1"/>
        <rFont val="Calibri"/>
        <family val="2"/>
        <charset val="238"/>
        <scheme val="minor"/>
      </rPr>
      <t>/P6U_K/P6S_KR)</t>
    </r>
  </si>
  <si>
    <r>
      <t>P_U02. Kompetentnie stosuje narzędzia diagnozowania, planowania, oceniania i ewaluacji procesu terapii zajęciowej u osób z niepełnosprawności fizyczną, w szczególności ICF i COPM (</t>
    </r>
    <r>
      <rPr>
        <b/>
        <sz val="11"/>
        <color theme="1"/>
        <rFont val="Calibri"/>
        <family val="2"/>
        <charset val="238"/>
        <scheme val="minor"/>
      </rPr>
      <t>K_U06</t>
    </r>
    <r>
      <rPr>
        <sz val="11"/>
        <color theme="1"/>
        <rFont val="Calibri"/>
        <family val="2"/>
        <charset val="238"/>
        <scheme val="minor"/>
      </rPr>
      <t xml:space="preserve">/P6U_U/6S_UK, P6S_UW, P6S_UO, </t>
    </r>
    <r>
      <rPr>
        <b/>
        <sz val="11"/>
        <color theme="1"/>
        <rFont val="Calibri"/>
        <family val="2"/>
        <charset val="238"/>
        <scheme val="minor"/>
      </rPr>
      <t>K_U16</t>
    </r>
    <r>
      <rPr>
        <sz val="11"/>
        <color theme="1"/>
        <rFont val="Calibri"/>
        <family val="2"/>
        <charset val="238"/>
        <scheme val="minor"/>
      </rPr>
      <t>/P6U_U/P6S_UW,</t>
    </r>
    <r>
      <rPr>
        <b/>
        <sz val="11"/>
        <color theme="1"/>
        <rFont val="Calibri"/>
        <family val="2"/>
        <charset val="238"/>
        <scheme val="minor"/>
      </rPr>
      <t xml:space="preserve"> K_U18</t>
    </r>
    <r>
      <rPr>
        <sz val="11"/>
        <color theme="1"/>
        <rFont val="Calibri"/>
        <family val="2"/>
        <charset val="238"/>
        <scheme val="minor"/>
      </rPr>
      <t>/P6U_U/P6S_UW).</t>
    </r>
  </si>
  <si>
    <r>
      <t>P_U01. Potrafi zaplanować proces terapii zajęciowej u osób z niepełnosprawnością fizyczną, stosując założenia poszczególnych modeli podejścia i modeli praktycznych terapii zajęciowej  (</t>
    </r>
    <r>
      <rPr>
        <b/>
        <sz val="11"/>
        <color theme="1"/>
        <rFont val="Calibri"/>
        <family val="2"/>
        <charset val="238"/>
        <scheme val="minor"/>
      </rPr>
      <t>K_U06</t>
    </r>
    <r>
      <rPr>
        <sz val="11"/>
        <color theme="1"/>
        <rFont val="Calibri"/>
        <family val="2"/>
        <charset val="238"/>
        <scheme val="minor"/>
      </rPr>
      <t>/P6U_U/6S_UK, P6S_UW, P6S_UO,</t>
    </r>
    <r>
      <rPr>
        <b/>
        <sz val="11"/>
        <color theme="1"/>
        <rFont val="Calibri"/>
        <family val="2"/>
        <charset val="238"/>
        <scheme val="minor"/>
      </rPr>
      <t xml:space="preserve"> K_U16</t>
    </r>
    <r>
      <rPr>
        <sz val="11"/>
        <color theme="1"/>
        <rFont val="Calibri"/>
        <family val="2"/>
        <charset val="238"/>
        <scheme val="minor"/>
      </rPr>
      <t>/P6U_U/P6S_UW</t>
    </r>
    <r>
      <rPr>
        <b/>
        <sz val="11"/>
        <color theme="1"/>
        <rFont val="Calibri"/>
        <family val="2"/>
        <charset val="238"/>
        <scheme val="minor"/>
      </rPr>
      <t>, K_U18</t>
    </r>
    <r>
      <rPr>
        <sz val="11"/>
        <color theme="1"/>
        <rFont val="Calibri"/>
        <family val="2"/>
        <charset val="238"/>
        <scheme val="minor"/>
      </rPr>
      <t>/P6U_U/P6S_UW,</t>
    </r>
    <r>
      <rPr>
        <b/>
        <sz val="11"/>
        <color theme="1"/>
        <rFont val="Calibri"/>
        <family val="2"/>
        <charset val="238"/>
        <scheme val="minor"/>
      </rPr>
      <t xml:space="preserve"> K_U33</t>
    </r>
    <r>
      <rPr>
        <sz val="11"/>
        <color theme="1"/>
        <rFont val="Calibri"/>
        <family val="2"/>
        <charset val="238"/>
        <scheme val="minor"/>
      </rPr>
      <t>/P6U_U/P6S_KK, P6S_UW).</t>
    </r>
  </si>
  <si>
    <r>
      <t>P_W03. Zna i rozumie poszczególne aspekty i etapy procesu terapii zajęciowej u osób z niepełnosprawnością fizyczną (</t>
    </r>
    <r>
      <rPr>
        <b/>
        <sz val="11"/>
        <color theme="1"/>
        <rFont val="Calibri"/>
        <family val="2"/>
        <charset val="238"/>
        <scheme val="minor"/>
      </rPr>
      <t>K_W27</t>
    </r>
    <r>
      <rPr>
        <sz val="11"/>
        <color theme="1"/>
        <rFont val="Calibri"/>
        <family val="2"/>
        <charset val="238"/>
        <scheme val="minor"/>
      </rPr>
      <t xml:space="preserve">/P6U_W/P6S_WK, P6S_WG, </t>
    </r>
    <r>
      <rPr>
        <b/>
        <sz val="11"/>
        <color theme="1"/>
        <rFont val="Calibri"/>
        <family val="2"/>
        <charset val="238"/>
        <scheme val="minor"/>
      </rPr>
      <t>K_W28</t>
    </r>
    <r>
      <rPr>
        <sz val="11"/>
        <color theme="1"/>
        <rFont val="Calibri"/>
        <family val="2"/>
        <charset val="238"/>
        <scheme val="minor"/>
      </rPr>
      <t xml:space="preserve">/P6U_W/P6S_WK, </t>
    </r>
    <r>
      <rPr>
        <b/>
        <sz val="11"/>
        <color theme="1"/>
        <rFont val="Calibri"/>
        <family val="2"/>
        <charset val="238"/>
        <scheme val="minor"/>
      </rPr>
      <t>K_W29</t>
    </r>
    <r>
      <rPr>
        <sz val="11"/>
        <color theme="1"/>
        <rFont val="Calibri"/>
        <family val="2"/>
        <charset val="238"/>
        <scheme val="minor"/>
      </rPr>
      <t>/P6U_W/P6S_WK)</t>
    </r>
  </si>
  <si>
    <r>
      <t>P_W02. Zna i rozumie podłoże teoretyczne i specyfikę poszczególnych sposobów oddziaływania – biomechanicznego, neurorozwojowego i rehabilitacyjnego u podopiecznych z niepełnosprawnością fizyczną (</t>
    </r>
    <r>
      <rPr>
        <b/>
        <sz val="11"/>
        <color theme="1"/>
        <rFont val="Calibri"/>
        <family val="2"/>
        <charset val="238"/>
        <scheme val="minor"/>
      </rPr>
      <t>K_W07</t>
    </r>
    <r>
      <rPr>
        <sz val="11"/>
        <color theme="1"/>
        <rFont val="Calibri"/>
        <family val="2"/>
        <charset val="238"/>
        <scheme val="minor"/>
      </rPr>
      <t xml:space="preserve">/P6U_W/P6S_WK, P6S_WG, </t>
    </r>
    <r>
      <rPr>
        <b/>
        <sz val="11"/>
        <color theme="1"/>
        <rFont val="Calibri"/>
        <family val="2"/>
        <charset val="238"/>
        <scheme val="minor"/>
      </rPr>
      <t>K_W27</t>
    </r>
    <r>
      <rPr>
        <sz val="11"/>
        <color theme="1"/>
        <rFont val="Calibri"/>
        <family val="2"/>
        <charset val="238"/>
        <scheme val="minor"/>
      </rPr>
      <t xml:space="preserve">/P6U_W/P6S_WK, P6S_WG, </t>
    </r>
    <r>
      <rPr>
        <b/>
        <sz val="11"/>
        <color theme="1"/>
        <rFont val="Calibri"/>
        <family val="2"/>
        <charset val="238"/>
        <scheme val="minor"/>
      </rPr>
      <t>K_W28</t>
    </r>
    <r>
      <rPr>
        <sz val="11"/>
        <color theme="1"/>
        <rFont val="Calibri"/>
        <family val="2"/>
        <charset val="238"/>
        <scheme val="minor"/>
      </rPr>
      <t xml:space="preserve">/P6U_W/P6S_WK, P6S_WG).
</t>
    </r>
  </si>
  <si>
    <r>
      <t>P_W01.  Zna ideę, cele i zakres stosowania terapii zajęciowej w ramach rehabilitacji wielodyscyplinarnej u osób z niepełnosprawnością fizyczną (</t>
    </r>
    <r>
      <rPr>
        <b/>
        <sz val="11"/>
        <color theme="1"/>
        <rFont val="Calibri"/>
        <family val="2"/>
        <charset val="238"/>
        <scheme val="minor"/>
      </rPr>
      <t>K_W25</t>
    </r>
    <r>
      <rPr>
        <sz val="11"/>
        <color theme="1"/>
        <rFont val="Calibri"/>
        <family val="2"/>
        <charset val="238"/>
        <scheme val="minor"/>
      </rPr>
      <t>/P6U_W/P6S_WK, P6S_WG,</t>
    </r>
    <r>
      <rPr>
        <b/>
        <sz val="11"/>
        <color theme="1"/>
        <rFont val="Calibri"/>
        <family val="2"/>
        <charset val="238"/>
        <scheme val="minor"/>
      </rPr>
      <t xml:space="preserve">  K_W27</t>
    </r>
    <r>
      <rPr>
        <sz val="11"/>
        <color theme="1"/>
        <rFont val="Calibri"/>
        <family val="2"/>
        <charset val="238"/>
        <scheme val="minor"/>
      </rPr>
      <t>/P6U_W/P6S_WK, P6S_WG,</t>
    </r>
    <r>
      <rPr>
        <b/>
        <sz val="11"/>
        <color theme="1"/>
        <rFont val="Calibri"/>
        <family val="2"/>
        <charset val="238"/>
        <scheme val="minor"/>
      </rPr>
      <t xml:space="preserve"> K_W28</t>
    </r>
    <r>
      <rPr>
        <sz val="11"/>
        <color theme="1"/>
        <rFont val="Calibri"/>
        <family val="2"/>
        <charset val="238"/>
        <scheme val="minor"/>
      </rPr>
      <t>/P6U_W/P6S_WK).</t>
    </r>
  </si>
  <si>
    <t>Terapia zajęciowa dzieci i młodzieży(TZ/I/st/28)</t>
  </si>
  <si>
    <r>
      <rPr>
        <sz val="11"/>
        <color theme="1"/>
        <rFont val="Calibri"/>
        <family val="2"/>
        <charset val="238"/>
        <scheme val="minor"/>
      </rPr>
      <t xml:space="preserve">P_W01.  </t>
    </r>
    <r>
      <rPr>
        <sz val="11"/>
        <color theme="1"/>
        <rFont val="Calibri"/>
        <family val="2"/>
        <scheme val="minor"/>
      </rPr>
      <t>Student zna zasady planowania, realizowania i modyfikowania terapii zajęciowej w zależności od potrzeb osoby starszej (</t>
    </r>
    <r>
      <rPr>
        <b/>
        <sz val="11"/>
        <color theme="1"/>
        <rFont val="Calibri"/>
        <family val="2"/>
        <scheme val="minor"/>
      </rPr>
      <t>K_W29</t>
    </r>
    <r>
      <rPr>
        <sz val="11"/>
        <color theme="1"/>
        <rFont val="Calibri"/>
        <family val="2"/>
        <scheme val="minor"/>
      </rPr>
      <t>/P6U_W/P6S_WK).</t>
    </r>
  </si>
  <si>
    <r>
      <rPr>
        <sz val="11"/>
        <color theme="1"/>
        <rFont val="Calibri"/>
        <family val="2"/>
        <charset val="238"/>
        <scheme val="minor"/>
      </rPr>
      <t xml:space="preserve">P_W02. </t>
    </r>
    <r>
      <rPr>
        <sz val="11"/>
        <color theme="1"/>
        <rFont val="Calibri"/>
        <family val="2"/>
        <scheme val="minor"/>
      </rPr>
      <t>Zna występujące, uzupełniające i rozwijające proces terapii zajęciowej metody, formy i techniki aktywizacji osób starszych a także rozumie ich znaczenie i wie jak je wykorzystywać w procesie terapii zajęciowej (</t>
    </r>
    <r>
      <rPr>
        <b/>
        <sz val="11"/>
        <color theme="1"/>
        <rFont val="Calibri"/>
        <family val="2"/>
        <scheme val="minor"/>
      </rPr>
      <t>K_W31</t>
    </r>
    <r>
      <rPr>
        <sz val="11"/>
        <color theme="1"/>
        <rFont val="Calibri"/>
        <family val="2"/>
        <scheme val="minor"/>
      </rPr>
      <t xml:space="preserve">/P6U_W/P6S_WK).
</t>
    </r>
  </si>
  <si>
    <r>
      <rPr>
        <sz val="11"/>
        <color theme="1"/>
        <rFont val="Calibri"/>
        <family val="2"/>
        <charset val="238"/>
        <scheme val="minor"/>
      </rPr>
      <t>P_W03</t>
    </r>
    <r>
      <rPr>
        <b/>
        <sz val="11"/>
        <color theme="1"/>
        <rFont val="Calibri"/>
        <family val="2"/>
        <scheme val="minor"/>
      </rPr>
      <t>.</t>
    </r>
    <r>
      <rPr>
        <sz val="11"/>
        <color theme="1"/>
        <rFont val="Calibri"/>
        <family val="2"/>
        <scheme val="minor"/>
      </rPr>
      <t xml:space="preserve"> Zna i rozumie holistyczny model postrzegania człowieka, uwzględniający fizyczne, psychiczne, umysłowe, społeczne, poznawcze i duchowe potrzeby osób starszych</t>
    </r>
    <r>
      <rPr>
        <b/>
        <sz val="11"/>
        <color theme="1"/>
        <rFont val="Calibri"/>
        <family val="2"/>
        <scheme val="minor"/>
      </rPr>
      <t xml:space="preserve"> </t>
    </r>
    <r>
      <rPr>
        <sz val="11"/>
        <color theme="1"/>
        <rFont val="Calibri"/>
        <family val="2"/>
        <scheme val="minor"/>
      </rPr>
      <t>(</t>
    </r>
    <r>
      <rPr>
        <b/>
        <sz val="11"/>
        <color theme="1"/>
        <rFont val="Calibri"/>
        <family val="2"/>
        <scheme val="minor"/>
      </rPr>
      <t>K_W04</t>
    </r>
    <r>
      <rPr>
        <sz val="11"/>
        <color theme="1"/>
        <rFont val="Calibri"/>
        <family val="2"/>
        <scheme val="minor"/>
      </rPr>
      <t>/P6U_W/P6S_WK, P6S_WG).</t>
    </r>
  </si>
  <si>
    <r>
      <rPr>
        <sz val="11"/>
        <color theme="1"/>
        <rFont val="Calibri"/>
        <family val="2"/>
        <charset val="238"/>
        <scheme val="minor"/>
      </rPr>
      <t>P_U01</t>
    </r>
    <r>
      <rPr>
        <sz val="11"/>
        <color theme="1"/>
        <rFont val="Calibri"/>
        <family val="2"/>
        <scheme val="minor"/>
      </rPr>
      <t>. Potrafi realizować proces terapii zajęciowej adekwatnie do potrzeb, możliwości, oczekiwań i ograniczeń osób starszych (</t>
    </r>
    <r>
      <rPr>
        <b/>
        <sz val="11"/>
        <color theme="1"/>
        <rFont val="Calibri"/>
        <family val="2"/>
        <scheme val="minor"/>
      </rPr>
      <t>K_U05</t>
    </r>
    <r>
      <rPr>
        <sz val="11"/>
        <color theme="1"/>
        <rFont val="Calibri"/>
        <family val="2"/>
        <scheme val="minor"/>
      </rPr>
      <t xml:space="preserve">/P6U_U/6S_UK, P6S_UW, P6S_UO, </t>
    </r>
    <r>
      <rPr>
        <b/>
        <sz val="11"/>
        <color theme="1"/>
        <rFont val="Calibri"/>
        <family val="2"/>
        <scheme val="minor"/>
      </rPr>
      <t>K_U06</t>
    </r>
    <r>
      <rPr>
        <sz val="11"/>
        <color theme="1"/>
        <rFont val="Calibri"/>
        <family val="2"/>
        <scheme val="minor"/>
      </rPr>
      <t xml:space="preserve">/P6U_U/6S_UK, P6S_UW, P6S_UO, </t>
    </r>
    <r>
      <rPr>
        <b/>
        <sz val="11"/>
        <color theme="1"/>
        <rFont val="Calibri"/>
        <family val="2"/>
        <scheme val="minor"/>
      </rPr>
      <t>K_U07</t>
    </r>
    <r>
      <rPr>
        <sz val="11"/>
        <color theme="1"/>
        <rFont val="Calibri"/>
        <family val="2"/>
        <scheme val="minor"/>
      </rPr>
      <t xml:space="preserve">/P6U_U/6S_UK, P6S_UW, P6S_UO, </t>
    </r>
    <r>
      <rPr>
        <b/>
        <sz val="11"/>
        <color theme="1"/>
        <rFont val="Calibri"/>
        <family val="2"/>
        <scheme val="minor"/>
      </rPr>
      <t>K_U33</t>
    </r>
    <r>
      <rPr>
        <sz val="11"/>
        <color theme="1"/>
        <rFont val="Calibri"/>
        <family val="2"/>
        <scheme val="minor"/>
      </rPr>
      <t>/P6U_U/P6S_KK, P6S_UW).</t>
    </r>
  </si>
  <si>
    <r>
      <rPr>
        <sz val="11"/>
        <color theme="1"/>
        <rFont val="Calibri"/>
        <family val="2"/>
        <charset val="238"/>
        <scheme val="minor"/>
      </rPr>
      <t>P_U02</t>
    </r>
    <r>
      <rPr>
        <b/>
        <sz val="11"/>
        <color theme="1"/>
        <rFont val="Calibri"/>
        <family val="2"/>
        <scheme val="minor"/>
      </rPr>
      <t>.</t>
    </r>
    <r>
      <rPr>
        <sz val="11"/>
        <color theme="1"/>
        <rFont val="Calibri"/>
        <family val="2"/>
        <scheme val="minor"/>
      </rPr>
      <t xml:space="preserve"> Potrafi samodzielnie i we współpracy z innymi specjalistami stosować i prowadzić wspomagające, uzupełniające i rozwijające metody i formy terapii zajęciowej z osobami starszymi (</t>
    </r>
    <r>
      <rPr>
        <b/>
        <sz val="11"/>
        <color theme="1"/>
        <rFont val="Calibri"/>
        <family val="2"/>
        <scheme val="minor"/>
      </rPr>
      <t>K_U09</t>
    </r>
    <r>
      <rPr>
        <sz val="11"/>
        <color theme="1"/>
        <rFont val="Calibri"/>
        <family val="2"/>
        <scheme val="minor"/>
      </rPr>
      <t>/P6U_U/6S_UK, P6S_UW, P6S_UO).</t>
    </r>
  </si>
  <si>
    <r>
      <rPr>
        <sz val="11"/>
        <color theme="1"/>
        <rFont val="Calibri"/>
        <family val="2"/>
        <charset val="238"/>
        <scheme val="minor"/>
      </rPr>
      <t xml:space="preserve">P_K01. </t>
    </r>
    <r>
      <rPr>
        <sz val="11"/>
        <color theme="1"/>
        <rFont val="Calibri"/>
        <family val="2"/>
        <scheme val="minor"/>
      </rPr>
      <t>Zachowuje autonomie własną i uznaje autonomię innych z którymi współpracuje. Postrzega podopiecznego jako podmiotowego partnera w terapii zajęciowej (</t>
    </r>
    <r>
      <rPr>
        <b/>
        <sz val="11"/>
        <color theme="1"/>
        <rFont val="Calibri"/>
        <family val="2"/>
        <scheme val="minor"/>
      </rPr>
      <t>K_K03</t>
    </r>
    <r>
      <rPr>
        <sz val="11"/>
        <color theme="1"/>
        <rFont val="Calibri"/>
        <family val="2"/>
        <scheme val="minor"/>
      </rPr>
      <t>/P6U_K/P6S_KR).</t>
    </r>
  </si>
  <si>
    <r>
      <rPr>
        <sz val="11"/>
        <color theme="1"/>
        <rFont val="Calibri"/>
        <family val="2"/>
        <charset val="238"/>
        <scheme val="minor"/>
      </rPr>
      <t xml:space="preserve">P_K02. </t>
    </r>
    <r>
      <rPr>
        <sz val="11"/>
        <color theme="1"/>
        <rFont val="Calibri"/>
        <family val="2"/>
        <scheme val="minor"/>
      </rPr>
      <t>Wykazuje potrzebę i promuje postawę ciągłego doskonalenia zawodowego. Ma świadomość i potrzebę rozwijania sprawności niezbędnych do pracy z ludźmi starszymi w zakresie terapii zajęciowej (</t>
    </r>
    <r>
      <rPr>
        <b/>
        <sz val="11"/>
        <color theme="1"/>
        <rFont val="Calibri"/>
        <family val="2"/>
        <scheme val="minor"/>
      </rPr>
      <t>K_K13</t>
    </r>
    <r>
      <rPr>
        <sz val="11"/>
        <color theme="1"/>
        <rFont val="Calibri"/>
        <family val="2"/>
        <scheme val="minor"/>
      </rPr>
      <t>/P6U_K/P6S_KR, P6S_UU,</t>
    </r>
    <r>
      <rPr>
        <b/>
        <sz val="11"/>
        <color theme="1"/>
        <rFont val="Calibri"/>
        <family val="2"/>
        <scheme val="minor"/>
      </rPr>
      <t xml:space="preserve"> K_K14</t>
    </r>
    <r>
      <rPr>
        <sz val="11"/>
        <color theme="1"/>
        <rFont val="Calibri"/>
        <family val="2"/>
        <scheme val="minor"/>
      </rPr>
      <t>/P6U_K/P6S_KR, P6S_UW).</t>
    </r>
  </si>
  <si>
    <t>Terapia zajęciowa w środowisku domowym i w środowisku pracy(TZ/I/st/32)</t>
  </si>
  <si>
    <t>Terapia zajęciowa w środowisku domowym i w środowisku pracy(TZ/I/st/32</t>
  </si>
  <si>
    <r>
      <t>P_W01. Zna i rozumie holistyczny model postrzegania  człowieka, uwzględniający jego fizyczne, psychiczne, umysłowe, społeczne i poznawcze potrzeby, oczekiwania oraz możliwości i ograniczenia. Rozumie znaczenie sportu w kształtowaniu twórczej postawy życiowej osób niepełnosprawnych (</t>
    </r>
    <r>
      <rPr>
        <b/>
        <sz val="11"/>
        <color theme="1"/>
        <rFont val="Calibri"/>
        <family val="2"/>
        <charset val="238"/>
        <scheme val="minor"/>
      </rPr>
      <t>K_W04</t>
    </r>
    <r>
      <rPr>
        <sz val="11"/>
        <color theme="1"/>
        <rFont val="Calibri"/>
        <family val="2"/>
        <charset val="238"/>
        <scheme val="minor"/>
      </rPr>
      <t xml:space="preserve"> / P6U_W / P6S_WK, P6S_WG).</t>
    </r>
  </si>
  <si>
    <r>
      <rPr>
        <sz val="11"/>
        <color theme="1"/>
        <rFont val="Calibri"/>
        <family val="2"/>
        <charset val="238"/>
        <scheme val="minor"/>
      </rPr>
      <t>P_W02. Zna i rozumie wzajemne związki pomiędzy osobą, środowiskiem i otoczeniem a podejmowanymi aktywnościami i zajęciami. Zna wskazania i przeciwwskazania do aktywności sportowej w różnych grupach dysfunkcyjnych (</t>
    </r>
    <r>
      <rPr>
        <b/>
        <sz val="11"/>
        <color theme="1"/>
        <rFont val="Calibri"/>
        <family val="2"/>
        <charset val="238"/>
        <scheme val="minor"/>
      </rPr>
      <t>K_W05</t>
    </r>
    <r>
      <rPr>
        <sz val="11"/>
        <color theme="1"/>
        <rFont val="Calibri"/>
        <family val="2"/>
        <charset val="238"/>
        <scheme val="minor"/>
      </rPr>
      <t>/ P6U_W / P6S_WK, P6S_WG).</t>
    </r>
  </si>
  <si>
    <r>
      <t>P_W03. Zna i rozumie uwarunkowania polityki państwa oraz norm i standardów dotyczących ułatwień i barier dostępności środowiska życia dla osób niepełnosprawnyc (</t>
    </r>
    <r>
      <rPr>
        <b/>
        <sz val="11"/>
        <color theme="1"/>
        <rFont val="Calibri"/>
        <family val="2"/>
        <charset val="238"/>
        <scheme val="minor"/>
      </rPr>
      <t>K_W34</t>
    </r>
    <r>
      <rPr>
        <sz val="11"/>
        <color theme="1"/>
        <rFont val="Calibri"/>
        <family val="2"/>
        <charset val="238"/>
        <scheme val="minor"/>
      </rPr>
      <t>/P6U_W / P6S_WK).</t>
    </r>
  </si>
  <si>
    <r>
      <t>P_U01. Potrafi rozpoznawać związki problemów zdrowotnych – chorób, zaburzeń struktury i funkcji ciała, zaburzeń rozwojowych – z ograniczeniami funkcjonowania i podejmowania aktywności sportowej (</t>
    </r>
    <r>
      <rPr>
        <b/>
        <sz val="11"/>
        <color theme="1"/>
        <rFont val="Calibri"/>
        <family val="2"/>
        <charset val="238"/>
        <scheme val="minor"/>
      </rPr>
      <t>K_U02</t>
    </r>
    <r>
      <rPr>
        <sz val="11"/>
        <color theme="1"/>
        <rFont val="Calibri"/>
        <family val="2"/>
        <charset val="238"/>
        <scheme val="minor"/>
      </rPr>
      <t>/ P6U_U / P6S_UW).</t>
    </r>
  </si>
  <si>
    <r>
      <t>P_U03. Potrafi stosować zasady bezpieczeństwa i higieny, właściwie dobierać intensywność w sporcie osób niepełnosprawnych (</t>
    </r>
    <r>
      <rPr>
        <b/>
        <sz val="11"/>
        <color theme="1"/>
        <rFont val="Calibri"/>
        <family val="2"/>
        <charset val="238"/>
        <scheme val="minor"/>
      </rPr>
      <t>K_U22</t>
    </r>
    <r>
      <rPr>
        <sz val="11"/>
        <color theme="1"/>
        <rFont val="Calibri"/>
        <family val="2"/>
        <charset val="238"/>
        <scheme val="minor"/>
      </rPr>
      <t>/P6U_U / P6S_UO).</t>
    </r>
  </si>
  <si>
    <r>
      <t>P_U04. Potrafi dokonać diagnozy środowiskowej dotyczącej barier ograniczających udział osób niepełnosprawnych w sporcie oraz samodzielnie lub we współpracy z innymi specjalistami tak zmieniać środowisko, aby umożliwiać podopiecznym podejmowanie aktywności sportowej (</t>
    </r>
    <r>
      <rPr>
        <b/>
        <sz val="11"/>
        <color theme="1"/>
        <rFont val="Calibri"/>
        <family val="2"/>
        <charset val="238"/>
        <scheme val="minor"/>
      </rPr>
      <t xml:space="preserve">K_U24 </t>
    </r>
    <r>
      <rPr>
        <sz val="11"/>
        <color theme="1"/>
        <rFont val="Calibri"/>
        <family val="2"/>
        <charset val="238"/>
        <scheme val="minor"/>
      </rPr>
      <t>/ P6U_U /P6S_UK, P6S_UW).</t>
    </r>
  </si>
  <si>
    <r>
      <t>P_K02. Jest gotów stosować i promować sport osób niepełnosprawnych zgodnie z zasadami praktyki nakierowanej na potrzeby podopiecznego (</t>
    </r>
    <r>
      <rPr>
        <b/>
        <sz val="11"/>
        <color theme="1"/>
        <rFont val="Calibri"/>
        <family val="2"/>
        <charset val="238"/>
        <scheme val="minor"/>
      </rPr>
      <t>K_K04</t>
    </r>
    <r>
      <rPr>
        <sz val="11"/>
        <color theme="1"/>
        <rFont val="Calibri"/>
        <family val="2"/>
        <charset val="238"/>
        <scheme val="minor"/>
      </rPr>
      <t>/P6U_K / P6S_KR).</t>
    </r>
  </si>
  <si>
    <r>
      <t>P_U01. Posiada umiejętności ruchowe niezbędne dla realizacji zajęć opartych o gry i zabawy oraz umiejętności posługiwania się wybranymi przyrządami i przyborami niezbędnymi w niektórych zabawach (</t>
    </r>
    <r>
      <rPr>
        <b/>
        <sz val="11"/>
        <color theme="1"/>
        <rFont val="Calibri"/>
        <family val="2"/>
        <charset val="238"/>
        <scheme val="minor"/>
      </rPr>
      <t>K_U44</t>
    </r>
    <r>
      <rPr>
        <sz val="11"/>
        <color theme="1"/>
        <rFont val="Calibri"/>
        <family val="2"/>
        <charset val="238"/>
        <scheme val="minor"/>
      </rPr>
      <t xml:space="preserve"> / P6U_U / P6S_UW).</t>
    </r>
  </si>
  <si>
    <r>
      <t>P_K02. Jest gotów stosować i promować aktywność ruchową zgodnie z zasadami praktyki nakierowanej na potrzeby podopiecznego (</t>
    </r>
    <r>
      <rPr>
        <b/>
        <sz val="11"/>
        <color theme="1"/>
        <rFont val="Calibri"/>
        <family val="2"/>
        <charset val="238"/>
        <scheme val="minor"/>
      </rPr>
      <t>K_K04</t>
    </r>
    <r>
      <rPr>
        <sz val="11"/>
        <color theme="1"/>
        <rFont val="Calibri"/>
        <family val="2"/>
        <charset val="238"/>
        <scheme val="minor"/>
      </rPr>
      <t>/P6U_K / P6S_KR).</t>
    </r>
  </si>
  <si>
    <r>
      <t>P_W01.</t>
    </r>
    <r>
      <rPr>
        <b/>
        <sz val="11"/>
        <color theme="1"/>
        <rFont val="Calibri"/>
        <family val="2"/>
        <charset val="238"/>
        <scheme val="minor"/>
      </rPr>
      <t xml:space="preserve">  </t>
    </r>
    <r>
      <rPr>
        <sz val="11"/>
        <color theme="1"/>
        <rFont val="Calibri"/>
        <family val="2"/>
        <charset val="238"/>
        <scheme val="minor"/>
      </rPr>
      <t>Zna czynniki warunkujące rozwój i funkcjonowanie motoryki małej (</t>
    </r>
    <r>
      <rPr>
        <b/>
        <sz val="11"/>
        <color theme="1"/>
        <rFont val="Calibri"/>
        <family val="2"/>
        <charset val="238"/>
        <scheme val="minor"/>
      </rPr>
      <t>K_W01</t>
    </r>
    <r>
      <rPr>
        <sz val="11"/>
        <color theme="1"/>
        <rFont val="Calibri"/>
        <family val="2"/>
        <charset val="238"/>
        <scheme val="minor"/>
      </rPr>
      <t xml:space="preserve">/P6U_W/P6S_WG, </t>
    </r>
    <r>
      <rPr>
        <b/>
        <sz val="11"/>
        <color theme="1"/>
        <rFont val="Calibri"/>
        <family val="2"/>
        <charset val="238"/>
        <scheme val="minor"/>
      </rPr>
      <t>K_W02</t>
    </r>
    <r>
      <rPr>
        <sz val="11"/>
        <color theme="1"/>
        <rFont val="Calibri"/>
        <family val="2"/>
        <charset val="238"/>
        <scheme val="minor"/>
      </rPr>
      <t>/P6U_W/P6S_WG).</t>
    </r>
  </si>
  <si>
    <r>
      <t>P_U01. Potrafi  diagnozować zaburzenia motoryki małej (</t>
    </r>
    <r>
      <rPr>
        <b/>
        <sz val="11"/>
        <color theme="1"/>
        <rFont val="Calibri"/>
        <family val="2"/>
        <charset val="238"/>
        <scheme val="minor"/>
      </rPr>
      <t>K_U02</t>
    </r>
    <r>
      <rPr>
        <sz val="11"/>
        <color theme="1"/>
        <rFont val="Calibri"/>
        <family val="2"/>
        <charset val="238"/>
        <scheme val="minor"/>
      </rPr>
      <t>/P6U_U/P6S_UW).</t>
    </r>
  </si>
  <si>
    <r>
      <t>P_U02. Potrafi zaprogramować terapię reki dla danej niepełnosprawności (</t>
    </r>
    <r>
      <rPr>
        <b/>
        <sz val="11"/>
        <color theme="1"/>
        <rFont val="Calibri"/>
        <family val="2"/>
        <charset val="238"/>
        <scheme val="minor"/>
      </rPr>
      <t>K_U08</t>
    </r>
    <r>
      <rPr>
        <sz val="11"/>
        <color theme="1"/>
        <rFont val="Calibri"/>
        <family val="2"/>
        <charset val="238"/>
        <scheme val="minor"/>
      </rPr>
      <t>/P6U_U/6S_UK, P6S_UW, P6S_UO,</t>
    </r>
    <r>
      <rPr>
        <b/>
        <sz val="11"/>
        <color theme="1"/>
        <rFont val="Calibri"/>
        <family val="2"/>
        <charset val="238"/>
        <scheme val="minor"/>
      </rPr>
      <t xml:space="preserve"> K_U09</t>
    </r>
    <r>
      <rPr>
        <sz val="11"/>
        <color theme="1"/>
        <rFont val="Calibri"/>
        <family val="2"/>
        <charset val="238"/>
        <scheme val="minor"/>
      </rPr>
      <t xml:space="preserve">/P6U_U/6S_UK, P6S_UW, P6S_UO, </t>
    </r>
    <r>
      <rPr>
        <b/>
        <sz val="11"/>
        <color theme="1"/>
        <rFont val="Calibri"/>
        <family val="2"/>
        <charset val="238"/>
        <scheme val="minor"/>
      </rPr>
      <t>K_U17</t>
    </r>
    <r>
      <rPr>
        <sz val="11"/>
        <color theme="1"/>
        <rFont val="Calibri"/>
        <family val="2"/>
        <charset val="238"/>
        <scheme val="minor"/>
      </rPr>
      <t xml:space="preserve">/P6U_U/P6S_UW, P6S_UO, </t>
    </r>
    <r>
      <rPr>
        <b/>
        <sz val="11"/>
        <color theme="1"/>
        <rFont val="Calibri"/>
        <family val="2"/>
        <charset val="238"/>
        <scheme val="minor"/>
      </rPr>
      <t>K_U18</t>
    </r>
    <r>
      <rPr>
        <sz val="11"/>
        <color theme="1"/>
        <rFont val="Calibri"/>
        <family val="2"/>
        <charset val="238"/>
        <scheme val="minor"/>
      </rPr>
      <t xml:space="preserve">/P6U_U/P6S_UW, </t>
    </r>
    <r>
      <rPr>
        <b/>
        <sz val="11"/>
        <color theme="1"/>
        <rFont val="Calibri"/>
        <family val="2"/>
        <charset val="238"/>
        <scheme val="minor"/>
      </rPr>
      <t>K_U29</t>
    </r>
    <r>
      <rPr>
        <sz val="11"/>
        <color theme="1"/>
        <rFont val="Calibri"/>
        <family val="2"/>
        <charset val="238"/>
        <scheme val="minor"/>
      </rPr>
      <t>/P6U_U/P6S_UK, P6S_UW).</t>
    </r>
  </si>
  <si>
    <r>
      <t>P_U03. Potrafi dopasować ćwiczenia z zakresu motoryki małej i dużej dla danej niepełnosprawności (</t>
    </r>
    <r>
      <rPr>
        <b/>
        <sz val="11"/>
        <color theme="1"/>
        <rFont val="Calibri"/>
        <family val="2"/>
        <charset val="238"/>
        <scheme val="minor"/>
      </rPr>
      <t>K_U08</t>
    </r>
    <r>
      <rPr>
        <sz val="11"/>
        <color theme="1"/>
        <rFont val="Calibri"/>
        <family val="2"/>
        <charset val="238"/>
        <scheme val="minor"/>
      </rPr>
      <t xml:space="preserve">/P6U_U/6S_UK, P6S_UW, P6S_UO, </t>
    </r>
    <r>
      <rPr>
        <b/>
        <sz val="11"/>
        <color theme="1"/>
        <rFont val="Calibri"/>
        <family val="2"/>
        <charset val="238"/>
        <scheme val="minor"/>
      </rPr>
      <t>K_U09</t>
    </r>
    <r>
      <rPr>
        <sz val="11"/>
        <color theme="1"/>
        <rFont val="Calibri"/>
        <family val="2"/>
        <charset val="238"/>
        <scheme val="minor"/>
      </rPr>
      <t xml:space="preserve">/P6U_U/6S_UK, P6S_UW, P6S_UO, </t>
    </r>
    <r>
      <rPr>
        <b/>
        <sz val="11"/>
        <color theme="1"/>
        <rFont val="Calibri"/>
        <family val="2"/>
        <charset val="238"/>
        <scheme val="minor"/>
      </rPr>
      <t>K_U17</t>
    </r>
    <r>
      <rPr>
        <sz val="11"/>
        <color theme="1"/>
        <rFont val="Calibri"/>
        <family val="2"/>
        <charset val="238"/>
        <scheme val="minor"/>
      </rPr>
      <t xml:space="preserve">/P6U_U/P6S_UW, P6S_UO, </t>
    </r>
    <r>
      <rPr>
        <b/>
        <sz val="11"/>
        <color theme="1"/>
        <rFont val="Calibri"/>
        <family val="2"/>
        <charset val="238"/>
        <scheme val="minor"/>
      </rPr>
      <t>K_U18</t>
    </r>
    <r>
      <rPr>
        <sz val="11"/>
        <color theme="1"/>
        <rFont val="Calibri"/>
        <family val="2"/>
        <charset val="238"/>
        <scheme val="minor"/>
      </rPr>
      <t>/P6U_U/P6S_UW).</t>
    </r>
  </si>
  <si>
    <r>
      <t>P_W02.Zna i rozumie powiązania kinezjologii, ruchu i postawy ciała ze stosowaniem wyrobów medycznych (</t>
    </r>
    <r>
      <rPr>
        <b/>
        <sz val="11"/>
        <color rgb="FF000000"/>
        <rFont val="Calibri"/>
        <family val="2"/>
        <charset val="238"/>
      </rPr>
      <t>K_W02/</t>
    </r>
    <r>
      <rPr>
        <sz val="11"/>
        <color rgb="FF000000"/>
        <rFont val="Calibri"/>
        <family val="2"/>
        <charset val="238"/>
      </rPr>
      <t>P6U_W,P6S_G).</t>
    </r>
  </si>
  <si>
    <r>
      <t xml:space="preserve"> P_W03. Zna zasady wykorzystania wyrobów medycznych w kontekście ich związku z jakością życia i funkcjonowaniem w środowisku (</t>
    </r>
    <r>
      <rPr>
        <b/>
        <sz val="11"/>
        <color rgb="FF000000"/>
        <rFont val="Calibri"/>
        <family val="2"/>
        <charset val="238"/>
      </rPr>
      <t>K_W07/</t>
    </r>
    <r>
      <rPr>
        <sz val="11"/>
        <color rgb="FF000000"/>
        <rFont val="Calibri"/>
        <family val="2"/>
        <charset val="238"/>
      </rPr>
      <t>P6U_W,P6S_WG,P6S_WK).</t>
    </r>
  </si>
  <si>
    <r>
      <t>P_K01.  Jest świadomy potrzeby ciągłego kształcenia się i doskonalenia zawodowego (</t>
    </r>
    <r>
      <rPr>
        <b/>
        <sz val="11"/>
        <color rgb="FF000000"/>
        <rFont val="Calibri"/>
        <family val="2"/>
        <charset val="238"/>
      </rPr>
      <t>K_K13/</t>
    </r>
    <r>
      <rPr>
        <sz val="11"/>
        <color rgb="FF000000"/>
        <rFont val="Calibri"/>
        <family val="2"/>
        <charset val="238"/>
      </rPr>
      <t xml:space="preserve"> P6U_K/P6S_UK).</t>
    </r>
  </si>
  <si>
    <r>
      <t>P_K02. Jest świadomy własnych ograniczeń i wie kiedy zwrócić się do ekspertów (</t>
    </r>
    <r>
      <rPr>
        <b/>
        <sz val="11"/>
        <color rgb="FF000000"/>
        <rFont val="Calibri"/>
        <family val="2"/>
        <charset val="238"/>
      </rPr>
      <t>K_K07/</t>
    </r>
    <r>
      <rPr>
        <sz val="11"/>
        <color rgb="FF000000"/>
        <rFont val="Calibri"/>
        <family val="2"/>
        <charset val="238"/>
      </rPr>
      <t xml:space="preserve"> P6U_K/ P6S_UK).</t>
    </r>
  </si>
  <si>
    <r>
      <t>P_U01. Stosuje techniki pielęgnacyjne w zakresie interwencji terapeuty zajęciowego i osiągania celów terapii zajęciowej (</t>
    </r>
    <r>
      <rPr>
        <b/>
        <sz val="11"/>
        <color theme="1"/>
        <rFont val="Calibri"/>
        <family val="2"/>
        <charset val="238"/>
        <scheme val="minor"/>
      </rPr>
      <t>K_U17/</t>
    </r>
    <r>
      <rPr>
        <sz val="11"/>
        <color theme="1"/>
        <rFont val="Calibri"/>
        <family val="2"/>
        <charset val="238"/>
        <scheme val="minor"/>
      </rPr>
      <t>P6U_U/P6S_UO P6S_UW).</t>
    </r>
  </si>
  <si>
    <r>
      <t>P_U02. Umie współpracować z osobami wykonującymi zawody dotyczące pielęgnowania pacjentów i podopiecznych, w wielodyscyplinarnym zespole terapeutycznym, w zakresie procesu pielęgnacji (</t>
    </r>
    <r>
      <rPr>
        <b/>
        <sz val="11"/>
        <color theme="1"/>
        <rFont val="Calibri"/>
        <family val="2"/>
        <charset val="238"/>
        <scheme val="minor"/>
      </rPr>
      <t>K_U34/</t>
    </r>
    <r>
      <rPr>
        <sz val="11"/>
        <color theme="1"/>
        <rFont val="Calibri"/>
        <family val="2"/>
        <charset val="238"/>
        <scheme val="minor"/>
      </rPr>
      <t>P6U_U/P6S_UK P6S_UO).</t>
    </r>
  </si>
  <si>
    <r>
      <t>P_K01. Wykazuje postawę zrozumienia i tolerancji wobec innych osób (</t>
    </r>
    <r>
      <rPr>
        <b/>
        <sz val="11"/>
        <color theme="1"/>
        <rFont val="Calibri"/>
        <family val="2"/>
        <charset val="238"/>
        <scheme val="minor"/>
      </rPr>
      <t>K_K02/</t>
    </r>
    <r>
      <rPr>
        <sz val="11"/>
        <color theme="1"/>
        <rFont val="Calibri"/>
        <family val="2"/>
        <charset val="238"/>
        <scheme val="minor"/>
      </rPr>
      <t>P6U_K/P6S_KR).</t>
    </r>
  </si>
  <si>
    <r>
      <t>P_K02. Prezentuję postawę profesjonalną, zgodną z etyką zawodową (</t>
    </r>
    <r>
      <rPr>
        <b/>
        <sz val="11"/>
        <color theme="1"/>
        <rFont val="Calibri"/>
        <family val="2"/>
        <charset val="238"/>
        <scheme val="minor"/>
      </rPr>
      <t>K_K05/</t>
    </r>
    <r>
      <rPr>
        <sz val="11"/>
        <color theme="1"/>
        <rFont val="Calibri"/>
        <family val="2"/>
        <charset val="238"/>
        <scheme val="minor"/>
      </rPr>
      <t>P6U_K/P6S_KK).</t>
    </r>
  </si>
  <si>
    <t>2. Eksterier i interier konia do hipoterapii.</t>
  </si>
  <si>
    <t>3. Omów zasady bezpieczeństwa w trakcie zajęć hipoterapii.</t>
  </si>
  <si>
    <t>1.Wymień wskazania i przeciwwskazania do udziału w zajęciach hipoterapii.</t>
  </si>
  <si>
    <r>
      <t>P_W01.</t>
    </r>
    <r>
      <rPr>
        <b/>
        <sz val="11"/>
        <color theme="1"/>
        <rFont val="Calibri"/>
        <family val="2"/>
        <charset val="238"/>
        <scheme val="minor"/>
      </rPr>
      <t xml:space="preserve"> </t>
    </r>
    <r>
      <rPr>
        <sz val="11"/>
        <color theme="1"/>
        <rFont val="Calibri"/>
        <family val="2"/>
        <charset val="238"/>
        <scheme val="minor"/>
      </rPr>
      <t>Zna i rozumie założenia i sposoby wykorzystywania procesów i technologii z zakresu teleopieki, telemedycyny i telerehabilitacji, adekwatnych dla procesu terapii zajęciowej, w różnych jego kontekstach, w tym w szczególności w kontekście środowiskowym, i w stosowaniu zasady opieki nakierowanej na potrzeby podopiecznego (</t>
    </r>
    <r>
      <rPr>
        <b/>
        <sz val="11"/>
        <color theme="1"/>
        <rFont val="Calibri"/>
        <family val="2"/>
        <charset val="238"/>
        <scheme val="minor"/>
      </rPr>
      <t>K_W06</t>
    </r>
    <r>
      <rPr>
        <sz val="11"/>
        <color theme="1"/>
        <rFont val="Calibri"/>
        <family val="2"/>
        <charset val="238"/>
        <scheme val="minor"/>
      </rPr>
      <t>/ P6U_W / P6S_WG, P6S_WK).</t>
    </r>
  </si>
  <si>
    <r>
      <rPr>
        <sz val="11"/>
        <color theme="1"/>
        <rFont val="Calibri"/>
        <family val="2"/>
        <charset val="238"/>
        <scheme val="minor"/>
      </rPr>
      <t>P_W02.</t>
    </r>
    <r>
      <rPr>
        <b/>
        <sz val="11"/>
        <color theme="1"/>
        <rFont val="Calibri"/>
        <family val="2"/>
        <charset val="238"/>
        <scheme val="minor"/>
      </rPr>
      <t xml:space="preserve"> </t>
    </r>
    <r>
      <rPr>
        <sz val="11"/>
        <color theme="1"/>
        <rFont val="Calibri"/>
        <family val="2"/>
        <charset val="238"/>
        <scheme val="minor"/>
      </rPr>
      <t>Zna i rozumie, w podstawowym zakresie, zakres, cele i możliwości oraz kierunki i skalę rozwoju stosowania w terapii zajęciowej i rehabilitacji nowoczesnych urządzeń, wspomaganych rozwiązaniami komputerowymi i oprogramowaniem (</t>
    </r>
    <r>
      <rPr>
        <b/>
        <sz val="11"/>
        <color theme="1"/>
        <rFont val="Calibri"/>
        <family val="2"/>
        <charset val="238"/>
        <scheme val="minor"/>
      </rPr>
      <t>K_W07</t>
    </r>
    <r>
      <rPr>
        <sz val="11"/>
        <color theme="1"/>
        <rFont val="Calibri"/>
        <family val="2"/>
        <charset val="238"/>
        <scheme val="minor"/>
      </rPr>
      <t>/ P6U_W / P6S_WG, P6S_WK).</t>
    </r>
  </si>
  <si>
    <r>
      <t>P_W03. Zna zastosowania i sposoby korzystania na potrzeby terapii zajęciowej z nowoczesnych, internetowych kanałów informacyjnych, społecznościowych i repozytoriów wiedzy. Zna zagrożenia dotyczące tych środków komunikacji i wie, jak instruować swoich podopiecznych w tym zakresie (</t>
    </r>
    <r>
      <rPr>
        <b/>
        <sz val="11"/>
        <color theme="1"/>
        <rFont val="Calibri"/>
        <family val="2"/>
        <charset val="238"/>
        <scheme val="minor"/>
      </rPr>
      <t xml:space="preserve">K_W33 </t>
    </r>
    <r>
      <rPr>
        <sz val="11"/>
        <color theme="1"/>
        <rFont val="Calibri"/>
        <family val="2"/>
        <charset val="238"/>
        <scheme val="minor"/>
      </rPr>
      <t>/ P6U_W / P6S_WK, P6S_WG).</t>
    </r>
  </si>
  <si>
    <r>
      <t>P_U01. Posługuje się oprogramowaniem i aplikacjami oraz korzysta z portali internetowych i innych rozwiązań w sieci, służących terapii zajęciowej, i kieruje ich stosowaniem przez podopiecznych; potrafi stosować technologie komunikacyjne na potrzeby komunikacji służącej stosowaniu zasad teleopieki i telerehabilitacji, w zakresie właściwym dla terapii zajęciowej (</t>
    </r>
    <r>
      <rPr>
        <b/>
        <sz val="11"/>
        <color theme="1"/>
        <rFont val="Calibri"/>
        <family val="2"/>
        <charset val="238"/>
        <scheme val="minor"/>
      </rPr>
      <t xml:space="preserve">K_U09 </t>
    </r>
    <r>
      <rPr>
        <sz val="11"/>
        <color theme="1"/>
        <rFont val="Calibri"/>
        <family val="2"/>
        <charset val="238"/>
        <scheme val="minor"/>
      </rPr>
      <t>/ P6U_U, P6S_UK, P6S_UW, P6S_UO).</t>
    </r>
  </si>
  <si>
    <r>
      <t>P_U02.</t>
    </r>
    <r>
      <rPr>
        <b/>
        <sz val="11"/>
        <color theme="1"/>
        <rFont val="Calibri"/>
        <family val="2"/>
        <charset val="238"/>
        <scheme val="minor"/>
      </rPr>
      <t xml:space="preserve"> </t>
    </r>
    <r>
      <rPr>
        <sz val="11"/>
        <color theme="1"/>
        <rFont val="Calibri"/>
        <family val="2"/>
        <charset val="238"/>
        <scheme val="minor"/>
      </rPr>
      <t>Stosuje, w zakresie właściwym dla terapii zajęciowej, wybrane systemy rehabilitacji z zakresu technologii z asystowaniem komputerowym, np. systemy Amadeo i Diego (</t>
    </r>
    <r>
      <rPr>
        <b/>
        <sz val="11"/>
        <color theme="1"/>
        <rFont val="Calibri"/>
        <family val="2"/>
        <charset val="238"/>
        <scheme val="minor"/>
      </rPr>
      <t>K_U37</t>
    </r>
    <r>
      <rPr>
        <sz val="11"/>
        <color theme="1"/>
        <rFont val="Calibri"/>
        <family val="2"/>
        <charset val="238"/>
        <scheme val="minor"/>
      </rPr>
      <t>/ P6U_U / P6S_UW).</t>
    </r>
  </si>
  <si>
    <r>
      <t>P_K01. Wykazuje potrzebę ciągłego doskonalenia zawodowego (</t>
    </r>
    <r>
      <rPr>
        <b/>
        <sz val="11"/>
        <color theme="1"/>
        <rFont val="Calibri"/>
        <family val="2"/>
        <charset val="238"/>
        <scheme val="minor"/>
      </rPr>
      <t xml:space="preserve">K_K13 </t>
    </r>
    <r>
      <rPr>
        <sz val="11"/>
        <color theme="1"/>
        <rFont val="Calibri"/>
        <family val="2"/>
        <charset val="238"/>
        <scheme val="minor"/>
      </rPr>
      <t>/ P6U_K / P6S_KR / P6S_UU).</t>
    </r>
  </si>
  <si>
    <r>
      <t>P_K02. Prezentuję postawę zrozumienia potrzeby prowadzenia i promowania terapii zajęciowej zgodnie z praktyką opartą na dowodach naukowych (</t>
    </r>
    <r>
      <rPr>
        <b/>
        <sz val="11"/>
        <color theme="1"/>
        <rFont val="Calibri"/>
        <family val="2"/>
        <charset val="238"/>
        <scheme val="minor"/>
      </rPr>
      <t>K_K07</t>
    </r>
    <r>
      <rPr>
        <sz val="11"/>
        <color theme="1"/>
        <rFont val="Calibri"/>
        <family val="2"/>
        <charset val="238"/>
        <scheme val="minor"/>
      </rPr>
      <t>/ P6U_K, P6S_UK).</t>
    </r>
  </si>
  <si>
    <r>
      <t xml:space="preserve">P_W02. Opisuje umiejscowienie terapii zajęciowej i role terapeutów zajęciowych w działalności różnych rodzajów placówek odbywania praktyk </t>
    </r>
    <r>
      <rPr>
        <b/>
        <sz val="11"/>
        <color rgb="FF000000"/>
        <rFont val="Calibri"/>
        <family val="2"/>
        <charset val="238"/>
      </rPr>
      <t>(K_W28</t>
    </r>
    <r>
      <rPr>
        <sz val="11"/>
        <color rgb="FF000000"/>
        <rFont val="Calibri"/>
        <family val="2"/>
        <charset val="238"/>
      </rPr>
      <t>/P6U_W/P6S_WK).</t>
    </r>
  </si>
  <si>
    <r>
      <t>P_U03. Potrafi określić zakres swoich działań na poszczególnych praktykach i wytypować placówki realizacji poszczególnych praktyk  (</t>
    </r>
    <r>
      <rPr>
        <b/>
        <sz val="11"/>
        <color rgb="FF000000"/>
        <rFont val="Calibri"/>
        <family val="2"/>
        <charset val="238"/>
      </rPr>
      <t>K_U38/</t>
    </r>
    <r>
      <rPr>
        <sz val="11"/>
        <color rgb="FF000000"/>
        <rFont val="Calibri"/>
        <family val="2"/>
        <charset val="238"/>
      </rPr>
      <t>P6U_U/P6S_UW/P6S_UO).</t>
    </r>
  </si>
  <si>
    <r>
      <t xml:space="preserve">P_U04. Potrafi komunikować się z podopiecznymi </t>
    </r>
    <r>
      <rPr>
        <b/>
        <sz val="11"/>
        <color rgb="FF000000"/>
        <rFont val="Calibri"/>
        <family val="2"/>
        <charset val="238"/>
      </rPr>
      <t>(K_U14</t>
    </r>
    <r>
      <rPr>
        <sz val="11"/>
        <color rgb="FF000000"/>
        <rFont val="Calibri"/>
        <family val="2"/>
        <charset val="238"/>
      </rPr>
      <t>/P6U_U/P6S_UW).</t>
    </r>
  </si>
  <si>
    <t>1. Bac A. (2016). Terapia zajęciowa, Wydawnictwo Lekarskie PZWL, Warszawa.</t>
  </si>
  <si>
    <t>2. Case – Smith J (2009). Occupational Therapy for Children, Elsevier Science.</t>
  </si>
  <si>
    <t>3. Janus E., Psychologia w pracy terapeuty zajęciowego,. Wybrane zagadnienia, Difin 2016</t>
  </si>
  <si>
    <t>4. Kozaczuk L. (1999). Terapia zajęciowa w domach pomocy społecznej, Wydawnictwo Śląsk, Katowice.</t>
  </si>
  <si>
    <t>5. Meder J. (1999). Trening umiejętności społecznych w rehabilitacji zaburzeń psychicznych, Wydawnictwo Śląsk, Katowice</t>
  </si>
  <si>
    <t>6. Milanowska K. (1987). Techniki terapii zajęciowej, PZWL, Warszawa.</t>
  </si>
  <si>
    <t>7. Terapia zajęciowa - perspektywa międzynarodowa (2012). Akademia Wychowania Fizycznego w Krakowie.</t>
  </si>
  <si>
    <t xml:space="preserve">4. Kielhofner G. (2008). The Model of Human Occupation, LIPPINCOTT WILLIAMS &amp; WILKINS.
</t>
  </si>
  <si>
    <t>5. Konieczna E., J. (2003). Arteterapia w teorii i praktyce, Impuls, Kraków</t>
  </si>
  <si>
    <t>6. Meder J. (1999). Trening umiejętności społecznych w rehabilitacji zaburzeń psychicznych, Wydawnictwo Śląsk, Katowice</t>
  </si>
  <si>
    <t>7. Milanowska K. (1987). Techniki terapii zajęciowej, PZWL, Warszawa.</t>
  </si>
  <si>
    <t>8. Terapia zajęciowa - perspektywa międzynarodowa (2012). Akademia Wychowania Fizycznego w Krakowie.</t>
  </si>
  <si>
    <t>2.Case – Smith J (2009). Occupational Therapy for Children, Elsevier Science.</t>
  </si>
  <si>
    <t>1.Bac A. (2016). Terapia zajęciowa, Wydawnictwo Lekarskie PZWL, Warszawa.</t>
  </si>
  <si>
    <t>Prowadzący przedmiot
(e-mail)</t>
  </si>
  <si>
    <t xml:space="preserve">5. Thor  P. (2009). Podstawy patofizjologii człowieka Vesarius. Kraków.
</t>
  </si>
  <si>
    <t xml:space="preserve">4. Guzek J.  (2015). Patofizjologia człowieka w zarysie. PZWL. Warszawa.
</t>
  </si>
  <si>
    <t>3. Domagała W. (2016). Stachury i Domogały Patologia Polska Akademia Umiejętności. Kraków.</t>
  </si>
  <si>
    <t xml:space="preserve">2. Damjanov I., Elsevier (2010). Patofizjologia.  Urban &amp; Partner. Wrocław. 
</t>
  </si>
  <si>
    <t xml:space="preserve">1. Badowska - Kozakiewicz A. (2013). Patofizjologia człowieka. PZWL. Warszawa.
</t>
  </si>
  <si>
    <t>3. Wyjaśnij patofizjologię procesu starzenia.</t>
  </si>
  <si>
    <t>2. Opisz cechy charakterystyczne bólu ostrego i przewlekłego.</t>
  </si>
  <si>
    <t>1.Omów mechanizmy obrony organizmu człowieka przed zakażeniem.</t>
  </si>
  <si>
    <t>Prowadzący przedmiot 
(e-mail)</t>
  </si>
  <si>
    <t xml:space="preserve">100/4 </t>
  </si>
  <si>
    <t>ćwiczenia                   (3)</t>
  </si>
  <si>
    <t>14. Włączanie w życie społeczne i rehabilitacja zawodowa, wspieranie rodzin i opiekunów. Analizy przypadków. Część 2.</t>
  </si>
  <si>
    <t>13. Włączanie w życie społeczne i rehabilitacja zawodowa, wspieranie rodzin i opiekunów. Analizy przypadków. Część 1.</t>
  </si>
  <si>
    <t>12.Modele praktyczne, teorie i świadczenie usług u osób dorosłych – prezentacje projektów.</t>
  </si>
  <si>
    <t>11.Modele praktyczne, teorie i świadczenie usług u osób dorosłych – opracowywanie postępowania.</t>
  </si>
  <si>
    <t>10.Analiza wytworów dzieci z trudnościami w nauce czytania i pisania – praca indywidualna.</t>
  </si>
  <si>
    <t>9.Terapia zajęciowa skoncentrowana na kliencie z trudnościami w nauce, przebywającym w środowisku domowym. Analizy przypadków, dyskusja z terapeutami i osobami kierującymi placówkami pomocowymi.      Część 3.</t>
  </si>
  <si>
    <t>8.Terapia zajęciowa skoncentrowana na kliencie z trudnościami w nauce, przebywającym w środowisku domowym. Analizy przypadków, dyskusja z terapeutami i osobami kierującymi placówkami pomocowymi.      Część 2.</t>
  </si>
  <si>
    <t>7.Terapia zajęciowa skoncentrowana na kliencie z trudnościami w nauce, przebywającym w środowisku domowym. Analizy przypadków, dyskusja z terapeutami i osobami kierującymi placówkami pomocowymi.      Część 1.</t>
  </si>
  <si>
    <t>6. Terapia zajęciowa skoncentrowana na kliencie z trudnościami w nauce, przebywającym w instytucjach. Analizy przypadków, obserwacje terenowe. Część 2.</t>
  </si>
  <si>
    <t>5. Terapia zajęciowa skoncentrowana na kliencie z trudnościami w nauce, przebywającym w instytucjach. Analizy przypadków, obserwacje terenowe. Część 1.</t>
  </si>
  <si>
    <t>4.Pojęcie ryzyka dysleksji oraz ocena rozwoju dziecka na podstawie badania Skalą Ryzyka Dysleksji M. Bogdanowicz.</t>
  </si>
  <si>
    <t>3.Specyficzne i niespecyficzne trudności w uczeniu się.</t>
  </si>
  <si>
    <t>2. Czytanie i pisanie jako formy komunikacji językowej.</t>
  </si>
  <si>
    <t>15. Oddziaływania terapeutyczne u osób z niepełnosprawnością intelektualną: Filadelfijska metoda Glenna Domana i Carla Delacato, Metoda Kierowanego Nauczania Andreasa Petö . Neurorozwojowa metoda NDT B. i K. Bobath,  Neurokinezjologiczna metoda Vaclava Vojty, Metoda integracji sensorycznej Jean Ayers , Program Neurosensomotorycznej Integracji Odruchów Masgutowej, Terapia pedagogiczna Marii Montessori, Metoda Ruchu Rozwijającego Weroniki Sherborne, Metoda Dobrego Startu Marty Bogdanowicz, Ustno-twarzowa terapia regulacyjna (UTTR) R. Castillo-Moralesa, Wczesna rehabilitacja według Wrocławskiego Modelu Usprawniania (WMU).Część 5.</t>
  </si>
  <si>
    <t>14. Oddziaływania terapeutyczne u osób z niepełnosprawnością intelektualną: Filadelfijska metoda Glenna Domana i Carla Delacato, Metoda Kierowanego Nauczania Andreasa Petö . Neurorozwojowa metoda NDT B. i K. Bobath,  Neurokinezjologiczna metoda Vaclava Vojty, Metoda integracji sensorycznej Jean Ayers , Program Neurosensomotorycznej Integracji Odruchów Masgutowej, Terapia pedagogiczna Marii Montessori, Metoda Ruchu Rozwijającego Weroniki Sherborne, Metoda Dobrego Startu Marty Bogdanowicz, Ustno-twarzowa terapia regulacyjna (UTTR) R. Castillo-Moralesa, Wczesna rehabilitacja według Wrocławskiego Modelu Usprawniania (WMU). Część 4.</t>
  </si>
  <si>
    <t>13. Oddziaływania terapeutyczne u osób z niepełnosprawnością intelektualną: Filadelfijska metoda Glenna Domana i Carla Delacato, Metoda Kierowanego Nauczania Andreasa Petö . Neurorozwojowa metoda NDT B. i K. Bobath,  Neurokinezjologiczna metoda Vaclava Vojty, Metoda integracji sensorycznej Jean Ayers , Program Neurosensomotorycznej Integracji Odruchów Masgutowej, Terapia pedagogiczna Marii Montessori, Metoda Ruchu Rozwijającego Weroniki Sherborne, Metoda Dobrego Startu Marty Bogdanowicz, Ustno-twarzowa terapia regulacyjna (UTTR) R. Castillo-Moralesa, Wczesna rehabilitacja według Wrocławskiego Modelu Usprawniania (WMU). Część 3.</t>
  </si>
  <si>
    <t>12. Oddziaływania terapeutyczne u osób z niepełnosprawnością intelektualną: Filadelfijska metoda Glenna Domana i Carla Delacato, Metoda Kierowanego Nauczania Andreasa Petö . Neurorozwojowa metoda NDT B. i K. Bobath,  Neurokinezjologiczna metoda Vaclava Vojty, Metoda integracji sensorycznej Jean Ayers , Program Neurosensomotorycznej Integracji Odruchów Masgutowej, Terapia pedagogiczna Marii Montessori, Metoda Ruchu Rozwijającego Weroniki Sherborne, Metoda Dobrego Startu Marty Bogdanowicz, Ustno-twarzowa terapia regulacyjna (UTTR) R. Castillo-Moralesa, Wczesna rehabilitacja według Wrocławskiego Modelu Usprawniania (WMU). Część 2.</t>
  </si>
  <si>
    <t>11. Oddziaływania terapeutyczne u osób z niepełnosprawnością intelektualną: Filadelfijska metoda Glenna Domana i Carla Delacato, Metoda Kierowanego Nauczania Andreasa Petö . Neurorozwojowa metoda NDT B. i K. Bobath,  Neurokinezjologiczna metoda Vaclava Vojty, Metoda integracji sensorycznej Jean Ayers , Program Neurosensomotorycznej Integracji Odruchów Masgutowej, Terapia pedagogiczna Marii Montessori, Metoda Ruchu Rozwijającego Weroniki Sherborne, Metoda Dobrego Startu Marty Bogdanowicz, Ustno-twarzowa terapia regulacyjna (UTTR) R. Castillo-Moralesa, Wczesna rehabilitacja według Wrocławskiego Modelu Usprawniania (WMU). Część 2.</t>
  </si>
  <si>
    <t>10. Oddziaływania terapeutyczne u osób z niepełnosprawnością intelektualną: Filadelfijska metoda Glenna Domana i Carla Delacato, Metoda Kierowanego Nauczania Andreasa Petö . Neurorozwojowa metoda NDT B. i K. Bobath,  Neurokinezjologiczna metoda Vaclava Vojty, Metoda integracji sensorycznej Jean Ayers , Program Neurosensomotorycznej Integracji Odruchów Masgutowej, Terapia pedagogiczna Marii Montessori, Metoda Ruchu Rozwijającego Weroniki Sherborne, Metoda Dobrego Startu Marty Bogdanowicz, Ustno-twarzowa terapia regulacyjna (UTTR) R. Castillo-Moralesa, Wczesna rehabilitacja według Wrocławskiego Modelu Usprawniania (WMU). Część 1.</t>
  </si>
  <si>
    <t>9. Etiologia, patogeneza, wybrane jednostki kliniczne i chorobowe przebiegające z niepełnosprawnością intelektualną. Część 2.</t>
  </si>
  <si>
    <t>8. Etiologia, patogeneza, wybrane jednostki kliniczne i chorobowe przebiegające z niepełnosprawnością intelektualną. Część 1.</t>
  </si>
  <si>
    <t>7. Edukacja i wychowanie osób niepełnosprawnych umysłowo. Pierwsze próby edukacji. Współczesne systemy edukacji osób z niepełnosprawnością intelektualną. Część 2.</t>
  </si>
  <si>
    <t>6. Edukacja i wychowanie osób niepełnosprawnych umysłowo. Pierwsze próby edukacji. Współczesne systemy edukacji osób z niepełnosprawnością intelektualną. Część 1.</t>
  </si>
  <si>
    <t>5. Funkcjonowanie społeczne osób niepełnosprawnych intelektualnie. Stereotypizacja wizerunku osób upośledzonych. Segregacja i marginalizacja osób niepełnosprawnych intelektualnie. Typologia postaw społecznych wobec niepełnosprawnych umysłowo. Funkcjonowanie osób w różnych rolach społecznych. Część 1.</t>
  </si>
  <si>
    <t>4. Funkcjonowanie społeczne osób niepełnosprawnych intelektualnie. Stereotypizacja wizerunku osób upośledzonych. Segregacja i marginalizacja osób niepełnosprawnych intelektualnie. Typologia postaw społecznych wobec niepełnosprawnych umysłowo. Funkcjonowanie osób w różnych rolach społecznych. Część 1.</t>
  </si>
  <si>
    <t>3. Rozwój psychospołeczny osób z niepełnosprawnością intelektualną: czynności orientacyjno-poznawcze, czynności intelektualne oraz rozwój mowy, procesy emocjonalno – motywacyjne. Część 2.</t>
  </si>
  <si>
    <t>2. Rozwój psychospołeczny osób z niepełnosprawnością intelektualną: czynności orientacyjno-poznawcze, czynności intelektualne oraz rozwój mowy, procesy emocjonalno – motywacyjne. Część 1.</t>
  </si>
  <si>
    <t>1. Rys historyczny, terminologia, definicja, nozologia, kryteria rozpoznawania niepełnosprawności intelektualnej. Część 1.</t>
  </si>
  <si>
    <t xml:space="preserve">Ocenianie ciągłe i zaliczenie pisemne, przygotowanie diagnozy trudności w nauce,obserwacja studenta podczas zajęć.
</t>
  </si>
  <si>
    <r>
      <t>P_K02. Potrafi pracować w zespole, wykazując postawę zrozumienia konieczności zwracania się do innych specjalistów w razie potrzeby (</t>
    </r>
    <r>
      <rPr>
        <b/>
        <sz val="11"/>
        <color rgb="FF000000"/>
        <rFont val="Calibri"/>
        <family val="2"/>
        <charset val="238"/>
      </rPr>
      <t>K_K08</t>
    </r>
    <r>
      <rPr>
        <sz val="11"/>
        <color rgb="FF000000"/>
        <rFont val="Calibri"/>
        <family val="2"/>
        <charset val="238"/>
      </rPr>
      <t>/P6U_K/ P6S_UO, P6S_KK,P6S_KO).</t>
    </r>
  </si>
  <si>
    <r>
      <t xml:space="preserve">P_K01. Rozumie i promuje zasady oceny krytycznej i praktyki zawodowej i ciągłego rozwoju zawodowego </t>
    </r>
    <r>
      <rPr>
        <b/>
        <sz val="11"/>
        <color rgb="FF000000"/>
        <rFont val="Calibri"/>
        <family val="2"/>
        <charset val="238"/>
      </rPr>
      <t>(K_K14</t>
    </r>
    <r>
      <rPr>
        <sz val="11"/>
        <color rgb="FF000000"/>
        <rFont val="Calibri"/>
        <family val="2"/>
        <charset val="238"/>
      </rPr>
      <t>/6U_K/P6S_KR, P6S_UW).</t>
    </r>
  </si>
  <si>
    <r>
      <t>P_U04. Potrafi współpracować w środowisku ze specjalistami i niespecjalistami, prowadząc proces środowiskowej terapii zajęciowej wobec osób z niepełnosprawnością intelektualną i z trudnościami uczenia się (</t>
    </r>
    <r>
      <rPr>
        <b/>
        <sz val="11"/>
        <color rgb="FF000000"/>
        <rFont val="Calibri"/>
        <family val="2"/>
        <charset val="238"/>
      </rPr>
      <t>K_U05/</t>
    </r>
    <r>
      <rPr>
        <sz val="11"/>
        <color rgb="FF000000"/>
        <rFont val="Calibri"/>
        <family val="2"/>
        <charset val="238"/>
      </rPr>
      <t>P6U_U/P6S_UK, P6S_UW, P6S_UO).</t>
    </r>
  </si>
  <si>
    <r>
      <t>P_U03. Potrafi przeprowadzić diagnozę trudności, potrzeb, możliwości oczekiwań osoby niepełnosprawnej intelektualnie i jej otoczenia, zgodnie ze schematem ICF</t>
    </r>
    <r>
      <rPr>
        <b/>
        <sz val="11"/>
        <color rgb="FF000000"/>
        <rFont val="Calibri"/>
        <family val="2"/>
        <charset val="238"/>
      </rPr>
      <t xml:space="preserve"> (K_U05/</t>
    </r>
    <r>
      <rPr>
        <sz val="11"/>
        <color rgb="FF000000"/>
        <rFont val="Calibri"/>
        <family val="2"/>
        <charset val="238"/>
      </rPr>
      <t>P6U_U/ P6S_UK, P6S_UW, P6S_UO).</t>
    </r>
  </si>
  <si>
    <r>
      <t>P_W05. Zna metody diagnozowania oraz określania celów oraz planowania i ewaluacji terapii zajęciowej u osób wykazujących trudności w uczeniu się (</t>
    </r>
    <r>
      <rPr>
        <b/>
        <sz val="11"/>
        <color rgb="FF000000"/>
        <rFont val="Calibri"/>
        <family val="2"/>
        <charset val="238"/>
      </rPr>
      <t>K_W31/</t>
    </r>
    <r>
      <rPr>
        <sz val="11"/>
        <color rgb="FF000000"/>
        <rFont val="Calibri"/>
        <family val="2"/>
        <charset val="238"/>
      </rPr>
      <t xml:space="preserve"> P6U_W/P6S_WK).</t>
    </r>
  </si>
  <si>
    <r>
      <t>P_W04. Zna poszczególne modele koncepcyjne i praktyczne terapii zajęciowej wobec osób z niepełnosprawnością intelektualną i ich rodzin i opiekunów (</t>
    </r>
    <r>
      <rPr>
        <b/>
        <sz val="11"/>
        <color rgb="FF000000"/>
        <rFont val="Calibri"/>
        <family val="2"/>
        <charset val="238"/>
      </rPr>
      <t>K_W08</t>
    </r>
    <r>
      <rPr>
        <sz val="11"/>
        <color rgb="FF000000"/>
        <rFont val="Calibri"/>
        <family val="2"/>
        <charset val="238"/>
      </rPr>
      <t>/P6U_W/P6S_WG,P6S_WK).</t>
    </r>
  </si>
  <si>
    <r>
      <t>P_W02. Posiada wiedzę na temat przebieg rozwoju psychospołecznego, funkcjonowania społecznego oraz systemów edukacji oraz wspierania środowiskowego osób z niepełnosprawnością intelektualną (</t>
    </r>
    <r>
      <rPr>
        <b/>
        <sz val="11"/>
        <color rgb="FF000000"/>
        <rFont val="Calibri"/>
        <family val="2"/>
        <charset val="238"/>
      </rPr>
      <t>K_W04/</t>
    </r>
    <r>
      <rPr>
        <sz val="11"/>
        <color rgb="FF000000"/>
        <rFont val="Calibri"/>
        <family val="2"/>
        <charset val="238"/>
      </rPr>
      <t>P6U_W/ P6S_WK, P6S_WG).</t>
    </r>
  </si>
  <si>
    <t>Anatomia i fizjologia człowieka, biomedyczne podstawy rozwoju człowieka, psychologia ogólna i rozwojowa, zasady, teorie i modele terapii zajęciowej, proces terapii zajęciowej.</t>
  </si>
  <si>
    <t>E4</t>
  </si>
  <si>
    <t>E2</t>
  </si>
  <si>
    <t>E1</t>
  </si>
  <si>
    <t>brak wymagań wstępnych.</t>
  </si>
  <si>
    <t>ocenianie ciągłe i zaliczenie pisemne.</t>
  </si>
  <si>
    <t xml:space="preserve">1. Podręczniki i materiały dydaktyczne do nauki języka angielskiego. </t>
  </si>
  <si>
    <t>2. Odtwarzacz CD/Aplikacja e-panel oraz głośnik przenośny.</t>
  </si>
  <si>
    <t>3. TV/DVD.</t>
  </si>
  <si>
    <t>4. Komputer, projektor.</t>
  </si>
  <si>
    <t>1. Clare A., Wilson JJ. (2015). Speakout 2nd Edition. Intermediate. Pearson, Harlow.</t>
  </si>
  <si>
    <t>1. Podręczniki i materiały dydaktyczne do nauki języka angielskiego.</t>
  </si>
  <si>
    <t>1. Podręczniki i materiały dydaktyczne do nauki języka angielskiego .</t>
  </si>
  <si>
    <t>anatomia.</t>
  </si>
  <si>
    <t>2. Fantom do resuscytacji krążeniowo-oddechowej.</t>
  </si>
  <si>
    <t>3. Bandaże.</t>
  </si>
  <si>
    <t>4. Koc termiczny.</t>
  </si>
  <si>
    <t>5.Deseczki ortopedyczne.</t>
  </si>
  <si>
    <t>2. Wymień rodzaje krwotoków i pomoc doraźną w przypadku krwotoku z kończyny górnej.</t>
  </si>
  <si>
    <t xml:space="preserve"> 4. Wymień przyczyny wystąpienia wstrząsu i omów postępowanie doraźne.</t>
  </si>
  <si>
    <t>Pozyskiwanie i zarządzanie informacją, bazy danych naukowych (TZ/I/st/4)</t>
  </si>
  <si>
    <t>Brak wymagań wstępnych.</t>
  </si>
  <si>
    <t>ocenianie ciągłe i zaliczenie pisemne, kontrola obecności.</t>
  </si>
  <si>
    <t>1. Wymień bazy danych o pełnych zawartościach tekstowych.</t>
  </si>
  <si>
    <t>Ogólne przygotowanie humanistyczne.</t>
  </si>
  <si>
    <t>Egzamin pisemny.</t>
  </si>
  <si>
    <t>Podsumowująca.</t>
  </si>
  <si>
    <t>1. Mikrofon, Tablica.</t>
  </si>
  <si>
    <t>4. Pozytywizm filozoficzny i jego założenia.</t>
  </si>
  <si>
    <t>ogólne przygotowanie humanistyczne.</t>
  </si>
  <si>
    <t>Egzamin końcowy.</t>
  </si>
  <si>
    <t>podsumowująca.</t>
  </si>
  <si>
    <t>K_W04, K_W20, K_U12</t>
  </si>
  <si>
    <t>P_W01, P_W02. P_K01</t>
  </si>
  <si>
    <t>K_W04, K_W20, K_K12</t>
  </si>
  <si>
    <t>P_W01, P_W02
P_U02</t>
  </si>
  <si>
    <t>K_W04, K_W20, K_U26</t>
  </si>
  <si>
    <t>P_W01, P_W03
P_U02</t>
  </si>
  <si>
    <t>K_W04, K_W26, K_U26</t>
  </si>
  <si>
    <t>K_W04, K_W20, K_K13</t>
  </si>
  <si>
    <t>K_W20, K_W26</t>
  </si>
  <si>
    <t>K_W20, K_U12</t>
  </si>
  <si>
    <t>K_W01, K_W02, K_U26</t>
  </si>
  <si>
    <t>P_W01, P_W02
P_U01, P_K02</t>
  </si>
  <si>
    <t>K_W04, K_W20, K_U26, K_K13</t>
  </si>
  <si>
    <t>P_W01, P_W02
P_U01, P_U03, P_K02</t>
  </si>
  <si>
    <t>K_W01, K_W20, K_U26, K_U33, K_K13</t>
  </si>
  <si>
    <t>K_W01, K_W26</t>
  </si>
  <si>
    <t>P_W01, P_W02, P_U02, P_U03</t>
  </si>
  <si>
    <t>K_W04, K_W20, K_U31, K_U33</t>
  </si>
  <si>
    <t>K_W04, K_W20, K_U26, K_U3</t>
  </si>
  <si>
    <t>P_W02, P_U03</t>
  </si>
  <si>
    <t>K_W20, K_U33</t>
  </si>
  <si>
    <t>K_W20, K_K13</t>
  </si>
  <si>
    <t>Wychowanie Fizyczne TZ/I/st/6</t>
  </si>
  <si>
    <t>ocenianie ciągłe, praktyczne zaliczenie końcowe.</t>
  </si>
  <si>
    <t>3. Koszykówka, Doskonalenie podstawowych elementów techniki gry: kozłowania, podań i rzutów. Przepisy gry. Gra.</t>
  </si>
  <si>
    <t>7. Ćwiczenia rozwijające zdolności koordynacyjne z przyborami (piłki, obręcze, skakanki, inne).</t>
  </si>
  <si>
    <t>2. Spieszny M., Walczyk L. (2001). Piłka ręczna w szkole, COS, Warszawa.</t>
  </si>
  <si>
    <t>3. Bondarowicz M. (1996). Zabawy i gry ruchowe na cztery pory roku. Wydawnictwo Bellona, Warszawa.</t>
  </si>
  <si>
    <t>Ocenianie ciągłe, ocena umiejętności ruchowych, kontrola obecności.</t>
  </si>
  <si>
    <r>
      <t xml:space="preserve">9. </t>
    </r>
    <r>
      <rPr>
        <sz val="11"/>
        <rFont val="Calibri"/>
        <family val="2"/>
        <charset val="238"/>
        <scheme val="minor"/>
      </rPr>
      <t>Stretching – ćwiczenia zwiększające ruchomość w poszczególnych stawach wykonywane bez przyboru i z przyborami (np. gumy, taśmy).</t>
    </r>
  </si>
  <si>
    <t>1. piłki (małe, duże), skakanki, laski gimnastyczne, obręcze.</t>
  </si>
  <si>
    <t>2. plansza, drabinki, trampolina (mała, duża).</t>
  </si>
  <si>
    <t>3. hantle, bosu, taśmy, drabinki.</t>
  </si>
  <si>
    <t>ocenianie ciągłe, ocena umiejętności ruchowych, kontrola obecności.</t>
  </si>
  <si>
    <r>
      <t xml:space="preserve">9. </t>
    </r>
    <r>
      <rPr>
        <sz val="11"/>
        <rFont val="Calibri"/>
        <family val="2"/>
        <charset val="238"/>
        <scheme val="minor"/>
      </rPr>
      <t>Stretching – ćwiczenia zwiększające ruchomość w poszczególnych stawach wykonywane bez przyboru i z przyborami (np. gumy, taśmy) .</t>
    </r>
  </si>
  <si>
    <t>15/0</t>
  </si>
  <si>
    <t>9. Mięśnie grzbietu.</t>
  </si>
  <si>
    <t>anatomia i fizjologia człowieka (pierwszy semestr), biomedyczne podstawy rozwoju człowieka.</t>
  </si>
  <si>
    <r>
      <t>P_K01. Wykazuje potrzebę i promuje postawy ciągłego doskonalenia zawodowego (</t>
    </r>
    <r>
      <rPr>
        <b/>
        <sz val="11"/>
        <color theme="1"/>
        <rFont val="Calibri"/>
        <family val="2"/>
        <charset val="238"/>
        <scheme val="minor"/>
      </rPr>
      <t>K_K13</t>
    </r>
    <r>
      <rPr>
        <sz val="11"/>
        <color theme="1"/>
        <rFont val="Calibri"/>
        <family val="2"/>
        <charset val="238"/>
        <scheme val="minor"/>
      </rPr>
      <t>/P6U_K,P6S_UO,P6S_KO).</t>
    </r>
  </si>
  <si>
    <t>K_W06, K_W08, K_U02, K_K13</t>
  </si>
  <si>
    <t>psychologia ogólna i rozwojowa.</t>
  </si>
  <si>
    <t>ocenianie ciągłe i egzamin pisemny.</t>
  </si>
  <si>
    <t>psychologia ogólna i rozwojowa, psychologia społeczna i kliniczna.</t>
  </si>
  <si>
    <t>3. Kuziak M. (2008). Sztuka mówienia. Poradnik praktyczny. Warszawa – Bielsko–Biała.</t>
  </si>
  <si>
    <t>5. Kultura. Definiowanie kultury. Kultura a natura. Kategorie kultury. Kultura narodowa. Różnorodność kultur (Cz. 2.).</t>
  </si>
  <si>
    <t>7. Zmiana społeczna pojęcie i jej czynniki. Klasyczne i współczesne teorie rozwoju społecznego. Nowoczesność. Współczesne społeczeństwo (Cz. 2.).</t>
  </si>
  <si>
    <t>15. Rodzina jako grupa i instytucja społeczna.
Rodzina w perspektywie antropologicznej. Przemiany, problemy i perspektywy współczesnej rodziny (Cz. 2.).</t>
  </si>
  <si>
    <t>4. Antropologia i socjologia ciała. Ciało jako fakt społeczno-kulturowy. Wzory kultury somatycznej. Dominujące wzory kobiety i mężczyzny ( Cz. 2.).</t>
  </si>
  <si>
    <t>2. Związek pomiędzy stylem życia człowieka a jego zdrowiem psychicznym i fizycznym.</t>
  </si>
  <si>
    <t>Ocenianie ciągłe, końcowe zaliczenie pisemne.</t>
  </si>
  <si>
    <t>1. Laptop oraz projektor multimedialny (do celów prezentacji omawianej tematyki).</t>
  </si>
  <si>
    <t>Przedmiot poprzedzający: systemy ochrony zdrowia i opieki społecznej.</t>
  </si>
  <si>
    <t>ocenianie ciągłe, końcowe zaliczenie pisemne.</t>
  </si>
  <si>
    <t>2. Materiały drukowane dotyczące funkcjonowania wybranych placówek związanych z terapią zajęciową (materiały do analizowania i omawiania przez studentów).</t>
  </si>
  <si>
    <t>4. Filmy dydaktyczne o tematyce związanej z procesem rekrutacji do pracy.</t>
  </si>
  <si>
    <t>4. Niepełnosprawność jako problem społeczny. Modele niepełnosprawności (Cz.2.).</t>
  </si>
  <si>
    <t>7. Przeciwdziałanie wykluczeniu społecznemu osób niepełnosprawnych. Rehabilitacja społeczna (Cz. 2.).</t>
  </si>
  <si>
    <t>9. Rehabilitacja jako proces interpersonalny. Modele komunikacji systemie opieki zdrowotnej (Cz. 2.).</t>
  </si>
  <si>
    <t>11. Edukacja drogą do wyrównywania szans osób niepełnosprawnych. Socjalizujaca rola edukacji (Cz. 2.) .</t>
  </si>
  <si>
    <t>13. Rodzina w przestrzeni życiowej osoby niepełnosprawnej. Rodzina jako źródło wsparcia. Wpływ niepełnosprawności na funkcjonowanie rodziny (cz. 2.).</t>
  </si>
  <si>
    <t>4. Charakterystyka postaw społecznych wobec niepełnosprawnych. Teorie wyjaśniające powstanie uprzedzeń wobec osób z niepełnosprawnością. Niepełnosprawność w świetle teorii stygmatyzacji (Cz. 2.).</t>
  </si>
  <si>
    <t>10. Bariery zatrudniania osób niepełnosprawnych. Wykluczenie i dyskryminacja osób niepełnosprawnych na rynku pracy (Cz. 2.).</t>
  </si>
  <si>
    <t>12. Rehabilitacja zawodowa. Poradnictwo zawodowe dla osób niepełnosprawnych. Zdolność do pracy różnych grup osób niepełnosprawnych (Cz. 2.).</t>
  </si>
  <si>
    <t>Ocenianie ciągłe i zaliczenie pisemne, kontrola obecności.</t>
  </si>
  <si>
    <t>1. Bac A. (2016) Terapia zajęciowa. Warszawa, Wyd. PZWL.</t>
  </si>
  <si>
    <t>2.  Bac A., Janus E., Kulis A., Smrokowska –Reichmann A. (2017). Terapia zajęciowa w geriatrii. Warszawa, Wyd. PZWL.</t>
  </si>
  <si>
    <t>Zaliczenie przedmiotu: zasady, teorie i modele terapii zajęciowejzaliczenie przedmiotu: zasady, teorie i modele terapii zajęciowejzaliczenie przedmiotu: zasady, teorie i modele terapii zajęciowej.</t>
  </si>
  <si>
    <t>Ocenianie ciągłe i zaliczenie pisemne, egzamin pisemny, kontrola obecności.</t>
  </si>
  <si>
    <r>
      <t xml:space="preserve">6. </t>
    </r>
    <r>
      <rPr>
        <i/>
        <sz val="11"/>
        <color rgb="FF000000"/>
        <rFont val="Calibri"/>
        <family val="2"/>
        <charset val="238"/>
      </rPr>
      <t xml:space="preserve">Statement </t>
    </r>
    <r>
      <rPr>
        <sz val="11"/>
        <color rgb="FF000000"/>
        <rFont val="Calibri"/>
        <family val="2"/>
        <charset val="238"/>
      </rPr>
      <t xml:space="preserve">(1997). Fundamental concepts of occupational therapy: Occupation, purposeful activity and function..4. </t>
    </r>
    <r>
      <rPr>
        <i/>
        <sz val="11"/>
        <color rgb="FF000000"/>
        <rFont val="Calibri"/>
        <family val="2"/>
        <charset val="238"/>
      </rPr>
      <t xml:space="preserve">Statement </t>
    </r>
    <r>
      <rPr>
        <sz val="11"/>
        <color rgb="FF000000"/>
        <rFont val="Calibri"/>
        <family val="2"/>
        <charset val="238"/>
      </rPr>
      <t>(1997). Fundamental concepts of occupational therapy: Occupation, purposeful activity and function.</t>
    </r>
  </si>
  <si>
    <t>2. Wybierz i opisz wybrany profil interwencji w ramach procesu terapii zajęciowej.</t>
  </si>
  <si>
    <t>Rzutnik, projektor multimedialny, komputery z dostępem  online do bibliograficznych i innych baz danych.</t>
  </si>
  <si>
    <t>2. Wyjaśnij, co oznacza pojęcie Evidence Based Occupational Therapy.</t>
  </si>
  <si>
    <t>Terapia zajęciowa  osób z niepełnosprawnością intelektualną i trudnościami w uczeniu się (TZ/I/st/27)</t>
  </si>
  <si>
    <t>2. Bobińska K., Pietras T., Gałecki P.  (2012). Niepełnosprawność intelektualna etiopatogeneza, epidemiologia, diagnoza, terapia. Wydawnictwo Continuo. Wrocław.</t>
  </si>
  <si>
    <t>Nabycie wiedzy i umiejętności prowadzenia terapii zajęciowej w praktyce pediatrycznej, wobec dzieci i ich rodzin; poznanie metod terapeutycznych stosowanych w terapii zajęciowej dzieci i młodzieży; wypracowanie umiejętności wykorzystywania poznanych metod terapeutycznych w pracy z dziećmi i młodzieżą niepełnosprawną intelektualnie i ruchowo.</t>
  </si>
  <si>
    <t>zasady, teorie i modele terapii zajęciowej, proces terapii zajęciowej, psychologia ogólna i rozwojowa, psychologia społeczna i kliniczna.</t>
  </si>
  <si>
    <t>ocenianie ciągłe, śródsemestralne zaliczenie pisemne, końcowe zaliczenie praktyczne.</t>
  </si>
  <si>
    <t>formująca, podsumowująca.</t>
  </si>
  <si>
    <t>projektor multimedialny.</t>
  </si>
  <si>
    <t xml:space="preserve"> Terapia zajęciowa  osób z zaburzeniami psychicznymi (TZ/I/st/30)</t>
  </si>
  <si>
    <t>Zasady, teorie i modele terapii zajęciowej, proces terapii zajęciowej, psychiatria i psychoterapia.</t>
  </si>
  <si>
    <t>Końcowe zaliczenie pisemne,przygotowanie ramowego programu terapii,obserwacja studenta podczas zajęć.</t>
  </si>
  <si>
    <t>Zasady, teorie i modele terapii zajęciowej, proces terapii zajęciowej, rehabilitacja zawodowa i społeczna.</t>
  </si>
  <si>
    <t>Śródsemestralne zaliczenie pisemne, ocenianie ciągłe.</t>
  </si>
  <si>
    <t>Terapia zajęciowa osób zagrożonych wykluczeniem społecznym.  (TZ/I/st/31)</t>
  </si>
  <si>
    <t>Anatomia.</t>
  </si>
  <si>
    <t>Pedagogika specjalna.</t>
  </si>
  <si>
    <t>Ocenianie ciągłe, pisemne zaliczenie końcowe, zaliczenie praktyczne.</t>
  </si>
  <si>
    <t>Formująca, podsumowująca.</t>
  </si>
  <si>
    <t>1. projektor multimedialny.</t>
  </si>
  <si>
    <t>Anatomia i fizjologia człowieka, problemy zdrowotne, pedagogika specjalna.</t>
  </si>
  <si>
    <t>4. Erkert A. (2006). Zabawy rozwijające zmysły. Wydawnictwo Jedność.</t>
  </si>
  <si>
    <t>Proces terapii zajęciowej, pedagogika specjalna, pedagogika ogólna i andragogika.</t>
  </si>
  <si>
    <t>Ocenianie ciągłe, projekt terapii, końcowe zaliczenie praktyczne</t>
  </si>
  <si>
    <t>Formująca, podsumowująca</t>
  </si>
  <si>
    <t>4. Gry i zabawy integracjne dla osób z różnymi niepenosprawnościami - ciąg dalszy.</t>
  </si>
  <si>
    <t>Proces terapii zajęciowej, terapia zajęciowa osób z niepełnosprawnością fizyczną, terapia zajęciowa dzieci i młodzieży.</t>
  </si>
  <si>
    <t>Poznanie czynników warunkujących rozwój i funkcjonowanie  motoryki małej, rozwijanie funkcji i sprawności ręki oraz grafomotoryki, diagnozowanie zaburzeń motoryki małej, programowanie terapii ręki.</t>
  </si>
  <si>
    <t>Ocenianie ciągłe, śródsemestralne zaliczenie pisemne, końcowe zaliczenie praktyczne.</t>
  </si>
  <si>
    <t>Zasady, teorie i modele terapii zajęciowej, proces terapii zajęciowej, pedagogika specjalna.</t>
  </si>
  <si>
    <t xml:space="preserve"> Projektor multimedialny.</t>
  </si>
  <si>
    <t>Anatomia i fizjologia człowieka, patofizjologia i problemy zdrowotne.</t>
  </si>
  <si>
    <t>Wyroby medyczne (TZ/I/st/36)</t>
  </si>
  <si>
    <t>Anatomii i fizjologii, patologii, koordynacji słuchowo - ruchowej, kinezjologii.</t>
  </si>
  <si>
    <t>Anatomia, fizjologia, pedagogika specjalna, psychologia.</t>
  </si>
  <si>
    <t>Zaliczenie ciągłe, zaliczenie ustne, obecność na zajęciach.</t>
  </si>
  <si>
    <t>K_W02, K_W32, K_W36, K_U18,  K_U21, K_U28, K_U30, K_U39, K_K07, K_K13</t>
  </si>
  <si>
    <t>Komunikacja alternatywna (TZ/I/st/38)</t>
  </si>
  <si>
    <t>K_W04, K_W06, K_W29, K_U09, K_U10,K_U27, K_U28, K_U10, K_U38, K_K01, K_K02,  K_K07</t>
  </si>
  <si>
    <t>K_W04, K_W06, K_W29, K_U09, K_U10, K_U27, K_U28, K_U10, K_U38, K_K01, K_K02,  K_K07</t>
  </si>
  <si>
    <t>Ocenianie ciągłe i zaliczenie pisemne.</t>
  </si>
  <si>
    <t>Zapoznanie studenta ze sposobami korektywy i kompensacji defektów ciała.</t>
  </si>
  <si>
    <t>Zasady, teorie i modele terapii zajęciowej, proces terapii zajęciowej, anatomia i fizjologia człowieka, patofizjologia i problemy zdrowotne.</t>
  </si>
  <si>
    <t>Zasady, teorie i modele terapii zajęciowe, proces terapii zajęciowej, anatomia i fizjologia człowieka, kinezjologia.</t>
  </si>
  <si>
    <t>Zapoznanie studenta z podstawowymi elementami oceny kinezyterapeutycznej oraz praktycznym ich zastosowaniu w pracy z klientem. Nabycie umiejętności doboru podstawowych form ruchu do potrzeb klienta.</t>
  </si>
  <si>
    <t>Ocenianie ciągłe, końcowe zaliczenie pisemne, końcowe zaliczenie praktyczne.</t>
  </si>
  <si>
    <t>goniometr, tasma krawiecka, sala kinezyterapii.</t>
  </si>
  <si>
    <t>2. Zapisz przebieg oceny zakresu ruchomości w stawie łokciowym.</t>
  </si>
  <si>
    <t>Zasady, teorie i modele terapii zajęciowe, proces terapii zajęciowej, anatomia i fizjologia człowieka.</t>
  </si>
  <si>
    <t xml:space="preserve">Zapoznanie studenta z elementami fizykoterapii i masażu wykorzystywanych na potrzeby usprawniania klienta. Poznanie wskazań i przeciwwskazań z:
- zagadnienia z termoterapii
- zagadnienia z hydroterapii
- zagadnienia z masażu klasycznego
Zapoznanie z praktycznym zastosowaniem bodźców.
</t>
  </si>
  <si>
    <t>1. Wykonaj masaż dłoni.</t>
  </si>
  <si>
    <t>2. Wykonaj naświetlanie IR.</t>
  </si>
  <si>
    <t>3. Wymień przeciwwskazania do kąpieli solankowych.</t>
  </si>
  <si>
    <t xml:space="preserve">3. Straburzyńska – Lupa A., Straburzyński G. (2008). Fizjoterapia z Elementami Klinicznymi, Wyd 1. PZWL. Warszawa.
</t>
  </si>
  <si>
    <t>Ocenianie ciągłe, cena umiejętności ruchowych, końcowezali zaliczenie pisemne.</t>
  </si>
  <si>
    <t>K_W02, K_W04, K_W05, K_W07</t>
  </si>
  <si>
    <t>2. Odpowiedni koń i teren do hipoterapii.</t>
  </si>
  <si>
    <t>4.  Pas hipoterapeutyczny i inne przybory.</t>
  </si>
  <si>
    <t>6. Wyżnikiewicz – Nawracała A. (2002). Jeździectwo w rozwoju motorycznym i psychospołecznym  osób niepełnosprawnych. AWF. Gdańsk.</t>
  </si>
  <si>
    <t>Pedagogika ogólna, pedagogika specjalna, psychologia ogólna i rozwojowa, psychologia społeczna i kliniczna; zaliczenie i przedstawienie portfolio w zakresie przedmiotów: terapia zajęciowa dzieci, terapia zajęciowa osób z niepełnosprawnością intelektualną i trudnościami w uczeniu się, terapia zajęciowa osób z zaburzeniami psychicznymi; zaliczenie praktyki w opiece środowiskowej dzieci i młodzieży.</t>
  </si>
  <si>
    <t>Formująca.</t>
  </si>
  <si>
    <t>Socjologia z antropologia kultury, pedagogika ogólna, pedagogika specjalna, psychologia ogólna i rozwojowa, psychologia społeczna i kliniczna.</t>
  </si>
  <si>
    <r>
      <t>P_W02. Zna i rozumie wzajemne związki pomiędzy osobą, środowiskiem i otoczeniem a podejmowanymi aktywnościami i zajęciami (</t>
    </r>
    <r>
      <rPr>
        <b/>
        <sz val="11"/>
        <color rgb="FF000000"/>
        <rFont val="Calibri"/>
        <family val="2"/>
        <charset val="238"/>
      </rPr>
      <t>K_W05/</t>
    </r>
    <r>
      <rPr>
        <sz val="11"/>
        <color rgb="FF000000"/>
        <rFont val="Calibri"/>
        <family val="2"/>
        <charset val="238"/>
      </rPr>
      <t>P6U_W/P6S_WK,P6S_WG).</t>
    </r>
  </si>
  <si>
    <t>3. Kawczyńska-Butrym Z. (2008). Wyzwania rodziny: zdrowie, choroba, niepełnosprawność, starość. MAKmed. Warszawa.</t>
  </si>
  <si>
    <t>Zasady, teorie i modele terapii zajęciowej, proces terapii zajęciowej.</t>
  </si>
  <si>
    <t>K_W06, K_W07, K_K07, K_K13</t>
  </si>
  <si>
    <t xml:space="preserve"> K_W06, K_U09 , K_K07, K_K13</t>
  </si>
  <si>
    <r>
      <t>P_W01. Rozpoznaje modele, koncepcje, teorie terapii zajęciowej, jakie mogą być stosowane w placówkach odbywania praktyk o różnych profilach działalności (</t>
    </r>
    <r>
      <rPr>
        <b/>
        <sz val="11"/>
        <color rgb="FF000000"/>
        <rFont val="Calibri"/>
        <family val="2"/>
        <charset val="238"/>
      </rPr>
      <t>K_W27</t>
    </r>
    <r>
      <rPr>
        <sz val="11"/>
        <color rgb="FF000000"/>
        <rFont val="Calibri"/>
        <family val="2"/>
        <charset val="238"/>
      </rPr>
      <t>/P6U_W/P6S_WK/P6S_WG).</t>
    </r>
  </si>
  <si>
    <r>
      <t xml:space="preserve">P_W03. Zna wymagania i zakres prowadzenia dokumentacji praktyk i znaczenie oraz zakres autoreferatu z przebiegu praktyki oraz proces budowania portfolio w zakresie praktyk </t>
    </r>
    <r>
      <rPr>
        <b/>
        <sz val="11"/>
        <color rgb="FF000000"/>
        <rFont val="Calibri"/>
        <family val="2"/>
        <charset val="238"/>
      </rPr>
      <t>(K_W38</t>
    </r>
    <r>
      <rPr>
        <sz val="11"/>
        <color rgb="FF000000"/>
        <rFont val="Calibri"/>
        <family val="2"/>
        <charset val="238"/>
      </rPr>
      <t>/P6U_W/P6S_WG).</t>
    </r>
  </si>
  <si>
    <r>
      <t>P_U01. Potrafi prowadzić dziennik praktyki zawodowej (</t>
    </r>
    <r>
      <rPr>
        <b/>
        <sz val="11"/>
        <color rgb="FF000000"/>
        <rFont val="Calibri"/>
        <family val="2"/>
        <charset val="238"/>
      </rPr>
      <t>K_U38</t>
    </r>
    <r>
      <rPr>
        <sz val="11"/>
        <color rgb="FF000000"/>
        <rFont val="Calibri"/>
        <family val="2"/>
        <charset val="238"/>
      </rPr>
      <t>/P6U_U/P6S_UW/P6S_UO).</t>
    </r>
  </si>
  <si>
    <r>
      <t xml:space="preserve">P_U02. Potrafi przygotować projekt autoreferatu z praktyki zawodowej </t>
    </r>
    <r>
      <rPr>
        <b/>
        <sz val="11"/>
        <color rgb="FF000000"/>
        <rFont val="Calibri"/>
        <family val="2"/>
        <charset val="238"/>
      </rPr>
      <t>(K_U38/</t>
    </r>
    <r>
      <rPr>
        <sz val="11"/>
        <color rgb="FF000000"/>
        <rFont val="Calibri"/>
        <family val="2"/>
        <charset val="238"/>
      </rPr>
      <t>P6U_U/P6S_UW/P6S_UO).</t>
    </r>
  </si>
  <si>
    <r>
      <t>P_K01. Prezentuje postawę samokontroli i samooceny (</t>
    </r>
    <r>
      <rPr>
        <b/>
        <sz val="11"/>
        <color rgb="FF000000"/>
        <rFont val="Calibri"/>
        <family val="2"/>
        <charset val="238"/>
      </rPr>
      <t>K_K13/</t>
    </r>
    <r>
      <rPr>
        <sz val="11"/>
        <color rgb="FF000000"/>
        <rFont val="Calibri"/>
        <family val="2"/>
        <charset val="238"/>
      </rPr>
      <t>P6U_K/P6S_KR/P6S_UU).</t>
    </r>
  </si>
  <si>
    <r>
      <t>P_K02. Wykazuje potrzebę ciągłego doskonalenia (</t>
    </r>
    <r>
      <rPr>
        <b/>
        <sz val="11"/>
        <color rgb="FF000000"/>
        <rFont val="Calibri"/>
        <family val="2"/>
        <charset val="238"/>
      </rPr>
      <t>K_K13/</t>
    </r>
    <r>
      <rPr>
        <sz val="11"/>
        <color rgb="FF000000"/>
        <rFont val="Calibri"/>
        <family val="2"/>
        <charset val="238"/>
      </rPr>
      <t>P6U_K/P6S_KR/P6S_UU).</t>
    </r>
  </si>
  <si>
    <t>Praca pisemna, dziennik praktyk.</t>
  </si>
  <si>
    <t>1.  projektor multimedialny.</t>
  </si>
  <si>
    <t>1. Przedstaw oprcowany w trakcie realizacji praktyki dzienik.</t>
  </si>
  <si>
    <t>2. Omów role terapeutów zajęciowych w działalności  placówki, w której odbywałeś/aś praktykę.</t>
  </si>
  <si>
    <t>5. Reed KL, Sanderson SN. (1999). Concepts of Occupational Therapy, Philadelphia.</t>
  </si>
  <si>
    <r>
      <rPr>
        <sz val="11"/>
        <color rgb="FF000000"/>
        <rFont val="Calibri"/>
        <family val="2"/>
        <charset val="238"/>
      </rPr>
      <t>P_W01. Opisuje i analizuje modele, koncepcję i teorię terapii zajęciowej stosowaną w placówce odbywania praktyki  (</t>
    </r>
    <r>
      <rPr>
        <b/>
        <sz val="11"/>
        <color rgb="FF000000"/>
        <rFont val="Calibri"/>
        <family val="2"/>
        <charset val="238"/>
      </rPr>
      <t>K_W28</t>
    </r>
    <r>
      <rPr>
        <sz val="11"/>
        <color rgb="FF000000"/>
        <rFont val="Calibri"/>
        <family val="2"/>
        <charset val="238"/>
      </rPr>
      <t>/P6U_W/P6S_WK).</t>
    </r>
  </si>
  <si>
    <r>
      <t>P_U01</t>
    </r>
    <r>
      <rPr>
        <b/>
        <sz val="11"/>
        <color rgb="FF000000"/>
        <rFont val="Calibri"/>
        <family val="2"/>
        <charset val="238"/>
      </rPr>
      <t>.</t>
    </r>
    <r>
      <rPr>
        <sz val="11"/>
        <color rgb="FF000000"/>
        <rFont val="Calibri"/>
        <family val="2"/>
        <charset val="238"/>
      </rPr>
      <t xml:space="preserve"> Potrafi asystować w procesie terapii zajęciowej realizowanej w placówce oraz włączać się w wyznaczonych ramach w ten proces (</t>
    </r>
    <r>
      <rPr>
        <b/>
        <sz val="11"/>
        <color rgb="FF000000"/>
        <rFont val="Calibri"/>
        <family val="2"/>
        <charset val="238"/>
      </rPr>
      <t>K_U05</t>
    </r>
    <r>
      <rPr>
        <sz val="11"/>
        <color rgb="FF000000"/>
        <rFont val="Calibri"/>
        <family val="2"/>
        <charset val="238"/>
      </rPr>
      <t>/P6U_U/P6S_UK/P6S_UW/P6S_UO/</t>
    </r>
    <r>
      <rPr>
        <b/>
        <sz val="11"/>
        <color rgb="FF000000"/>
        <rFont val="Calibri"/>
        <family val="2"/>
        <charset val="238"/>
      </rPr>
      <t>K_U07</t>
    </r>
    <r>
      <rPr>
        <sz val="11"/>
        <color rgb="FF000000"/>
        <rFont val="Calibri"/>
        <family val="2"/>
        <charset val="238"/>
      </rPr>
      <t>/P6U_U/P6S_UK/P6S_UW/P6S_UO).</t>
    </r>
  </si>
  <si>
    <r>
      <t>P_U02</t>
    </r>
    <r>
      <rPr>
        <b/>
        <sz val="11"/>
        <color rgb="FF000000"/>
        <rFont val="Calibri"/>
        <family val="2"/>
        <charset val="238"/>
      </rPr>
      <t>.</t>
    </r>
    <r>
      <rPr>
        <sz val="11"/>
        <color rgb="FF000000"/>
        <rFont val="Calibri"/>
        <family val="2"/>
        <charset val="238"/>
      </rPr>
      <t xml:space="preserve"> Potrafi prowadzić dokumentację swojej praktyki zawodowej, wykorzystując zdobyte dotychczas wiedzę i umiejętności (</t>
    </r>
    <r>
      <rPr>
        <b/>
        <sz val="11"/>
        <color rgb="FF000000"/>
        <rFont val="Calibri"/>
        <family val="2"/>
        <charset val="238"/>
      </rPr>
      <t>K_U38</t>
    </r>
    <r>
      <rPr>
        <sz val="11"/>
        <color rgb="FF000000"/>
        <rFont val="Calibri"/>
        <family val="2"/>
        <charset val="238"/>
      </rPr>
      <t>/P6U_U/P6S_UW/P6S_UO).</t>
    </r>
  </si>
  <si>
    <r>
      <t>P_U03. Potrafi stosować narzędzia oceny procesu terapii zajęciowej w warunkach realizowanej praktyki, wykorzystując zdobyte dotychczas wiedzę i umiejętności (</t>
    </r>
    <r>
      <rPr>
        <b/>
        <sz val="11"/>
        <color rgb="FF000000"/>
        <rFont val="Calibri"/>
        <family val="2"/>
        <charset val="238"/>
      </rPr>
      <t>K_U18</t>
    </r>
    <r>
      <rPr>
        <sz val="11"/>
        <color rgb="FF000000"/>
        <rFont val="Calibri"/>
        <family val="2"/>
        <charset val="238"/>
      </rPr>
      <t>/P6U_U/ P6S_UW).</t>
    </r>
  </si>
  <si>
    <r>
      <t>P_U04. Potrafi w określonych praktyką ramach stosować model terapii zajęciowej nakierowanej na potrzeby podopiecznego, w tym w pracy zespołowej (</t>
    </r>
    <r>
      <rPr>
        <b/>
        <sz val="11"/>
        <color rgb="FF000000"/>
        <rFont val="Calibri"/>
        <family val="2"/>
        <charset val="238"/>
      </rPr>
      <t>K_U28</t>
    </r>
    <r>
      <rPr>
        <sz val="11"/>
        <color rgb="FF000000"/>
        <rFont val="Calibri"/>
        <family val="2"/>
        <charset val="238"/>
      </rPr>
      <t xml:space="preserve">/P6U_U/P6S_UW/P6S_UK/P6S_WG/P6S_UO/P6S_KK).
 </t>
    </r>
  </si>
  <si>
    <r>
      <t>P_K02</t>
    </r>
    <r>
      <rPr>
        <b/>
        <sz val="11"/>
        <color rgb="FF000000"/>
        <rFont val="Calibri"/>
        <family val="2"/>
        <charset val="238"/>
      </rPr>
      <t>.</t>
    </r>
    <r>
      <rPr>
        <sz val="11"/>
        <color rgb="FF000000"/>
        <rFont val="Calibri"/>
        <family val="2"/>
        <charset val="238"/>
      </rPr>
      <t xml:space="preserve"> Rozumie zasadę praktyki nakierowanej na potrzeby podopiecznego (</t>
    </r>
    <r>
      <rPr>
        <b/>
        <sz val="11"/>
        <color rgb="FF000000"/>
        <rFont val="Calibri"/>
        <family val="2"/>
        <charset val="238"/>
      </rPr>
      <t>K_K04</t>
    </r>
    <r>
      <rPr>
        <sz val="11"/>
        <color rgb="FF000000"/>
        <rFont val="Calibri"/>
        <family val="2"/>
        <charset val="238"/>
      </rPr>
      <t>/P6U_K/P6S_KR).</t>
    </r>
  </si>
  <si>
    <t>2. Obserwacja diagnostyki dorosłych z zaburzeniami
rozwoju psychomotorycznego, z niepełnosprawnością intelektualną i chorującymi psychicznie.</t>
  </si>
  <si>
    <t>3. Obserwacja planowanych jednostkowych działań właściwych dla terapii zajęciowej dorosłych z zaburzeniami rozwoju psychomotorycznego, z niepełnosprawnością intelektualną i chorującymi psychicznie.</t>
  </si>
  <si>
    <t>5. Obserwacja i współuczestnictwo w zajęciach terapii zajęciowej dorosłych z zaburzeniami rozwoju psychomotorycznego, z niepełnosprawnością intelektualną i chorującymi psychicznie.</t>
  </si>
  <si>
    <t>6. Obserwacja i współuczestnictwo w usprawnianiu dorosłych z zaburzeniami rozwoju psychomotorycznego, z niepełnosprawnością intelektualną i chorującymi psychicznie.</t>
  </si>
  <si>
    <r>
      <rPr>
        <sz val="11"/>
        <color rgb="FF000000"/>
        <rFont val="Calibri"/>
        <family val="2"/>
        <charset val="238"/>
      </rPr>
      <t>P_W02.  Opisuje organizację placówki odbywania praktyk w kontekście prowadzenia w niej procesu terapii zajęciowej (</t>
    </r>
    <r>
      <rPr>
        <b/>
        <sz val="11"/>
        <color rgb="FF000000"/>
        <rFont val="Calibri"/>
        <family val="2"/>
        <charset val="238"/>
      </rPr>
      <t>K_W22</t>
    </r>
    <r>
      <rPr>
        <sz val="11"/>
        <color rgb="FF000000"/>
        <rFont val="Calibri"/>
        <family val="2"/>
        <charset val="238"/>
      </rPr>
      <t>/P6U_W/ P6S_WK/P6S_WG).</t>
    </r>
  </si>
  <si>
    <r>
      <rPr>
        <sz val="11"/>
        <color rgb="FF000000"/>
        <rFont val="Calibri"/>
        <family val="2"/>
        <charset val="238"/>
      </rPr>
      <t>P_W01. Opisuje i analizuje modele, koncepcję i teorię terapii zajęciowej stosowaną w placówce odbywania praktyki (</t>
    </r>
    <r>
      <rPr>
        <b/>
        <sz val="11"/>
        <color rgb="FF000000"/>
        <rFont val="Calibri"/>
        <family val="2"/>
        <charset val="238"/>
      </rPr>
      <t>K_W28</t>
    </r>
    <r>
      <rPr>
        <sz val="11"/>
        <color rgb="FF000000"/>
        <rFont val="Calibri"/>
        <family val="2"/>
        <charset val="238"/>
      </rPr>
      <t>/P6U_W/P6S_WK).</t>
    </r>
  </si>
  <si>
    <r>
      <t>P_U01. Potrafi asystować w procesie terapii zajęciowej realizowanej w placówce oraz włączać się w wyznaczonych ramach w ten proces (</t>
    </r>
    <r>
      <rPr>
        <b/>
        <sz val="11"/>
        <color rgb="FF000000"/>
        <rFont val="Calibri"/>
        <family val="2"/>
        <charset val="238"/>
      </rPr>
      <t>K_U06</t>
    </r>
    <r>
      <rPr>
        <sz val="11"/>
        <color rgb="FF000000"/>
        <rFont val="Calibri"/>
        <family val="2"/>
        <charset val="238"/>
      </rPr>
      <t>/P6U_U/P6S_UK/P6S_UW/P6S_UO/</t>
    </r>
    <r>
      <rPr>
        <b/>
        <sz val="11"/>
        <color rgb="FF000000"/>
        <rFont val="Calibri"/>
        <family val="2"/>
        <charset val="238"/>
      </rPr>
      <t>K_U08</t>
    </r>
    <r>
      <rPr>
        <sz val="11"/>
        <color rgb="FF000000"/>
        <rFont val="Calibri"/>
        <family val="2"/>
        <charset val="238"/>
      </rPr>
      <t>/P6U_U/P6S_UK/P6S_UW/P6S_UO).</t>
    </r>
  </si>
  <si>
    <r>
      <t>P_U02. Potrafi prowadzić dokumentację swojej praktyki zawodowej, wykorzystując zdobyte dotychczas wiedzę i umiejętności (</t>
    </r>
    <r>
      <rPr>
        <b/>
        <sz val="11"/>
        <color rgb="FF000000"/>
        <rFont val="Calibri"/>
        <family val="2"/>
        <charset val="238"/>
      </rPr>
      <t>K_U38</t>
    </r>
    <r>
      <rPr>
        <sz val="11"/>
        <color rgb="FF000000"/>
        <rFont val="Calibri"/>
        <family val="2"/>
        <charset val="238"/>
      </rPr>
      <t>/P6U_U/P6S_UW/P6S_UO).</t>
    </r>
  </si>
  <si>
    <r>
      <t>P_K02. Rozumie zasadę praktyki nakierowanej na potrzeby podopiecznego (</t>
    </r>
    <r>
      <rPr>
        <b/>
        <sz val="11"/>
        <color rgb="FF000000"/>
        <rFont val="Calibri"/>
        <family val="2"/>
        <charset val="238"/>
      </rPr>
      <t>K_K04</t>
    </r>
    <r>
      <rPr>
        <sz val="11"/>
        <color rgb="FF000000"/>
        <rFont val="Calibri"/>
        <family val="2"/>
        <charset val="238"/>
      </rPr>
      <t>/P6U_K/P6S_KR).</t>
    </r>
  </si>
  <si>
    <r>
      <t>P_U01. Potrafi asystować w procesie terapii zajęciowej realizowanej w placówce oraz włączać się w wyznaczonych ramach w ten proces (</t>
    </r>
    <r>
      <rPr>
        <b/>
        <sz val="11"/>
        <color rgb="FF000000"/>
        <rFont val="Calibri"/>
        <family val="2"/>
        <charset val="238"/>
      </rPr>
      <t>K_U08</t>
    </r>
    <r>
      <rPr>
        <sz val="11"/>
        <color rgb="FF000000"/>
        <rFont val="Calibri"/>
        <family val="2"/>
        <charset val="238"/>
      </rPr>
      <t>/P6U_U/P6S_UK/P6S_UW/P6S_UO).</t>
    </r>
  </si>
  <si>
    <r>
      <t>P_U03</t>
    </r>
    <r>
      <rPr>
        <b/>
        <sz val="11"/>
        <color rgb="FF000000"/>
        <rFont val="Calibri"/>
        <family val="2"/>
        <charset val="238"/>
      </rPr>
      <t>.</t>
    </r>
    <r>
      <rPr>
        <sz val="11"/>
        <color rgb="FF000000"/>
        <rFont val="Calibri"/>
        <family val="2"/>
        <charset val="238"/>
      </rPr>
      <t xml:space="preserve"> Potrafi stosować narzędzia oceny procesu terapii zajęciowej w warunkach realizowanej praktyki, wykorzystując zdobyte dotychczas wiedzę i umiejętności (</t>
    </r>
    <r>
      <rPr>
        <b/>
        <sz val="11"/>
        <color rgb="FF000000"/>
        <rFont val="Calibri"/>
        <family val="2"/>
        <charset val="238"/>
      </rPr>
      <t>K_U18</t>
    </r>
    <r>
      <rPr>
        <sz val="11"/>
        <color rgb="FF000000"/>
        <rFont val="Calibri"/>
        <family val="2"/>
        <charset val="238"/>
      </rPr>
      <t>/P6U_U/ P6S_UW).</t>
    </r>
  </si>
  <si>
    <t>3. Janus E., Psychologia w pracy terapeuty zajęciowego,. Wybrane zagadnienia, Difin 2016.</t>
  </si>
  <si>
    <t>5. Konieczna E., J. (2003). Arteterapia w teorii i praktyce, Impuls, Kraków.</t>
  </si>
  <si>
    <t>6. Meder J. (1999). Trening umiejętności społecznych w rehabilitacji zaburzeń psychicznych, Wydawnictwo Śląsk, Katowice.</t>
  </si>
  <si>
    <r>
      <t>P_K01. Rozumie znaczenie nawiązywania i utrzymywania kontaktu z podopiecznymi. (</t>
    </r>
    <r>
      <rPr>
        <b/>
        <sz val="11"/>
        <color rgb="FF000000"/>
        <rFont val="Calibri"/>
        <family val="2"/>
        <charset val="238"/>
      </rPr>
      <t>K_K03</t>
    </r>
    <r>
      <rPr>
        <sz val="11"/>
        <color rgb="FF000000"/>
        <rFont val="Calibri"/>
        <family val="2"/>
        <charset val="238"/>
      </rPr>
      <t>/P6U_K/P6S_KR).</t>
    </r>
  </si>
  <si>
    <r>
      <t>P_U01. Stosuje teorie i modele praktyczne oraz ramy odniesienia w terapii zajęciowej na rzecz chorujących psychicznie (</t>
    </r>
    <r>
      <rPr>
        <b/>
        <sz val="11"/>
        <color theme="1"/>
        <rFont val="Calibri"/>
        <family val="2"/>
        <charset val="238"/>
        <scheme val="minor"/>
      </rPr>
      <t>K_K01</t>
    </r>
    <r>
      <rPr>
        <sz val="11"/>
        <color theme="1"/>
        <rFont val="Calibri"/>
        <family val="2"/>
        <charset val="238"/>
        <scheme val="minor"/>
      </rPr>
      <t>/P6U_K/P6S_KK/
P6S_KU).</t>
    </r>
  </si>
  <si>
    <r>
      <t>P_U02. Potrafi stosować proces terapii zajęciowej w środowisku życia osób chorujących psychicznie i we współpracy ze specjalistami i z niespecjalistami (</t>
    </r>
    <r>
      <rPr>
        <b/>
        <sz val="11"/>
        <color theme="1"/>
        <rFont val="Calibri"/>
        <family val="2"/>
        <charset val="238"/>
        <scheme val="minor"/>
      </rPr>
      <t>K_U07</t>
    </r>
    <r>
      <rPr>
        <sz val="11"/>
        <color theme="1"/>
        <rFont val="Calibri"/>
        <family val="2"/>
        <charset val="238"/>
        <scheme val="minor"/>
      </rPr>
      <t xml:space="preserve">/P6U_U/P6S_UK/P6S_UW/P6S_UO, </t>
    </r>
    <r>
      <rPr>
        <b/>
        <sz val="11"/>
        <color theme="1"/>
        <rFont val="Calibri"/>
        <family val="2"/>
        <charset val="238"/>
        <scheme val="minor"/>
      </rPr>
      <t>K_U33</t>
    </r>
    <r>
      <rPr>
        <sz val="11"/>
        <color theme="1"/>
        <rFont val="Calibri"/>
        <family val="2"/>
        <charset val="238"/>
        <scheme val="minor"/>
      </rPr>
      <t>/P6U_U/P6S_KK/P6S_UW).</t>
    </r>
  </si>
  <si>
    <r>
      <t>P_K01.  Rozumie proces krytycznej oceny praktyki zawodowej i samodoskonalenia w procesie postępowania zawodowego (</t>
    </r>
    <r>
      <rPr>
        <b/>
        <sz val="11"/>
        <color theme="1"/>
        <rFont val="Calibri"/>
        <family val="2"/>
        <charset val="238"/>
        <scheme val="minor"/>
      </rPr>
      <t>K_K14</t>
    </r>
    <r>
      <rPr>
        <sz val="11"/>
        <color theme="1"/>
        <rFont val="Calibri"/>
        <family val="2"/>
        <charset val="238"/>
        <scheme val="minor"/>
      </rPr>
      <t>/P6U_K/P6S_KR/P6S_UW).</t>
    </r>
  </si>
  <si>
    <r>
      <t>P_K02. Potrafi pracować w zespole i zwracać się do innych specjalistów(</t>
    </r>
    <r>
      <rPr>
        <b/>
        <sz val="11"/>
        <color theme="1"/>
        <rFont val="Calibri"/>
        <family val="2"/>
        <charset val="238"/>
        <scheme val="minor"/>
      </rPr>
      <t>K_K08/</t>
    </r>
    <r>
      <rPr>
        <sz val="11"/>
        <color theme="1"/>
        <rFont val="Calibri"/>
        <family val="2"/>
        <charset val="238"/>
        <scheme val="minor"/>
      </rPr>
      <t>P6U_K/P6S_UO/P6S_KK/P6S_KO).</t>
    </r>
  </si>
  <si>
    <t>6. Zborowski A. (2007).  Atlas anatomii człowieka. Firma Wydawniczo-Handlowa A-Z Adam Zborowski, Kraków.</t>
  </si>
  <si>
    <t>5. Traczyk W.Z. (2013). Fizjologia czlowieka w zarysie. Wydawnictwo Lekarskie PZWL, Warszawa.</t>
  </si>
  <si>
    <t>4. Narkiewicz O., Moryś J. (red.). (2010).  Anatomia człowieka: podręcznik dla studentów. Wydawnictwo Lekarskie PZWL, Warszawa.</t>
  </si>
  <si>
    <t>3. Ignasiak Z. (2007).  Anatomia narządów wewnętrznych i układu nerwowego człowieka. Elsevier Urban &amp; Partner, Wrocław.</t>
  </si>
  <si>
    <t>2. Górski W.F. (2010).  Fizjologia. Wydawnictwo Lekarskie PZWL, Warszawa.</t>
  </si>
  <si>
    <t xml:space="preserve">1. Gołąb B., Traczyk W.Z. (1997).  Anatomia i fizjologia człowieka. Ośrodek Doradztwa i Szkolenia TUR, Łódź. </t>
  </si>
  <si>
    <t xml:space="preserve">5. Scharakteryzuj łuk odruchowy. </t>
  </si>
  <si>
    <t>1. Projektor multimedialny</t>
  </si>
  <si>
    <t xml:space="preserve">15. Zaliczenie końcowe. </t>
  </si>
  <si>
    <t xml:space="preserve">12. Sprawdzian wiadomości z anatomii  mięśni. </t>
  </si>
  <si>
    <t xml:space="preserve">2.  Plan budowy ciała ludzkiego i orientacja przestrzenna. Osie i płaszczyzny ciała ludzkiego. 
</t>
  </si>
  <si>
    <t xml:space="preserve">1. Zapoznanie studentów z celami, efektami kształcenia i sposobami ich weryfikacji, treściami programowymi, literaturą oraz sprawami organizacyjnymi. </t>
  </si>
  <si>
    <t>15. Budowa i czynność komórki nerwowej. Synapsa chemiczna i elektryczna. Mechanizm przewodzenia impulsu. Rodzaje i funkcje komórek glejowych cz. 2.</t>
  </si>
  <si>
    <t>14. Budowa i czynność komórki nerwowej. Synapsa chemiczna i elektryczna. Mechanizm przewodzenia impulsu. Rodzaje i funkcje komórek glejowych cz. 1.</t>
  </si>
  <si>
    <t xml:space="preserve">11.  Ogólna budowa mięśni. Narządy pomocnicze mięśni. </t>
  </si>
  <si>
    <t xml:space="preserve"> 9. Połączenia kości – ścisłe i jamowe. </t>
  </si>
  <si>
    <t xml:space="preserve"> 4. Transport substancji przez błony komórkowe. </t>
  </si>
  <si>
    <t xml:space="preserve">K_W01 </t>
  </si>
  <si>
    <t xml:space="preserve">3. Komunikacja międzykomórkowa oraz rodzaje połączeń międzykomórkowych. </t>
  </si>
  <si>
    <t xml:space="preserve"> 2. Komórka - podstawowa jednostka strukturalna i funkcjonalna organizmu.
</t>
  </si>
  <si>
    <r>
      <t>P_U02. Potrafi zidentyfikować różnice w wyglądzie prawidłowo zbudowanych narządów w porównaniu do zmienionych patologicznie i objaśnia związane z tym możliwe dysfunkcje  (</t>
    </r>
    <r>
      <rPr>
        <b/>
        <sz val="11"/>
        <color theme="1"/>
        <rFont val="Calibri"/>
        <family val="2"/>
        <charset val="238"/>
        <scheme val="minor"/>
      </rPr>
      <t>K_U02</t>
    </r>
    <r>
      <rPr>
        <sz val="11"/>
        <color theme="1"/>
        <rFont val="Calibri"/>
        <family val="2"/>
        <charset val="238"/>
        <scheme val="minor"/>
      </rPr>
      <t>/P6U_U/P6S_UW).</t>
    </r>
  </si>
  <si>
    <r>
      <t>P_U01. Potrafi wykorzystać wiedzę z zakresu struktury i topografii narządów do wyjaśnienia funkcjonowania narządów i układów (</t>
    </r>
    <r>
      <rPr>
        <b/>
        <sz val="11"/>
        <color theme="1"/>
        <rFont val="Calibri"/>
        <family val="2"/>
        <charset val="238"/>
        <scheme val="minor"/>
      </rPr>
      <t>K_U02</t>
    </r>
    <r>
      <rPr>
        <sz val="11"/>
        <color theme="1"/>
        <rFont val="Calibri"/>
        <family val="2"/>
        <charset val="238"/>
        <scheme val="minor"/>
      </rPr>
      <t>/P6U_U/P6S_UW).</t>
    </r>
  </si>
  <si>
    <t xml:space="preserve">Zdobycie wiedzy o budowie ciała ludzkiego oraz poszczególnych jego układach w powiązaniu z ich funkcją. </t>
  </si>
  <si>
    <r>
      <t>P_W01. Zna nazewnictwo anatomiczne. Potrafi wyjaśnić związki między budową i funkcją poszczególnych organów a ich rozmieszczeniem i stosunkiem przestrzennym (</t>
    </r>
    <r>
      <rPr>
        <b/>
        <sz val="11"/>
        <color theme="1"/>
        <rFont val="Calibri"/>
        <family val="2"/>
        <charset val="238"/>
        <scheme val="minor"/>
      </rPr>
      <t>K_W01</t>
    </r>
    <r>
      <rPr>
        <sz val="11"/>
        <color theme="1"/>
        <rFont val="Calibri"/>
        <family val="2"/>
        <charset val="238"/>
        <scheme val="minor"/>
      </rPr>
      <t>/P6U_W/P6S_WG).</t>
    </r>
  </si>
  <si>
    <r>
      <t>P_W02. Wymienia podstawowe działy anatomii i fizjologii z uwzględnieniem metod badawczych wykorzystywanych do diagnostyce medycznej (</t>
    </r>
    <r>
      <rPr>
        <b/>
        <sz val="11"/>
        <color theme="1"/>
        <rFont val="Calibri"/>
        <family val="2"/>
        <charset val="238"/>
        <scheme val="minor"/>
      </rPr>
      <t>K_W01</t>
    </r>
    <r>
      <rPr>
        <sz val="11"/>
        <color theme="1"/>
        <rFont val="Calibri"/>
        <family val="2"/>
        <charset val="238"/>
        <scheme val="minor"/>
      </rPr>
      <t>/P6U_W/P6S_WG).</t>
    </r>
  </si>
  <si>
    <r>
      <t>P_K01. Aktywnie uczestniczy w ćwiczeniach i postępuje zgodnie z regulaminem pracowni (</t>
    </r>
    <r>
      <rPr>
        <b/>
        <sz val="11"/>
        <color theme="1"/>
        <rFont val="Calibri"/>
        <family val="2"/>
        <charset val="238"/>
        <scheme val="minor"/>
      </rPr>
      <t>K_K13</t>
    </r>
    <r>
      <rPr>
        <sz val="11"/>
        <color theme="1"/>
        <rFont val="Calibri"/>
        <family val="2"/>
        <charset val="238"/>
        <scheme val="minor"/>
      </rPr>
      <t>/P6U_K/P6S_KR/P6S_UU).</t>
    </r>
  </si>
  <si>
    <r>
      <t>P_K02. Stosuje metodę samokształcenia i dostrzega potrzebę uczenia się i doskonalenia swoich umiejętności z anatomii człowieka (</t>
    </r>
    <r>
      <rPr>
        <b/>
        <sz val="11"/>
        <color theme="1"/>
        <rFont val="Calibri"/>
        <family val="2"/>
        <charset val="238"/>
        <scheme val="minor"/>
      </rPr>
      <t>K_K13</t>
    </r>
    <r>
      <rPr>
        <sz val="11"/>
        <color theme="1"/>
        <rFont val="Calibri"/>
        <family val="2"/>
        <charset val="238"/>
        <scheme val="minor"/>
      </rPr>
      <t>/P6U_K/P6S_KR/P6S_UU).</t>
    </r>
  </si>
  <si>
    <t>5. Traczyk W.Z. (2013). Fizjologia człowieka w zarysie. Wydawnictwo Lekarskie PZWL, Warszawa.</t>
  </si>
  <si>
    <t>4. Narkiewicz O., Moryś J. (red.). (2010). Anatomia człowieka: podręcznik dla studentów. Wydawnictwo Lekarskie PZWL, Warszawa.</t>
  </si>
  <si>
    <t>3. Ignasiak Z. (2007). Anatomia narządów wewnętrznych i układu nerwowego człowieka. Elsevier Urban &amp; Partner, Wrocław.</t>
  </si>
  <si>
    <t>2. Górski W.F. (2010). Fizjologia. Wydawnictwo Lekarskie PZWL, Warszawa.</t>
  </si>
  <si>
    <t xml:space="preserve">1. Gołąb B., Traczyk W.Z. (1997). Anatomia i fizjologia człowieka. Ośrodek Doradztwa i Szkolenia TUR, Łódź. </t>
  </si>
  <si>
    <t xml:space="preserve">14. Sprawdzian wiadomości. </t>
  </si>
  <si>
    <t>13. Wpływ wysiłku na poszczególne układy ludzkiego ciała oraz adaptacja do wysiłku fizycznego.</t>
  </si>
  <si>
    <t>12. Budowa i czynność gruczołów dokrewnych: podwzgórze, przysadka, szyszynka, grasica, nadnercza, tarczyca, przytarczyce cz. 2.</t>
  </si>
  <si>
    <t>P_W01, P_W03, P_K02</t>
  </si>
  <si>
    <t>11. Budowa i czynność gruczołów dokrewnych: podwzgórze, przysadka, szyszynka, grasica, nadnercza, tarczyca, przytarczyce cz. 1.</t>
  </si>
  <si>
    <t>10. Fizjologia nerek i wydalanie moczu.</t>
  </si>
  <si>
    <t xml:space="preserve">9.Budowa i czynność trzustki oraz wątroby. </t>
  </si>
  <si>
    <t>8. Trawienie i wchłanianie pokarmów. Mechanizmy regulacyjne spożywania pokarmu.</t>
  </si>
  <si>
    <t xml:space="preserve">5. Sprawdzian wiadomości obejmujący układ nerwowy i krwionośny. </t>
  </si>
  <si>
    <t xml:space="preserve">15. Powłoka wspólna - budowa i funkcje. </t>
  </si>
  <si>
    <t xml:space="preserve">14. Ciąża, poród, połóg. </t>
  </si>
  <si>
    <t xml:space="preserve">13. Czynność wewnątrzwydzielnicza gonad. Cykl płciowy żeński. </t>
  </si>
  <si>
    <t xml:space="preserve">12.  Rozwój i budowa żeńskich narządów płciowych. </t>
  </si>
  <si>
    <t>11. Rozwój i budowa męskich narządów płciowych.</t>
  </si>
  <si>
    <t xml:space="preserve">10. Rozwój i budowa narządów moczowych. </t>
  </si>
  <si>
    <t>9. Rozwój i budowa układu trawiennego cz. 2.</t>
  </si>
  <si>
    <t>8. Rozwój i budowa układu trawiennego cz. 1.</t>
  </si>
  <si>
    <t xml:space="preserve">7. Rozwój i budowa układu oddechowego. </t>
  </si>
  <si>
    <t xml:space="preserve">5. Serce: położenie, budowa, unerwienie. </t>
  </si>
  <si>
    <t xml:space="preserve">3. Szpik kostny oraz elementy morfotyczne krwi. </t>
  </si>
  <si>
    <t xml:space="preserve"> 2. Łuk odruchowy. Pola Brodmanna. Ośrodki nerwowe. 
</t>
  </si>
  <si>
    <r>
      <t>P_U02. Potrafi zidentyfikować różnice w wyglądzie prawidłowo zbudowanych narządów w porównaniu do zmienionych patologicznie i objaśnia związane z tym możliwe dysfunkcje (</t>
    </r>
    <r>
      <rPr>
        <b/>
        <sz val="11"/>
        <color theme="1"/>
        <rFont val="Calibri"/>
        <family val="2"/>
        <charset val="238"/>
        <scheme val="minor"/>
      </rPr>
      <t>K_U02</t>
    </r>
    <r>
      <rPr>
        <sz val="11"/>
        <color theme="1"/>
        <rFont val="Calibri"/>
        <family val="2"/>
        <charset val="238"/>
        <scheme val="minor"/>
      </rPr>
      <t>/P6U_U/P6S_UW).</t>
    </r>
  </si>
  <si>
    <t>zaliczenie pierwszego semestru przedmiotu anatomia i fizjologia człowieka</t>
  </si>
  <si>
    <t>7. Woynarowska B. (red.) (2007). Edukacja zdrowotna. Wydawnictwo Naukowe PWN, Warszawa.</t>
  </si>
  <si>
    <t>6. Roszkowski W., Gawęcki J. (2009). Żywienie człowieka a zdrowie publiczne. Wydawnictwo Naukowe PWN, Warszawa.</t>
  </si>
  <si>
    <t>5. Karski J. (2009) Promocja zdrowia dziś i perspektywy jej rozwoju w Europie. Wydawnictwo CeDeWu, Warszawa.</t>
  </si>
  <si>
    <t>4. Karski J. (2001). Praktyka i teoria promocji zdrowia. Wydawnictwo CeDeWu, Warszawa.</t>
  </si>
  <si>
    <t>3. Gniazdowski A. (1990). Zachowania prozdrowotne. Zagadnienia teoretyczne, próba charakterystyki zachowań zdrowotnych społeczeństwa polskiego. Wydawnictwo IMP,  Łódź.</t>
  </si>
  <si>
    <t>2.  Cienciara D. (2010) Zarys współczesnej promocji zdrowia. Wydawnictwo Lekarskie PZWL, Warszawa.</t>
  </si>
  <si>
    <t>1. Andruszkiewicz A., Banaszkiewicz M. (2008). Promocja zdrowia. Wydawnictwo Czelej, Lublin.</t>
  </si>
  <si>
    <t>5. 4. Zasady konstruowania programów profilaktycznych.</t>
  </si>
  <si>
    <t xml:space="preserve">1. Zdrowie – definiowanie, czynniki determinujące zdrowie jednostki i populacji. </t>
  </si>
  <si>
    <t>3. Projekty programów profilaktycznych</t>
  </si>
  <si>
    <t>2. Materiały audiowizualne</t>
  </si>
  <si>
    <t xml:space="preserve">15. Prezentacja programu promującego zdrowie dla wybranej grupy społecznej. Zaliczenie końcowe. </t>
  </si>
  <si>
    <t>14. Konstruowanie programu promującego zdrowie dla wybranej grupy społecznej.</t>
  </si>
  <si>
    <t>13. Zasady konstruowania programów profilaktycznych i programów promocji zdrowia dla wybranych grup odbiorców.</t>
  </si>
  <si>
    <t>12. Zagrożenia zdrowotne w chorobach przewlekłych. Profilaktyka nowotworów złośliwych, chorób układu krążenia, cukrzycy itp.</t>
  </si>
  <si>
    <t>11. Promocja zdrowia osób niepełnosprawnych.</t>
  </si>
  <si>
    <t>10. Nawyki żywieniowe i ich konsekwencje zdrowotne. Zaburzenia odżywiania cz. 2.</t>
  </si>
  <si>
    <t>9. Nawyki żywieniowe i ich konsekwencje zdrowotne. Zaburzenia odżywiania cz. 1.</t>
  </si>
  <si>
    <t>8. Zagrożenie HIV/AIDS  - kształtowanie postaw asertywnego i odpowiedzialnego zachowania w sytuacjach niosących zagrożenie.</t>
  </si>
  <si>
    <t>7. Stres w codziennym życiu, a zaburzenia związane ze stresem. Promocja zdrowia psychicznego: dzieci i młodzieży, osób w wieku produkcyjnym, ludzi starszych cz. 2.</t>
  </si>
  <si>
    <t>6. Stres w codziennym życiu, a zaburzenia związane ze stresem. Promocja zdrowia psychicznego: dzieci i młodzieży, osób w wieku produkcyjnym, ludzi starszych cz. 1.</t>
  </si>
  <si>
    <t xml:space="preserve">P_W01, P_W02, </t>
  </si>
  <si>
    <t>14.  Wybrane programy promocji zdrowia cz. 1.</t>
  </si>
  <si>
    <t>13. Strategie promocji zdrowia- rodzaje i znaczenie.</t>
  </si>
  <si>
    <t>12. Modele promocji zdrowia i ich zastosowanie.</t>
  </si>
  <si>
    <t>11. Rola instytucji publicznych w promocji zdrowia. Finansowanie programów promujących zdrowie</t>
  </si>
  <si>
    <t>10. Rola mediów w promocji zdrowia.</t>
  </si>
  <si>
    <t>9. Rola ochrony zdrowia w kształtowaniu prawidłowego stylu życia.</t>
  </si>
  <si>
    <t>8. Styl życia jako podstawowy czynnik wpływający na zdrowie człowieka.</t>
  </si>
  <si>
    <t>7. Stan zdrowia społeczeństwa polskiego.</t>
  </si>
  <si>
    <t>6. Rola aktywności fizycznej w terapii chorób cywilizacyjnych.</t>
  </si>
  <si>
    <t>5. Choroby cywilizacyjne - cz. 2.</t>
  </si>
  <si>
    <t>4. Choroby cywilizacyjne cz. 1.</t>
  </si>
  <si>
    <t>psychologia, biologia, socjologia</t>
  </si>
  <si>
    <r>
      <t xml:space="preserve">P_K02.Systematycznie aktualizuje wiedzę zawodową i kształtuje swoje umiejętności, dążąc do profesjonalizmu </t>
    </r>
    <r>
      <rPr>
        <sz val="11"/>
        <color rgb="FF000000"/>
        <rFont val="Times New Roman1"/>
        <charset val="238"/>
      </rPr>
      <t>(</t>
    </r>
    <r>
      <rPr>
        <b/>
        <sz val="11"/>
        <color rgb="FF000000"/>
        <rFont val="Calibri"/>
        <family val="2"/>
        <charset val="238"/>
      </rPr>
      <t>K_K13</t>
    </r>
    <r>
      <rPr>
        <sz val="11"/>
        <color rgb="FF000000"/>
        <rFont val="Calibri"/>
        <family val="2"/>
        <charset val="238"/>
      </rPr>
      <t>/P6U_K,P6S_KR, P6S_UU).</t>
    </r>
  </si>
  <si>
    <r>
      <t>9.</t>
    </r>
    <r>
      <rPr>
        <sz val="11"/>
        <color theme="1"/>
        <rFont val="Calibri"/>
        <family val="2"/>
        <charset val="238"/>
      </rPr>
      <t xml:space="preserve">Automatyzmy ruchowe – odruchy bezwarunkowe, warunkowe i specyficzne. </t>
    </r>
  </si>
  <si>
    <t>10. Odruchy w diagnostyce fizjoterapeutycznej; kształtowanie i kontrola automatyzmów czynności standardowych.</t>
  </si>
  <si>
    <r>
      <t xml:space="preserve">11. </t>
    </r>
    <r>
      <rPr>
        <sz val="11"/>
        <color theme="1"/>
        <rFont val="Calibri"/>
        <family val="2"/>
        <charset val="238"/>
      </rPr>
      <t>Zdolności siłowe. Strona potencjalna, typy włókien mięśniowych, energetyka skurczu mięśnia i charakter pracy. Rodzaje skurczu mięśniowego. Zasady treningu mięśni tonicznych i fazowych. Testowanie siły mięśniowej.</t>
    </r>
  </si>
  <si>
    <t>12.Zdolności wytrzymałościowe. Związek stylu życia współczesnego człowieka z wybranymi chorobami cywilizacyjnymi. Strona potencjalna wytrzymałości, zasady treningu i testowania.</t>
  </si>
  <si>
    <r>
      <t>13.</t>
    </r>
    <r>
      <rPr>
        <sz val="11"/>
        <color theme="1"/>
        <rFont val="Calibri"/>
        <family val="2"/>
        <charset val="238"/>
      </rPr>
      <t>Zdolności szybkościowe i gibkość. Strona potencjalna, zasady treningu i testowania. Łańcuchy biokinematyczne (zamknięty, otwarty) i sterowanie.</t>
    </r>
  </si>
  <si>
    <t>Wykład (1)</t>
  </si>
  <si>
    <r>
      <t>14.</t>
    </r>
    <r>
      <rPr>
        <sz val="11"/>
        <color theme="1"/>
        <rFont val="Calibri"/>
        <family val="2"/>
        <charset val="238"/>
        <scheme val="minor"/>
      </rPr>
      <t xml:space="preserve">Trening zdrowotny. Formy bodźcowania organizmu za pomocą ćwiczeń fizycznych o różnym charakterze. </t>
    </r>
  </si>
  <si>
    <r>
      <t>15.</t>
    </r>
    <r>
      <rPr>
        <sz val="11"/>
        <color theme="1"/>
        <rFont val="Calibri"/>
        <family val="2"/>
        <charset val="238"/>
        <scheme val="minor"/>
      </rPr>
      <t>Trening zdrowotny. Organizacja treningu, dobór form, kontrola obciążeń.</t>
    </r>
  </si>
  <si>
    <r>
      <t>8.</t>
    </r>
    <r>
      <rPr>
        <sz val="11"/>
        <color theme="1"/>
        <rFont val="Calibri"/>
        <family val="2"/>
        <charset val="238"/>
        <scheme val="minor"/>
      </rPr>
      <t>Sterowanie ruchem automatycznym i celowym (układ zamknięty i otwarty). Schematy i wzorce ruchów; neurofizjologiczne mechanizmy sterowania ruchem.</t>
    </r>
  </si>
  <si>
    <r>
      <t>9.</t>
    </r>
    <r>
      <rPr>
        <sz val="11"/>
        <color theme="1"/>
        <rFont val="Calibri"/>
        <family val="2"/>
        <charset val="238"/>
        <scheme val="minor"/>
      </rPr>
      <t>Kontrola spoczynkowego napięcia mięśni, postawy ciała, mechanizmy korekcji ruchów; sprzężenie zwrotne.</t>
    </r>
  </si>
  <si>
    <r>
      <t>10.</t>
    </r>
    <r>
      <rPr>
        <sz val="11"/>
        <color theme="1"/>
        <rFont val="Calibri"/>
        <family val="2"/>
        <charset val="238"/>
        <scheme val="minor"/>
      </rPr>
      <t>Kontrola spoczynkowego napięcia mięśni, postawy ciała, mechanizmy korekcji ruchów; sprzężenie zwrotne.</t>
    </r>
  </si>
  <si>
    <t xml:space="preserve">1. .Wyjaśnij pojęcie – choroby cywilizacyjne – podaj przykłady, wymień najczęstsze czynniki ryzyka. </t>
  </si>
  <si>
    <t>1. Rzutnik, projektor multimedialny,</t>
  </si>
  <si>
    <t xml:space="preserve">P_W01, P_W02, P_W03, P_U01, P_U02, P_K01, </t>
  </si>
  <si>
    <t xml:space="preserve">P_W03 </t>
  </si>
  <si>
    <t>cwiczenia (1)</t>
  </si>
  <si>
    <t>końcowe  zaliczenie pisemne</t>
  </si>
  <si>
    <t>TZ/I/st/18</t>
  </si>
  <si>
    <r>
      <t>zaliczenie przedmiotu: s</t>
    </r>
    <r>
      <rPr>
        <sz val="11"/>
        <rFont val="Calibri"/>
        <family val="2"/>
        <charset val="238"/>
        <scheme val="minor"/>
      </rPr>
      <t>ystemy ochrony zdrowia i opieki społecznej</t>
    </r>
  </si>
  <si>
    <t>6. Polityka społeczna, miesięcznik IPiPS.</t>
  </si>
  <si>
    <t xml:space="preserve">5. Urbańczyk E.. Rudawska I. (2012). Opieka zdrowotna. Zagadnienia ekonomiczne. Difin. Warszawa. </t>
  </si>
  <si>
    <t>4. Lewandowicz-Machnikowska M. i in. (2016) MERITUM Pomoc społeczna. Wsparcie socjalne. Wolters Kluwer Polska. Warszawa.</t>
  </si>
  <si>
    <t>3. Sierpowska I. (2017). Pomoc społeczna. Komentarz. Wolters Kluwer Polska. Warszawa.</t>
  </si>
  <si>
    <t>2. Leowski J.  (2008). Polityka zdrowotna a zdrowie publiczne. CeDeWu. Warszawa.</t>
  </si>
  <si>
    <t>1. Sygit M. (2017). Zdrowie publiczne. Wolters Kluwer Polska. Warszawa.</t>
  </si>
  <si>
    <t>5. Struktura polskiego systemu opieki społecznej</t>
  </si>
  <si>
    <t>4. Modele systemów opieki społecznej</t>
  </si>
  <si>
    <t>3. Zasady finansowania świadczeń opieki zdrowotnej</t>
  </si>
  <si>
    <t>2. Finansowanie polskiego systemu ochrony zdrowia</t>
  </si>
  <si>
    <t>2. Materiały drukowane dotyczące funkcjonowania wybranych placówek ochrony zdrowia (materiały do analizowania i omawiania przez studentów)</t>
  </si>
  <si>
    <t>1. Laptop oraz projektor multimedialny (do celów prezentacji omawianej tematyki)</t>
  </si>
  <si>
    <t>15. Pisemne zaliczenie końcowe.</t>
  </si>
  <si>
    <t>14. Świadczenia pomocy społecznej i zasady ich przyznawania.</t>
  </si>
  <si>
    <t>13. Instytucje pomocy społecznej oraz zasady ich funkcjonowania.</t>
  </si>
  <si>
    <t>12. Pomoc społeczna – podstawowe formy wsparcia i zasady ich przyznawania.</t>
  </si>
  <si>
    <t xml:space="preserve">11. System ubezpieczeń społecznych - ubezpieczenie emerytalne, rentowe, chorobowe i wypadkowe. </t>
  </si>
  <si>
    <t>10. System opieki społecznej działający w Polsce – elementy i zasady funkcjonowania systemu.</t>
  </si>
  <si>
    <t>9. Dopuszczanie produktów leczniczych do użytku i obrotu.</t>
  </si>
  <si>
    <t>8. Finansowanie świadczeń leczniczych. Świadczenia gwarantowane.</t>
  </si>
  <si>
    <t xml:space="preserve">7. Zasady działalności podmiotów leczniczych w polskim systemie ochrony zdrowia. </t>
  </si>
  <si>
    <t>6. Świadczenia opieki zdrowotnej – pojęcie i rodzaje.</t>
  </si>
  <si>
    <t>5. Ubezpieczenie zdrowotne i zasady jego funkcjonowania. Ubezpieczenia obowiązkowe i dobrowolne.</t>
  </si>
  <si>
    <t>4. Finansowanie systemu ochrony zdrowia.</t>
  </si>
  <si>
    <t xml:space="preserve">3. System ochrony zdrowia działający w Polsce – struktura i zasady funkcjonowania systemu. </t>
  </si>
  <si>
    <t>2. Podstawowe pojęcia z zakresu ochrony zdrowia.</t>
  </si>
  <si>
    <t>15. Pomoc społeczna – podstawowe formy wsparcia.</t>
  </si>
  <si>
    <t xml:space="preserve">14. Struktura polskiego systemu opieki społecznej oraz zadania poszczególnych instytucji działających w tym systemie. </t>
  </si>
  <si>
    <t>13. Opieka społeczna w krajach Unii Europejskiej. Polski system opieki społecznej na tle rozwiązań przyjętych w innych krajach.</t>
  </si>
  <si>
    <t>12. Modele systemu opieki społecznej - model rezydualny i instytucjonalny.</t>
  </si>
  <si>
    <t>11. Podstawowe pojęcia z zakresu opieki społecznej. Opieka społeczna a pomoc społeczna.</t>
  </si>
  <si>
    <t>10. Jednostki kontrolne w polskim systemie ochrony zdrowia. Inne jednostki związane z systemem zdrowotnym.</t>
  </si>
  <si>
    <t xml:space="preserve">9. Narodowy Fundusz Zdrowia i jego rola w polskim systemie opieki zdrowotnej. </t>
  </si>
  <si>
    <t xml:space="preserve">8. Rola państwa oraz jednostek samorządu terytorialnego w polskim systemie ochrony zdrowia. </t>
  </si>
  <si>
    <t>7. Prawo obywateli do ochrony zdrowia w świetle unormowań konstytucyjnych.</t>
  </si>
  <si>
    <t>6. Polski system ochrony zdrowia - jego struktura i podstawowe cechy.</t>
  </si>
  <si>
    <t xml:space="preserve">5. Ochrona zdrowia w wybranych krajach - Niemcy. Omówienie zasad funkcjonowania niemieckiego systemu oraz ocena jego  jakości i skuteczności. </t>
  </si>
  <si>
    <t xml:space="preserve">4. Ochrona zdrowia w wybranych krajach - Wielka Brytania. Omówienie zasad funkcjonowania brytyjskiego systemu oraz ocena jego  jakości i skuteczności. 
</t>
  </si>
  <si>
    <t xml:space="preserve">3. Modele systemów ochrony zdrowia - model Beveridgea, Bismarcka, Siemaszki, rynkowy.
</t>
  </si>
  <si>
    <t xml:space="preserve">1. Zapoznanie studentów z celami i programem wykładów, oczekiwanymi efektami kształcenia, zalecaną literaturą oraz warunkami zaliczenia. </t>
  </si>
  <si>
    <t xml:space="preserve">2. Bidzan M., Bieleninik Ł, Szulman-Wardal A. (2015). Niepełnosprawność ruchowa w ujęciu biopsychospołecznym. Wyzwania diagnozy, rehabilitacji i terapii. Harmonia  Gdansk </t>
  </si>
  <si>
    <t xml:space="preserve">3. Curtin M. (2010).Occupational Therapy and Physical Dysfunction, Elsevier, </t>
  </si>
  <si>
    <t>4. Fisher A.G. (2009). Occupational Therapy Intervention Process Model: A model for planning and implementing top-down, client-centred and occupation-based interventions.CO: Three Star Press.</t>
  </si>
  <si>
    <t>aktualizacja karty mgr Bartlomiej Makaruk</t>
  </si>
  <si>
    <t xml:space="preserve">2. Terapia Zajęciowa dzieci i młodzieży – metody, terapie. </t>
  </si>
  <si>
    <t xml:space="preserve">3. Terapia Zajęciowa dzieci i młodzieży – ćwiczenia psychomotoryczne. </t>
  </si>
  <si>
    <t xml:space="preserve">4. Praca indywidualna w terapii zajęciowej dzieci.     </t>
  </si>
  <si>
    <t xml:space="preserve">5. Praca indywidualna w terapii zajęciowej młodzieży.        </t>
  </si>
  <si>
    <t>6. Nawiązywanie kontaktu społecznego i uczenie się współdziałania w zespole.</t>
  </si>
  <si>
    <t xml:space="preserve">9. Wykorzystywane  metody w terapii zajęciowej dzieci i młodzieży.    </t>
  </si>
  <si>
    <t>10. Charakterystyka metod terapeutycznych w terapii zajęciowej dzieci.</t>
  </si>
  <si>
    <t xml:space="preserve">11. Charakterystyka metod terapeutycznych w terapii zajęciowej młodzieży.  </t>
  </si>
  <si>
    <t xml:space="preserve">12. Metody stymulacyjne wykorzystywane w terapii zajęciowej dzieci i młodzieży.   </t>
  </si>
  <si>
    <t xml:space="preserve">13. Oddziaływanie metod terapii zajęciowej na funkcjonowanie psychofizyczne dzieci   </t>
  </si>
  <si>
    <t xml:space="preserve">14. Oddziaływanie metod terapii zajęciowej na funkcjonowanie psychofizyczne młodzieży.     </t>
  </si>
  <si>
    <r>
      <t>P_U02. Planuje, stosuje, ewaluuje i koryguje proces terapii zajęciowej u dzieci i osób dorosłych z niepełnosprawnością intelektualną, według modeli postępowania (</t>
    </r>
    <r>
      <rPr>
        <b/>
        <sz val="11"/>
        <color rgb="FF000000"/>
        <rFont val="Calibri"/>
        <family val="2"/>
        <charset val="238"/>
      </rPr>
      <t>K_U05,</t>
    </r>
    <r>
      <rPr>
        <sz val="11"/>
        <color rgb="FF000000"/>
        <rFont val="Calibri"/>
        <family val="2"/>
        <charset val="238"/>
      </rPr>
      <t xml:space="preserve">/P6U_U/ P6S_UK, 6S_UW,P6S_KK,  P6S_UW, P6S_UO, </t>
    </r>
    <r>
      <rPr>
        <b/>
        <sz val="11"/>
        <color rgb="FF000000"/>
        <rFont val="Calibri"/>
        <family val="2"/>
        <charset val="238"/>
      </rPr>
      <t>K_U33</t>
    </r>
    <r>
      <rPr>
        <sz val="11"/>
        <color rgb="FF000000"/>
        <rFont val="Calibri"/>
        <family val="2"/>
        <charset val="238"/>
      </rPr>
      <t>,P6S_UK, 6S_UW,P6S_KK,  P6S_UW, P6S_UO).</t>
    </r>
  </si>
  <si>
    <t>13. Zasady współpracy instytucji wsparcia społecznego w Polsce – przykłady, rodzaje.</t>
  </si>
  <si>
    <t>14. Zasady współpracy instytucji wsparcia społecznego w Polsce – czynniki zaburzające.</t>
  </si>
  <si>
    <r>
      <t xml:space="preserve">P_W01. Zna definicję i rodzaje wykluczenia i marginalizacji społecznej. Ma wiedze na temat europejskiej i krajowej polityką integracji społecznej i zawodowej </t>
    </r>
    <r>
      <rPr>
        <b/>
        <sz val="11"/>
        <color theme="1"/>
        <rFont val="Calibri"/>
        <family val="2"/>
        <charset val="238"/>
        <scheme val="minor"/>
      </rPr>
      <t>(K_W04/</t>
    </r>
    <r>
      <rPr>
        <sz val="11"/>
        <color theme="1"/>
        <rFont val="Calibri"/>
        <family val="2"/>
        <charset val="238"/>
        <scheme val="minor"/>
      </rPr>
      <t xml:space="preserve">P6U_W/P6S_WG/P6S_WK, </t>
    </r>
    <r>
      <rPr>
        <b/>
        <sz val="11"/>
        <color theme="1"/>
        <rFont val="Calibri"/>
        <family val="2"/>
        <charset val="238"/>
        <scheme val="minor"/>
      </rPr>
      <t>K_W06/</t>
    </r>
    <r>
      <rPr>
        <sz val="11"/>
        <color theme="1"/>
        <rFont val="Calibri"/>
        <family val="2"/>
        <charset val="238"/>
        <scheme val="minor"/>
      </rPr>
      <t>P6U_W/P6S_WK ,P6S_WG  ,</t>
    </r>
    <r>
      <rPr>
        <b/>
        <sz val="11"/>
        <color theme="1"/>
        <rFont val="Calibri"/>
        <family val="2"/>
        <charset val="238"/>
        <scheme val="minor"/>
      </rPr>
      <t>K_W25</t>
    </r>
    <r>
      <rPr>
        <sz val="11"/>
        <color theme="1"/>
        <rFont val="Calibri"/>
        <family val="2"/>
        <charset val="238"/>
        <scheme val="minor"/>
      </rPr>
      <t xml:space="preserve">/P6U_W/P6S_WK/P6S_WG).
</t>
    </r>
  </si>
  <si>
    <r>
      <t>P_K01.  Rozumie potrzebę i  promuje wspieranie osób zagrożonych wykluczeniem społecznym (</t>
    </r>
    <r>
      <rPr>
        <b/>
        <sz val="11"/>
        <color theme="1"/>
        <rFont val="Calibri"/>
        <family val="2"/>
        <charset val="238"/>
        <scheme val="minor"/>
      </rPr>
      <t>K_K01,/</t>
    </r>
    <r>
      <rPr>
        <sz val="11"/>
        <color theme="1"/>
        <rFont val="Calibri"/>
        <family val="2"/>
        <charset val="238"/>
        <scheme val="minor"/>
      </rPr>
      <t xml:space="preserve">P6U_K/P6S_KK/P6S_KU, </t>
    </r>
    <r>
      <rPr>
        <b/>
        <sz val="11"/>
        <color theme="1"/>
        <rFont val="Calibri"/>
        <family val="2"/>
        <charset val="238"/>
        <scheme val="minor"/>
      </rPr>
      <t>K_K06</t>
    </r>
    <r>
      <rPr>
        <sz val="11"/>
        <color theme="1"/>
        <rFont val="Calibri"/>
        <family val="2"/>
        <charset val="238"/>
        <scheme val="minor"/>
      </rPr>
      <t xml:space="preserve">/P6U_K/P6S_KR).
</t>
    </r>
  </si>
  <si>
    <t>1. Plansze</t>
  </si>
  <si>
    <t>2. Rzutnik</t>
  </si>
  <si>
    <t>3.Modele</t>
  </si>
  <si>
    <t>3. Główne etapy integracji sensorycznej. Najczęstsze objawy oraz grupy ryzyka zaburzeń integracji sensorycznej.</t>
  </si>
  <si>
    <t>4. Zasady stymulacji sensorycznej małego dziecka. Obserwacja dziecka. Profil sensoryczny.</t>
  </si>
  <si>
    <t>5. Analizy przypadków .</t>
  </si>
  <si>
    <t>6. Najczęstsze objawy oraz grupy ryzyka zaburzeń integracji sensorycznej.</t>
  </si>
  <si>
    <t>7. Zasady stymulacji sensorycznej małego dziecka.</t>
  </si>
  <si>
    <t xml:space="preserve">8. Główne etapy integracji sensorycznej. Najczęstsze objawy oraz grupy ryzyka zaburzeń integracji sensorycznej. Zasady stymulacji sensorycznej małego dziecka. Obserwacja dziecka. Profil sensoryczny - ciąg dalszy. </t>
  </si>
  <si>
    <t xml:space="preserve">9. Kolokwium – zaliczenie ustne, proces integracji sensorycznej. </t>
  </si>
  <si>
    <t xml:space="preserve">10. Zasady prowadzenia zajęć integracji sensorycznej. Wykorzystanie przyrządów i przyborów do prowadzenia zajęć sensorycznych, przepisy na masy dotykowe. </t>
  </si>
  <si>
    <t>11. Zasady prowadzenia zajęć integracji sensorycznej. Zabawy stymulowania poszczególnych zmysłów.</t>
  </si>
  <si>
    <t xml:space="preserve">12. Praktyczna realizacja jednostki stymulującej poszczególne układy zmysłowe (równowagi, dotykowy, wzrokowy). </t>
  </si>
  <si>
    <t xml:space="preserve">13. Planowanie, dokumentowanie i ewaluacja procesu integracji sensorycznej i doświadczania świata. </t>
  </si>
  <si>
    <t xml:space="preserve">14. Planowanie, dokumentowanie. Dzienniczek obserwacji dziecka. </t>
  </si>
  <si>
    <t>15. Kolokwium – zaliczenie semestralne. Prezentacje scenariuszy zajęć.</t>
  </si>
  <si>
    <t>Rzutnik, projektor multimedialny</t>
  </si>
  <si>
    <t>Przedmiotowe efekty uczenia się (z odniesieniem do efektów kierunkowych/charakterystyk I/ II stopnia/standardów kształcenia przygotowujących do wykonywania zawodu terapeuty zajeciowego)</t>
  </si>
  <si>
    <r>
      <rPr>
        <sz val="11"/>
        <color theme="1"/>
        <rFont val="Calibri"/>
        <family val="2"/>
        <charset val="238"/>
        <scheme val="minor"/>
      </rPr>
      <t xml:space="preserve">P_U03. Potrafi prowadzić terapię zajęciową tak, aby wspierać i nie zaburzać procesu pielęgnowania oraz nie wywoływać niepożądanych negatywnych skutków </t>
    </r>
    <r>
      <rPr>
        <b/>
        <sz val="11"/>
        <color theme="1"/>
        <rFont val="Calibri"/>
        <family val="2"/>
        <charset val="238"/>
        <scheme val="minor"/>
      </rPr>
      <t>(K_U34/</t>
    </r>
    <r>
      <rPr>
        <sz val="11"/>
        <color theme="1"/>
        <rFont val="Calibri"/>
        <family val="2"/>
        <charset val="238"/>
        <scheme val="minor"/>
      </rPr>
      <t>P6U_U/P6S_UK P6S_UO).</t>
    </r>
  </si>
  <si>
    <t>1. Zapoznanie studentów z celami i programem przedmiotu, oczekiwanymi efektami kształcenia oraz warunkami zaliczenia ćwiczeń. Wprowadzenie do procesu pielęgnacji.</t>
  </si>
  <si>
    <t>K_W26, K_W29, K_U17, K_U34 ,K_K02, K_K05</t>
  </si>
  <si>
    <t xml:space="preserve">14. Działania profilaktyczne w procesie pielęgnacji. Profilaktyka choroby szpitalnej, przykurczów, wyprzeń i zaparć, zakażeń układu moczowego i upadków. </t>
  </si>
  <si>
    <t>13. Działania profilaktyczne w procesie pielęgnacji. Profilaktyka choroby szpitalnej, odleżyn, zapalenia płuc, niedodmy, zakrzepów, przykurczów.</t>
  </si>
  <si>
    <t xml:space="preserve">4. Utrzymywanie prawidłowych funkcji życiowych, oddychanie, duszność, kaszel, upłynnianie i usuwanie wydzieliny, odsysanie, tętno i ciśnienie tętnicze, temperatura ciała – gorączka hipotermia. </t>
  </si>
  <si>
    <t xml:space="preserve">5. Utrzymywanie prawidłowych funkcji życiowych. Ubieranie się i ubiór dostosowany do warunków termicznych. </t>
  </si>
  <si>
    <t xml:space="preserve">6. Umiejętności dbania o siebie. Obserwacja skóry. Kryteria procesu pielęgnacyjnego dotyczące pielęgnacji ciała. </t>
  </si>
  <si>
    <t xml:space="preserve">7. Jedzenie i picie. Cechy żywienia osób starszych i innych osób niesamodzielnych. Zaburzenia i pomoc w przyjmowaniu pożywienia. Sprzęt pomocniczy do jedzenia. </t>
  </si>
  <si>
    <t>8. Jedzenie i picie. Picie i dostarczanie płynów. Bilans płynów. Stan odżywienia, odżywianie przez sondę profilaktyka zachłyśnięć.</t>
  </si>
  <si>
    <t>9. Wydalanie. Oddawanie moczu, wypróżnianie, wymioty, pocenie się.</t>
  </si>
  <si>
    <t xml:space="preserve">10. Ubieranie się. Problemy i sposoby asystowania i pomocy dla osób o różnych ograniczeniach. </t>
  </si>
  <si>
    <t xml:space="preserve">11. Zapewnianie bezpieczeństwa i bezpieczeństwa otoczenia. Bezpieczeństwo w pokoju podopiecznego. </t>
  </si>
  <si>
    <t>12. Ryzyko uciekania. Zaniedbywanie się, samookaleczanie i zagrażanie innym</t>
  </si>
  <si>
    <r>
      <t>P_W01. Zna i rozumie proces pielęgnacji i rolę w nim terapeuty zajęciowego (</t>
    </r>
    <r>
      <rPr>
        <b/>
        <sz val="11"/>
        <color theme="1"/>
        <rFont val="Calibri"/>
        <family val="2"/>
        <charset val="238"/>
        <scheme val="minor"/>
      </rPr>
      <t xml:space="preserve">K_W26/ </t>
    </r>
    <r>
      <rPr>
        <sz val="11"/>
        <color theme="1"/>
        <rFont val="Calibri"/>
        <family val="2"/>
        <charset val="238"/>
        <scheme val="minor"/>
      </rPr>
      <t xml:space="preserve">P6U_W/P6S_WK P6S_WG, </t>
    </r>
    <r>
      <rPr>
        <b/>
        <sz val="11"/>
        <color theme="1"/>
        <rFont val="Calibri"/>
        <family val="2"/>
        <charset val="238"/>
        <scheme val="minor"/>
      </rPr>
      <t>K_W29</t>
    </r>
    <r>
      <rPr>
        <sz val="11"/>
        <color theme="1"/>
        <rFont val="Calibri"/>
        <family val="2"/>
        <charset val="238"/>
        <scheme val="minor"/>
      </rPr>
      <t xml:space="preserve">/ P6U_W/P6S_WK).
</t>
    </r>
  </si>
  <si>
    <r>
      <t>P_W02 Zna wskazania i przeciwwskazania do przeprowadzania procedur (</t>
    </r>
    <r>
      <rPr>
        <b/>
        <sz val="11"/>
        <color rgb="FF000000"/>
        <rFont val="Calibri"/>
        <family val="2"/>
        <charset val="238"/>
      </rPr>
      <t>K_W06/</t>
    </r>
    <r>
      <rPr>
        <sz val="11"/>
        <color rgb="FF000000"/>
        <rFont val="Calibri"/>
        <family val="2"/>
        <charset val="238"/>
      </rPr>
      <t xml:space="preserve">P6U_W/P6S_WG, P6S_WK,  </t>
    </r>
    <r>
      <rPr>
        <b/>
        <sz val="11"/>
        <color rgb="FF000000"/>
        <rFont val="Calibri"/>
        <family val="2"/>
        <charset val="238"/>
      </rPr>
      <t>K_W13</t>
    </r>
    <r>
      <rPr>
        <sz val="11"/>
        <color rgb="FF000000"/>
        <rFont val="Calibri"/>
        <family val="2"/>
        <charset val="238"/>
      </rPr>
      <t>/P6U_W/P6S_WG P6S_WK).</t>
    </r>
  </si>
  <si>
    <r>
      <t>P_U03 Potrafi ustalić priorytety oraz cele krótkoterminowe i długoterminowe w zakresie istotności i kolejności podejmowanych procedur w zależności od przyjętego planu postępowania (</t>
    </r>
    <r>
      <rPr>
        <b/>
        <sz val="11"/>
        <color rgb="FF000000"/>
        <rFont val="Calibri"/>
        <family val="2"/>
        <charset val="238"/>
      </rPr>
      <t>K_U16/</t>
    </r>
    <r>
      <rPr>
        <sz val="11"/>
        <color rgb="FF000000"/>
        <rFont val="Calibri"/>
        <family val="2"/>
        <charset val="238"/>
      </rPr>
      <t xml:space="preserve">P6U_U/P6S_UW,P6S_UO, </t>
    </r>
    <r>
      <rPr>
        <b/>
        <sz val="11"/>
        <color rgb="FF000000"/>
        <rFont val="Calibri"/>
        <family val="2"/>
        <charset val="238"/>
      </rPr>
      <t>K_U17</t>
    </r>
    <r>
      <rPr>
        <sz val="11"/>
        <color rgb="FF000000"/>
        <rFont val="Calibri"/>
        <family val="2"/>
        <charset val="238"/>
      </rPr>
      <t>/P6U_U/P6S_UO P6S_UW).</t>
    </r>
  </si>
  <si>
    <r>
      <t>P_W01. Zna zasady diagnozowania ograniczeń, barier oraz ubytków funkcji i struktur ciała w kontekście stosowania wyrobów medycznych. (</t>
    </r>
    <r>
      <rPr>
        <b/>
        <sz val="11"/>
        <color rgb="FF000000"/>
        <rFont val="Calibri"/>
        <family val="2"/>
        <charset val="238"/>
      </rPr>
      <t>K_W32/</t>
    </r>
    <r>
      <rPr>
        <sz val="11"/>
        <color rgb="FF000000"/>
        <rFont val="Calibri"/>
        <family val="2"/>
        <charset val="238"/>
      </rPr>
      <t xml:space="preserve">P6U_W,P6S_WK, </t>
    </r>
    <r>
      <rPr>
        <b/>
        <sz val="11"/>
        <color rgb="FF000000"/>
        <rFont val="Calibri"/>
        <family val="2"/>
        <charset val="238"/>
      </rPr>
      <t>K_W36</t>
    </r>
    <r>
      <rPr>
        <sz val="11"/>
        <color rgb="FF000000"/>
        <rFont val="Calibri"/>
        <family val="2"/>
        <charset val="238"/>
      </rPr>
      <t>/P6U_W/P6S_WK).</t>
    </r>
  </si>
  <si>
    <r>
      <t>P_U01. Potrafi dobierać wyroby medyczne na potrzeby terapii zajęciowej, różnych grup podopiecznych (</t>
    </r>
    <r>
      <rPr>
        <b/>
        <sz val="11"/>
        <color rgb="FF000000"/>
        <rFont val="Calibri"/>
        <family val="2"/>
        <charset val="238"/>
      </rPr>
      <t>K_U18/</t>
    </r>
    <r>
      <rPr>
        <sz val="11"/>
        <color rgb="FF000000"/>
        <rFont val="Calibri"/>
        <family val="2"/>
        <charset val="238"/>
      </rPr>
      <t xml:space="preserve">P6U_U/P6S_UW, </t>
    </r>
    <r>
      <rPr>
        <b/>
        <sz val="11"/>
        <color rgb="FF000000"/>
        <rFont val="Calibri"/>
        <family val="2"/>
        <charset val="238"/>
      </rPr>
      <t>K_U21</t>
    </r>
    <r>
      <rPr>
        <sz val="11"/>
        <color rgb="FF000000"/>
        <rFont val="Calibri"/>
        <family val="2"/>
        <charset val="238"/>
      </rPr>
      <t xml:space="preserve">/P6U_U/P6S_UW P6S_UO P6S_KK, </t>
    </r>
    <r>
      <rPr>
        <b/>
        <sz val="11"/>
        <color rgb="FF000000"/>
        <rFont val="Calibri"/>
        <family val="2"/>
        <charset val="238"/>
      </rPr>
      <t>K_U30</t>
    </r>
    <r>
      <rPr>
        <sz val="11"/>
        <color rgb="FF000000"/>
        <rFont val="Calibri"/>
        <family val="2"/>
        <charset val="238"/>
      </rPr>
      <t>/P6U_U/P6S_UW, P6S_UK).</t>
    </r>
  </si>
  <si>
    <r>
      <t>P_U02. Potrafi oceniać, korygować i modyfikować stosowane u podopiecznych wyroby medyczne (</t>
    </r>
    <r>
      <rPr>
        <b/>
        <sz val="11"/>
        <color rgb="FF000000"/>
        <rFont val="Calibri"/>
        <family val="2"/>
        <charset val="238"/>
      </rPr>
      <t>K_U21/</t>
    </r>
    <r>
      <rPr>
        <sz val="11"/>
        <color rgb="FF000000"/>
        <rFont val="Calibri"/>
        <family val="2"/>
        <charset val="238"/>
      </rPr>
      <t>P6U_U/P6S_UW,P6S_KK, P6S_OU</t>
    </r>
    <r>
      <rPr>
        <b/>
        <sz val="11"/>
        <color rgb="FF000000"/>
        <rFont val="Calibri"/>
        <family val="2"/>
        <charset val="238"/>
      </rPr>
      <t>, K_U28</t>
    </r>
    <r>
      <rPr>
        <sz val="11"/>
        <color rgb="FF000000"/>
        <rFont val="Calibri"/>
        <family val="2"/>
        <charset val="238"/>
      </rPr>
      <t xml:space="preserve">/P6U_U/P6S_UW P6S_UK P6S_WG P6S_UO P6S_KK, </t>
    </r>
    <r>
      <rPr>
        <b/>
        <sz val="11"/>
        <color rgb="FF000000"/>
        <rFont val="Calibri"/>
        <family val="2"/>
        <charset val="238"/>
      </rPr>
      <t>K_U39</t>
    </r>
    <r>
      <rPr>
        <sz val="11"/>
        <color rgb="FF000000"/>
        <rFont val="Calibri"/>
        <family val="2"/>
        <charset val="238"/>
      </rPr>
      <t>/P6U_U/P6S_UW P6S_UO).</t>
    </r>
  </si>
  <si>
    <t xml:space="preserve">7. Kołnierze ortopedyczne, zasady uzytkowania. </t>
  </si>
  <si>
    <t xml:space="preserve">8. Rękawice do badań, zasady uzytkowania. </t>
  </si>
  <si>
    <t>4. Sipowicz K., Pietras T., Najbert E.(2016). Dogoterapia. PWN. Warszawa.</t>
  </si>
  <si>
    <t>4. Franczyk A., Krajewska, K., Skorupa J. (2008). Animaloterapia. Oficyna Wydawnicza Impuls. Kraków.</t>
  </si>
  <si>
    <t xml:space="preserve">2. Doroszewska J. (1989).  Pedagogika Specjalna. Zakład Narodowy im. Ossolińskich, Warszawa. </t>
  </si>
  <si>
    <t xml:space="preserve">
1. Bekasiewicz N. (red) (2006). Czy zwierzęta potrafią leczyć. Fundacja Pomocy Osobom Niepełnosprawnym Przyjaciel. Warszawa.
</t>
  </si>
  <si>
    <t>3. Ćwiczenie dogoterapii w podziale funkcjonalnym.</t>
  </si>
  <si>
    <t>2. Szkolenie psów-metody szkolenia omówienie z podaniem przykładów. Selekcja przy wyborze psa terapeuty.</t>
  </si>
  <si>
    <t>1. Dogoterapia- definicje(AAA, AAT, AAE) wskazania i przeciwskazania do jej stosowania.</t>
  </si>
  <si>
    <t>komputer, projektor multimedialny, koce, materace</t>
  </si>
  <si>
    <t>15.  Podsumowanie semestru.</t>
  </si>
  <si>
    <t>K_W05, K_K05, K_K12</t>
  </si>
  <si>
    <t>14.  Zaliczenie końcowe.</t>
  </si>
  <si>
    <t>K_W05, K_W25, K_W29, K_U17, K_U18, K_U40, K_U20, K_K13</t>
  </si>
  <si>
    <t>P_W01, P_W02
P_U01, P_U02, P_K01</t>
  </si>
  <si>
    <t xml:space="preserve">13. Pies terapeuta prezentacja zajęć, omówienie, oraz prezentacja psa dogoterapeuty. </t>
  </si>
  <si>
    <t>K_U17, K_U18, K_U40</t>
  </si>
  <si>
    <t>12.  Scenariusz zajęć dogoterapii.</t>
  </si>
  <si>
    <t>K_U17, K_U18, K_U40, K_K05, K_K12, K_K13</t>
  </si>
  <si>
    <t xml:space="preserve">P_U01, P_U02, P_K01
</t>
  </si>
  <si>
    <t>11. Egzamin na psa terapeutę. Prezentacja. Omówienie wyników.</t>
  </si>
  <si>
    <t>K_U17, K_U18, K_U40, K_K05, K_K12</t>
  </si>
  <si>
    <t>10.  Szkolenie psów różnymi metodami, omówienie ras, rekomendacja na psa terapeutę.</t>
  </si>
  <si>
    <t>P_U01, P_U02</t>
  </si>
  <si>
    <t>9. Ćwiczenie dogoterapii w podziale funkcjonalnym.</t>
  </si>
  <si>
    <t>8. Ćwiczenie dogoterapii w podziale funkcjonalnym.</t>
  </si>
  <si>
    <t>7. Programy indywidualne- omówienie: cele, metody ćwiczenia, procedury.</t>
  </si>
  <si>
    <t>K_W05, K_W25, K_W29, K_U17, K_U18, K_U40, K_U20</t>
  </si>
  <si>
    <t>P_W01, P_W02
P_U01, P_U02</t>
  </si>
  <si>
    <t>6. Podział ze względu na zajęcia indywidualne 
i grupowe. Omówienie celów ogólnych
 i szczegółowych. Tworzenie  programów terapeutycznych.</t>
  </si>
  <si>
    <t>K_W25, K_W29</t>
  </si>
  <si>
    <t>5. Standardy profesjonalne i etyczne  z zakresu AAA, AAT, AAE dotyczące opiekunów psów oraz pacjentów.</t>
  </si>
  <si>
    <t>4. Co to jest(omówienie) AAA/ AAT/AAE, omówienie programów. Stosowanie terapii za granicą AACR-Animal Assisted Crisis Response.</t>
  </si>
  <si>
    <t>3. Dogoterapia-definicje, wskazania 
i przeciwskazania do jej stosowania. Informacje ogólne.</t>
  </si>
  <si>
    <t>K_W05, K_K13</t>
  </si>
  <si>
    <t>2. Dogoterapia- historia powstania- pierwsze działania, cele stosowania, oraz środowiska w jakich stosowana jest ww. terapia.</t>
  </si>
  <si>
    <t>ocenianie ciągłe, końcowe zaliczenie pisemne, końcowe zaliczenie praktyczne</t>
  </si>
  <si>
    <t>Zapoznanie studentów z podstawowymi zagadnieniami w dogoterapii. Podkreślenie znaczenia terapii jako czynnika zwiększającego sukces terapeutyczny. Zapoznanie z podstawowymi formami i metodami pracy.</t>
  </si>
  <si>
    <t>fakultatywny/praktyczny</t>
  </si>
  <si>
    <t>II rok/VI semestr</t>
  </si>
  <si>
    <t>Dogoterapia (TZ/I/st/42)</t>
  </si>
  <si>
    <t>2. rzutnik.</t>
  </si>
  <si>
    <t>3. plansze.</t>
  </si>
  <si>
    <t xml:space="preserve">aktualizacja karty mgr Beata Tyszkiewicz Gromisz </t>
  </si>
  <si>
    <r>
      <t>P_W01. Wyjaśnia teoretyczne podstawy diagnozy funkcjonalnej. Zna i rozumie role i zadania członków zespołu diagnozującego. Opisuje specyfikę diagnozowania na potrzeby terapii i na potrzeby orzekania. Zna cechy dobrej diagnozy, potrafi w stopniu podstawowym zinterpretować orzeczenie i wie, kiedy interpretując diagnozę funkcjonalną zwracać się do innych specjalistów (</t>
    </r>
    <r>
      <rPr>
        <b/>
        <sz val="11"/>
        <color rgb="FF000000"/>
        <rFont val="Calibri"/>
        <family val="2"/>
        <charset val="238"/>
      </rPr>
      <t>K_W04/</t>
    </r>
    <r>
      <rPr>
        <sz val="11"/>
        <color rgb="FF000000"/>
        <rFont val="Calibri"/>
        <family val="2"/>
        <charset val="238"/>
      </rPr>
      <t xml:space="preserve">P6U_W/P6S_WG,P6S_WK, </t>
    </r>
    <r>
      <rPr>
        <b/>
        <sz val="11"/>
        <color rgb="FF000000"/>
        <rFont val="Calibri"/>
        <family val="2"/>
        <charset val="238"/>
      </rPr>
      <t>K_W11</t>
    </r>
    <r>
      <rPr>
        <sz val="11"/>
        <color rgb="FF000000"/>
        <rFont val="Calibri"/>
        <family val="2"/>
        <charset val="238"/>
      </rPr>
      <t xml:space="preserve">/P6U_W/P6S_WG P6S_WK, </t>
    </r>
    <r>
      <rPr>
        <b/>
        <sz val="11"/>
        <color rgb="FF000000"/>
        <rFont val="Calibri"/>
        <family val="2"/>
        <charset val="238"/>
      </rPr>
      <t>K_W24/</t>
    </r>
    <r>
      <rPr>
        <sz val="11"/>
        <color rgb="FF000000"/>
        <rFont val="Calibri"/>
        <family val="2"/>
        <charset val="238"/>
      </rPr>
      <t>P6U_W/P6S_WK P6S_WG,</t>
    </r>
    <r>
      <rPr>
        <b/>
        <sz val="11"/>
        <color rgb="FF000000"/>
        <rFont val="Calibri"/>
        <family val="2"/>
        <charset val="238"/>
      </rPr>
      <t xml:space="preserve"> K_W31</t>
    </r>
    <r>
      <rPr>
        <sz val="11"/>
        <color rgb="FF000000"/>
        <rFont val="Calibri"/>
        <family val="2"/>
        <charset val="238"/>
      </rPr>
      <t xml:space="preserve">/P6U_W/P6S_WK).
</t>
    </r>
  </si>
  <si>
    <r>
      <t>P_W02. Rozumie miejsce, znaczenie i zadania diagnozy funkcjonalnej w procesie terapii osób z niepełnosprawnością intelektualną i ich rodzin i opiekunów. Zna i rozumie uwarunkowania etyczne prowadzenia i stosowania w praktyce terapeutycznej wyników diagnozy funkcjonalnej (</t>
    </r>
    <r>
      <rPr>
        <b/>
        <sz val="11"/>
        <color rgb="FF000000"/>
        <rFont val="Calibri"/>
        <family val="2"/>
        <charset val="238"/>
      </rPr>
      <t>K_W04/</t>
    </r>
    <r>
      <rPr>
        <sz val="11"/>
        <color rgb="FF000000"/>
        <rFont val="Calibri"/>
        <family val="2"/>
        <charset val="238"/>
      </rPr>
      <t xml:space="preserve">P6U_W/P6S_WG,P6S_WK, </t>
    </r>
    <r>
      <rPr>
        <b/>
        <sz val="11"/>
        <color rgb="FF000000"/>
        <rFont val="Calibri"/>
        <family val="2"/>
        <charset val="238"/>
      </rPr>
      <t>K_W11</t>
    </r>
    <r>
      <rPr>
        <sz val="11"/>
        <color rgb="FF000000"/>
        <rFont val="Calibri"/>
        <family val="2"/>
        <charset val="238"/>
      </rPr>
      <t xml:space="preserve">/P6U_W/P6S_WG P6S_WK, </t>
    </r>
    <r>
      <rPr>
        <b/>
        <sz val="11"/>
        <color rgb="FF000000"/>
        <rFont val="Calibri"/>
        <family val="2"/>
        <charset val="238"/>
      </rPr>
      <t>K_W24</t>
    </r>
    <r>
      <rPr>
        <sz val="11"/>
        <color rgb="FF000000"/>
        <rFont val="Calibri"/>
        <family val="2"/>
        <charset val="238"/>
      </rPr>
      <t xml:space="preserve">/P6U_W/P6S_WK P6S_WG, </t>
    </r>
    <r>
      <rPr>
        <b/>
        <sz val="11"/>
        <color rgb="FF000000"/>
        <rFont val="Calibri"/>
        <family val="2"/>
        <charset val="238"/>
      </rPr>
      <t>K_W31/</t>
    </r>
    <r>
      <rPr>
        <sz val="11"/>
        <color rgb="FF000000"/>
        <rFont val="Calibri"/>
        <family val="2"/>
        <charset val="238"/>
      </rPr>
      <t xml:space="preserve">P6U_W/P6S_WK).,
</t>
    </r>
  </si>
  <si>
    <r>
      <t xml:space="preserve">P_W03. Zna, w stopniu podstawowym, właściwym dla pracy terapeuty zajęciowego, wybrane metody i narzędzia diagnostyczne, zasady konstruowania arkuszy obserwacyjnych, zasady przeprowadzania rozmowy, założenia i zasady konstruowania indywidualnych programów terapeutycznych </t>
    </r>
    <r>
      <rPr>
        <b/>
        <sz val="11"/>
        <color rgb="FF000000"/>
        <rFont val="Calibri"/>
        <family val="2"/>
        <charset val="238"/>
      </rPr>
      <t>(K_W04</t>
    </r>
    <r>
      <rPr>
        <sz val="11"/>
        <color rgb="FF000000"/>
        <rFont val="Calibri"/>
        <family val="2"/>
        <charset val="238"/>
      </rPr>
      <t>/P6U_W/P6S_WG,P6S_WK,</t>
    </r>
    <r>
      <rPr>
        <b/>
        <sz val="11"/>
        <color rgb="FF000000"/>
        <rFont val="Calibri"/>
        <family val="2"/>
        <charset val="238"/>
      </rPr>
      <t xml:space="preserve"> K_W11</t>
    </r>
    <r>
      <rPr>
        <sz val="11"/>
        <color rgb="FF000000"/>
        <rFont val="Calibri"/>
        <family val="2"/>
        <charset val="238"/>
      </rPr>
      <t xml:space="preserve">/P6U_W/P6S_WG P6S_WK, </t>
    </r>
    <r>
      <rPr>
        <b/>
        <sz val="11"/>
        <color rgb="FF000000"/>
        <rFont val="Calibri"/>
        <family val="2"/>
        <charset val="238"/>
      </rPr>
      <t>K_W24/</t>
    </r>
    <r>
      <rPr>
        <sz val="11"/>
        <color rgb="FF000000"/>
        <rFont val="Calibri"/>
        <family val="2"/>
        <charset val="238"/>
      </rPr>
      <t xml:space="preserve">P6U_W/P6S_WK P6S_WG, </t>
    </r>
    <r>
      <rPr>
        <b/>
        <sz val="11"/>
        <color rgb="FF000000"/>
        <rFont val="Calibri"/>
        <family val="2"/>
        <charset val="238"/>
      </rPr>
      <t>K_W31</t>
    </r>
    <r>
      <rPr>
        <sz val="11"/>
        <color rgb="FF000000"/>
        <rFont val="Calibri"/>
        <family val="2"/>
        <charset val="238"/>
      </rPr>
      <t xml:space="preserve">/P6U_W/P6S_WK).,
</t>
    </r>
  </si>
  <si>
    <r>
      <t>P_U01.Uczestniczy, w zakresie właściwym dla terapii zajęciowej, w opracowaniu kwestionariuszy wywiadu, arkuszy obserwacyjnych, i w prowadzeniu diagnozy funkcjonalnej (</t>
    </r>
    <r>
      <rPr>
        <b/>
        <sz val="11"/>
        <color rgb="FF000000"/>
        <rFont val="Calibri"/>
        <family val="2"/>
        <charset val="238"/>
      </rPr>
      <t>K_U01/</t>
    </r>
    <r>
      <rPr>
        <sz val="11"/>
        <color rgb="FF000000"/>
        <rFont val="Calibri"/>
        <family val="2"/>
        <charset val="238"/>
      </rPr>
      <t>P6U_U/P6S_UK,P6S_UO,</t>
    </r>
    <r>
      <rPr>
        <b/>
        <sz val="11"/>
        <color rgb="FF000000"/>
        <rFont val="Calibri"/>
        <family val="2"/>
        <charset val="238"/>
      </rPr>
      <t>K_U05/</t>
    </r>
    <r>
      <rPr>
        <sz val="11"/>
        <color rgb="FF000000"/>
        <rFont val="Calibri"/>
        <family val="2"/>
        <charset val="238"/>
      </rPr>
      <t>P6U_U/P6S_UK P6S_UW P6S_UO</t>
    </r>
    <r>
      <rPr>
        <b/>
        <sz val="11"/>
        <color rgb="FF000000"/>
        <rFont val="Calibri"/>
        <family val="2"/>
        <charset val="238"/>
      </rPr>
      <t>, K_U09</t>
    </r>
    <r>
      <rPr>
        <sz val="11"/>
        <color rgb="FF000000"/>
        <rFont val="Calibri"/>
        <family val="2"/>
        <charset val="238"/>
      </rPr>
      <t xml:space="preserve">/P6U_U/P6S_UK,P6S_UW,P6S_UO, </t>
    </r>
    <r>
      <rPr>
        <b/>
        <sz val="11"/>
        <color rgb="FF000000"/>
        <rFont val="Calibri"/>
        <family val="2"/>
        <charset val="238"/>
      </rPr>
      <t>K_U11,</t>
    </r>
    <r>
      <rPr>
        <sz val="11"/>
        <color rgb="FF000000"/>
        <rFont val="Calibri"/>
        <family val="2"/>
        <charset val="238"/>
      </rPr>
      <t>P6U_U/P6S_UW,</t>
    </r>
    <r>
      <rPr>
        <b/>
        <sz val="11"/>
        <color rgb="FF000000"/>
        <rFont val="Calibri"/>
        <family val="2"/>
        <charset val="238"/>
      </rPr>
      <t xml:space="preserve"> K_U17/</t>
    </r>
    <r>
      <rPr>
        <sz val="11"/>
        <color rgb="FF000000"/>
        <rFont val="Calibri"/>
        <family val="2"/>
        <charset val="238"/>
      </rPr>
      <t>P6U_U/P6S_UO,P6S_UW</t>
    </r>
    <r>
      <rPr>
        <b/>
        <sz val="11"/>
        <color rgb="FF000000"/>
        <rFont val="Calibri"/>
        <family val="2"/>
        <charset val="238"/>
      </rPr>
      <t>, K_U18/</t>
    </r>
    <r>
      <rPr>
        <sz val="11"/>
        <color rgb="FF000000"/>
        <rFont val="Calibri"/>
        <family val="2"/>
        <charset val="238"/>
      </rPr>
      <t xml:space="preserve">P6U_U/P6S_UW, </t>
    </r>
    <r>
      <rPr>
        <b/>
        <sz val="11"/>
        <color rgb="FF000000"/>
        <rFont val="Calibri"/>
        <family val="2"/>
        <charset val="238"/>
      </rPr>
      <t>K_U28/</t>
    </r>
    <r>
      <rPr>
        <sz val="11"/>
        <color rgb="FF000000"/>
        <rFont val="Calibri"/>
        <family val="2"/>
        <charset val="238"/>
      </rPr>
      <t xml:space="preserve">P6U_U/P6S_UK,P6S_UW,P6S_UO,P6S_WG, P6S_KK, </t>
    </r>
    <r>
      <rPr>
        <b/>
        <sz val="11"/>
        <color rgb="FF000000"/>
        <rFont val="Calibri"/>
        <family val="2"/>
        <charset val="238"/>
      </rPr>
      <t>K_U34</t>
    </r>
    <r>
      <rPr>
        <sz val="11"/>
        <color rgb="FF000000"/>
        <rFont val="Calibri"/>
        <family val="2"/>
        <charset val="238"/>
      </rPr>
      <t xml:space="preserve">/P6U_U/P6S_UK, P6S_UO, </t>
    </r>
    <r>
      <rPr>
        <b/>
        <sz val="11"/>
        <color rgb="FF000000"/>
        <rFont val="Calibri"/>
        <family val="2"/>
        <charset val="238"/>
      </rPr>
      <t>K_U37/</t>
    </r>
    <r>
      <rPr>
        <sz val="11"/>
        <color rgb="FF000000"/>
        <rFont val="Calibri"/>
        <family val="2"/>
        <charset val="238"/>
      </rPr>
      <t xml:space="preserve">P6U_U/P6S_UW).
</t>
    </r>
  </si>
  <si>
    <r>
      <t xml:space="preserve">P_U02. Kompetentnie interpretuje dane diagnostyczne i potrafi wykorzystywać informacje z diagnozy funkcjonalnej w procesie terapii zajęciowej i we współpracowaniu z innymi uczestnikami procesu terapii, opieki i rehabilitacji </t>
    </r>
    <r>
      <rPr>
        <b/>
        <sz val="11"/>
        <color rgb="FF000000"/>
        <rFont val="Calibri"/>
        <family val="2"/>
        <charset val="238"/>
      </rPr>
      <t>(K_U01</t>
    </r>
    <r>
      <rPr>
        <sz val="11"/>
        <color rgb="FF000000"/>
        <rFont val="Calibri"/>
        <family val="2"/>
        <charset val="238"/>
      </rPr>
      <t>/P6U_U/P6S_UK,P6S_UO,</t>
    </r>
    <r>
      <rPr>
        <b/>
        <sz val="11"/>
        <color rgb="FF000000"/>
        <rFont val="Calibri"/>
        <family val="2"/>
        <charset val="238"/>
      </rPr>
      <t>K_U05</t>
    </r>
    <r>
      <rPr>
        <sz val="11"/>
        <color rgb="FF000000"/>
        <rFont val="Calibri"/>
        <family val="2"/>
        <charset val="238"/>
      </rPr>
      <t xml:space="preserve">/P6U_U/P6S_UK P6S_UW P6S_UO, </t>
    </r>
    <r>
      <rPr>
        <b/>
        <sz val="11"/>
        <color rgb="FF000000"/>
        <rFont val="Calibri"/>
        <family val="2"/>
        <charset val="238"/>
      </rPr>
      <t>K_U09</t>
    </r>
    <r>
      <rPr>
        <sz val="11"/>
        <color rgb="FF000000"/>
        <rFont val="Calibri"/>
        <family val="2"/>
        <charset val="238"/>
      </rPr>
      <t xml:space="preserve">/P6U_U/P6S_UK,P6S_UW,P6S_UO, </t>
    </r>
    <r>
      <rPr>
        <b/>
        <sz val="11"/>
        <color rgb="FF000000"/>
        <rFont val="Calibri"/>
        <family val="2"/>
        <charset val="238"/>
      </rPr>
      <t>K_U1</t>
    </r>
    <r>
      <rPr>
        <sz val="11"/>
        <color rgb="FF000000"/>
        <rFont val="Calibri"/>
        <family val="2"/>
        <charset val="238"/>
      </rPr>
      <t xml:space="preserve">1,P6U_U/P6S_UW, </t>
    </r>
    <r>
      <rPr>
        <b/>
        <sz val="11"/>
        <color rgb="FF000000"/>
        <rFont val="Calibri"/>
        <family val="2"/>
        <charset val="238"/>
      </rPr>
      <t>K_U17</t>
    </r>
    <r>
      <rPr>
        <sz val="11"/>
        <color rgb="FF000000"/>
        <rFont val="Calibri"/>
        <family val="2"/>
        <charset val="238"/>
      </rPr>
      <t>/P6U_U/P6S_UO,P6S_UW,</t>
    </r>
    <r>
      <rPr>
        <b/>
        <sz val="11"/>
        <color rgb="FF000000"/>
        <rFont val="Calibri"/>
        <family val="2"/>
        <charset val="238"/>
      </rPr>
      <t xml:space="preserve"> K_U18</t>
    </r>
    <r>
      <rPr>
        <sz val="11"/>
        <color rgb="FF000000"/>
        <rFont val="Calibri"/>
        <family val="2"/>
        <charset val="238"/>
      </rPr>
      <t xml:space="preserve">/P6U_U/P6S_UW, </t>
    </r>
    <r>
      <rPr>
        <b/>
        <sz val="11"/>
        <color rgb="FF000000"/>
        <rFont val="Calibri"/>
        <family val="2"/>
        <charset val="238"/>
      </rPr>
      <t>K_U28</t>
    </r>
    <r>
      <rPr>
        <sz val="11"/>
        <color rgb="FF000000"/>
        <rFont val="Calibri"/>
        <family val="2"/>
        <charset val="238"/>
      </rPr>
      <t xml:space="preserve">/P6U_U/P6S_UK,P6S_UW,P6S_UO,P6S_WG, P6S_KK, </t>
    </r>
    <r>
      <rPr>
        <b/>
        <sz val="11"/>
        <color rgb="FF000000"/>
        <rFont val="Calibri"/>
        <family val="2"/>
        <charset val="238"/>
      </rPr>
      <t>K_U34/</t>
    </r>
    <r>
      <rPr>
        <sz val="11"/>
        <color rgb="FF000000"/>
        <rFont val="Calibri"/>
        <family val="2"/>
        <charset val="238"/>
      </rPr>
      <t xml:space="preserve">P6U_U/P6S_UK, P6S_UO, </t>
    </r>
    <r>
      <rPr>
        <b/>
        <sz val="11"/>
        <color rgb="FF000000"/>
        <rFont val="Calibri"/>
        <family val="2"/>
        <charset val="238"/>
      </rPr>
      <t>K_U37</t>
    </r>
    <r>
      <rPr>
        <sz val="11"/>
        <color rgb="FF000000"/>
        <rFont val="Calibri"/>
        <family val="2"/>
        <charset val="238"/>
      </rPr>
      <t xml:space="preserve">/P6U_U/P6S_UW).
</t>
    </r>
    <r>
      <rPr>
        <b/>
        <sz val="11"/>
        <color rgb="FF000000"/>
        <rFont val="Calibri"/>
        <family val="2"/>
        <charset val="238"/>
      </rPr>
      <t xml:space="preserve">
</t>
    </r>
    <r>
      <rPr>
        <sz val="11"/>
        <color rgb="FF000000"/>
        <rFont val="Calibri"/>
        <family val="2"/>
        <charset val="238"/>
      </rPr>
      <t xml:space="preserve">
</t>
    </r>
  </si>
  <si>
    <r>
      <t>P_U03. Potrafi dobierać, selekcjonować i stosować wybrane metody i elementy metod diagnozy funkcjonalnej, na potrzeby procesu terapii zajęciowej (</t>
    </r>
    <r>
      <rPr>
        <b/>
        <sz val="11"/>
        <color rgb="FF000000"/>
        <rFont val="Calibri"/>
        <family val="2"/>
        <charset val="238"/>
      </rPr>
      <t>K_U01/</t>
    </r>
    <r>
      <rPr>
        <sz val="11"/>
        <color rgb="FF000000"/>
        <rFont val="Calibri"/>
        <family val="2"/>
        <charset val="238"/>
      </rPr>
      <t>P6U_U/P6S_UK,P6S_UO,</t>
    </r>
    <r>
      <rPr>
        <b/>
        <sz val="11"/>
        <color rgb="FF000000"/>
        <rFont val="Calibri"/>
        <family val="2"/>
        <charset val="238"/>
      </rPr>
      <t>K_U05/P6U_U/P6S_UK P6S_UW P6S_UO,K_U09</t>
    </r>
    <r>
      <rPr>
        <sz val="11"/>
        <color rgb="FF000000"/>
        <rFont val="Calibri"/>
        <family val="2"/>
        <charset val="238"/>
      </rPr>
      <t xml:space="preserve">/P6U_U/P6S_UK,P6S_UW,P6S_UO, </t>
    </r>
    <r>
      <rPr>
        <b/>
        <sz val="11"/>
        <color rgb="FF000000"/>
        <rFont val="Calibri"/>
        <family val="2"/>
        <charset val="238"/>
      </rPr>
      <t>K_U11</t>
    </r>
    <r>
      <rPr>
        <sz val="11"/>
        <color rgb="FF000000"/>
        <rFont val="Calibri"/>
        <family val="2"/>
        <charset val="238"/>
      </rPr>
      <t xml:space="preserve">,P6U_U/P6S_UW, </t>
    </r>
    <r>
      <rPr>
        <b/>
        <sz val="11"/>
        <color rgb="FF000000"/>
        <rFont val="Calibri"/>
        <family val="2"/>
        <charset val="238"/>
      </rPr>
      <t>K_U17</t>
    </r>
    <r>
      <rPr>
        <sz val="11"/>
        <color rgb="FF000000"/>
        <rFont val="Calibri"/>
        <family val="2"/>
        <charset val="238"/>
      </rPr>
      <t>/P6U_U/P6S_UO,P6S_UW,</t>
    </r>
    <r>
      <rPr>
        <b/>
        <sz val="11"/>
        <color rgb="FF000000"/>
        <rFont val="Calibri"/>
        <family val="2"/>
        <charset val="238"/>
      </rPr>
      <t xml:space="preserve"> K_U18/</t>
    </r>
    <r>
      <rPr>
        <sz val="11"/>
        <color rgb="FF000000"/>
        <rFont val="Calibri"/>
        <family val="2"/>
        <charset val="238"/>
      </rPr>
      <t xml:space="preserve">P6U_U/P6S_UW, </t>
    </r>
    <r>
      <rPr>
        <b/>
        <sz val="11"/>
        <color rgb="FF000000"/>
        <rFont val="Calibri"/>
        <family val="2"/>
        <charset val="238"/>
      </rPr>
      <t>K_U28</t>
    </r>
    <r>
      <rPr>
        <sz val="11"/>
        <color rgb="FF000000"/>
        <rFont val="Calibri"/>
        <family val="2"/>
        <charset val="238"/>
      </rPr>
      <t xml:space="preserve">/P6U_U/P6S_UK,P6S_UW,P6S_UO,P6S_WG, P6S_KK, </t>
    </r>
    <r>
      <rPr>
        <b/>
        <sz val="11"/>
        <color rgb="FF000000"/>
        <rFont val="Calibri"/>
        <family val="2"/>
        <charset val="238"/>
      </rPr>
      <t>K_U34</t>
    </r>
    <r>
      <rPr>
        <sz val="11"/>
        <color rgb="FF000000"/>
        <rFont val="Calibri"/>
        <family val="2"/>
        <charset val="238"/>
      </rPr>
      <t xml:space="preserve">/P6U_U/P6S_UK, P6S_UO).
</t>
    </r>
  </si>
  <si>
    <r>
      <t>P_U04. Potrafi sformułować cele ogólne i cele szczegółowe terapii zajęciowej, w ramach procesu postępowania kompleksowego i wielodyscyplinarnego, kompetentnie wykorzystując informacje z diagnozy funkcjonalnej(</t>
    </r>
    <r>
      <rPr>
        <b/>
        <sz val="11"/>
        <color rgb="FF000000"/>
        <rFont val="Calibri"/>
        <family val="2"/>
        <charset val="238"/>
      </rPr>
      <t>K_U01</t>
    </r>
    <r>
      <rPr>
        <sz val="11"/>
        <color rgb="FF000000"/>
        <rFont val="Calibri"/>
        <family val="2"/>
        <charset val="238"/>
      </rPr>
      <t>/P6U_U/P6S_UK,P6S_UO,</t>
    </r>
    <r>
      <rPr>
        <b/>
        <sz val="11"/>
        <color rgb="FF000000"/>
        <rFont val="Calibri"/>
        <family val="2"/>
        <charset val="238"/>
      </rPr>
      <t>K_U05/P6U_U/P6S_UK P6S_UW P6S_UO, K_U09</t>
    </r>
    <r>
      <rPr>
        <sz val="11"/>
        <color rgb="FF000000"/>
        <rFont val="Calibri"/>
        <family val="2"/>
        <charset val="238"/>
      </rPr>
      <t xml:space="preserve">/P6U_U/P6S_UK,P6S_UW,P6S_UO, </t>
    </r>
    <r>
      <rPr>
        <b/>
        <sz val="11"/>
        <color rgb="FF000000"/>
        <rFont val="Calibri"/>
        <family val="2"/>
        <charset val="238"/>
      </rPr>
      <t>K_U11</t>
    </r>
    <r>
      <rPr>
        <sz val="11"/>
        <color rgb="FF000000"/>
        <rFont val="Calibri"/>
        <family val="2"/>
        <charset val="238"/>
      </rPr>
      <t xml:space="preserve">,P6U_U/P6S_UW, </t>
    </r>
    <r>
      <rPr>
        <b/>
        <sz val="11"/>
        <color rgb="FF000000"/>
        <rFont val="Calibri"/>
        <family val="2"/>
        <charset val="238"/>
      </rPr>
      <t>K_U17</t>
    </r>
    <r>
      <rPr>
        <sz val="11"/>
        <color rgb="FF000000"/>
        <rFont val="Calibri"/>
        <family val="2"/>
        <charset val="238"/>
      </rPr>
      <t xml:space="preserve">/P6U_U/P6S_UO,P6S_UW, </t>
    </r>
    <r>
      <rPr>
        <b/>
        <sz val="11"/>
        <color rgb="FF000000"/>
        <rFont val="Calibri"/>
        <family val="2"/>
        <charset val="238"/>
      </rPr>
      <t>K_U18/</t>
    </r>
    <r>
      <rPr>
        <sz val="11"/>
        <color rgb="FF000000"/>
        <rFont val="Calibri"/>
        <family val="2"/>
        <charset val="238"/>
      </rPr>
      <t xml:space="preserve">P6U_U/P6S_UW, </t>
    </r>
    <r>
      <rPr>
        <b/>
        <sz val="11"/>
        <color rgb="FF000000"/>
        <rFont val="Calibri"/>
        <family val="2"/>
        <charset val="238"/>
      </rPr>
      <t>K_U28/</t>
    </r>
    <r>
      <rPr>
        <sz val="11"/>
        <color rgb="FF000000"/>
        <rFont val="Calibri"/>
        <family val="2"/>
        <charset val="238"/>
      </rPr>
      <t xml:space="preserve">P6U_U/P6S_UK,P6S_UW,P6S_UO,P6S_WG, P6S_KK, </t>
    </r>
    <r>
      <rPr>
        <b/>
        <sz val="11"/>
        <color rgb="FF000000"/>
        <rFont val="Calibri"/>
        <family val="2"/>
        <charset val="238"/>
      </rPr>
      <t>K_U34</t>
    </r>
    <r>
      <rPr>
        <sz val="11"/>
        <color rgb="FF000000"/>
        <rFont val="Calibri"/>
        <family val="2"/>
        <charset val="238"/>
      </rPr>
      <t>/P6U_U/P6S_UK, P6S_UO).</t>
    </r>
  </si>
  <si>
    <r>
      <t>P_K01. Prezentuje postawę empatii i poszanowania godności osób niepełnosprawnych i ich bliskich (</t>
    </r>
    <r>
      <rPr>
        <b/>
        <sz val="11"/>
        <color rgb="FF000000"/>
        <rFont val="Calibri"/>
        <family val="2"/>
        <charset val="238"/>
      </rPr>
      <t>K_K01/</t>
    </r>
    <r>
      <rPr>
        <sz val="11"/>
        <color rgb="FF000000"/>
        <rFont val="Calibri"/>
        <family val="2"/>
        <charset val="238"/>
      </rPr>
      <t>P6U_K/P6S_KK,P6S_KU</t>
    </r>
    <r>
      <rPr>
        <b/>
        <sz val="11"/>
        <color rgb="FF000000"/>
        <rFont val="Calibri"/>
        <family val="2"/>
        <charset val="238"/>
      </rPr>
      <t>,K_K02/</t>
    </r>
    <r>
      <rPr>
        <sz val="11"/>
        <color rgb="FF000000"/>
        <rFont val="Calibri"/>
        <family val="2"/>
        <charset val="238"/>
      </rPr>
      <t>P6U_K/P6S_KR</t>
    </r>
    <r>
      <rPr>
        <b/>
        <sz val="11"/>
        <color rgb="FF000000"/>
        <rFont val="Calibri"/>
        <family val="2"/>
        <charset val="238"/>
      </rPr>
      <t>,K_K03/</t>
    </r>
    <r>
      <rPr>
        <sz val="11"/>
        <color rgb="FF000000"/>
        <rFont val="Calibri"/>
        <family val="2"/>
        <charset val="238"/>
      </rPr>
      <t>P6U_K/P6S_KR</t>
    </r>
    <r>
      <rPr>
        <b/>
        <sz val="11"/>
        <color rgb="FF000000"/>
        <rFont val="Calibri"/>
        <family val="2"/>
        <charset val="238"/>
      </rPr>
      <t>,K_K04/</t>
    </r>
    <r>
      <rPr>
        <sz val="11"/>
        <color rgb="FF000000"/>
        <rFont val="Calibri"/>
        <family val="2"/>
        <charset val="238"/>
      </rPr>
      <t xml:space="preserve">P6U_K/P6S_KR, </t>
    </r>
    <r>
      <rPr>
        <b/>
        <sz val="11"/>
        <color rgb="FF000000"/>
        <rFont val="Calibri"/>
        <family val="2"/>
        <charset val="238"/>
      </rPr>
      <t>K_K05/</t>
    </r>
    <r>
      <rPr>
        <sz val="11"/>
        <color rgb="FF000000"/>
        <rFont val="Calibri"/>
        <family val="2"/>
        <charset val="238"/>
      </rPr>
      <t xml:space="preserve">P6U_K/P6S_KR). 
</t>
    </r>
  </si>
  <si>
    <r>
      <t>P_W01. Zna rodzaje wad postawy (</t>
    </r>
    <r>
      <rPr>
        <b/>
        <sz val="11"/>
        <color theme="1"/>
        <rFont val="Calibri"/>
        <family val="2"/>
        <charset val="238"/>
        <scheme val="minor"/>
      </rPr>
      <t>K_W01/</t>
    </r>
    <r>
      <rPr>
        <sz val="11"/>
        <color theme="1"/>
        <rFont val="Calibri"/>
        <family val="2"/>
        <charset val="238"/>
        <scheme val="minor"/>
      </rPr>
      <t>P6U_W/P6S_WG</t>
    </r>
    <r>
      <rPr>
        <b/>
        <sz val="11"/>
        <color theme="1"/>
        <rFont val="Calibri"/>
        <family val="2"/>
        <charset val="238"/>
        <scheme val="minor"/>
      </rPr>
      <t>, K_W02/</t>
    </r>
    <r>
      <rPr>
        <sz val="11"/>
        <color theme="1"/>
        <rFont val="Calibri"/>
        <family val="2"/>
        <charset val="238"/>
        <scheme val="minor"/>
      </rPr>
      <t>P6U_W/P6S_WG,</t>
    </r>
    <r>
      <rPr>
        <b/>
        <sz val="11"/>
        <color theme="1"/>
        <rFont val="Calibri"/>
        <family val="2"/>
        <charset val="238"/>
        <scheme val="minor"/>
      </rPr>
      <t xml:space="preserve"> K_W03/</t>
    </r>
    <r>
      <rPr>
        <sz val="11"/>
        <color theme="1"/>
        <rFont val="Calibri"/>
        <family val="2"/>
        <charset val="238"/>
        <scheme val="minor"/>
      </rPr>
      <t xml:space="preserve">P6U_W/P6S_WG P6S_WK, </t>
    </r>
    <r>
      <rPr>
        <b/>
        <sz val="11"/>
        <color theme="1"/>
        <rFont val="Calibri"/>
        <family val="2"/>
        <charset val="238"/>
        <scheme val="minor"/>
      </rPr>
      <t>K_W07</t>
    </r>
    <r>
      <rPr>
        <sz val="11"/>
        <color theme="1"/>
        <rFont val="Calibri"/>
        <family val="2"/>
        <charset val="238"/>
        <scheme val="minor"/>
      </rPr>
      <t xml:space="preserve">/P6U_W/P6S_WG P6S_WK, </t>
    </r>
    <r>
      <rPr>
        <b/>
        <sz val="11"/>
        <color theme="1"/>
        <rFont val="Calibri"/>
        <family val="2"/>
        <charset val="238"/>
        <scheme val="minor"/>
      </rPr>
      <t>K_W31</t>
    </r>
    <r>
      <rPr>
        <sz val="11"/>
        <color theme="1"/>
        <rFont val="Calibri"/>
        <family val="2"/>
        <charset val="238"/>
        <scheme val="minor"/>
      </rPr>
      <t>/P6U_W/P6S_WG/P6S_WK)</t>
    </r>
  </si>
  <si>
    <r>
      <t>P_K02.  Ma świadomość holistycznego podejścia do klienta (</t>
    </r>
    <r>
      <rPr>
        <b/>
        <sz val="11"/>
        <color theme="1"/>
        <rFont val="Calibri"/>
        <family val="2"/>
        <charset val="238"/>
        <scheme val="minor"/>
      </rPr>
      <t>K_K01</t>
    </r>
    <r>
      <rPr>
        <sz val="11"/>
        <color theme="1"/>
        <rFont val="Calibri"/>
        <family val="2"/>
        <charset val="238"/>
        <scheme val="minor"/>
      </rPr>
      <t>/P6U_K/P6S_KK/P6S_KU).</t>
    </r>
  </si>
  <si>
    <r>
      <t>P_K01. Ma świadomość potrzeby współpracy z personelem medyczno-opiekuńczym (</t>
    </r>
    <r>
      <rPr>
        <b/>
        <sz val="11"/>
        <color theme="1"/>
        <rFont val="Calibri"/>
        <family val="2"/>
        <charset val="238"/>
        <scheme val="minor"/>
      </rPr>
      <t>K_K08/</t>
    </r>
    <r>
      <rPr>
        <sz val="11"/>
        <color theme="1"/>
        <rFont val="Calibri"/>
        <family val="2"/>
        <charset val="238"/>
        <scheme val="minor"/>
      </rPr>
      <t>P6U_K/P6S_UO,P6S_KK).</t>
    </r>
  </si>
  <si>
    <r>
      <t>P_W03. Zna podstawowe zasady korygowania defektów ciała (</t>
    </r>
    <r>
      <rPr>
        <b/>
        <sz val="11"/>
        <color theme="1"/>
        <rFont val="Calibri"/>
        <family val="2"/>
        <charset val="238"/>
        <scheme val="minor"/>
      </rPr>
      <t>K_W31</t>
    </r>
    <r>
      <rPr>
        <sz val="11"/>
        <color theme="1"/>
        <rFont val="Calibri"/>
        <family val="2"/>
        <charset val="238"/>
        <scheme val="minor"/>
      </rPr>
      <t>/P6U_W/P6S_WK).</t>
    </r>
  </si>
  <si>
    <r>
      <t xml:space="preserve">P_W02. Zna podstawowe sposoby korygowania wad postawy </t>
    </r>
    <r>
      <rPr>
        <b/>
        <sz val="11"/>
        <color theme="1"/>
        <rFont val="Calibri"/>
        <family val="2"/>
        <charset val="238"/>
        <scheme val="minor"/>
      </rPr>
      <t>(K_W01</t>
    </r>
    <r>
      <rPr>
        <sz val="11"/>
        <color theme="1"/>
        <rFont val="Calibri"/>
        <family val="2"/>
        <charset val="238"/>
        <scheme val="minor"/>
      </rPr>
      <t xml:space="preserve">/P6U_W/P6S_WG, </t>
    </r>
    <r>
      <rPr>
        <b/>
        <sz val="11"/>
        <color theme="1"/>
        <rFont val="Calibri"/>
        <family val="2"/>
        <charset val="238"/>
        <scheme val="minor"/>
      </rPr>
      <t>K_W02</t>
    </r>
    <r>
      <rPr>
        <sz val="11"/>
        <color theme="1"/>
        <rFont val="Calibri"/>
        <family val="2"/>
        <charset val="238"/>
        <scheme val="minor"/>
      </rPr>
      <t>/P6U_W/P6S_WG,</t>
    </r>
    <r>
      <rPr>
        <b/>
        <sz val="11"/>
        <color theme="1"/>
        <rFont val="Calibri"/>
        <family val="2"/>
        <charset val="238"/>
        <scheme val="minor"/>
      </rPr>
      <t xml:space="preserve"> K_W03/</t>
    </r>
    <r>
      <rPr>
        <sz val="11"/>
        <color theme="1"/>
        <rFont val="Calibri"/>
        <family val="2"/>
        <charset val="238"/>
        <scheme val="minor"/>
      </rPr>
      <t xml:space="preserve">P6U_W/P6S_WG P6S_WK, </t>
    </r>
    <r>
      <rPr>
        <b/>
        <sz val="11"/>
        <color theme="1"/>
        <rFont val="Calibri"/>
        <family val="2"/>
        <charset val="238"/>
        <scheme val="minor"/>
      </rPr>
      <t>K_W07/</t>
    </r>
    <r>
      <rPr>
        <sz val="11"/>
        <color theme="1"/>
        <rFont val="Calibri"/>
        <family val="2"/>
        <charset val="238"/>
        <scheme val="minor"/>
      </rPr>
      <t xml:space="preserve">P6U_W/P6S_WG P6S_WK, </t>
    </r>
    <r>
      <rPr>
        <b/>
        <sz val="11"/>
        <color theme="1"/>
        <rFont val="Calibri"/>
        <family val="2"/>
        <charset val="238"/>
        <scheme val="minor"/>
      </rPr>
      <t>K_W31</t>
    </r>
    <r>
      <rPr>
        <sz val="11"/>
        <color theme="1"/>
        <rFont val="Calibri"/>
        <family val="2"/>
        <charset val="238"/>
        <scheme val="minor"/>
      </rPr>
      <t>/P6U_W/P6S_WG/P6S_WK).</t>
    </r>
  </si>
  <si>
    <r>
      <t>P_U01. Potrafi określić problem korekcyjno-kompensacyjny (</t>
    </r>
    <r>
      <rPr>
        <b/>
        <sz val="11"/>
        <color theme="1"/>
        <rFont val="Calibri"/>
        <family val="2"/>
        <charset val="238"/>
        <scheme val="minor"/>
      </rPr>
      <t>K_U02/</t>
    </r>
    <r>
      <rPr>
        <sz val="11"/>
        <color theme="1"/>
        <rFont val="Calibri"/>
        <family val="2"/>
        <charset val="238"/>
        <scheme val="minor"/>
      </rPr>
      <t>P6U_U/P6S_UW,</t>
    </r>
    <r>
      <rPr>
        <b/>
        <sz val="11"/>
        <color theme="1"/>
        <rFont val="Calibri"/>
        <family val="2"/>
        <charset val="238"/>
        <scheme val="minor"/>
      </rPr>
      <t xml:space="preserve"> K_U08/</t>
    </r>
    <r>
      <rPr>
        <sz val="11"/>
        <color theme="1"/>
        <rFont val="Calibri"/>
        <family val="2"/>
        <charset val="238"/>
        <scheme val="minor"/>
      </rPr>
      <t>P6U_U/P6S_UK P6S_UW P6S_UO</t>
    </r>
    <r>
      <rPr>
        <b/>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K_U17</t>
    </r>
    <r>
      <rPr>
        <sz val="11"/>
        <color theme="1"/>
        <rFont val="Calibri"/>
        <family val="2"/>
        <charset val="238"/>
        <scheme val="minor"/>
      </rPr>
      <t>/P6U_U/P6S_UW,P6S_UO).</t>
    </r>
  </si>
  <si>
    <r>
      <t>P_U02. Potrafi pokierować klienta do odpowiedniego specjalisty (</t>
    </r>
    <r>
      <rPr>
        <b/>
        <sz val="11"/>
        <color theme="1"/>
        <rFont val="Calibri"/>
        <family val="2"/>
        <charset val="238"/>
        <scheme val="minor"/>
      </rPr>
      <t>K_U02/</t>
    </r>
    <r>
      <rPr>
        <sz val="11"/>
        <color theme="1"/>
        <rFont val="Calibri"/>
        <family val="2"/>
        <charset val="238"/>
        <scheme val="minor"/>
      </rPr>
      <t xml:space="preserve">P6U_U/P6S_UW, </t>
    </r>
    <r>
      <rPr>
        <b/>
        <sz val="11"/>
        <color theme="1"/>
        <rFont val="Calibri"/>
        <family val="2"/>
        <charset val="238"/>
        <scheme val="minor"/>
      </rPr>
      <t>K_U08</t>
    </r>
    <r>
      <rPr>
        <sz val="11"/>
        <color theme="1"/>
        <rFont val="Calibri"/>
        <family val="2"/>
        <charset val="238"/>
        <scheme val="minor"/>
      </rPr>
      <t xml:space="preserve">/P6U_U/P6S_UK P6S_UW P6S_UO, </t>
    </r>
    <r>
      <rPr>
        <b/>
        <sz val="11"/>
        <color theme="1"/>
        <rFont val="Calibri"/>
        <family val="2"/>
        <charset val="238"/>
        <scheme val="minor"/>
      </rPr>
      <t>K_U17/</t>
    </r>
    <r>
      <rPr>
        <sz val="11"/>
        <color theme="1"/>
        <rFont val="Calibri"/>
        <family val="2"/>
        <charset val="238"/>
        <scheme val="minor"/>
      </rPr>
      <t>P6U_U/P6S_UW,P6S_UO).</t>
    </r>
  </si>
  <si>
    <r>
      <t>P_K01.Respektuje prawa podopiecznego, wykazuje empatię w relacjach z podopiecznym i jego rodziną. (</t>
    </r>
    <r>
      <rPr>
        <b/>
        <sz val="11"/>
        <color rgb="FF000000"/>
        <rFont val="Calibri"/>
        <family val="2"/>
        <charset val="238"/>
        <scheme val="minor"/>
      </rPr>
      <t>K_K01/</t>
    </r>
    <r>
      <rPr>
        <sz val="11"/>
        <color theme="1"/>
        <rFont val="Calibri"/>
        <family val="2"/>
        <charset val="238"/>
        <scheme val="minor"/>
      </rPr>
      <t xml:space="preserve">P6U_K/, </t>
    </r>
    <r>
      <rPr>
        <b/>
        <sz val="11"/>
        <color rgb="FF000000"/>
        <rFont val="Calibri"/>
        <family val="2"/>
        <charset val="238"/>
        <scheme val="minor"/>
      </rPr>
      <t>K_K02/</t>
    </r>
    <r>
      <rPr>
        <sz val="11"/>
        <color rgb="FF000000"/>
        <rFont val="Calibri"/>
        <family val="2"/>
        <charset val="238"/>
        <scheme val="minor"/>
      </rPr>
      <t>P6U_K/).</t>
    </r>
  </si>
  <si>
    <r>
      <t>P_K02.Systematycznie aktualizuje wiedzę zawodową i kształtuje swoje umiejętności, dążąc do profesjonalizmu.(</t>
    </r>
    <r>
      <rPr>
        <b/>
        <sz val="11"/>
        <color rgb="FF000000"/>
        <rFont val="Calibri"/>
        <family val="2"/>
        <charset val="238"/>
        <scheme val="minor"/>
      </rPr>
      <t>K_K07/</t>
    </r>
    <r>
      <rPr>
        <sz val="11"/>
        <color theme="1"/>
        <rFont val="Calibri"/>
        <family val="2"/>
        <charset val="238"/>
        <scheme val="minor"/>
      </rPr>
      <t>P6U_K/).</t>
    </r>
  </si>
  <si>
    <r>
      <t>P_W01.Zna klasyfikację oraz zna i rozumie przyczyny zaburzeń słuchu i mowy (</t>
    </r>
    <r>
      <rPr>
        <b/>
        <sz val="11"/>
        <color rgb="FF000000"/>
        <rFont val="Calibri"/>
        <family val="2"/>
        <charset val="238"/>
        <scheme val="minor"/>
      </rPr>
      <t>K_W06</t>
    </r>
    <r>
      <rPr>
        <sz val="11"/>
        <color theme="1"/>
        <rFont val="Calibri"/>
        <family val="2"/>
        <charset val="238"/>
        <scheme val="minor"/>
      </rPr>
      <t>/P6U_W/P6S_WG, P6S_WK).</t>
    </r>
  </si>
  <si>
    <r>
      <t>P_W02.Zna sposoby i środki komunikowania się z osobą głuchą i niedosłyszącą. Zna i rozumie holistyczny model postrzegania człowieka (</t>
    </r>
    <r>
      <rPr>
        <b/>
        <sz val="11"/>
        <color rgb="FF000000"/>
        <rFont val="Calibri"/>
        <family val="2"/>
        <charset val="238"/>
        <scheme val="minor"/>
      </rPr>
      <t>K_W04</t>
    </r>
    <r>
      <rPr>
        <sz val="11"/>
        <color rgb="FF000000"/>
        <rFont val="Calibri"/>
        <family val="2"/>
        <charset val="238"/>
        <scheme val="minor"/>
      </rPr>
      <t>/P6U_W/P6S_WG, P6S_WK).</t>
    </r>
  </si>
  <si>
    <r>
      <t>P_W03.Zna zasady planowania, realizowania, modyfikowania procesu terapii (</t>
    </r>
    <r>
      <rPr>
        <b/>
        <sz val="11"/>
        <color rgb="FF000000"/>
        <rFont val="Calibri"/>
        <family val="2"/>
        <charset val="238"/>
        <scheme val="minor"/>
      </rPr>
      <t>K_W29</t>
    </r>
    <r>
      <rPr>
        <sz val="11"/>
        <color theme="1"/>
        <rFont val="Calibri"/>
        <family val="2"/>
        <charset val="238"/>
        <scheme val="minor"/>
      </rPr>
      <t>/P6U_W/P6S_WK).</t>
    </r>
  </si>
  <si>
    <r>
      <t xml:space="preserve">P_U01.Potrafi samodzielnie i we współpracy z innymi specjalistami zastosować </t>
    </r>
    <r>
      <rPr>
        <sz val="11"/>
        <color theme="1"/>
        <rFont val="Calibri"/>
        <family val="2"/>
        <charset val="238"/>
        <scheme val="minor"/>
      </rPr>
      <t>(</t>
    </r>
    <r>
      <rPr>
        <b/>
        <sz val="11"/>
        <color theme="1"/>
        <rFont val="Calibri"/>
        <family val="2"/>
        <charset val="238"/>
        <scheme val="minor"/>
      </rPr>
      <t>K_U09/</t>
    </r>
    <r>
      <rPr>
        <sz val="11"/>
        <color theme="1"/>
        <rFont val="Calibri"/>
        <family val="2"/>
        <charset val="238"/>
        <scheme val="minor"/>
      </rPr>
      <t>P6U_U/P6S_UK, P6S_UW, P6S_UO,</t>
    </r>
    <r>
      <rPr>
        <b/>
        <sz val="11"/>
        <color theme="1"/>
        <rFont val="Calibri"/>
        <family val="2"/>
        <charset val="238"/>
        <scheme val="minor"/>
      </rPr>
      <t xml:space="preserve"> K_U10/</t>
    </r>
    <r>
      <rPr>
        <sz val="11"/>
        <color theme="1"/>
        <rFont val="Calibri"/>
        <family val="2"/>
        <charset val="238"/>
        <scheme val="minor"/>
      </rPr>
      <t>P6U_U/P6S_UW,</t>
    </r>
    <r>
      <rPr>
        <b/>
        <sz val="11"/>
        <color theme="1"/>
        <rFont val="Calibri"/>
        <family val="2"/>
        <charset val="238"/>
        <scheme val="minor"/>
      </rPr>
      <t xml:space="preserve"> K_U27/</t>
    </r>
    <r>
      <rPr>
        <sz val="11"/>
        <color theme="1"/>
        <rFont val="Calibri"/>
        <family val="2"/>
        <charset val="238"/>
        <scheme val="minor"/>
      </rPr>
      <t>P6U_U/P6S_UK P6S_UW,</t>
    </r>
    <r>
      <rPr>
        <b/>
        <sz val="11"/>
        <color theme="1"/>
        <rFont val="Calibri"/>
        <family val="2"/>
        <charset val="238"/>
        <scheme val="minor"/>
      </rPr>
      <t xml:space="preserve"> K_U28/</t>
    </r>
    <r>
      <rPr>
        <sz val="11"/>
        <color theme="1"/>
        <rFont val="Calibri"/>
        <family val="2"/>
        <charset val="238"/>
        <scheme val="minor"/>
      </rPr>
      <t>P6U_U/P6S_UW, P6S_UK, P6S_WG, P6S_UO, P6S_KK).</t>
    </r>
  </si>
  <si>
    <r>
      <t>P_U02.Potrafi odpowiednio zaplanować , udokumentować proces nauczania osoby głuchej, niesłyszącej. (</t>
    </r>
    <r>
      <rPr>
        <b/>
        <sz val="11"/>
        <color rgb="FF000000"/>
        <rFont val="Calibri"/>
        <family val="2"/>
        <charset val="238"/>
        <scheme val="minor"/>
      </rPr>
      <t>K_U10/</t>
    </r>
    <r>
      <rPr>
        <sz val="11"/>
        <color theme="1"/>
        <rFont val="Calibri"/>
        <family val="2"/>
        <charset val="238"/>
        <scheme val="minor"/>
      </rPr>
      <t xml:space="preserve">P6U_U/P6S_UW, </t>
    </r>
    <r>
      <rPr>
        <b/>
        <sz val="11"/>
        <color rgb="FF000000"/>
        <rFont val="Calibri"/>
        <family val="2"/>
        <charset val="238"/>
        <scheme val="minor"/>
      </rPr>
      <t>K_U38/</t>
    </r>
    <r>
      <rPr>
        <sz val="11"/>
        <color theme="1"/>
        <rFont val="Calibri"/>
        <family val="2"/>
        <charset val="238"/>
        <scheme val="minor"/>
      </rPr>
      <t>P6U_U/P6S_UW P6S_UO).</t>
    </r>
  </si>
  <si>
    <r>
      <t>P_W01.  Zna rodzaje gier i zabaw terapeutycznych, rozumie przepisy, zasady, zakres i możliwości ich wykorzystania (</t>
    </r>
    <r>
      <rPr>
        <b/>
        <sz val="11"/>
        <color theme="1"/>
        <rFont val="Calibri"/>
        <family val="2"/>
        <charset val="238"/>
        <scheme val="minor"/>
      </rPr>
      <t>K_W31/</t>
    </r>
    <r>
      <rPr>
        <sz val="11"/>
        <color theme="1"/>
        <rFont val="Calibri"/>
        <family val="2"/>
        <charset val="238"/>
        <scheme val="minor"/>
      </rPr>
      <t xml:space="preserve"> P6U_W /P6S_WK,</t>
    </r>
    <r>
      <rPr>
        <b/>
        <sz val="11"/>
        <color theme="1"/>
        <rFont val="Calibri"/>
        <family val="2"/>
        <charset val="238"/>
        <scheme val="minor"/>
      </rPr>
      <t xml:space="preserve"> K_W33</t>
    </r>
    <r>
      <rPr>
        <sz val="11"/>
        <color theme="1"/>
        <rFont val="Calibri"/>
        <family val="2"/>
        <charset val="238"/>
        <scheme val="minor"/>
      </rPr>
      <t xml:space="preserve"> / P6U_W / P6S_WK, P6S_WG).</t>
    </r>
  </si>
  <si>
    <r>
      <t>P_W02. Zna metodykę prowadzenia zajęć opartych o gry i zabawy, skierowanych do różnych grup uczestników</t>
    </r>
    <r>
      <rPr>
        <b/>
        <sz val="11"/>
        <color theme="1"/>
        <rFont val="Calibri"/>
        <family val="2"/>
        <charset val="238"/>
        <scheme val="minor"/>
      </rPr>
      <t xml:space="preserve"> (K_W31/</t>
    </r>
    <r>
      <rPr>
        <sz val="11"/>
        <color theme="1"/>
        <rFont val="Calibri"/>
        <family val="2"/>
        <charset val="238"/>
        <scheme val="minor"/>
      </rPr>
      <t xml:space="preserve"> P6U_W /P6S_WK,</t>
    </r>
    <r>
      <rPr>
        <b/>
        <sz val="11"/>
        <color theme="1"/>
        <rFont val="Calibri"/>
        <family val="2"/>
        <charset val="238"/>
        <scheme val="minor"/>
      </rPr>
      <t xml:space="preserve"> K_W33</t>
    </r>
    <r>
      <rPr>
        <sz val="11"/>
        <color theme="1"/>
        <rFont val="Calibri"/>
        <family val="2"/>
        <charset val="238"/>
        <scheme val="minor"/>
      </rPr>
      <t xml:space="preserve"> / P6U_W / P6S_WK, P6S_WG).</t>
    </r>
  </si>
  <si>
    <r>
      <t>P_W03. Ma podstawową wiedzę na temat wpływu określonych gier i zabaw na szeroko rozumiane zdrowie ich uczestników i potrafi wykorzystać tę wiedzę w terapii zajęciowej (</t>
    </r>
    <r>
      <rPr>
        <b/>
        <sz val="11"/>
        <color theme="1"/>
        <rFont val="Calibri"/>
        <family val="2"/>
        <charset val="238"/>
        <scheme val="minor"/>
      </rPr>
      <t>K_W05/</t>
    </r>
    <r>
      <rPr>
        <sz val="11"/>
        <color theme="1"/>
        <rFont val="Calibri"/>
        <family val="2"/>
        <charset val="238"/>
        <scheme val="minor"/>
      </rPr>
      <t xml:space="preserve">P6U_W /P6S_WK P6S_WG, </t>
    </r>
    <r>
      <rPr>
        <b/>
        <sz val="11"/>
        <color theme="1"/>
        <rFont val="Calibri"/>
        <family val="2"/>
        <charset val="238"/>
        <scheme val="minor"/>
      </rPr>
      <t>K_W26/</t>
    </r>
    <r>
      <rPr>
        <sz val="11"/>
        <color theme="1"/>
        <rFont val="Calibri"/>
        <family val="2"/>
        <charset val="238"/>
        <scheme val="minor"/>
      </rPr>
      <t>P6U_W/P6S_WK P6S_WG,</t>
    </r>
    <r>
      <rPr>
        <b/>
        <sz val="11"/>
        <color theme="1"/>
        <rFont val="Calibri"/>
        <family val="2"/>
        <charset val="238"/>
        <scheme val="minor"/>
      </rPr>
      <t xml:space="preserve"> K_W31/ </t>
    </r>
    <r>
      <rPr>
        <sz val="11"/>
        <color theme="1"/>
        <rFont val="Calibri"/>
        <family val="2"/>
        <charset val="238"/>
        <scheme val="minor"/>
      </rPr>
      <t>P6U_W /P6S_WK</t>
    </r>
    <r>
      <rPr>
        <b/>
        <sz val="11"/>
        <color theme="1"/>
        <rFont val="Calibri"/>
        <family val="2"/>
        <charset val="238"/>
        <scheme val="minor"/>
      </rPr>
      <t>,
K_W33</t>
    </r>
    <r>
      <rPr>
        <sz val="11"/>
        <color theme="1"/>
        <rFont val="Calibri"/>
        <family val="2"/>
        <charset val="238"/>
        <scheme val="minor"/>
      </rPr>
      <t>/P6U_W / P6S_WK, P6S_WG).</t>
    </r>
  </si>
  <si>
    <r>
      <t>P_U03. Umie ocenić potrzeby uczestniczenia w grach i zabawach osób w różnym wieku i o różnym stanie zdrowia oraz dostosowywać ofertę do ich potrzeb (</t>
    </r>
    <r>
      <rPr>
        <b/>
        <sz val="11"/>
        <color theme="1"/>
        <rFont val="Calibri"/>
        <family val="2"/>
        <charset val="238"/>
        <scheme val="minor"/>
      </rPr>
      <t>K_U02</t>
    </r>
    <r>
      <rPr>
        <sz val="11"/>
        <color theme="1"/>
        <rFont val="Calibri"/>
        <family val="2"/>
        <charset val="238"/>
        <scheme val="minor"/>
      </rPr>
      <t>/P6U_U/P6S_UW</t>
    </r>
    <r>
      <rPr>
        <b/>
        <sz val="11"/>
        <color theme="1"/>
        <rFont val="Calibri"/>
        <family val="2"/>
        <charset val="238"/>
        <scheme val="minor"/>
      </rPr>
      <t>, K_U04/</t>
    </r>
    <r>
      <rPr>
        <sz val="11"/>
        <color theme="1"/>
        <rFont val="Calibri"/>
        <family val="2"/>
        <charset val="238"/>
        <scheme val="minor"/>
      </rPr>
      <t>P6U_U/P6S_UO P6S_UW</t>
    </r>
    <r>
      <rPr>
        <b/>
        <sz val="11"/>
        <color theme="1"/>
        <rFont val="Calibri"/>
        <family val="2"/>
        <charset val="238"/>
        <scheme val="minor"/>
      </rPr>
      <t>, K_U07/</t>
    </r>
    <r>
      <rPr>
        <sz val="11"/>
        <color theme="1"/>
        <rFont val="Calibri"/>
        <family val="2"/>
        <charset val="238"/>
        <scheme val="minor"/>
      </rPr>
      <t>P6U_U/P6S_UK P6S_UW P6S_UO</t>
    </r>
    <r>
      <rPr>
        <b/>
        <sz val="11"/>
        <color theme="1"/>
        <rFont val="Calibri"/>
        <family val="2"/>
        <charset val="238"/>
        <scheme val="minor"/>
      </rPr>
      <t>, K_U44/</t>
    </r>
    <r>
      <rPr>
        <sz val="11"/>
        <color theme="1"/>
        <rFont val="Calibri"/>
        <family val="2"/>
        <charset val="238"/>
        <scheme val="minor"/>
      </rPr>
      <t xml:space="preserve"> P6U_U / P6S_UW)</t>
    </r>
  </si>
  <si>
    <r>
      <t>P_U02. Potrafi zaplanować, zrealizować i ocenić zajęcia z wykorzystaniem gier i zabaw, z uwzględnieniem cech psychofizycznych i społecznych podopiecznych (</t>
    </r>
    <r>
      <rPr>
        <b/>
        <sz val="11"/>
        <color theme="1"/>
        <rFont val="Calibri"/>
        <family val="2"/>
        <charset val="238"/>
        <scheme val="minor"/>
      </rPr>
      <t>K_U02/</t>
    </r>
    <r>
      <rPr>
        <sz val="11"/>
        <color theme="1"/>
        <rFont val="Calibri"/>
        <family val="2"/>
        <charset val="238"/>
        <scheme val="minor"/>
      </rPr>
      <t xml:space="preserve">P6U_U/P6S_UW, </t>
    </r>
    <r>
      <rPr>
        <b/>
        <sz val="11"/>
        <color theme="1"/>
        <rFont val="Calibri"/>
        <family val="2"/>
        <charset val="238"/>
        <scheme val="minor"/>
      </rPr>
      <t>K_U04/</t>
    </r>
    <r>
      <rPr>
        <sz val="11"/>
        <color theme="1"/>
        <rFont val="Calibri"/>
        <family val="2"/>
        <charset val="238"/>
        <scheme val="minor"/>
      </rPr>
      <t>P6U_U/P6S_UO P6S_UW,</t>
    </r>
    <r>
      <rPr>
        <b/>
        <sz val="11"/>
        <color theme="1"/>
        <rFont val="Calibri"/>
        <family val="2"/>
        <charset val="238"/>
        <scheme val="minor"/>
      </rPr>
      <t xml:space="preserve"> K_U07/</t>
    </r>
    <r>
      <rPr>
        <sz val="11"/>
        <color theme="1"/>
        <rFont val="Calibri"/>
        <family val="2"/>
        <charset val="238"/>
        <scheme val="minor"/>
      </rPr>
      <t xml:space="preserve">P6U_U/P6S_UK P6S_UW P6S_UO, </t>
    </r>
    <r>
      <rPr>
        <b/>
        <sz val="11"/>
        <color theme="1"/>
        <rFont val="Calibri"/>
        <family val="2"/>
        <charset val="238"/>
        <scheme val="minor"/>
      </rPr>
      <t>K_U44</t>
    </r>
    <r>
      <rPr>
        <sz val="11"/>
        <color theme="1"/>
        <rFont val="Calibri"/>
        <family val="2"/>
        <charset val="238"/>
        <scheme val="minor"/>
      </rPr>
      <t>/ P6U_U / P6S_UW)</t>
    </r>
  </si>
  <si>
    <r>
      <t>P_K01. Wykazuje potrzebę i promuje postawy ciągłego  doskonalenia zawodowego. Ma świadomość i potrzebę rozwijania sprawności fizycznej niezbędnych dla wykonywania zadań zawodowych (</t>
    </r>
    <r>
      <rPr>
        <b/>
        <sz val="11"/>
        <color theme="1"/>
        <rFont val="Calibri"/>
        <family val="2"/>
        <charset val="238"/>
        <scheme val="minor"/>
      </rPr>
      <t>K_K13/</t>
    </r>
    <r>
      <rPr>
        <sz val="11"/>
        <color theme="1"/>
        <rFont val="Calibri"/>
        <family val="2"/>
        <charset val="238"/>
        <scheme val="minor"/>
      </rPr>
      <t>P6U_K/P6S_KR P6S_UU</t>
    </r>
    <r>
      <rPr>
        <b/>
        <sz val="11"/>
        <color theme="1"/>
        <rFont val="Calibri"/>
        <family val="2"/>
        <charset val="238"/>
        <scheme val="minor"/>
      </rPr>
      <t>,  K_K14</t>
    </r>
    <r>
      <rPr>
        <sz val="11"/>
        <color theme="1"/>
        <rFont val="Calibri"/>
        <family val="2"/>
        <charset val="238"/>
        <scheme val="minor"/>
      </rPr>
      <t>/P6U_K/P6S_KR P6S_UW).</t>
    </r>
  </si>
  <si>
    <r>
      <t>P_K01. Wykazuje potrzebę i promuje postawy ciągłego  doskonalenia zawodowego. Ma świadomość i potrzebę rozwijania sprawności fizycznej niezbędnych dla wykonywania zadań zawodowych (</t>
    </r>
    <r>
      <rPr>
        <b/>
        <sz val="11"/>
        <color rgb="FF000000"/>
        <rFont val="Calibri"/>
        <family val="2"/>
        <charset val="238"/>
      </rPr>
      <t>K_K13/</t>
    </r>
    <r>
      <rPr>
        <sz val="11"/>
        <color rgb="FF000000"/>
        <rFont val="Calibri"/>
        <family val="2"/>
        <charset val="238"/>
      </rPr>
      <t>P6U_K/P6S_KR P6S_UU</t>
    </r>
    <r>
      <rPr>
        <b/>
        <sz val="11"/>
        <color rgb="FF000000"/>
        <rFont val="Calibri"/>
        <family val="2"/>
        <charset val="238"/>
      </rPr>
      <t>, K_K14</t>
    </r>
    <r>
      <rPr>
        <sz val="11"/>
        <color rgb="FF000000"/>
        <rFont val="Calibri"/>
        <family val="2"/>
        <charset val="238"/>
      </rPr>
      <t>/P6U_K/P6S_KR P6S_UW ).</t>
    </r>
  </si>
  <si>
    <r>
      <t>P_K02. Jest gotów stosować i promować aktywność ruchową zgodnie z zasadami praktyki nakierowanej na potrzeby podopiecznego (</t>
    </r>
    <r>
      <rPr>
        <b/>
        <sz val="11"/>
        <color rgb="FF000000"/>
        <rFont val="Calibri"/>
        <family val="2"/>
        <charset val="238"/>
      </rPr>
      <t>K_K04</t>
    </r>
    <r>
      <rPr>
        <sz val="11"/>
        <color rgb="FF000000"/>
        <rFont val="Calibri"/>
        <family val="2"/>
        <charset val="238"/>
      </rPr>
      <t>/P6U_K/P6S_KR).</t>
    </r>
  </si>
  <si>
    <r>
      <t>P_U04. Potrafi dokonać diagnozy środowiskowej dotyczącej barier ograniczających udział osób niepełnosprawnych w turystyce i rekreacji oraz samodzielnie lub we współpracy z innymi specjalistami tak zmieniać środowisko, aby umożliwiać podopiecznym podejmowanie aktywności ruchowej (</t>
    </r>
    <r>
      <rPr>
        <b/>
        <sz val="11"/>
        <color rgb="FF000000"/>
        <rFont val="Calibri"/>
        <family val="2"/>
        <charset val="238"/>
      </rPr>
      <t>K_U24</t>
    </r>
    <r>
      <rPr>
        <sz val="11"/>
        <color rgb="FF000000"/>
        <rFont val="Calibri"/>
        <family val="2"/>
        <charset val="238"/>
      </rPr>
      <t>/P6U_U/P6S_UK P6S_UW P6S_KO ).</t>
    </r>
  </si>
  <si>
    <r>
      <t>P_U03. Potrafi stosować zasady bezpieczeństwa i higieny, właściwie dobierać trasy i intensywność w turystyce osób o specjalnych potrzebach (</t>
    </r>
    <r>
      <rPr>
        <b/>
        <sz val="11"/>
        <color rgb="FF000000"/>
        <rFont val="Calibri"/>
        <family val="2"/>
        <charset val="238"/>
      </rPr>
      <t>K_U22</t>
    </r>
    <r>
      <rPr>
        <sz val="11"/>
        <color rgb="FF000000"/>
        <rFont val="Calibri"/>
        <family val="2"/>
        <charset val="238"/>
      </rPr>
      <t>/P6U_U/P6S_UO )</t>
    </r>
  </si>
  <si>
    <r>
      <t>P_U02. Potrafi realizować wybrane formy turystyki i rekreacji adekwatnie do potrzeb, możliwości, oczekiwań i ograniczeń osób niepełnosprawnych w różnym wieku i w różnych grupach dysfunkcyjnych (</t>
    </r>
    <r>
      <rPr>
        <b/>
        <sz val="11"/>
        <color rgb="FF000000"/>
        <rFont val="Calibri"/>
        <family val="2"/>
        <charset val="238"/>
      </rPr>
      <t>K_U05/</t>
    </r>
    <r>
      <rPr>
        <sz val="11"/>
        <color rgb="FF000000"/>
        <rFont val="Calibri"/>
        <family val="2"/>
        <charset val="238"/>
      </rPr>
      <t>P6U_U/P6S_UK P6S_UW P6S_UO,</t>
    </r>
    <r>
      <rPr>
        <b/>
        <sz val="11"/>
        <color rgb="FF000000"/>
        <rFont val="Calibri"/>
        <family val="2"/>
        <charset val="238"/>
      </rPr>
      <t xml:space="preserve"> K_U06/</t>
    </r>
    <r>
      <rPr>
        <sz val="11"/>
        <color rgb="FF000000"/>
        <rFont val="Calibri"/>
        <family val="2"/>
        <charset val="238"/>
      </rPr>
      <t>P6U_U/P6S_UK P6S_UW P6S_UO</t>
    </r>
    <r>
      <rPr>
        <b/>
        <sz val="11"/>
        <color rgb="FF000000"/>
        <rFont val="Calibri"/>
        <family val="2"/>
        <charset val="238"/>
      </rPr>
      <t>, K_U07/</t>
    </r>
    <r>
      <rPr>
        <sz val="11"/>
        <color rgb="FF000000"/>
        <rFont val="Calibri"/>
        <family val="2"/>
        <charset val="238"/>
      </rPr>
      <t>P6U_U/P6S_UK P6S_UW P6S_UO,</t>
    </r>
    <r>
      <rPr>
        <b/>
        <sz val="11"/>
        <color rgb="FF000000"/>
        <rFont val="Calibri"/>
        <family val="2"/>
        <charset val="238"/>
      </rPr>
      <t xml:space="preserve"> K_U08</t>
    </r>
    <r>
      <rPr>
        <sz val="11"/>
        <color rgb="FF000000"/>
        <rFont val="Calibri"/>
        <family val="2"/>
        <charset val="238"/>
      </rPr>
      <t>/P6U_U/P6S_UK P6S_UW P6S_UO ).</t>
    </r>
  </si>
  <si>
    <r>
      <t>P_U01. Potrafi rozpoznawać związki problemów zdrowotnych – chorób, zaburzeń struktury i funkcji ciała, zaburzeń rozwojowych – z ograniczeniami funkcjonowania i podejmowania aktywności ruchowej (</t>
    </r>
    <r>
      <rPr>
        <b/>
        <sz val="11"/>
        <color rgb="FF000000"/>
        <rFont val="Calibri"/>
        <family val="2"/>
        <charset val="238"/>
      </rPr>
      <t>K_U02/</t>
    </r>
    <r>
      <rPr>
        <sz val="11"/>
        <color rgb="FF000000"/>
        <rFont val="Calibri"/>
        <family val="2"/>
        <charset val="238"/>
      </rPr>
      <t xml:space="preserve"> P6U_U/P6S_UW ).
</t>
    </r>
  </si>
  <si>
    <r>
      <t>P_W03. Zna i rozumie uwarunkowania polityki państwa oraz norm i standardów dotyczących ułatwień i barier dostępności środowiska życia dla osób niepełnosprawnych (</t>
    </r>
    <r>
      <rPr>
        <b/>
        <sz val="11"/>
        <color rgb="FF000000"/>
        <rFont val="Calibri"/>
        <family val="2"/>
        <charset val="238"/>
      </rPr>
      <t>K_W34</t>
    </r>
    <r>
      <rPr>
        <sz val="11"/>
        <color rgb="FF000000"/>
        <rFont val="Calibri"/>
        <family val="2"/>
        <charset val="238"/>
      </rPr>
      <t xml:space="preserve">/P6U_W/P6S_WK).
</t>
    </r>
  </si>
  <si>
    <r>
      <t>P_W01. Zna i rozumie holistyczny model postrzegania człowieka, uwzględniający jego fizyczne, psychiczne, umysłowe, społeczne i poznawcze potrzeby, oczekiwania oraz możliwości i ograniczenia. Rozumie znaczenie aktywnego wypoczynku w kształtowaniu twórczej postawy życiowej osób niepełnosprawnych (</t>
    </r>
    <r>
      <rPr>
        <b/>
        <sz val="11"/>
        <color rgb="FF000000"/>
        <rFont val="Calibri"/>
        <family val="2"/>
        <charset val="238"/>
      </rPr>
      <t>K_W04/</t>
    </r>
    <r>
      <rPr>
        <sz val="11"/>
        <color rgb="FF000000"/>
        <rFont val="Calibri"/>
        <family val="2"/>
        <charset val="238"/>
      </rPr>
      <t xml:space="preserve">P6U_W/ P6S_WK P6S_WG).
</t>
    </r>
  </si>
  <si>
    <r>
      <t>P_W02. Zna i rozumie wzajemne związki pomiędzy osobą, środowiskiem i otoczeniem a podejmowanymi aktywnościami i zajęciami. Zna wskazania i przeciwwskazania do aktywności ruchowej w różnych grupach dysfunkcyjnych (</t>
    </r>
    <r>
      <rPr>
        <b/>
        <sz val="11"/>
        <color rgb="FF000000"/>
        <rFont val="Calibri"/>
        <family val="2"/>
        <charset val="238"/>
      </rPr>
      <t>K_W05</t>
    </r>
    <r>
      <rPr>
        <sz val="11"/>
        <color rgb="FF000000"/>
        <rFont val="Calibri"/>
        <family val="2"/>
        <charset val="238"/>
      </rPr>
      <t xml:space="preserve">/P6U_W/P6S_WK P6S_WG)
</t>
    </r>
  </si>
  <si>
    <t xml:space="preserve">15/15 </t>
  </si>
  <si>
    <t xml:space="preserve">4.  Epidemiologia chorób niezakaźnych – rozmiar problemu w krajach rozwiniętych i rozwijających. </t>
  </si>
  <si>
    <t>5.  Epidemiologia chorób niezakaźnych – transformacja epidemiologiczna.</t>
  </si>
  <si>
    <t>6.  Choroby uwarunkowane narażeniem na szkodliwe czynniki fizyczne, chemiczne i biologiczne w środowisku pracy. Epidemiologia chorób zawodowych.</t>
  </si>
  <si>
    <t>7. Struktura organizacyjna i podległość administracyjna, na różnych szczeblach, Państwowej Inspekcji Sanitarnej.</t>
  </si>
  <si>
    <t>8. Struktura organizacyjna i podległość administracyjna, na różnych szczeblach, Państwowej Inspekcji Sanitarnej.</t>
  </si>
  <si>
    <t>9 Współpraca z innymi inspekcjami i służbami administracji rządowej.</t>
  </si>
  <si>
    <t>10. Struktura organizacyjna i podległość administracyjna, na różnych szczeblach, Państwowej Inspekcji Sanitarnej.</t>
  </si>
  <si>
    <t>11. Współpraca z innymi inspekcjami i służbami administracji rządowej.</t>
  </si>
  <si>
    <t>12.Narodowy Instytut Zdrowia Publicznego – Państwowy Zakład Higieny w Warszawie– centra merytoryczne Państwowej Inspekcji Sanitarnej.</t>
  </si>
  <si>
    <t>13.Narodowy Instytut Zdrowia Publicznego –nstytut Żywności i Żywienia w Warszawie, Instytut Medycyny Pracy w Łodzi – centra merytoryczne Państwowej Inspekcji Sanitarnej.</t>
  </si>
  <si>
    <t>14. Europejskie Centrum Zapobiegania i Kontroli Chorób (ECDC), Europejski System Wczesnego Ostrzegania i Reagowania (EWRS), Światowa Organizacja Zdrowia (WHO).</t>
  </si>
  <si>
    <t>15 Światowa Organizacja Zdrowia (WHO).</t>
  </si>
  <si>
    <t xml:space="preserve"> 7. System opieki zdrowotnej w Polsce– struktura organizacyjna.</t>
  </si>
  <si>
    <t xml:space="preserve"> 8. System opieki zdrowotnej w Polsce– cele, zadania.</t>
  </si>
  <si>
    <t>9.Podstawy organizacji Narodowego Systemu Ochrony Zdrowia w Polsce.</t>
  </si>
  <si>
    <t xml:space="preserve">11. System ubezpieczeń zdrowotnych w Polsce i w Unii Europejskiej, ubezpieczenia obowiązkowe i dobrowolne. </t>
  </si>
  <si>
    <t xml:space="preserve">12.Źródła finansowania opieki zdrowotnej. </t>
  </si>
  <si>
    <t>13. Metody profilaktyki i prewencji chorób oraz kształtowanie prawidłowych zachowań zdrowotnych wobec różnych grup społecznych.</t>
  </si>
  <si>
    <t>14. Formy profilaktyki i prewencji chorób oraz kształtowanie prawidłowych zachowań zdrowotnych wobec różnych grup społecznych.</t>
  </si>
  <si>
    <t>15.Zaliczenie końcowe.</t>
  </si>
  <si>
    <r>
      <t xml:space="preserve">10.Działania prozdrowotne w środowisku zamieszkania, edukacji i pracy. </t>
    </r>
    <r>
      <rPr>
        <sz val="11"/>
        <color indexed="10"/>
        <rFont val="Calibri"/>
        <family val="2"/>
        <charset val="238"/>
        <scheme val="minor"/>
      </rPr>
      <t xml:space="preserve">
</t>
    </r>
    <r>
      <rPr>
        <sz val="11"/>
        <color indexed="8"/>
        <rFont val="Calibri"/>
        <family val="2"/>
        <charset val="238"/>
        <scheme val="minor"/>
      </rPr>
      <t xml:space="preserve">
</t>
    </r>
  </si>
  <si>
    <t>Przedmiotowe efekty uczenia się (z odniesieniem do efektów kierunkowych/charakterystyk I/ II stopnia/kształcenia przygotowujących do wykonywania zawodu terapeuty zajeciowego)</t>
  </si>
  <si>
    <r>
      <t>P_W03. ZRozumie, że zróżnicowanie budowy i funkcji jest efektem realizowania przez jednostki ich potencjału genetycznego w różnych warunkach środowiskowych (</t>
    </r>
    <r>
      <rPr>
        <b/>
        <sz val="11"/>
        <color theme="1"/>
        <rFont val="Calibri"/>
        <family val="2"/>
        <charset val="238"/>
        <scheme val="minor"/>
      </rPr>
      <t>K_W01</t>
    </r>
    <r>
      <rPr>
        <sz val="11"/>
        <color theme="1"/>
        <rFont val="Calibri"/>
        <family val="2"/>
        <charset val="238"/>
        <scheme val="minor"/>
      </rPr>
      <t>/P6U_W/P6S_WG).</t>
    </r>
  </si>
  <si>
    <t xml:space="preserve">5. Wolański N. (2012). Rozwój biologiczny człowieka. Podstawy auksologii, gerontologii i promocji zdrowia. Wydawnictwo PWN, Warszawa. </t>
  </si>
  <si>
    <t>4. Wasiluk A., Saczuk J. Wilczewski A. (2016). Wyniki oraz normy rozwoju i sprawności fizycznej dzieci i młodzieży z województwa lubelskiego i podlaskiego. Akademia Wychowania Fizycznego Józefa Piłsudskiego w Warszawie, Wydział Wychowania Fizycznego i Sportu w Białej Podlaskiej,  Seria: Monografie i Opracowania.</t>
  </si>
  <si>
    <t>3. Saczuk J. (2011). Trendy sekularne i gradienty społeczne w rozwoju biologicznym dzieci i młodzieży ze wschodniej Polski na tle zmian środowiskowych w latach 1986-2006. Akademia Wychowania Fizycznego Józefa Piłsudskiego w Warszawie, Wydział Wychowania Fizycznego i Sportu w Białej Podlaskiej,  Seria: Monografie i Opracowania.</t>
  </si>
  <si>
    <t>2. Jopiewicz A., Suliga E. (1998) Biologiczne podstawy rozwoju człowieka. Wydawnictwo WSP, Kielce. 1998.</t>
  </si>
  <si>
    <t xml:space="preserve">1. Jarowaja J.M., Jarygin W.N., Ulissowa T.N. (2003). Biologia. Podręcznik dla studentów kierunków medycznych . Wydawnictwo Lekarskie PZWL, Warszawa. </t>
  </si>
  <si>
    <t xml:space="preserve">1. Projektor multimedialny, </t>
  </si>
  <si>
    <t xml:space="preserve">15. Sprawdzian wiadomości. </t>
  </si>
  <si>
    <t>13. Metody oceny dymorfizmu płciowego.</t>
  </si>
  <si>
    <t xml:space="preserve"> 12. Metody oceny wieku rozwojowego.</t>
  </si>
  <si>
    <t>11. Wewnątrzustrojowe mechanizmy kontrolne – regulacja neurohormonalna.</t>
  </si>
  <si>
    <t xml:space="preserve">10. Choroby dziedziczone autosomalnie oraz sprzężone z płcią. </t>
  </si>
  <si>
    <t>9. Zmienność organizmów żywych.</t>
  </si>
  <si>
    <t>K_W01, K_U17</t>
  </si>
  <si>
    <t>8. Podział mejotyczny komórki. Gametogeneza.</t>
  </si>
  <si>
    <t xml:space="preserve">7. Cykl komórkowy - zmiany organizacji materiału genetycznego. </t>
  </si>
  <si>
    <t xml:space="preserve">6. Kwasy nukleinowe – budowa i funkcja. </t>
  </si>
  <si>
    <t xml:space="preserve">5. Budowa i funkcja tkanki mięśniowej oraz nerwowej. </t>
  </si>
  <si>
    <t>4. Tkanka łączna – budowa i funkcja cz. 2.</t>
  </si>
  <si>
    <t>3. Tkanka łączna – budowa i funkcja cz. 1.</t>
  </si>
  <si>
    <t xml:space="preserve">2. Tkanka nabłonkowa – charakterystyka morfologiczna i czynnościowa. </t>
  </si>
  <si>
    <t xml:space="preserve">15. Mechanizmy i przejawy starzenia się. </t>
  </si>
  <si>
    <t>14. Tendencje przemian w rozwoju morfofunkcjonalnym dzieci i młodzieży.</t>
  </si>
  <si>
    <t>12. Normy rozwoju biologicznego.</t>
  </si>
  <si>
    <t>11. Egzogenne czynniki rozwoju człowieka.</t>
  </si>
  <si>
    <t>10. Endogenne czynniki rozwoju osobniczego.</t>
  </si>
  <si>
    <t xml:space="preserve"> 9. Nadwaga i otyłość wśród dzieci i młodzieży.</t>
  </si>
  <si>
    <t xml:space="preserve">P_W01,  P_U01 </t>
  </si>
  <si>
    <t xml:space="preserve"> 8. Dymorfizm płciowy.</t>
  </si>
  <si>
    <t xml:space="preserve"> 7. Periodyzacja okresu postnatalnego cz. 2. </t>
  </si>
  <si>
    <t xml:space="preserve">6. Periodyzacja okresu postnatalnego cz. 1. </t>
  </si>
  <si>
    <t xml:space="preserve">5. Przebieg i zaburzenia rozwoju prenatalnego. Czynniki teratogenne cz. 2. </t>
  </si>
  <si>
    <t xml:space="preserve">4. Przebieg i zaburzenia rozwoju prenatalnego. Czynniki teratogenne cz. 1. </t>
  </si>
  <si>
    <t xml:space="preserve">3. Gastrulacja i organogeneza. Powstawanie i rola błon płodowych oraz łożyska. </t>
  </si>
  <si>
    <r>
      <t>P_U03.Potrafi dokonać oceny poziomu, tempa i harmonii wzrastania oraz identyfikować zaburzenia procesów wzrastania. Posiada umiejętność oceny wieku biologicznego osobnika na tle aktualnych norm rozwoju (</t>
    </r>
    <r>
      <rPr>
        <b/>
        <sz val="11"/>
        <color theme="1"/>
        <rFont val="Calibri"/>
        <family val="2"/>
        <charset val="238"/>
        <scheme val="minor"/>
      </rPr>
      <t>K_U17</t>
    </r>
    <r>
      <rPr>
        <sz val="11"/>
        <color theme="1"/>
        <rFont val="Calibri"/>
        <family val="2"/>
        <charset val="238"/>
        <scheme val="minor"/>
      </rPr>
      <t>/P6U_U/P6S_UO/P6S_UO,P6S_UW).</t>
    </r>
  </si>
  <si>
    <r>
      <t>P_U02. Potrafi przedstawić charakterystykę morfologiczną i czynnościowa poszczególnych tkanek organizmu (</t>
    </r>
    <r>
      <rPr>
        <b/>
        <sz val="11"/>
        <color theme="1"/>
        <rFont val="Calibri"/>
        <family val="2"/>
        <charset val="238"/>
        <scheme val="minor"/>
      </rPr>
      <t>K_U02</t>
    </r>
    <r>
      <rPr>
        <sz val="11"/>
        <color theme="1"/>
        <rFont val="Calibri"/>
        <family val="2"/>
        <charset val="238"/>
        <scheme val="minor"/>
      </rPr>
      <t>/P6U_U/P6S_UW).</t>
    </r>
  </si>
  <si>
    <r>
      <t>P_U01. Potrafi scharakteryzować przebieg rozwoju człowieka oraz wskazać czynniki go warunkujące (</t>
    </r>
    <r>
      <rPr>
        <b/>
        <sz val="11"/>
        <color theme="1"/>
        <rFont val="Calibri"/>
        <family val="2"/>
        <charset val="238"/>
        <scheme val="minor"/>
      </rPr>
      <t>K_U01</t>
    </r>
    <r>
      <rPr>
        <sz val="11"/>
        <color theme="1"/>
        <rFont val="Calibri"/>
        <family val="2"/>
        <charset val="238"/>
        <scheme val="minor"/>
      </rPr>
      <t>/P6U_U/P6S_UK,P6S_UO).</t>
    </r>
  </si>
  <si>
    <t xml:space="preserve">Zdobycie wiedzy o podstawowych pojęciaach z zakresu biomedycznych podstaw rozwoju człowieka oraz zmianaach  rozwojowych w różnych okresach ontogenezy. Przybliżenie wpływu czynników endo- i egzogennych na procesy zachodzące w organizmie. Kształtowanie poczucia odpowiedzialności za wspieranie rozwoju dzieci i młodzieży.
oraz przeciwdziałanie czynnikom ryzyka i skutkom nieprawidłowości rozwojowych.
</t>
  </si>
  <si>
    <r>
      <t>P_W02. ZRozumie, że zróżnicowanie budowy i funkcji jest efektem realizowania przez jednostki ich potencjału genetycznego w różnych warunkach środowiskowych (</t>
    </r>
    <r>
      <rPr>
        <b/>
        <sz val="11"/>
        <color theme="1"/>
        <rFont val="Calibri"/>
        <family val="2"/>
        <charset val="238"/>
        <scheme val="minor"/>
      </rPr>
      <t>K_W01</t>
    </r>
    <r>
      <rPr>
        <sz val="11"/>
        <color theme="1"/>
        <rFont val="Calibri"/>
        <family val="2"/>
        <charset val="238"/>
        <scheme val="minor"/>
      </rPr>
      <t>/P6U_W/P6S_WG).</t>
    </r>
  </si>
  <si>
    <r>
      <t>P_W01. Ma uporządkowaną wiedzę na temat przebiegu rozwoju człowieka w okresie prenatalnym i postnatalnym oraz o przyczynach nieprawidłowości i patologii rozwoju człowieka (</t>
    </r>
    <r>
      <rPr>
        <b/>
        <sz val="11"/>
        <color theme="1"/>
        <rFont val="Calibri"/>
        <family val="2"/>
        <charset val="238"/>
        <scheme val="minor"/>
      </rPr>
      <t>K_W09</t>
    </r>
    <r>
      <rPr>
        <sz val="11"/>
        <color theme="1"/>
        <rFont val="Calibri"/>
        <family val="2"/>
        <charset val="238"/>
        <scheme val="minor"/>
      </rPr>
      <t>/P6U_W/P6S_WG,P6S_WK).</t>
    </r>
  </si>
  <si>
    <r>
      <t>P_W02. Ma wiedze na temat współczesnych tendencji przemian rozwojowych oraz zna kryteria oceny wieku biologicznego, jak również diagnozowania zaawansowania w rozwoju somatycznym z oceną zaburzeń w przebiegu rozwoju (</t>
    </r>
    <r>
      <rPr>
        <b/>
        <sz val="11"/>
        <color theme="1"/>
        <rFont val="Calibri"/>
        <family val="2"/>
        <charset val="238"/>
        <scheme val="minor"/>
      </rPr>
      <t>K_W16</t>
    </r>
    <r>
      <rPr>
        <sz val="11"/>
        <color theme="1"/>
        <rFont val="Calibri"/>
        <family val="2"/>
        <charset val="238"/>
        <scheme val="minor"/>
      </rPr>
      <t>/P6U_W/P6S_WK).</t>
    </r>
  </si>
  <si>
    <r>
      <t>P_W03. Zna budowę i funkcję tkanek tworzących ludzki organizm (</t>
    </r>
    <r>
      <rPr>
        <b/>
        <sz val="11"/>
        <color theme="1"/>
        <rFont val="Calibri"/>
        <family val="2"/>
        <charset val="238"/>
        <scheme val="minor"/>
      </rPr>
      <t>K_W01</t>
    </r>
    <r>
      <rPr>
        <sz val="11"/>
        <color theme="1"/>
        <rFont val="Calibri"/>
        <family val="2"/>
        <charset val="238"/>
        <scheme val="minor"/>
      </rPr>
      <t>/P6U_W/P6S_WG).</t>
    </r>
  </si>
  <si>
    <r>
      <t>P_K01. Student ma świadomość poziomu swojej wiedzy i umiejętności z zakresu biomedycznych podstaw rozwoju człowieka (</t>
    </r>
    <r>
      <rPr>
        <b/>
        <sz val="11"/>
        <color theme="1"/>
        <rFont val="Calibri"/>
        <family val="2"/>
        <charset val="238"/>
        <scheme val="minor"/>
      </rPr>
      <t>K_K08</t>
    </r>
    <r>
      <rPr>
        <sz val="11"/>
        <color theme="1"/>
        <rFont val="Calibri"/>
        <family val="2"/>
        <charset val="238"/>
        <scheme val="minor"/>
      </rPr>
      <t>/P6U_K/P6S_UO,P6S_KK,P6S_KO).</t>
    </r>
  </si>
  <si>
    <r>
      <t>P_K02. Student rozumie potrzebę ciągłego dokształcania się zawodowego i rozwoju osobistego w zakresie biologicznych podstaw rozwoju człowieka (</t>
    </r>
    <r>
      <rPr>
        <b/>
        <sz val="11"/>
        <color theme="1"/>
        <rFont val="Calibri"/>
        <family val="2"/>
        <charset val="238"/>
        <scheme val="minor"/>
      </rPr>
      <t>K_K013</t>
    </r>
    <r>
      <rPr>
        <sz val="11"/>
        <color theme="1"/>
        <rFont val="Calibri"/>
        <family val="2"/>
        <charset val="238"/>
        <scheme val="minor"/>
      </rPr>
      <t>/P6U_K/P6S_KR,P6S_UU).</t>
    </r>
  </si>
  <si>
    <t>15.  Wybrane programy promocji zdrowia cz. 2.</t>
  </si>
  <si>
    <r>
      <t>P_U02. Potrafi skonstruować program promujący zdrowie uwzględniający zagrożenia zdrowotne odniesione do poszczególnych grup społecznych (</t>
    </r>
    <r>
      <rPr>
        <b/>
        <sz val="11"/>
        <color theme="1"/>
        <rFont val="Calibri"/>
        <family val="2"/>
        <charset val="238"/>
        <scheme val="minor"/>
      </rPr>
      <t>K_U24</t>
    </r>
    <r>
      <rPr>
        <sz val="11"/>
        <color theme="1"/>
        <rFont val="Calibri"/>
        <family val="2"/>
        <charset val="238"/>
        <scheme val="minor"/>
      </rPr>
      <t>/P6U_U/P6S_UK/P6S_UW/P6S_KO).</t>
    </r>
  </si>
  <si>
    <r>
      <t>P_U01. Potrafi dostrzegać pozytywne i negatywne skutki  nawyków i zachowań własnych oraz innych osób (</t>
    </r>
    <r>
      <rPr>
        <b/>
        <sz val="11"/>
        <color theme="1"/>
        <rFont val="Calibri"/>
        <family val="2"/>
        <charset val="238"/>
        <scheme val="minor"/>
      </rPr>
      <t>K_U02/</t>
    </r>
    <r>
      <rPr>
        <sz val="11"/>
        <color theme="1"/>
        <rFont val="Calibri"/>
        <family val="2"/>
        <charset val="238"/>
        <scheme val="minor"/>
      </rPr>
      <t>P6U_U/P6S_UW).</t>
    </r>
  </si>
  <si>
    <t xml:space="preserve">10. Wojtowicz J. (1993). Logopedyczny zbiór wyrazów. WSiP, Warszawa. </t>
  </si>
  <si>
    <t>9. Styczek I. (1984).  Logopedia. Wydawnictwo Naukowe PWN, Warszawa.</t>
  </si>
  <si>
    <t>8. Sołtys-Chmielowicz A. (2016). Zaburzenia artykulacji. Teoria i praktyka. Wydanie 2. Wydawnictwo Impuls, Kraków.</t>
  </si>
  <si>
    <t>7. Karczmarczuk B. (2012). Wymowa polska z ćwiczeniami.  Wydawnictwo Asocjacja Logopedic, Lublin.</t>
  </si>
  <si>
    <t>6. Grabias S., Panasiuk J., Woźniak T. (2015). Logopedia. Standardy postępowania logopedycznego. UMCS, Lublin.</t>
  </si>
  <si>
    <t>5. Grabias S, Woźniak T. (2014).  Logopedia. Teoria zaburzeń mowy. Wydanie II, Wydawnictwo UMCS, Lublin.</t>
  </si>
  <si>
    <t>4. Grabias S., Kurkowski Z.M., Woźniak T. (2002). Logopedyczny test przesiewowy dla dzieci w wieku szkolnym. UMCS, Lublin.</t>
  </si>
  <si>
    <t>3. Demel G. (1994). Minimum logopedyczne nauczyciela przedszkola. WSiP, Warszawa.</t>
  </si>
  <si>
    <t>2. Cieszyńska J. (2012). Metody wywoływania głosek. Centrum Metody Krakowskiej, Kraków.</t>
  </si>
  <si>
    <t>1.  Bilewicz G.,  Zioło B. (2015). Kwestionariusz badania mowy. Wydawnictwo Impuls. Kraków.</t>
  </si>
  <si>
    <t xml:space="preserve">4. Wyjaśnij pojęcia: dyslalia, dyzartria, alalia, jąkanie. </t>
  </si>
  <si>
    <t>3. Etapy postępowania logopedycznego.</t>
  </si>
  <si>
    <t>2. Przebieg rozwoju mowy w ontogenezie.</t>
  </si>
  <si>
    <t>1. Biologiczne i społeczne uwarunkowania mowy.</t>
  </si>
  <si>
    <t>4. Kwestionariusze badania mowy</t>
  </si>
  <si>
    <t>3. Materiały wideo</t>
  </si>
  <si>
    <t>2. Pokaz</t>
  </si>
  <si>
    <t>1. Obserwacja</t>
  </si>
  <si>
    <t>15.  Zaliczenie końcowe.</t>
  </si>
  <si>
    <t xml:space="preserve"> K_W02, K_U02, K_U08</t>
  </si>
  <si>
    <t>14. Ćwiczenia wspomagające rozwój mowy u dzieci z różnymi dysfunkcjami.</t>
  </si>
  <si>
    <t xml:space="preserve"> K_W02, K_U08</t>
  </si>
  <si>
    <t>13. Jąkanie – ustalenia terminologiczne, etiologia, profilaktyka, terapia.</t>
  </si>
  <si>
    <t>K_W02, K_U08</t>
  </si>
  <si>
    <t>12.  Mutyzm – ustalenia terminologiczne, etiologia, profilaktyka, terapia.</t>
  </si>
  <si>
    <t>11. Dyzartria – ustalenia terminologiczne, etiologia, profilaktyka, terapia.</t>
  </si>
  <si>
    <t>10.  Alalia – ustalenia terminologiczne, etiologia, profilaktyka, terapia.</t>
  </si>
  <si>
    <t>9. Dyslalia – ustalenia terminologiczne, etiologia, profilaktyka, terapia.</t>
  </si>
  <si>
    <t xml:space="preserve"> K_W02, K_U02</t>
  </si>
  <si>
    <t xml:space="preserve">8. Diagnoza logopedyczna u dzieci z zaburzeniami artykulacyjnymi. Metodyka ogólna pracy logopedycznej. </t>
  </si>
  <si>
    <t>7. Badanie logopedyczne specjalistyczne a badanie przesiewowe w kierunku wykrywania zaburzeń mowy u dzieci. Badanie słuchu fonematycznego.</t>
  </si>
  <si>
    <t>P_W01, P_W02,</t>
  </si>
  <si>
    <t>6. Typologie zaburzeń mowy i zdolności komunikacyjnych.</t>
  </si>
  <si>
    <t>P_W02,</t>
  </si>
  <si>
    <t>5. Rozwój struktur poznawczych i myślenia a język dziecka. Miejsce i rola dziecięcych pytań w rozwoju językowym. Rozwój umiejętności narracyjnych dzieci.</t>
  </si>
  <si>
    <t xml:space="preserve">4. Charakterystyka i kształtowanie się mowy dziecka. Okres prenatalny, perinatalny, postnatalny – wpływ poszczególnych czynników na rozwój mowy i jej zaburzenia. </t>
  </si>
  <si>
    <t xml:space="preserve"> K_W02</t>
  </si>
  <si>
    <t xml:space="preserve">2. Przedmiot, zakres zainteresowań i miejsce logopedii wśród innych nauk. Organizacja opieki logopedycznej w Polsce. 
</t>
  </si>
  <si>
    <r>
      <t>P_U02. Student potrafi zaplanować i zorganizować wsparcie logopedyczne dla uczestników procesów edukacyjno-terapeutycznych (</t>
    </r>
    <r>
      <rPr>
        <b/>
        <sz val="11"/>
        <color theme="1"/>
        <rFont val="Calibri"/>
        <family val="2"/>
        <charset val="238"/>
        <scheme val="minor"/>
      </rPr>
      <t>K_U08</t>
    </r>
    <r>
      <rPr>
        <sz val="11"/>
        <color theme="1"/>
        <rFont val="Calibri"/>
        <family val="2"/>
        <charset val="238"/>
        <scheme val="minor"/>
      </rPr>
      <t xml:space="preserve">/P6U_U/P6S_UK/P6S_UW/P6S_UO).
</t>
    </r>
  </si>
  <si>
    <r>
      <t>P_U01. Student potrafi wykorzystywać i integrować wiedzę teoretyczną w celu diagnozowania i racjonalnej oceny uwarunkowań etapów rozwoju mowy dziecka oraz projektowania działań praktycznych wspierających rozwój mowy u dzieci (</t>
    </r>
    <r>
      <rPr>
        <b/>
        <sz val="11"/>
        <color theme="1"/>
        <rFont val="Calibri"/>
        <family val="2"/>
        <charset val="238"/>
        <scheme val="minor"/>
      </rPr>
      <t>K_U02</t>
    </r>
    <r>
      <rPr>
        <sz val="11"/>
        <color theme="1"/>
        <rFont val="Calibri"/>
        <family val="2"/>
        <charset val="238"/>
        <scheme val="minor"/>
      </rPr>
      <t xml:space="preserve">/P6U_U/P6S_UW).
</t>
    </r>
  </si>
  <si>
    <t>Przedmiotowe efekty uczenia się (z odniesieniem do efektów kierunkowych/charakterystyk I/ II stopnia/ kształcenia przygotowujących do wykonywania zawodu terapeuty zajeciowego)</t>
  </si>
  <si>
    <t>Celem przedmiotu jest zapoznanie studenta z przebiegiem rozwoju mowy oraz  przygotowanie do dostrzegania biologicznych, społecznych i kulturowych uwarunkowań akwizycji mowy. Zapoznanie studentów z metodami i sposobami pracy logopedycznej z dziećmi z zaburzeniami mowy.</t>
  </si>
  <si>
    <t>anatomia i fizjologia, biomedyczne podstawy rozwoju człowieka</t>
  </si>
  <si>
    <t>Terapia mowy dzieci (TZ/I/st/39)</t>
  </si>
  <si>
    <t>PRAKTYK ZAWODOWYCH</t>
  </si>
  <si>
    <t>Razem (poz. 46)</t>
  </si>
  <si>
    <t>ROZSZERZAJĄCE PRZEDMIOTY KIERUNKOWE</t>
  </si>
  <si>
    <t>ZASADNICZE PRZEDMIOTY KIERUNKOWE</t>
  </si>
  <si>
    <t>PRZEDMIOTY PODSTAWOWE</t>
  </si>
  <si>
    <t>PRZEDMIOTY KSZTAŁCENIA OGÓLNEGO</t>
  </si>
  <si>
    <t>Wydział Wychowania Fizycznego i Zdrowia</t>
  </si>
  <si>
    <t>Wprowadzenie do praktyk zawodowych (TZ/I/st/47)</t>
  </si>
  <si>
    <t>Praktyka wdrożeniowa (TZ/I/st/48)</t>
  </si>
  <si>
    <t>Praktyka kierunkowa wprowadzajaca - terapia zajęciowa w opiece środowiskowej (osób dorosłych z zaburzeniami rozwoju psychomotorycznego, z niepełnosprawnością intelektualną i chorującymi psychicznie)    (TZ/I/st/49)</t>
  </si>
  <si>
    <t>Praktyka kierunkowa wprowadzajaca - terapia zajęciowa w opiece środowiskowej (osób dorosłych z dysfunkcjami narządu ruchu i chorobami przewlekłymi)   (TZ/I/st/49)</t>
  </si>
  <si>
    <t>Praktyka kierunkowa wprowadzajaca - terapia zajęciowa w opiece zdrowotnej (dzieci i młodzieży z zaburzeniami rozwoju psychomotorycznego, z niepełnosprawnością intelektualną i chorującymi psychicznymi)   (TZ/I/st/50)</t>
  </si>
  <si>
    <t>Praktyka kierunkowa wprowadzajaca - terapia zajęciowa w opiece zdrowotnej (dzieci i młodzieży z dysfunkcjami narządu ruchu i chorobami przewlekłymi))   (TZ/I/st/50)</t>
  </si>
  <si>
    <t>Praktyka kierunkowa  - terapia zajęciowa w opiece środowiskowej   (TZ/I/st/51)</t>
  </si>
  <si>
    <t>Praktyka kierunkowa  - terapia zajęciowa w opiece zdrowotnej  (TZ/I/st/51)</t>
  </si>
  <si>
    <t>Projektor multimedialny.</t>
  </si>
  <si>
    <t>14. Projekt warsztatu arteterapeutycznego dla różnych grup odbiorców.</t>
  </si>
  <si>
    <t>13. Sztuki plastyczne w terapii osób z różną niepełnosprawnością, problemami społecznymi.</t>
  </si>
  <si>
    <t>11. Przedmioty codziennego użytku w arteterapii.</t>
  </si>
  <si>
    <t>10. Sztuka recyklingu - jako wspomaganie rozwoju dzieci i młodzieży oraz osób dorosłych (z różnymi schorzeniami, problemami społecznymi) poprzez sztuki plastyczne.</t>
  </si>
  <si>
    <t>9. Mandala - jako wspomaganie rozwoju dzieci i młodzieży oraz osób dorosłych (z różnymi schorzeniami, problemami społecznymi) poprzez sztuki plastyczne</t>
  </si>
  <si>
    <t>8. Książka artystyczna - jako wspomaganie rozwoju dzieci i młodzieży oraz osób dorosłych (z różnymi schorzeniami, problemami społecznymi) poprzez sztuki plastyczne.</t>
  </si>
  <si>
    <t>7. Collage - jako wspomaganie rozwoju dzieci i młodzieży oraz osób dorosłych (z różnymi schorzeniami, problemami społecznymi) poprzez sztuki plastyczne.</t>
  </si>
  <si>
    <t>6 Rzeźba - jako wspomaganie rozwoju dzieci i młodzieży oraz osób dorosłych (z różnymi schorzeniami, problemami społecznymi) poprzez sztuki plastyczne.</t>
  </si>
  <si>
    <t>5. Malarstwo - jako wspomaganie rozwoju dzieci i młodzieży oraz osób dorosłych (z różnymi schorzeniami, problemami społecznymi) poprzez sztuki plastyczne.</t>
  </si>
  <si>
    <t>4. Rysunek - jako wspomaganie rozwoju dzieci i młodzieży oraz osób dorosłych (z różnymi schorzeniami, problemami społecznymi) poprzez sztuki plastyczne.</t>
  </si>
  <si>
    <t>1. Terapia plastyczna jako rodzaj terapii zajęciowej.</t>
  </si>
  <si>
    <r>
      <t>P_W01.  Zna i rozumie  oddziaływania stymulacyjne, poznawcze, psychologiczne i społeczne różnych form terapii plastycznej (</t>
    </r>
    <r>
      <rPr>
        <b/>
        <sz val="11"/>
        <color rgb="FF000000"/>
        <rFont val="Calibri"/>
        <family val="2"/>
        <charset val="238"/>
        <scheme val="minor"/>
      </rPr>
      <t>K_W01</t>
    </r>
    <r>
      <rPr>
        <sz val="11"/>
        <color rgb="FF000000"/>
        <rFont val="Calibri"/>
        <family val="2"/>
        <charset val="238"/>
        <scheme val="minor"/>
      </rPr>
      <t>/P6U_W/P6S_WG</t>
    </r>
    <r>
      <rPr>
        <b/>
        <sz val="11"/>
        <color rgb="FF000000"/>
        <rFont val="Calibri"/>
        <family val="2"/>
        <charset val="238"/>
        <scheme val="minor"/>
      </rPr>
      <t>, K_W02</t>
    </r>
    <r>
      <rPr>
        <sz val="11"/>
        <color rgb="FF000000"/>
        <rFont val="Calibri"/>
        <family val="2"/>
        <charset val="238"/>
        <scheme val="minor"/>
      </rPr>
      <t>/P6U_W/P6S_WG).</t>
    </r>
  </si>
  <si>
    <r>
      <t>P_W02. Zna i rozumie zastosowanie terapii plastycznej w procesie terapii zajęciowej w różnych grupach podopiecznych (</t>
    </r>
    <r>
      <rPr>
        <b/>
        <sz val="11"/>
        <color rgb="FF000000"/>
        <rFont val="Calibri"/>
        <family val="2"/>
        <charset val="238"/>
        <scheme val="minor"/>
      </rPr>
      <t>K_W01,K_W02</t>
    </r>
    <r>
      <rPr>
        <sz val="11"/>
        <color theme="1"/>
        <rFont val="Calibri"/>
        <family val="2"/>
        <charset val="238"/>
        <scheme val="minor"/>
      </rPr>
      <t>/P6U_W/P6S_WG).</t>
    </r>
  </si>
  <si>
    <r>
      <t>P_U01. Potrafi  wskazać środki wyrazu artystycznego w sztukach plastycznych (</t>
    </r>
    <r>
      <rPr>
        <b/>
        <sz val="11"/>
        <color rgb="FF000000"/>
        <rFont val="Calibri"/>
        <family val="2"/>
        <charset val="238"/>
        <scheme val="minor"/>
      </rPr>
      <t>K_U08/</t>
    </r>
    <r>
      <rPr>
        <sz val="11"/>
        <color theme="1"/>
        <rFont val="Calibri"/>
        <family val="2"/>
        <charset val="238"/>
        <scheme val="minor"/>
      </rPr>
      <t>P6U_U/P6S_UK ,P6S_UW ,P6S_UO).</t>
    </r>
  </si>
  <si>
    <r>
      <t>P_U02. Potrafi wspomóc rozwój dzieci i młodzieży oraz osób dorosłych (z różnymi schorzeniami, problemami społecznymi) poprzez sztuki plastyczne (</t>
    </r>
    <r>
      <rPr>
        <b/>
        <sz val="11"/>
        <color rgb="FF000000"/>
        <rFont val="Calibri"/>
        <family val="2"/>
        <charset val="238"/>
        <scheme val="minor"/>
      </rPr>
      <t>K_U08/</t>
    </r>
    <r>
      <rPr>
        <sz val="11"/>
        <color theme="1"/>
        <rFont val="Calibri"/>
        <family val="2"/>
        <charset val="238"/>
        <scheme val="minor"/>
      </rPr>
      <t>P6U_U/P6S_UK ,P6S_UW ,P6S_UO</t>
    </r>
    <r>
      <rPr>
        <b/>
        <sz val="11"/>
        <color rgb="FF000000"/>
        <rFont val="Calibri"/>
        <family val="2"/>
        <charset val="238"/>
        <scheme val="minor"/>
      </rPr>
      <t>, K_U09/</t>
    </r>
    <r>
      <rPr>
        <sz val="11"/>
        <color theme="1"/>
        <rFont val="Calibri"/>
        <family val="2"/>
        <charset val="238"/>
        <scheme val="minor"/>
      </rPr>
      <t>P6U_U/P6S_UK ,P6S_UW, P6S_UO</t>
    </r>
    <r>
      <rPr>
        <b/>
        <sz val="11"/>
        <color rgb="FF000000"/>
        <rFont val="Calibri"/>
        <family val="2"/>
        <charset val="238"/>
        <scheme val="minor"/>
      </rPr>
      <t>, K_U17/</t>
    </r>
    <r>
      <rPr>
        <sz val="11"/>
        <color theme="1"/>
        <rFont val="Calibri"/>
        <family val="2"/>
        <charset val="238"/>
        <scheme val="minor"/>
      </rPr>
      <t>P6U_U/P6S_UW ,P6S_UO</t>
    </r>
    <r>
      <rPr>
        <b/>
        <sz val="11"/>
        <color rgb="FF000000"/>
        <rFont val="Calibri"/>
        <family val="2"/>
        <charset val="238"/>
        <scheme val="minor"/>
      </rPr>
      <t>,K_U18/</t>
    </r>
    <r>
      <rPr>
        <sz val="11"/>
        <color theme="1"/>
        <rFont val="Calibri"/>
        <family val="2"/>
        <charset val="238"/>
        <scheme val="minor"/>
      </rPr>
      <t>P6U_U/P6S_UW</t>
    </r>
    <r>
      <rPr>
        <b/>
        <sz val="11"/>
        <color rgb="FF000000"/>
        <rFont val="Calibri"/>
        <family val="2"/>
        <charset val="238"/>
        <scheme val="minor"/>
      </rPr>
      <t>, K_U29/</t>
    </r>
    <r>
      <rPr>
        <sz val="11"/>
        <color theme="1"/>
        <rFont val="Calibri"/>
        <family val="2"/>
        <charset val="238"/>
        <scheme val="minor"/>
      </rPr>
      <t>P6U_U/P6S_UK ,P6S_UW).</t>
    </r>
  </si>
  <si>
    <r>
      <t>P_U03. Potrafi dopasować sztuki plastyczne dla danej niepełnosprawności i grupy wiekowej.</t>
    </r>
    <r>
      <rPr>
        <b/>
        <sz val="11"/>
        <color rgb="FF000000"/>
        <rFont val="Calibri"/>
        <family val="2"/>
        <charset val="238"/>
        <scheme val="minor"/>
      </rPr>
      <t>(K_U08/</t>
    </r>
    <r>
      <rPr>
        <sz val="11"/>
        <color theme="1"/>
        <rFont val="Calibri"/>
        <family val="2"/>
        <charset val="238"/>
        <scheme val="minor"/>
      </rPr>
      <t>P6U_U/P6S_UK ,P6S_UW ,P6S_UO</t>
    </r>
    <r>
      <rPr>
        <b/>
        <sz val="11"/>
        <color rgb="FF000000"/>
        <rFont val="Calibri"/>
        <family val="2"/>
        <charset val="238"/>
        <scheme val="minor"/>
      </rPr>
      <t>, K_U09/</t>
    </r>
    <r>
      <rPr>
        <sz val="11"/>
        <color theme="1"/>
        <rFont val="Calibri"/>
        <family val="2"/>
        <charset val="238"/>
        <scheme val="minor"/>
      </rPr>
      <t>P6U_U/P6S_UK ,P6S_UW, P6S_UO</t>
    </r>
    <r>
      <rPr>
        <b/>
        <sz val="11"/>
        <color rgb="FF000000"/>
        <rFont val="Calibri"/>
        <family val="2"/>
        <charset val="238"/>
        <scheme val="minor"/>
      </rPr>
      <t>, K_U15/</t>
    </r>
    <r>
      <rPr>
        <sz val="11"/>
        <color theme="1"/>
        <rFont val="Calibri"/>
        <family val="2"/>
        <charset val="238"/>
        <scheme val="minor"/>
      </rPr>
      <t>P6U_U/P6S_UW</t>
    </r>
    <r>
      <rPr>
        <b/>
        <sz val="11"/>
        <color rgb="FF000000"/>
        <rFont val="Calibri"/>
        <family val="2"/>
        <charset val="238"/>
        <scheme val="minor"/>
      </rPr>
      <t>, K_U17/</t>
    </r>
    <r>
      <rPr>
        <sz val="11"/>
        <color theme="1"/>
        <rFont val="Calibri"/>
        <family val="2"/>
        <charset val="238"/>
        <scheme val="minor"/>
      </rPr>
      <t>P6U_U/P6S_UW ,P6S_UO</t>
    </r>
    <r>
      <rPr>
        <b/>
        <sz val="11"/>
        <color rgb="FF000000"/>
        <rFont val="Calibri"/>
        <family val="2"/>
        <charset val="238"/>
        <scheme val="minor"/>
      </rPr>
      <t>, K_U18/</t>
    </r>
    <r>
      <rPr>
        <sz val="11"/>
        <color theme="1"/>
        <rFont val="Calibri"/>
        <family val="2"/>
        <charset val="238"/>
        <scheme val="minor"/>
      </rPr>
      <t>P6U_U/P6S_UW</t>
    </r>
    <r>
      <rPr>
        <b/>
        <sz val="11"/>
        <color rgb="FF000000"/>
        <rFont val="Calibri"/>
        <family val="2"/>
        <charset val="238"/>
        <scheme val="minor"/>
      </rPr>
      <t>, K_U29/</t>
    </r>
    <r>
      <rPr>
        <sz val="11"/>
        <color theme="1"/>
        <rFont val="Calibri"/>
        <family val="2"/>
        <charset val="238"/>
        <scheme val="minor"/>
      </rPr>
      <t>P6U_U/P6S_UK ,P6S_UW).</t>
    </r>
  </si>
  <si>
    <r>
      <t>P_K01. Rozumie potrzebę współpracy z pacjentem i jego rodziną (</t>
    </r>
    <r>
      <rPr>
        <b/>
        <sz val="11"/>
        <color rgb="FF000000"/>
        <rFont val="Calibri"/>
        <family val="2"/>
        <charset val="238"/>
        <scheme val="minor"/>
      </rPr>
      <t>K_K08/</t>
    </r>
    <r>
      <rPr>
        <sz val="11"/>
        <color rgb="FF000000"/>
        <rFont val="Calibri"/>
        <family val="2"/>
        <charset val="238"/>
        <scheme val="minor"/>
      </rPr>
      <t>P6U_K, P6S_UO, P6S_KK, P6S_KO,</t>
    </r>
    <r>
      <rPr>
        <b/>
        <sz val="11"/>
        <color rgb="FF000000"/>
        <rFont val="Calibri"/>
        <family val="2"/>
        <charset val="238"/>
        <scheme val="minor"/>
      </rPr>
      <t>K_K10/</t>
    </r>
    <r>
      <rPr>
        <sz val="11"/>
        <color rgb="FF000000"/>
        <rFont val="Calibri"/>
        <family val="2"/>
        <charset val="238"/>
        <scheme val="minor"/>
      </rPr>
      <t>P6U_K/P6U_KK,</t>
    </r>
    <r>
      <rPr>
        <b/>
        <sz val="11"/>
        <color rgb="FF000000"/>
        <rFont val="Calibri"/>
        <family val="2"/>
        <charset val="238"/>
        <scheme val="minor"/>
      </rPr>
      <t>K_K13/</t>
    </r>
    <r>
      <rPr>
        <sz val="11"/>
        <color rgb="FF000000"/>
        <rFont val="Calibri"/>
        <family val="2"/>
        <charset val="238"/>
        <scheme val="minor"/>
      </rPr>
      <t>P6U_K</t>
    </r>
    <r>
      <rPr>
        <b/>
        <sz val="11"/>
        <color rgb="FF000000"/>
        <rFont val="Calibri"/>
        <family val="2"/>
        <charset val="238"/>
        <scheme val="minor"/>
      </rPr>
      <t>/</t>
    </r>
    <r>
      <rPr>
        <sz val="11"/>
        <color rgb="FF000000"/>
        <rFont val="Calibri"/>
        <family val="2"/>
        <charset val="238"/>
        <scheme val="minor"/>
      </rPr>
      <t>P6S_KR, P6S_UU).</t>
    </r>
  </si>
  <si>
    <t>student posiada wiedzę i umiejętności z zakresu terapii plastycznej.
- student potrafi dopasować sztuki plastyczne dla danej niepełnosprawności i grupy wiekowej.
- student potrafi wspomóc rozwój dzieci i młodzieży oraz osób dorosłych  (z różnymi schorzeniami, problemami społecznymi) poprzez sztuki plastyczne.
- student potrafi  wskazać środki wyrazu artystycznego w sztukach plastycznych.</t>
  </si>
  <si>
    <t>12. Rozwiązania ergonomiczne w środowisku pracy, w szkole, w środkach transportu i w mieszkaniach. Projektowanie.</t>
  </si>
  <si>
    <t>11. Proces osoba- środowisko-aktywność: analizy przypadków, tworzenie scenariuszy interwencji.</t>
  </si>
  <si>
    <t>10. Ramy odniesienia stosowane  w procesie terapii zajęciowej: neurorozwojowe. Zajęcia seminaryjne.</t>
  </si>
  <si>
    <t>9. Ramy odniesienia stosowane  w procesie terapii zajęciowej: biomechaniczne. Zajęcia seminaryjne.</t>
  </si>
  <si>
    <t>8. Charakterystyka  metod, terapii wykorzystywanych w terapii zajęciowej. Prezentacje przypadków.</t>
  </si>
  <si>
    <t>7. Charakterystyka  metod, terapii wykorzystywanych w środowisku pracy. Prezentacje przypadków.</t>
  </si>
  <si>
    <t>6. Terapia zajęciowa w środowisku pracy: modele praktyczne. Zajęcia seminaryjne.</t>
  </si>
  <si>
    <t>5. Terapia zajęciowa w środowisku pracy: teorie i świadczenia usług. Zajęcia seminaryjne.</t>
  </si>
  <si>
    <t xml:space="preserve">2. Zagadnienia higieny pracy, spędzania czasu wolnego i odpoczynku. Kontekst ergonomiczny. </t>
  </si>
  <si>
    <t>15. Repetytorium.</t>
  </si>
  <si>
    <t xml:space="preserve">14. Zasady ergonomii – podłoże biomechaniczne i kinezjologiczne. </t>
  </si>
  <si>
    <t xml:space="preserve">13. Ergonomia a fizjologia wysiłku fizycznego. </t>
  </si>
  <si>
    <t xml:space="preserve">12. Środowisko domowe – projektowanie przestrzeni i wyposażenia domu w kontekście ergonomii.  </t>
  </si>
  <si>
    <t xml:space="preserve">11. Środowisko pozadomowe – projektowanie przestrzeni i wyposażenia w środowisku poza domowym w kontekście ergonomii.  </t>
  </si>
  <si>
    <t>10. Polityka i obowiązujące regulacje prawne w zakresie ergonomii środowiska pracy w Polsce.</t>
  </si>
  <si>
    <t>9. Polityka i obowiązujące regulacje prawne w zakresie ergonomii środowiska pracy w Europie.</t>
  </si>
  <si>
    <t>8. Polityka i obowiązujące regulacje prawne w zakresie ergonomii środowiska pracy na świecie.</t>
  </si>
  <si>
    <t>7. Charakterystyka  metod, terapii wykorzystywanych w terapii zajęciowej w środowisku pracy Prezentacje przypadków.</t>
  </si>
  <si>
    <t>6. Charakterystyka  metod, terapii wykorzystywanych w terapii zajęciowej w środowisku domowym. Prezentacje przypadków.</t>
  </si>
  <si>
    <t>5. Charakterystyka  metod, terapii wykorzystywanych w terapii w  środowisku pracy. Zajęcia seminaryjne.</t>
  </si>
  <si>
    <t>4. Charakterystyka  metod, terapii wykorzystywanych w terapii w środowisku domowym. Zajęcia seminaryjne.</t>
  </si>
  <si>
    <t>3. Teorie i modele oraz ramy odniesienia terapii zajęciowej w kontekście interwencji w środowisku pracy podopiecznych. Wykład powtórzeniowy.</t>
  </si>
  <si>
    <t>2. Teorie i modele oraz ramy odniesienia terapii zajęciowej w kontekście interwencji w środowisku domowym. Wykład powtórzeniowy.</t>
  </si>
  <si>
    <t>1. Terapia w środowisku domowym i środowisku pracy - podstawowe założenia.</t>
  </si>
  <si>
    <t xml:space="preserve">14. Metody stymulacyjne wykorzystywane w terapii zajęciowej dorosłych. </t>
  </si>
  <si>
    <t xml:space="preserve">13. Metody stymulacyjne wykorzystywane w terapii zajęciowej dzieci i młodzieży.  </t>
  </si>
  <si>
    <t xml:space="preserve">12. Metody stymulacyjne wykorzystywane w terapii zajęciowej dzieci i młodzieży.  </t>
  </si>
  <si>
    <t>11. Oddziaływanie metod terapii zajęciowej na funkcjonowanie psychofizyczne osób dorosłych.</t>
  </si>
  <si>
    <t xml:space="preserve">10. Oddziaływanie metod terapii zajęciowej na funkcjonowanie psychofizyczne dzieci i młodzieży.   </t>
  </si>
  <si>
    <t>9. Terapia zajęciowa w środowisku pracy – zajęcia środowiskowe</t>
  </si>
  <si>
    <t>9. Terapia zajęciowa w środowisku pracy – zajęcia terenowe</t>
  </si>
  <si>
    <t>8.  Praca terapeuty zajęciowego w zespole medycznym.</t>
  </si>
  <si>
    <t xml:space="preserve">7. Opracowywanie planu terapii zajęciowej. </t>
  </si>
  <si>
    <t>6. Terapia zajęciowa w środowisku pracy – zajęcia terenowe w warsztacie terapii zajęciowej.</t>
  </si>
  <si>
    <t>5. Aspekty organizacyjne zakładu.</t>
  </si>
  <si>
    <t>4. Terapia zajęciowa w środowisku pracy – zajęcia terenowe - cz.3</t>
  </si>
  <si>
    <t>3. Terapia zajęciowa w środowisku pracy – zajęcia terenowe - cz.2</t>
  </si>
  <si>
    <t>2. Terapia zajęciowa w środowisku pracy – zajęcia terenowe - cz.1</t>
  </si>
  <si>
    <t>1. Zajęcia organizacyjne - wprowadzenie do przedmiotu, omówienie efektów kształcenia i zasad zaliczenia przedmiotu.</t>
  </si>
  <si>
    <t>15. Repetytorium</t>
  </si>
  <si>
    <t>14. Warsztaty terapii zajęciowej – umiejscowienie i zadania terapeuty zajęciowego realizującego nowoczesny model terapii zajęciowej.</t>
  </si>
  <si>
    <t>13. Zakłady pracy chronionej – umiejscowienie i zadania terapeuty zajęciowego realizującego nowoczesny model terapii zajęciowej.</t>
  </si>
  <si>
    <t>12. Warsztaty terapii zajęciowej – umiejscowienie i zadania terapeuty zajęciowego realizującego nowoczesny model terapii zajęciowej.</t>
  </si>
  <si>
    <t>11. Zakłady akywizacji ruchowej – umiejscowienie i zadania terapeuty zajęciowego realizującego nowoczesny model terapii zajęciowej.</t>
  </si>
  <si>
    <t>10. Terapia zajęciowa w Polsce.</t>
  </si>
  <si>
    <t>9. Terapia zajęciowa w Europie.</t>
  </si>
  <si>
    <t>8. Terapia zajęciowa na Świecie.</t>
  </si>
  <si>
    <t>7. Interwencje środowiskowe i współpraca z instytucjami ochrony zdrowia i opieki społecznej.</t>
  </si>
  <si>
    <t>6. Modyfikowanie zajęć w zależności od potrzeb uczestników zajęć.</t>
  </si>
  <si>
    <t xml:space="preserve">5. Modyfikowanie zajęć w zależności od możliwości podopiecznych. Wykład retrospektywny.    </t>
  </si>
  <si>
    <t>4. Dokonania ENOTHE. Perspektywy rozwoju terapii zajęciowej.</t>
  </si>
  <si>
    <t xml:space="preserve">3. Terapia w środowisku domowym - podstawowe założenia    </t>
  </si>
  <si>
    <t xml:space="preserve">2. Ergoterapia a Occupational Therapy Analizy, filozofie, ramy referencyjne, wytyczne. </t>
  </si>
  <si>
    <t>III rok/IV semestr</t>
  </si>
  <si>
    <t xml:space="preserve">mgr Paweł Kowalski                                                                                                                                                                          </t>
  </si>
  <si>
    <t>4. Milanowska K. (1987). Techniki terapii zajęciowej. Wydawnictwo Lekarskie PZWL, Warszawa.</t>
  </si>
  <si>
    <t>2. Bac A., Janus E., Kulis A., Smrokowska –Reichmann A. (2017). Terapia zajęciowa w geriatrii. Wydawnictwo Lekarskie PZWL, Warszawa.</t>
  </si>
  <si>
    <t>1. Bac A. (2016). Terapia zajęciowa. Wydawnictwo Lekarskie PZWL, Warszawa.</t>
  </si>
  <si>
    <t>K_W01, K_W02, K_W03, K_U04,  K_U33, K_U05, K_K06, K_K07</t>
  </si>
  <si>
    <t>15. Podsumowanie i zaliczenie ćwiczeń.</t>
  </si>
  <si>
    <t xml:space="preserve">14. Zastosowanie w praktyce modeli pracy stosowanych w terapii zajęciowej: KAWA, MOHO, CMOP-E. Część III. </t>
  </si>
  <si>
    <t xml:space="preserve">13. Zastosowanie w praktyce modeli pracy stosowanych w terapii zajęciowej: KAWA, MOHO, CMOP-E. Część II. </t>
  </si>
  <si>
    <t xml:space="preserve">12. Zastosowanie w praktyce modeli pracy stosowanych w terapii zajęciowej: KAWA, MOHO, CMOP-E. Część I. </t>
  </si>
  <si>
    <t xml:space="preserve">11. Zastosowanie w praktyce modeli pracy stosowanych w terapii zajęciowej: P-EOP, CMOP, PEO. Część III. </t>
  </si>
  <si>
    <t xml:space="preserve">10. Zastosowanie w praktyce modeli pracy stosowanych w terapii zajęciowej: P-EOP, CMOP, PEO. Część II. </t>
  </si>
  <si>
    <t xml:space="preserve">9. Zastosowanie w praktyce modeli pracy stosowanych w terapii zajęciowej: P-EOP, CMOP, PEO. Część I. </t>
  </si>
  <si>
    <t xml:space="preserve">8. Stosowanie klasyfikacji ICF w kontekście ułatwień i ograniczeń oraz barier uczestniczenia, aktywności, czynników osobowych i środowiskowych, w kontekście zajęciowości. Analizy przypadków roli środowiska. Część III. </t>
  </si>
  <si>
    <t xml:space="preserve">7. Stosowanie klasyfikacji ICF w kontekście ułatwień i ograniczeń oraz barier uczestniczenia, aktywności, czynników osobowych i środowiskowych, w kontekście zajęciowości. Analizy przypadków roli środowiska. Część II. </t>
  </si>
  <si>
    <t xml:space="preserve">6. Stosowanie klasyfikacji ICF w kontekście ułatwień i ograniczeń oraz barier uczestniczenia, aktywności, czynników osobowych i środowiskowych, w kontekście zajęciowości. Analizy przypadków roli środowiska. Część I. </t>
  </si>
  <si>
    <t xml:space="preserve">5. Określanie zajęciowości wybranych osób. Analizy przypadków. Część III. </t>
  </si>
  <si>
    <t xml:space="preserve">4. Określanie zajęciowości wybranych osób. Analizy przypadków. Część II. </t>
  </si>
  <si>
    <t>3. Określanie zajęciowości wybranych osób. Analizy przypadków. Część I.</t>
  </si>
  <si>
    <t>2. Określanie miejsca terapii zajęciowej w Polsce. Analizowanie piśmiennictwa i aktów prawnych. Dyskusja. Część II.</t>
  </si>
  <si>
    <t xml:space="preserve">1. Określanie miejsca terapii zajęciowej w Polsce. Analizowanie piśmiennictwa i aktów prawnych. Dyskusja. Część I. </t>
  </si>
  <si>
    <t>15. Wprowadzenie do tematyki: sprawiedliwości pracowniczej, wykluczenia zawodowego, ubóstwa, niepełnosprawności, pracy i zdrowia.</t>
  </si>
  <si>
    <t>14. Czynnik środowiskowy, jako ważna determinanta zdrowia, aktywności i dobrego samopoczucia.</t>
  </si>
  <si>
    <t>12. Definiowanie zajęcia: wzory zajęć, role zawodowe, rutyna i przyzwyczajenie, klasyfikacja zawodów i zastosowanie, analiza zajęcia, systematyka pracy ludzkiej.</t>
  </si>
  <si>
    <t xml:space="preserve">11. Teorie, wzory postępowania i ramy odniesienia stosowane w praktyce terapii zajęciowej, które są podstawą do zrozumienia klienta i jego odpowiedzi na interwencję terapeutyczną. Część II. </t>
  </si>
  <si>
    <t>10. Teorie, wzory postępowania i ramy odniesienia stosowane w praktyce terapii zajęciowej, które są podstawą do zrozumienia klienta i jego odpowiedzi na interwencję terapeutyczną. Część I.</t>
  </si>
  <si>
    <t>9. Istniejące i nowe modele pracy stosowane w terapii zajęciowej, w tym  CMOP, MoHO, PEO, P-OP, KAWA i inne. Część III.</t>
  </si>
  <si>
    <t>8. Istniejące i nowe modele pracy stosowane w terapii zajęciowej, w tym  CMOP, MoHO, PEO, P-OP, KAWA i inne. Część II.</t>
  </si>
  <si>
    <t>7. Istniejące i nowe modele pracy stosowane w terapii zajęciowej, w tym  CMOP, MoHO, PEO, P-OP, KAWA i inne. Część I.</t>
  </si>
  <si>
    <r>
      <t>P_K02. Wykazuje empatię i postawę wspierania wobec osób niepełnosprawnych i wykluczanych (</t>
    </r>
    <r>
      <rPr>
        <b/>
        <sz val="11"/>
        <color rgb="FF000000"/>
        <rFont val="Calibri"/>
        <family val="2"/>
        <charset val="238"/>
      </rPr>
      <t>K_K07</t>
    </r>
    <r>
      <rPr>
        <sz val="11"/>
        <color rgb="FF000000"/>
        <rFont val="Calibri"/>
        <family val="2"/>
        <charset val="238"/>
      </rPr>
      <t>/ P6U_K/ P6S_UK).</t>
    </r>
  </si>
  <si>
    <r>
      <t>P_K01. Rozumie i promuje podejmowanie zajęć jako istotny element funkcjonowania człowieka (</t>
    </r>
    <r>
      <rPr>
        <b/>
        <sz val="11"/>
        <color rgb="FF000000"/>
        <rFont val="Calibri"/>
        <family val="2"/>
        <charset val="238"/>
      </rPr>
      <t>K_K06</t>
    </r>
    <r>
      <rPr>
        <sz val="11"/>
        <color rgb="FF000000"/>
        <rFont val="Calibri"/>
        <family val="2"/>
        <charset val="238"/>
      </rPr>
      <t>/</t>
    </r>
    <r>
      <rPr>
        <b/>
        <sz val="11"/>
        <color rgb="FF000000"/>
        <rFont val="Calibri"/>
        <family val="2"/>
        <charset val="238"/>
      </rPr>
      <t xml:space="preserve"> </t>
    </r>
    <r>
      <rPr>
        <sz val="11"/>
        <color rgb="FF000000"/>
        <rFont val="Calibri"/>
        <family val="2"/>
        <charset val="238"/>
      </rPr>
      <t xml:space="preserve">P6U_K/ P6S_KR).
</t>
    </r>
  </si>
  <si>
    <r>
      <t>P_U02. Potrafi przygotować postępowanie terapeutyczne z zastosowaniem konkretnych modeli terapii zajęciowej (</t>
    </r>
    <r>
      <rPr>
        <b/>
        <sz val="11"/>
        <color rgb="FF000000"/>
        <rFont val="Calibri"/>
        <family val="2"/>
        <charset val="238"/>
      </rPr>
      <t>K_U05</t>
    </r>
    <r>
      <rPr>
        <sz val="11"/>
        <color rgb="FF000000"/>
        <rFont val="Calibri"/>
        <family val="2"/>
        <charset val="238"/>
      </rPr>
      <t>/ P6U_U/ P6S_UK, P6S_UW, P6S_UO).</t>
    </r>
  </si>
  <si>
    <r>
      <t>P_U01. Potrafi określić potrzeby, ograniczenia i możliwości zajęciowe osób w odniesieniu do idei filozofii terapii zajęciowej (</t>
    </r>
    <r>
      <rPr>
        <b/>
        <sz val="11"/>
        <color rgb="FF000000"/>
        <rFont val="Calibri"/>
        <family val="2"/>
        <charset val="238"/>
      </rPr>
      <t>K_U04</t>
    </r>
    <r>
      <rPr>
        <sz val="11"/>
        <color rgb="FF000000"/>
        <rFont val="Calibri"/>
        <family val="2"/>
        <charset val="238"/>
      </rPr>
      <t xml:space="preserve">/ P6U_U/ P6S_UO, P6S_UW, </t>
    </r>
    <r>
      <rPr>
        <b/>
        <sz val="11"/>
        <color rgb="FF000000"/>
        <rFont val="Calibri"/>
        <family val="2"/>
        <charset val="238"/>
      </rPr>
      <t xml:space="preserve"> K_U33</t>
    </r>
    <r>
      <rPr>
        <sz val="11"/>
        <color rgb="FF000000"/>
        <rFont val="Calibri"/>
        <family val="2"/>
        <charset val="238"/>
      </rPr>
      <t>/ P6U_U/ P6S_KK, P6S_UW).</t>
    </r>
  </si>
  <si>
    <r>
      <t>P_W03. Zna modele praktyczne i ich zastosowanie w terapii zajęciowej. Rozumie znaczenie czynników środowiskowych i osobowych dla zajęciowości (</t>
    </r>
    <r>
      <rPr>
        <b/>
        <sz val="11"/>
        <color rgb="FF000000"/>
        <rFont val="Calibri"/>
        <family val="2"/>
        <charset val="238"/>
      </rPr>
      <t>K_W03</t>
    </r>
    <r>
      <rPr>
        <sz val="11"/>
        <color rgb="FF000000"/>
        <rFont val="Calibri"/>
        <family val="2"/>
        <charset val="238"/>
      </rPr>
      <t xml:space="preserve"> /P6U_W/P6S_WK,P6S_WG).</t>
    </r>
  </si>
  <si>
    <r>
      <t xml:space="preserve">P_W02. Rozumie znaczenie holistycznego podejścia do kwestii zdrowia, niepełnosprawności i dobrostanu jako podstawy terapii zajęciowej </t>
    </r>
    <r>
      <rPr>
        <b/>
        <sz val="11"/>
        <color rgb="FF000000"/>
        <rFont val="Calibri"/>
        <family val="2"/>
        <charset val="238"/>
      </rPr>
      <t>(K_W02</t>
    </r>
    <r>
      <rPr>
        <sz val="11"/>
        <color rgb="FF000000"/>
        <rFont val="Calibri"/>
        <family val="2"/>
        <charset val="238"/>
      </rPr>
      <t>/P6U_W/ P6S_WG).</t>
    </r>
  </si>
  <si>
    <r>
      <rPr>
        <sz val="11"/>
        <color rgb="FF000000"/>
        <rFont val="Calibri"/>
        <family val="2"/>
        <charset val="238"/>
      </rPr>
      <t>P_W01. Rozumie i potrafi wyjaśniać modele i teorie terapii zajęciowej w kontekście funkcjonowania, niepełnosprawności i zdrowia (</t>
    </r>
    <r>
      <rPr>
        <b/>
        <sz val="11"/>
        <color rgb="FF000000"/>
        <rFont val="Calibri"/>
        <family val="2"/>
        <charset val="238"/>
      </rPr>
      <t>K_W01</t>
    </r>
    <r>
      <rPr>
        <sz val="11"/>
        <color rgb="FF000000"/>
        <rFont val="Calibri"/>
        <family val="2"/>
        <charset val="238"/>
      </rPr>
      <t>/P6U_W/P6S_WG).</t>
    </r>
  </si>
  <si>
    <t xml:space="preserve">mgr Paweł Kowalski                                                                  </t>
  </si>
  <si>
    <t>15. Zajęcia zaliczeniowe.</t>
  </si>
  <si>
    <t xml:space="preserve">14. Prezentacje opracowań przypadków. Dyskusje. </t>
  </si>
  <si>
    <t>12. Krytyczne analizy procesu terapii w różnych kontekstach. Stosowanie COPM.</t>
  </si>
  <si>
    <t xml:space="preserve">11. Umiejętności komunikacji: wywiady, komunikacja werbalna i niewerbalna. Ćwiczenia praktyczne. Część II. </t>
  </si>
  <si>
    <t xml:space="preserve">10. Umiejętności komunikacji: wywiady, komunikacja werbalna i niewerbalna. Ćwiczenia praktyczne. Część I. </t>
  </si>
  <si>
    <t xml:space="preserve">9. Umiejętności praktyczne: samodzielność, przystosowanie się do nowych warunków. Opracowywanie planów procesu terapii. </t>
  </si>
  <si>
    <t xml:space="preserve">8. Umiejętności praktyczne: samodzielność, przystosowanie się do nowych warunków. </t>
  </si>
  <si>
    <t xml:space="preserve">7. Umiejętności procesowe: ocena, planowanie, interwencja, ewaluacja, sprawozdawczość. Modele oceny procesu terapii SMART i ABCD. Część III. </t>
  </si>
  <si>
    <t xml:space="preserve">6. Umiejętności procesowe: ocena, planowanie, interwencja, ewaluacja, sprawozdawczość. Modele oceny procesu terapii SMART i ABCD. Część II. </t>
  </si>
  <si>
    <t xml:space="preserve">5. Umiejętności procesowe: ocena, planowanie, interwencja, ewaluacja, sprawozdawczość. Modele oceny procesu terapii SMART i ABCD. Część I. </t>
  </si>
  <si>
    <t>4. Zespół i kształtowanie relacji: współpraca, proces grupowy. Analizowanie przypadków.</t>
  </si>
  <si>
    <t xml:space="preserve">zajęcia terenowe (2) </t>
  </si>
  <si>
    <t xml:space="preserve">3. Relacje terapeutyczne: klient w centrum (moderuje proces terapii), współpraca, wybory klienta, szacunek, uwzględnianie osobistych doświadczeń klienta). Część III. </t>
  </si>
  <si>
    <t xml:space="preserve">ćwiczenia (2) 
</t>
  </si>
  <si>
    <t xml:space="preserve">2. Relacje terapeutyczne: klient w centrum (moderuje proces terapii), współpraca, wybory klienta, szacunek, uwzględnianie osobistych doświadczeń klienta). Część II. </t>
  </si>
  <si>
    <t xml:space="preserve">1. Relacje terapeutyczne: klient w centrum (moderuje proces terapii), współpraca, wybory klienta, szacunek, uwzględnianie osobistych doświadczeń klienta). Część I. </t>
  </si>
  <si>
    <t xml:space="preserve">15. Monitoring procesu terapii zajęciowej, jego modyfikacja i ewaluacja. Dokumentowanie przebiegu terapii zajęciowej i interpretowanie zapisów przebiegu procesu terapeutycznego. Część III. </t>
  </si>
  <si>
    <t xml:space="preserve">14. Monitoring procesu terapii zajęciowej, jego modyfikacja i ewaluacja. Dokumentowanie przebiegu terapii zajęciowej i interpretowanie zapisów przebiegu procesu terapeutycznego. Część II. </t>
  </si>
  <si>
    <t xml:space="preserve">13. Monitoring procesu terapii zajęciowej, jego modyfikacja i ewaluacja. Dokumentowanie przebiegu terapii zajęciowej i interpretowanie zapisów przebiegu procesu terapeutycznego. Część I. </t>
  </si>
  <si>
    <t xml:space="preserve">12. Planowanie i interwencje stosowane w terapii zajęciowej. Część III. </t>
  </si>
  <si>
    <t xml:space="preserve">11. Planowanie i interwencje stosowane w terapii zajęciowej. Część II. </t>
  </si>
  <si>
    <t xml:space="preserve">10. Planowanie i interwencje stosowane w terapii zajęciowej. Część I. </t>
  </si>
  <si>
    <t xml:space="preserve">9. Postrzeganie i postawy etycznego postępowania i odpowiedzialności zawodowej wobec klientów i całego społeczeństwa. Część III. </t>
  </si>
  <si>
    <t xml:space="preserve">8. Postrzeganie i postawy etycznego postępowania i odpowiedzialności zawodowej wobec klientów i całego społeczeństwa. Część II. </t>
  </si>
  <si>
    <t xml:space="preserve">7. Postrzeganie i postawy etycznego postępowania i odpowiedzialności zawodowej wobec klientów i całego społeczeństwa. Część I. </t>
  </si>
  <si>
    <t xml:space="preserve">6. Proces terapii zajęciowej jako dążenie do zwiększenia udziału ludzi wykluczanych, ich rodzin i opiekunów w życiu społecznym i zawodowym. Przegląd procesu terapii zajęciowej oraz ról i miejsca usług z zakresu terapii zajęciowej dla grup docelowych w warunkach polskich. Część III. </t>
  </si>
  <si>
    <t xml:space="preserve">5. Proces terapii zajęciowej jako dążenie do zwiększenia udziału ludzi wykluczanych, ich rodzin i opiekunów w życiu społecznym i zawodowym. Przegląd procesu terapii zajęciowej oraz ról i miejsca usług z zakresu terapii zajęciowej dla grup docelowych w warunkach polskich. Część II. </t>
  </si>
  <si>
    <t xml:space="preserve">4. Proces terapii zajęciowej jako dążenie do zwiększenia udziału ludzi wykluczanych, ich rodzin i opiekunów w życiu społecznym i zawodowym. Przegląd procesu terapii zajęciowej oraz ról i miejsca usług z zakresu terapii zajęciowej dla grup docelowych w warunkach polskich. Część I. </t>
  </si>
  <si>
    <t xml:space="preserve">3. Podstawowe etapy procesu terapii zajęciowej (inicjacja, ustalanie etapów, dokonywanie oceny, akceptacja – określenie celów i stworzenie planu, wdrożenie planu, modyfikowanie, ocena wyników, zakończenie. Część III. </t>
  </si>
  <si>
    <t xml:space="preserve">2. Podstawowe etapy procesu terapii zajęciowej (inicjacja, ustalanie etapów, dokonywanie oceny, akceptacja – określenie celów i stworzenie planu, wdrożenie planu, modyfikowanie, ocena wyników, zakończenie. Część II. </t>
  </si>
  <si>
    <t xml:space="preserve">1. Podstawowe etapy procesu terapii zajęciowej (inicjacja, ustalanie etapów, dokonywanie oceny, akceptacja – określenie celów i stworzenie planu, wdrożenie planu, modyfikowanie, ocena wyników, zakończenie. Część I. </t>
  </si>
  <si>
    <r>
      <t>P_K01</t>
    </r>
    <r>
      <rPr>
        <b/>
        <sz val="11"/>
        <color rgb="FF000000"/>
        <rFont val="Calibri"/>
        <family val="2"/>
        <charset val="238"/>
      </rPr>
      <t>.</t>
    </r>
    <r>
      <rPr>
        <sz val="11"/>
        <color rgb="FF000000"/>
        <rFont val="Calibri"/>
        <family val="2"/>
        <charset val="238"/>
      </rPr>
      <t xml:space="preserve"> W sposób profesjonalny buduje relacje z podopiecznym i z jej środowiskiem społecznym, rodziną i najbliższym otoczeniem. Stosuje TZ zgodnie z zasadami praktyki nakierowanej na potrzeby osoby lub grupy społecznej, dla promowania zdrowia i dobrostanu, traktując działalność człowieka, jako fundament rozwoju społecznego i zapewnienia sprawiedliwości społecznej (</t>
    </r>
    <r>
      <rPr>
        <b/>
        <sz val="11"/>
        <color rgb="FF000000"/>
        <rFont val="Calibri"/>
        <family val="2"/>
        <charset val="238"/>
      </rPr>
      <t>K_K01</t>
    </r>
    <r>
      <rPr>
        <sz val="11"/>
        <color rgb="FF000000"/>
        <rFont val="Calibri"/>
        <family val="2"/>
        <charset val="238"/>
      </rPr>
      <t xml:space="preserve">/ P6U_K/ P6S_KK, </t>
    </r>
    <r>
      <rPr>
        <b/>
        <sz val="11"/>
        <color rgb="FF000000"/>
        <rFont val="Calibri"/>
        <family val="2"/>
        <charset val="238"/>
      </rPr>
      <t>K_K02</t>
    </r>
    <r>
      <rPr>
        <sz val="11"/>
        <color rgb="FF000000"/>
        <rFont val="Calibri"/>
        <family val="2"/>
        <charset val="238"/>
      </rPr>
      <t xml:space="preserve">/ P6U_K/ P6S_KO).
</t>
    </r>
  </si>
  <si>
    <r>
      <rPr>
        <sz val="11"/>
        <color rgb="FF000000"/>
        <rFont val="Calibri"/>
        <family val="2"/>
        <charset val="238"/>
      </rPr>
      <t>P_U03. Potrafi stosować modele, metody i techniki terapii zajęciowej do pracy z różnymi osobami i grupami społecznymi, stosownie do stanu zdrowia i preferencji, kontekstu sytuacyjnego, stosując model praktyki nakierowanej na podopiecznego (</t>
    </r>
    <r>
      <rPr>
        <b/>
        <sz val="11"/>
        <color rgb="FF000000"/>
        <rFont val="Calibri"/>
        <family val="2"/>
        <charset val="238"/>
      </rPr>
      <t>K_U06</t>
    </r>
    <r>
      <rPr>
        <sz val="11"/>
        <color rgb="FF000000"/>
        <rFont val="Calibri"/>
        <family val="2"/>
        <charset val="238"/>
      </rPr>
      <t xml:space="preserve">/ P6U_U/ P6S_UK, P6S_UW, P6S_UO,  </t>
    </r>
    <r>
      <rPr>
        <b/>
        <sz val="11"/>
        <color rgb="FF000000"/>
        <rFont val="Calibri"/>
        <family val="2"/>
        <charset val="238"/>
      </rPr>
      <t>K_U07</t>
    </r>
    <r>
      <rPr>
        <sz val="11"/>
        <color rgb="FF000000"/>
        <rFont val="Calibri"/>
        <family val="2"/>
        <charset val="238"/>
      </rPr>
      <t xml:space="preserve">/ P6U_U/ P6S_UK, P6S_UW, P6S_UO, </t>
    </r>
    <r>
      <rPr>
        <b/>
        <sz val="11"/>
        <color rgb="FF000000"/>
        <rFont val="Calibri"/>
        <family val="2"/>
        <charset val="238"/>
      </rPr>
      <t>K_U08</t>
    </r>
    <r>
      <rPr>
        <sz val="11"/>
        <color rgb="FF000000"/>
        <rFont val="Calibri"/>
        <family val="2"/>
        <charset val="238"/>
      </rPr>
      <t xml:space="preserve">/ P6U_U/ P6S_UK, P6S_UW, P6S_UO,  </t>
    </r>
    <r>
      <rPr>
        <b/>
        <sz val="11"/>
        <color rgb="FF000000"/>
        <rFont val="Calibri"/>
        <family val="2"/>
        <charset val="238"/>
      </rPr>
      <t>K_U15</t>
    </r>
    <r>
      <rPr>
        <sz val="11"/>
        <color rgb="FF000000"/>
        <rFont val="Calibri"/>
        <family val="2"/>
        <charset val="238"/>
      </rPr>
      <t xml:space="preserve">/ P6U_U/ P6S_UK, </t>
    </r>
    <r>
      <rPr>
        <b/>
        <sz val="11"/>
        <color rgb="FF000000"/>
        <rFont val="Calibri"/>
        <family val="2"/>
        <charset val="238"/>
      </rPr>
      <t>K_U32</t>
    </r>
    <r>
      <rPr>
        <sz val="11"/>
        <color rgb="FF000000"/>
        <rFont val="Calibri"/>
        <family val="2"/>
        <charset val="238"/>
      </rPr>
      <t xml:space="preserve">/ P6U_U/ P6S_UW, P6S_UO, </t>
    </r>
    <r>
      <rPr>
        <b/>
        <sz val="11"/>
        <color rgb="FF000000"/>
        <rFont val="Calibri"/>
        <family val="2"/>
        <charset val="238"/>
      </rPr>
      <t>K_U33</t>
    </r>
    <r>
      <rPr>
        <sz val="11"/>
        <color rgb="FF000000"/>
        <rFont val="Calibri"/>
        <family val="2"/>
        <charset val="238"/>
      </rPr>
      <t>/ P6U_U/ P6S_KK).</t>
    </r>
  </si>
  <si>
    <r>
      <t>P_U02. Potrafi nawiązać partnerską współpracę z podopiecznym, z jego środowiskiem społecznym, rodziną i najbliższym otoczeniem, potrafi stosować terapię zajęciową zgodnie z zasadami praktyki nakierowanej na potrzeby podopiecznego, w szczególności respektując indywidualne różnice i uznawane wartości oraz ich wpływ na podejmowane zajęcia i udział w życiu społecznym (</t>
    </r>
    <r>
      <rPr>
        <b/>
        <sz val="11"/>
        <color rgb="FF000000"/>
        <rFont val="Calibri"/>
        <family val="2"/>
        <charset val="238"/>
      </rPr>
      <t>K_U06</t>
    </r>
    <r>
      <rPr>
        <sz val="11"/>
        <color rgb="FF000000"/>
        <rFont val="Calibri"/>
        <family val="2"/>
        <charset val="238"/>
      </rPr>
      <t xml:space="preserve">/ P6U_U/ P6S_UK, P6S_UW, P6S_UO,  </t>
    </r>
    <r>
      <rPr>
        <b/>
        <sz val="11"/>
        <color rgb="FF000000"/>
        <rFont val="Calibri"/>
        <family val="2"/>
        <charset val="238"/>
      </rPr>
      <t>K_U07</t>
    </r>
    <r>
      <rPr>
        <sz val="11"/>
        <color rgb="FF000000"/>
        <rFont val="Calibri"/>
        <family val="2"/>
        <charset val="238"/>
      </rPr>
      <t xml:space="preserve">/ P6U_U/ P6S_UK, P6S_UW, P6S_UO, </t>
    </r>
    <r>
      <rPr>
        <b/>
        <sz val="11"/>
        <color rgb="FF000000"/>
        <rFont val="Calibri"/>
        <family val="2"/>
        <charset val="238"/>
      </rPr>
      <t>K_U08</t>
    </r>
    <r>
      <rPr>
        <sz val="11"/>
        <color rgb="FF000000"/>
        <rFont val="Calibri"/>
        <family val="2"/>
        <charset val="238"/>
      </rPr>
      <t xml:space="preserve">/ P6U_U/ P6S_UK, P6S_UW, P6S_UO,  </t>
    </r>
    <r>
      <rPr>
        <b/>
        <sz val="11"/>
        <color rgb="FF000000"/>
        <rFont val="Calibri"/>
        <family val="2"/>
        <charset val="238"/>
      </rPr>
      <t>K_U15</t>
    </r>
    <r>
      <rPr>
        <sz val="11"/>
        <color rgb="FF000000"/>
        <rFont val="Calibri"/>
        <family val="2"/>
        <charset val="238"/>
      </rPr>
      <t xml:space="preserve">/ P6U_U/ P6S_UK, </t>
    </r>
    <r>
      <rPr>
        <b/>
        <sz val="11"/>
        <color rgb="FF000000"/>
        <rFont val="Calibri"/>
        <family val="2"/>
        <charset val="238"/>
      </rPr>
      <t>K_U32</t>
    </r>
    <r>
      <rPr>
        <sz val="11"/>
        <color rgb="FF000000"/>
        <rFont val="Calibri"/>
        <family val="2"/>
        <charset val="238"/>
      </rPr>
      <t xml:space="preserve">/ P6U_U/ P6S_UW, P6S_UO, </t>
    </r>
    <r>
      <rPr>
        <b/>
        <sz val="11"/>
        <color rgb="FF000000"/>
        <rFont val="Calibri"/>
        <family val="2"/>
        <charset val="238"/>
      </rPr>
      <t>K_U33</t>
    </r>
    <r>
      <rPr>
        <sz val="11"/>
        <color rgb="FF000000"/>
        <rFont val="Calibri"/>
        <family val="2"/>
        <charset val="238"/>
      </rPr>
      <t>/ P6U_U/ P6S_KK).</t>
    </r>
  </si>
  <si>
    <r>
      <rPr>
        <sz val="11"/>
        <color rgb="FF000000"/>
        <rFont val="Calibri"/>
        <family val="2"/>
        <charset val="238"/>
      </rPr>
      <t>P_U01.</t>
    </r>
    <r>
      <rPr>
        <b/>
        <sz val="11"/>
        <color rgb="FF000000"/>
        <rFont val="Calibri"/>
        <family val="2"/>
        <charset val="238"/>
      </rPr>
      <t xml:space="preserve"> </t>
    </r>
    <r>
      <rPr>
        <sz val="11"/>
        <color rgb="FF000000"/>
        <rFont val="Calibri"/>
        <family val="2"/>
        <charset val="238"/>
      </rPr>
      <t>Kompetentnie określa ograniczenia i potrzeby osoby w kontekście jej zajęciowości (</t>
    </r>
    <r>
      <rPr>
        <b/>
        <sz val="11"/>
        <color rgb="FF000000"/>
        <rFont val="Calibri"/>
        <family val="2"/>
        <charset val="238"/>
      </rPr>
      <t>K_U06</t>
    </r>
    <r>
      <rPr>
        <sz val="11"/>
        <color rgb="FF000000"/>
        <rFont val="Calibri"/>
        <family val="2"/>
        <charset val="238"/>
      </rPr>
      <t xml:space="preserve">/ P6U_U/ P6S_UK, P6S_UW, P6S_UO,  </t>
    </r>
    <r>
      <rPr>
        <b/>
        <sz val="11"/>
        <color rgb="FF000000"/>
        <rFont val="Calibri"/>
        <family val="2"/>
        <charset val="238"/>
      </rPr>
      <t>K_U07</t>
    </r>
    <r>
      <rPr>
        <sz val="11"/>
        <color rgb="FF000000"/>
        <rFont val="Calibri"/>
        <family val="2"/>
        <charset val="238"/>
      </rPr>
      <t xml:space="preserve">/ P6U_U/ P6S_UK, P6S_UW, P6S_UO, </t>
    </r>
    <r>
      <rPr>
        <b/>
        <sz val="11"/>
        <color rgb="FF000000"/>
        <rFont val="Calibri"/>
        <family val="2"/>
        <charset val="238"/>
      </rPr>
      <t>K_U08</t>
    </r>
    <r>
      <rPr>
        <sz val="11"/>
        <color rgb="FF000000"/>
        <rFont val="Calibri"/>
        <family val="2"/>
        <charset val="238"/>
      </rPr>
      <t xml:space="preserve">/ P6U_U/ P6S_UK, P6S_UW, P6S_UO, </t>
    </r>
    <r>
      <rPr>
        <b/>
        <sz val="11"/>
        <color rgb="FF000000"/>
        <rFont val="Calibri"/>
        <family val="2"/>
        <charset val="238"/>
      </rPr>
      <t xml:space="preserve"> K_U15</t>
    </r>
    <r>
      <rPr>
        <sz val="11"/>
        <color rgb="FF000000"/>
        <rFont val="Calibri"/>
        <family val="2"/>
        <charset val="238"/>
      </rPr>
      <t xml:space="preserve">/ P6U_U/ P6S_UK, </t>
    </r>
    <r>
      <rPr>
        <b/>
        <sz val="11"/>
        <color rgb="FF000000"/>
        <rFont val="Calibri"/>
        <family val="2"/>
        <charset val="238"/>
      </rPr>
      <t>K_U32</t>
    </r>
    <r>
      <rPr>
        <sz val="11"/>
        <color rgb="FF000000"/>
        <rFont val="Calibri"/>
        <family val="2"/>
        <charset val="238"/>
      </rPr>
      <t xml:space="preserve">/ P6U_U/ P6S_UW, P6S_UO, </t>
    </r>
    <r>
      <rPr>
        <b/>
        <sz val="11"/>
        <color rgb="FF000000"/>
        <rFont val="Calibri"/>
        <family val="2"/>
        <charset val="238"/>
      </rPr>
      <t>K_U33</t>
    </r>
    <r>
      <rPr>
        <sz val="11"/>
        <color rgb="FF000000"/>
        <rFont val="Calibri"/>
        <family val="2"/>
        <charset val="238"/>
      </rPr>
      <t>/ P6U_U/ P6S_KK).</t>
    </r>
  </si>
  <si>
    <r>
      <t>P_W03. Posiada wiedzę na temat etapów procesu terapii zajęciowej i potrafi ją zastosować zgodnie z różnymi modelami postępowania : inicjowanie kontaktu, określenie obszaru działania, ocena/badanie potrzeb w zakresie terapii zajęciowej, uzgadnianie celów i planu działania, realizacja planu, monitoring, ewaluacja wyników, modyfikacja (</t>
    </r>
    <r>
      <rPr>
        <b/>
        <sz val="11"/>
        <color rgb="FF000000"/>
        <rFont val="Calibri"/>
        <family val="2"/>
        <charset val="238"/>
      </rPr>
      <t>K_W04</t>
    </r>
    <r>
      <rPr>
        <sz val="11"/>
        <color rgb="FF000000"/>
        <rFont val="Calibri"/>
        <family val="2"/>
        <charset val="238"/>
      </rPr>
      <t xml:space="preserve">/P6U_W/ P6S_WK, </t>
    </r>
    <r>
      <rPr>
        <b/>
        <sz val="11"/>
        <color rgb="FF000000"/>
        <rFont val="Calibri"/>
        <family val="2"/>
        <charset val="238"/>
      </rPr>
      <t>K_W05</t>
    </r>
    <r>
      <rPr>
        <sz val="11"/>
        <color rgb="FF000000"/>
        <rFont val="Calibri"/>
        <family val="2"/>
        <charset val="238"/>
      </rPr>
      <t xml:space="preserve">/P6U_W/ P6S_WK, </t>
    </r>
    <r>
      <rPr>
        <b/>
        <sz val="11"/>
        <color rgb="FF000000"/>
        <rFont val="Calibri"/>
        <family val="2"/>
        <charset val="238"/>
      </rPr>
      <t>K_W27</t>
    </r>
    <r>
      <rPr>
        <sz val="11"/>
        <color rgb="FF000000"/>
        <rFont val="Calibri"/>
        <family val="2"/>
        <charset val="238"/>
      </rPr>
      <t xml:space="preserve">/P6U_W/ P6S_WK, </t>
    </r>
    <r>
      <rPr>
        <b/>
        <sz val="11"/>
        <color rgb="FF000000"/>
        <rFont val="Calibri"/>
        <family val="2"/>
        <charset val="238"/>
      </rPr>
      <t>K_W28</t>
    </r>
    <r>
      <rPr>
        <sz val="11"/>
        <color rgb="FF000000"/>
        <rFont val="Calibri"/>
        <family val="2"/>
        <charset val="238"/>
      </rPr>
      <t xml:space="preserve">/P6U_W/ P6S_WK, </t>
    </r>
    <r>
      <rPr>
        <b/>
        <sz val="11"/>
        <color rgb="FF000000"/>
        <rFont val="Calibri"/>
        <family val="2"/>
        <charset val="238"/>
      </rPr>
      <t>K_W29</t>
    </r>
    <r>
      <rPr>
        <sz val="11"/>
        <color rgb="FF000000"/>
        <rFont val="Calibri"/>
        <family val="2"/>
        <charset val="238"/>
      </rPr>
      <t>/P6U_W/P6S_WK).</t>
    </r>
  </si>
  <si>
    <r>
      <t>P_W02. Opisuje i wyjaśnia związki pomiędzy poszczególnymi etapami procesu terapii zajęciowej (</t>
    </r>
    <r>
      <rPr>
        <b/>
        <sz val="11"/>
        <color rgb="FF000000"/>
        <rFont val="Calibri"/>
        <family val="2"/>
        <charset val="238"/>
      </rPr>
      <t>K_W04</t>
    </r>
    <r>
      <rPr>
        <sz val="11"/>
        <color rgb="FF000000"/>
        <rFont val="Calibri"/>
        <family val="2"/>
        <charset val="238"/>
      </rPr>
      <t xml:space="preserve">/P6U_W/ P6S_WK, </t>
    </r>
    <r>
      <rPr>
        <b/>
        <sz val="11"/>
        <color rgb="FF000000"/>
        <rFont val="Calibri"/>
        <family val="2"/>
        <charset val="238"/>
      </rPr>
      <t>K_W05</t>
    </r>
    <r>
      <rPr>
        <sz val="11"/>
        <color rgb="FF000000"/>
        <rFont val="Calibri"/>
        <family val="2"/>
        <charset val="238"/>
      </rPr>
      <t xml:space="preserve">/P6U_W/ P6S_WK, </t>
    </r>
    <r>
      <rPr>
        <b/>
        <sz val="11"/>
        <color rgb="FF000000"/>
        <rFont val="Calibri"/>
        <family val="2"/>
        <charset val="238"/>
      </rPr>
      <t>K_W27</t>
    </r>
    <r>
      <rPr>
        <sz val="11"/>
        <color rgb="FF000000"/>
        <rFont val="Calibri"/>
        <family val="2"/>
        <charset val="238"/>
      </rPr>
      <t xml:space="preserve">/P6U_W/ P6S_WK, </t>
    </r>
    <r>
      <rPr>
        <b/>
        <sz val="11"/>
        <color rgb="FF000000"/>
        <rFont val="Calibri"/>
        <family val="2"/>
        <charset val="238"/>
      </rPr>
      <t>K_W28</t>
    </r>
    <r>
      <rPr>
        <sz val="11"/>
        <color rgb="FF000000"/>
        <rFont val="Calibri"/>
        <family val="2"/>
        <charset val="238"/>
      </rPr>
      <t xml:space="preserve">/P6U_W/ P6S_WK, </t>
    </r>
    <r>
      <rPr>
        <b/>
        <sz val="11"/>
        <color rgb="FF000000"/>
        <rFont val="Calibri"/>
        <family val="2"/>
        <charset val="238"/>
      </rPr>
      <t>K_W29</t>
    </r>
    <r>
      <rPr>
        <sz val="11"/>
        <color rgb="FF000000"/>
        <rFont val="Calibri"/>
        <family val="2"/>
        <charset val="238"/>
      </rPr>
      <t>/P6U_W/P6S_WK).</t>
    </r>
  </si>
  <si>
    <r>
      <rPr>
        <sz val="11"/>
        <color rgb="FF000000"/>
        <rFont val="Calibri"/>
        <family val="2"/>
        <charset val="238"/>
      </rPr>
      <t>P_W01</t>
    </r>
    <r>
      <rPr>
        <b/>
        <sz val="11"/>
        <color rgb="FF000000"/>
        <rFont val="Calibri"/>
        <family val="2"/>
        <charset val="238"/>
      </rPr>
      <t>.</t>
    </r>
    <r>
      <rPr>
        <sz val="11"/>
        <color rgb="FF000000"/>
        <rFont val="Calibri"/>
        <family val="2"/>
        <charset val="238"/>
      </rPr>
      <t xml:space="preserve"> Charakteryzuje i analizuje wybrane obszary odniesienia oraz używa ich podczas stosowania procesu terapii zajęciowej w wybranych przypadkach, uwzględniając odpowiednie podstawy teoretyczne, formy oceny i podejście do sposobu interwencji (</t>
    </r>
    <r>
      <rPr>
        <b/>
        <sz val="11"/>
        <color rgb="FF000000"/>
        <rFont val="Calibri"/>
        <family val="2"/>
        <charset val="238"/>
      </rPr>
      <t>K_W04</t>
    </r>
    <r>
      <rPr>
        <sz val="11"/>
        <color rgb="FF000000"/>
        <rFont val="Calibri"/>
        <family val="2"/>
        <charset val="238"/>
      </rPr>
      <t xml:space="preserve">/P6U_W/ P6S_WK, </t>
    </r>
    <r>
      <rPr>
        <b/>
        <sz val="11"/>
        <color rgb="FF000000"/>
        <rFont val="Calibri"/>
        <family val="2"/>
        <charset val="238"/>
      </rPr>
      <t>K_W05</t>
    </r>
    <r>
      <rPr>
        <sz val="11"/>
        <color rgb="FF000000"/>
        <rFont val="Calibri"/>
        <family val="2"/>
        <charset val="238"/>
      </rPr>
      <t xml:space="preserve">/P6U_W/ P6S_WK, </t>
    </r>
    <r>
      <rPr>
        <b/>
        <sz val="11"/>
        <color rgb="FF000000"/>
        <rFont val="Calibri"/>
        <family val="2"/>
        <charset val="238"/>
      </rPr>
      <t>K_W27</t>
    </r>
    <r>
      <rPr>
        <sz val="11"/>
        <color rgb="FF000000"/>
        <rFont val="Calibri"/>
        <family val="2"/>
        <charset val="238"/>
      </rPr>
      <t xml:space="preserve">/P6U_W/ P6S_WK, </t>
    </r>
    <r>
      <rPr>
        <b/>
        <sz val="11"/>
        <color rgb="FF000000"/>
        <rFont val="Calibri"/>
        <family val="2"/>
        <charset val="238"/>
      </rPr>
      <t>K_W28</t>
    </r>
    <r>
      <rPr>
        <sz val="11"/>
        <color rgb="FF000000"/>
        <rFont val="Calibri"/>
        <family val="2"/>
        <charset val="238"/>
      </rPr>
      <t xml:space="preserve">/P6U_W/ P6S_WK, </t>
    </r>
    <r>
      <rPr>
        <b/>
        <sz val="11"/>
        <color rgb="FF000000"/>
        <rFont val="Calibri"/>
        <family val="2"/>
        <charset val="238"/>
      </rPr>
      <t>K_W29</t>
    </r>
    <r>
      <rPr>
        <sz val="11"/>
        <color rgb="FF000000"/>
        <rFont val="Calibri"/>
        <family val="2"/>
        <charset val="238"/>
      </rPr>
      <t>/P6U_W/P6S_WK).</t>
    </r>
  </si>
  <si>
    <t>Przedmioty poprzedzające: zasady, teorie i modle terapii zajęciowej, proces terapii zajęciowej (pierwszy semestr przedmiotu).</t>
  </si>
  <si>
    <t xml:space="preserve">mgr Paweł Kowalski                                                                             </t>
  </si>
  <si>
    <t>75 /3</t>
  </si>
  <si>
    <t>P_W01, P_W02, P_W03, P_U01, P_U02, P_U02, P_K01</t>
  </si>
  <si>
    <t>15. Prezentacje projektów. Część III. 
Zaliczenie przedmiotu.</t>
  </si>
  <si>
    <t>14. Prezentacje projektów. Część II.</t>
  </si>
  <si>
    <t xml:space="preserve">13. Prezentacje projektów. Część I. </t>
  </si>
  <si>
    <t xml:space="preserve">12. Ewaluacja i modyfikowanie procesu terapii zajęciowej. Stosowanie kwestionariusza COP+A35M (The Canadian Occupational Performance Measure). Część III. </t>
  </si>
  <si>
    <t xml:space="preserve">11. Ewaluacja i modyfikowanie procesu terapii zajęciowej. Stosowanie kwestionariusza COP+A35M (The Canadian Occupational Performance Measure). Część II. </t>
  </si>
  <si>
    <t xml:space="preserve">10. Ewaluacja i modyfikowanie procesu terapii zajęciowej. Stosowanie kwestionariusza COP+A35M (The Canadian Occupational Performance Measure). Część I. </t>
  </si>
  <si>
    <t xml:space="preserve">9. Doskonalenie procesu terapii zajęciowej z Canadian Practice Process Framework (CPPF). Analizy przypadków. Część III. </t>
  </si>
  <si>
    <t xml:space="preserve">8. Doskonalenie procesu terapii zajęciowej z Canadian Practice Process Framework (CPPF). Analizy przypadków. Część II. </t>
  </si>
  <si>
    <t xml:space="preserve">7. Doskonalenie procesu terapii zajęciowej z Canadian Practice Process Framework (CPPF). Analizy przypadków. Część I. </t>
  </si>
  <si>
    <t xml:space="preserve">6. Przedstawianie własnych opracowań projektów procesu terapii zajęciowej według wybranych modeli praktycznych. Część III. </t>
  </si>
  <si>
    <t xml:space="preserve">5. Przedstawianie własnych opracowań projektów procesu terapii zajęciowej według wybranych modeli praktycznych. Część II. </t>
  </si>
  <si>
    <t xml:space="preserve">4. Przedstawianie własnych opracowań projektów procesu terapii zajęciowej według wybranych modeli praktycznych. Część I. </t>
  </si>
  <si>
    <t xml:space="preserve">3. Elementy procesu terapii zajęciowej. Analizy gotowych przypadków. Część III. </t>
  </si>
  <si>
    <t xml:space="preserve">2. Elementy procesu terapii zajęciowej. Analizy gotowych przypadków. Część II. </t>
  </si>
  <si>
    <t xml:space="preserve">1. Elementy procesu terapii zajęciowej. Analizy gotowych przypadków. Część I. </t>
  </si>
  <si>
    <t xml:space="preserve">15. Metody oceny, używanie narzędzi diagnostycznych w terapii zajęciowej zastosowanie kwestionariusza COPM. Część V. </t>
  </si>
  <si>
    <t xml:space="preserve">14. Metody oceny, używanie narzędzi diagnostycznych w terapii zajęciowej zastosowanie kwestionariusza COPM. Część IV. </t>
  </si>
  <si>
    <t xml:space="preserve">13. Metody oceny, używanie narzędzi diagnostycznych w terapii zajęciowej zastosowanie kwestionariusza COPM. Część III. </t>
  </si>
  <si>
    <t xml:space="preserve">12. Metody oceny, używanie narzędzi diagnostycznych w terapii zajęciowej zastosowanie kwestionariusza COPM. Część II. </t>
  </si>
  <si>
    <t xml:space="preserve">11. Metody oceny, używanie narzędzi diagnostycznych w terapii zajęciowej zastosowanie kwestionariusza COPM. Część I. </t>
  </si>
  <si>
    <t xml:space="preserve">10. Zbieranie danych w procesie terapii zajęciowej. Część II. </t>
  </si>
  <si>
    <t xml:space="preserve">9. Zbieranie danych w procesie terapii zajęciowej. Część I. </t>
  </si>
  <si>
    <t xml:space="preserve">8. Inicjowanie kontaktu. Terapia ukierunkowana na potrzeby klienta w procesie CPPF w kontekście społecznym i praktycznym. Część II. </t>
  </si>
  <si>
    <t xml:space="preserve">7. Inicjowanie kontaktu. Terapia ukierunkowana na potrzeby klienta w procesie CPPF w kontekście społecznym i praktycznym. Część I. </t>
  </si>
  <si>
    <t>6. Główne etapy procesu terapii zajęciowej.</t>
  </si>
  <si>
    <t xml:space="preserve">5. Profile interwencji w ramach procesu zajęciowego: prewencyjny, rozwojowy, reedukacyjny i dostosowania do środowiskowego, podtrzymujący stan zdrowia i sprawności. Część III. </t>
  </si>
  <si>
    <t xml:space="preserve">4. Profile interwencji w ramach procesu zajęciowego: prewencyjny, rozwojowy, reedukacyjny i dostosowania do środowiskowego, podtrzymujący stan zdrowia i sprawności. Część II. </t>
  </si>
  <si>
    <t xml:space="preserve">3. Profile interwencji w ramach procesu zajęciowego: prewencyjny, rozwojowy, reedukacyjny i dostosowania do środowiskowego, podtrzymujący stan zdrowia i sprawności. Część I. </t>
  </si>
  <si>
    <t xml:space="preserve">2. Cele i struktura procesu terapii zajęciowej. Część II. </t>
  </si>
  <si>
    <t xml:space="preserve">1. Cele i struktura procesu terapii zajęciowej. Część I. </t>
  </si>
  <si>
    <r>
      <t>P_K01. W sposób profesjonalny buduje relacje z podopiecznym i z jej środowiskiem społecznym, rodziną i najbliższym otoczeniem. Stosuje TZ zgodnie z zasadami praktyki nakierowanej na potrzeby osoby lub grupy społecznej, dla promowania zdrowia i dobrostanu, traktując działalność człowieka, jako fundament rozwoju społecznego i zapewnienia sprawiedliwości społecznej (</t>
    </r>
    <r>
      <rPr>
        <b/>
        <sz val="11"/>
        <color rgb="FF000000"/>
        <rFont val="Calibri"/>
        <family val="2"/>
        <charset val="238"/>
      </rPr>
      <t>K_K01</t>
    </r>
    <r>
      <rPr>
        <sz val="11"/>
        <color rgb="FF000000"/>
        <rFont val="Calibri"/>
        <family val="2"/>
        <charset val="238"/>
      </rPr>
      <t>/ P6U_K/ P6S_KK,</t>
    </r>
    <r>
      <rPr>
        <b/>
        <sz val="11"/>
        <color rgb="FF000000"/>
        <rFont val="Calibri"/>
        <family val="2"/>
        <charset val="238"/>
      </rPr>
      <t xml:space="preserve"> K_K02</t>
    </r>
    <r>
      <rPr>
        <sz val="11"/>
        <color rgb="FF000000"/>
        <rFont val="Calibri"/>
        <family val="2"/>
        <charset val="238"/>
      </rPr>
      <t xml:space="preserve">/ P6U_K/ P6S_KO).
</t>
    </r>
  </si>
  <si>
    <r>
      <t>P_U03. Potrafi stosować modele, metody i techniki terapii zajęciowej do pracy z różnymi osobami i grupami społecznymi, stosownie do stanu zdrowia i preferencji, kontekstu sytuacyjnego, stosując model praktyki nakierowanej na podopiecznego (</t>
    </r>
    <r>
      <rPr>
        <b/>
        <sz val="11"/>
        <color rgb="FF000000"/>
        <rFont val="Calibri"/>
        <family val="2"/>
        <charset val="238"/>
      </rPr>
      <t>K_U06</t>
    </r>
    <r>
      <rPr>
        <sz val="11"/>
        <color rgb="FF000000"/>
        <rFont val="Calibri"/>
        <family val="2"/>
        <charset val="238"/>
      </rPr>
      <t xml:space="preserve">/ P6U_U/ P6S_UK, P6S_UW, P6S_UO, </t>
    </r>
    <r>
      <rPr>
        <b/>
        <sz val="11"/>
        <color rgb="FF000000"/>
        <rFont val="Calibri"/>
        <family val="2"/>
        <charset val="238"/>
      </rPr>
      <t xml:space="preserve"> K_U07</t>
    </r>
    <r>
      <rPr>
        <sz val="11"/>
        <color rgb="FF000000"/>
        <rFont val="Calibri"/>
        <family val="2"/>
        <charset val="238"/>
      </rPr>
      <t xml:space="preserve">/ P6U_U/ P6S_UK, P6S_UW, P6S_UO, </t>
    </r>
    <r>
      <rPr>
        <b/>
        <sz val="11"/>
        <color rgb="FF000000"/>
        <rFont val="Calibri"/>
        <family val="2"/>
        <charset val="238"/>
      </rPr>
      <t>K_U08</t>
    </r>
    <r>
      <rPr>
        <sz val="11"/>
        <color rgb="FF000000"/>
        <rFont val="Calibri"/>
        <family val="2"/>
        <charset val="238"/>
      </rPr>
      <t xml:space="preserve">/ P6U_U/ P6S_UK, P6S_UW, P6S_UO,  </t>
    </r>
    <r>
      <rPr>
        <b/>
        <sz val="11"/>
        <color rgb="FF000000"/>
        <rFont val="Calibri"/>
        <family val="2"/>
        <charset val="238"/>
      </rPr>
      <t>K_U15</t>
    </r>
    <r>
      <rPr>
        <sz val="11"/>
        <color rgb="FF000000"/>
        <rFont val="Calibri"/>
        <family val="2"/>
        <charset val="238"/>
      </rPr>
      <t xml:space="preserve">/ P6U_U/ P6S_UK, </t>
    </r>
    <r>
      <rPr>
        <b/>
        <sz val="11"/>
        <color rgb="FF000000"/>
        <rFont val="Calibri"/>
        <family val="2"/>
        <charset val="238"/>
      </rPr>
      <t>K_U32</t>
    </r>
    <r>
      <rPr>
        <sz val="11"/>
        <color rgb="FF000000"/>
        <rFont val="Calibri"/>
        <family val="2"/>
        <charset val="238"/>
      </rPr>
      <t xml:space="preserve">/ P6U_U/ P6S_UW, P6S_UO, </t>
    </r>
    <r>
      <rPr>
        <b/>
        <sz val="11"/>
        <color rgb="FF000000"/>
        <rFont val="Calibri"/>
        <family val="2"/>
        <charset val="238"/>
      </rPr>
      <t>K_U33</t>
    </r>
    <r>
      <rPr>
        <sz val="11"/>
        <color rgb="FF000000"/>
        <rFont val="Calibri"/>
        <family val="2"/>
        <charset val="238"/>
      </rPr>
      <t>/ P6U_U/ P6S_KK).</t>
    </r>
  </si>
  <si>
    <r>
      <rPr>
        <sz val="11"/>
        <color rgb="FF000000"/>
        <rFont val="Calibri"/>
        <family val="2"/>
        <charset val="238"/>
      </rPr>
      <t>P_U02</t>
    </r>
    <r>
      <rPr>
        <b/>
        <sz val="11"/>
        <color rgb="FF000000"/>
        <rFont val="Calibri"/>
        <family val="2"/>
        <charset val="238"/>
      </rPr>
      <t>.</t>
    </r>
    <r>
      <rPr>
        <sz val="11"/>
        <color rgb="FF000000"/>
        <rFont val="Calibri"/>
        <family val="2"/>
        <charset val="238"/>
      </rPr>
      <t xml:space="preserve"> Potrafi nawiązać partnerską współpracę z podopiecznym, z jego środowiskiem społecznym, rodziną i najbliższym otoczeniem, potrafi stosować terapię zajęciową zgodnie z zasadami praktyki nakierowanej na potrzeby podopiecznego, w szczególności respektując indywidualne różnice i uznawane wartości oraz ich wpływ na podejmowane zajęcia i udział w życiu społecznym (</t>
    </r>
    <r>
      <rPr>
        <b/>
        <sz val="11"/>
        <color rgb="FF000000"/>
        <rFont val="Calibri"/>
        <family val="2"/>
        <charset val="238"/>
      </rPr>
      <t>K_U06</t>
    </r>
    <r>
      <rPr>
        <sz val="11"/>
        <color rgb="FF000000"/>
        <rFont val="Calibri"/>
        <family val="2"/>
        <charset val="238"/>
      </rPr>
      <t xml:space="preserve">/ P6U_U/ P6S_UK, P6S_UW, P6S_UO,  </t>
    </r>
    <r>
      <rPr>
        <b/>
        <sz val="11"/>
        <color rgb="FF000000"/>
        <rFont val="Calibri"/>
        <family val="2"/>
        <charset val="238"/>
      </rPr>
      <t>K_U07</t>
    </r>
    <r>
      <rPr>
        <sz val="11"/>
        <color rgb="FF000000"/>
        <rFont val="Calibri"/>
        <family val="2"/>
        <charset val="238"/>
      </rPr>
      <t xml:space="preserve">/ P6U_U/ P6S_UK, P6S_UW, P6S_UO, </t>
    </r>
    <r>
      <rPr>
        <b/>
        <sz val="11"/>
        <color rgb="FF000000"/>
        <rFont val="Calibri"/>
        <family val="2"/>
        <charset val="238"/>
      </rPr>
      <t>K_U08</t>
    </r>
    <r>
      <rPr>
        <sz val="11"/>
        <color rgb="FF000000"/>
        <rFont val="Calibri"/>
        <family val="2"/>
        <charset val="238"/>
      </rPr>
      <t xml:space="preserve">/ P6U_U/ P6S_UK, P6S_UW, P6S_UO,  </t>
    </r>
    <r>
      <rPr>
        <b/>
        <sz val="11"/>
        <color rgb="FF000000"/>
        <rFont val="Calibri"/>
        <family val="2"/>
        <charset val="238"/>
      </rPr>
      <t>K_U15</t>
    </r>
    <r>
      <rPr>
        <sz val="11"/>
        <color rgb="FF000000"/>
        <rFont val="Calibri"/>
        <family val="2"/>
        <charset val="238"/>
      </rPr>
      <t xml:space="preserve">/ P6U_U/ P6S_UK, </t>
    </r>
    <r>
      <rPr>
        <b/>
        <sz val="11"/>
        <color rgb="FF000000"/>
        <rFont val="Calibri"/>
        <family val="2"/>
        <charset val="238"/>
      </rPr>
      <t>K_U32</t>
    </r>
    <r>
      <rPr>
        <sz val="11"/>
        <color rgb="FF000000"/>
        <rFont val="Calibri"/>
        <family val="2"/>
        <charset val="238"/>
      </rPr>
      <t xml:space="preserve">/ P6U_U/ P6S_UW, P6S_UO, </t>
    </r>
    <r>
      <rPr>
        <b/>
        <sz val="11"/>
        <color rgb="FF000000"/>
        <rFont val="Calibri"/>
        <family val="2"/>
        <charset val="238"/>
      </rPr>
      <t>K_U33</t>
    </r>
    <r>
      <rPr>
        <sz val="11"/>
        <color rgb="FF000000"/>
        <rFont val="Calibri"/>
        <family val="2"/>
        <charset val="238"/>
      </rPr>
      <t>/ P6U_U/ P6S_KK).</t>
    </r>
  </si>
  <si>
    <r>
      <rPr>
        <sz val="11"/>
        <color rgb="FF000000"/>
        <rFont val="Calibri"/>
        <family val="2"/>
        <charset val="238"/>
      </rPr>
      <t>P_U01.</t>
    </r>
    <r>
      <rPr>
        <b/>
        <sz val="11"/>
        <color rgb="FF000000"/>
        <rFont val="Calibri"/>
        <family val="2"/>
        <charset val="238"/>
      </rPr>
      <t xml:space="preserve"> </t>
    </r>
    <r>
      <rPr>
        <sz val="11"/>
        <color rgb="FF000000"/>
        <rFont val="Calibri"/>
        <family val="2"/>
        <charset val="238"/>
      </rPr>
      <t>Kompetentnie określa ograniczenia i potrzeby osoby w kontekście jej zajęciowości (</t>
    </r>
    <r>
      <rPr>
        <b/>
        <sz val="11"/>
        <color rgb="FF000000"/>
        <rFont val="Calibri"/>
        <family val="2"/>
        <charset val="238"/>
      </rPr>
      <t>K_U06</t>
    </r>
    <r>
      <rPr>
        <sz val="11"/>
        <color rgb="FF000000"/>
        <rFont val="Calibri"/>
        <family val="2"/>
        <charset val="238"/>
      </rPr>
      <t>/ P6U_U/ P6S_UK, P6S_UW, P6S_UO,</t>
    </r>
    <r>
      <rPr>
        <b/>
        <sz val="11"/>
        <color rgb="FF000000"/>
        <rFont val="Calibri"/>
        <family val="2"/>
        <charset val="238"/>
      </rPr>
      <t xml:space="preserve">  K_U07</t>
    </r>
    <r>
      <rPr>
        <sz val="11"/>
        <color rgb="FF000000"/>
        <rFont val="Calibri"/>
        <family val="2"/>
        <charset val="238"/>
      </rPr>
      <t>/ P6U_U/ P6S_UK, P6S_UW, P6S_UO,</t>
    </r>
    <r>
      <rPr>
        <b/>
        <sz val="11"/>
        <color rgb="FF000000"/>
        <rFont val="Calibri"/>
        <family val="2"/>
        <charset val="238"/>
      </rPr>
      <t xml:space="preserve"> K_U08</t>
    </r>
    <r>
      <rPr>
        <sz val="11"/>
        <color rgb="FF000000"/>
        <rFont val="Calibri"/>
        <family val="2"/>
        <charset val="238"/>
      </rPr>
      <t>/ P6U_U/ P6S_UK, P6S_UW, P6S_UO,</t>
    </r>
    <r>
      <rPr>
        <b/>
        <sz val="11"/>
        <color rgb="FF000000"/>
        <rFont val="Calibri"/>
        <family val="2"/>
        <charset val="238"/>
      </rPr>
      <t xml:space="preserve">  K_U15</t>
    </r>
    <r>
      <rPr>
        <sz val="11"/>
        <color rgb="FF000000"/>
        <rFont val="Calibri"/>
        <family val="2"/>
        <charset val="238"/>
      </rPr>
      <t>/ P6U_U/ P6S_UK,</t>
    </r>
    <r>
      <rPr>
        <b/>
        <sz val="11"/>
        <color rgb="FF000000"/>
        <rFont val="Calibri"/>
        <family val="2"/>
        <charset val="238"/>
      </rPr>
      <t xml:space="preserve"> K_U32</t>
    </r>
    <r>
      <rPr>
        <sz val="11"/>
        <color rgb="FF000000"/>
        <rFont val="Calibri"/>
        <family val="2"/>
        <charset val="238"/>
      </rPr>
      <t>/ P6U_U/ P6S_UW, P6S_UO,</t>
    </r>
    <r>
      <rPr>
        <b/>
        <sz val="11"/>
        <color rgb="FF000000"/>
        <rFont val="Calibri"/>
        <family val="2"/>
        <charset val="238"/>
      </rPr>
      <t xml:space="preserve"> K_U33</t>
    </r>
    <r>
      <rPr>
        <sz val="11"/>
        <color rgb="FF000000"/>
        <rFont val="Calibri"/>
        <family val="2"/>
        <charset val="238"/>
      </rPr>
      <t>/ P6U_U/ P6S_KK).</t>
    </r>
  </si>
  <si>
    <t>UmIejętności</t>
  </si>
  <si>
    <r>
      <rPr>
        <sz val="11"/>
        <color rgb="FF000000"/>
        <rFont val="Calibri"/>
        <family val="2"/>
        <charset val="238"/>
      </rPr>
      <t>P_W01. Charakteryzuje i analizuje wybrane obszary odniesienia oraz używa ich podczas stosowania procesu terapii zajęciowej w wybranych przypadkach, uwzględniając odpowiednie podstawy teoretyczne, formy oceny i podejście do sposobu interwencji (</t>
    </r>
    <r>
      <rPr>
        <b/>
        <sz val="11"/>
        <color rgb="FF000000"/>
        <rFont val="Calibri"/>
        <family val="2"/>
        <charset val="238"/>
      </rPr>
      <t>K_W04</t>
    </r>
    <r>
      <rPr>
        <sz val="11"/>
        <color rgb="FF000000"/>
        <rFont val="Calibri"/>
        <family val="2"/>
        <charset val="238"/>
      </rPr>
      <t>/P6U_W/ P6S_WK,</t>
    </r>
    <r>
      <rPr>
        <b/>
        <sz val="11"/>
        <color rgb="FF000000"/>
        <rFont val="Calibri"/>
        <family val="2"/>
        <charset val="238"/>
      </rPr>
      <t xml:space="preserve"> K_W05</t>
    </r>
    <r>
      <rPr>
        <sz val="11"/>
        <color rgb="FF000000"/>
        <rFont val="Calibri"/>
        <family val="2"/>
        <charset val="238"/>
      </rPr>
      <t>/P6U_W/ P6S_WK,</t>
    </r>
    <r>
      <rPr>
        <b/>
        <sz val="11"/>
        <color rgb="FF000000"/>
        <rFont val="Calibri"/>
        <family val="2"/>
        <charset val="238"/>
      </rPr>
      <t xml:space="preserve"> K_W27</t>
    </r>
    <r>
      <rPr>
        <sz val="11"/>
        <color rgb="FF000000"/>
        <rFont val="Calibri"/>
        <family val="2"/>
        <charset val="238"/>
      </rPr>
      <t xml:space="preserve">/P6U_W/ P6S_WK, </t>
    </r>
    <r>
      <rPr>
        <b/>
        <sz val="11"/>
        <color rgb="FF000000"/>
        <rFont val="Calibri"/>
        <family val="2"/>
        <charset val="238"/>
      </rPr>
      <t>K_W28</t>
    </r>
    <r>
      <rPr>
        <sz val="11"/>
        <color rgb="FF000000"/>
        <rFont val="Calibri"/>
        <family val="2"/>
        <charset val="238"/>
      </rPr>
      <t>/P6U_W/ P6S_WK,</t>
    </r>
    <r>
      <rPr>
        <b/>
        <sz val="11"/>
        <color rgb="FF000000"/>
        <rFont val="Calibri"/>
        <family val="2"/>
        <charset val="238"/>
      </rPr>
      <t xml:space="preserve"> K_W29</t>
    </r>
    <r>
      <rPr>
        <sz val="11"/>
        <color rgb="FF000000"/>
        <rFont val="Calibri"/>
        <family val="2"/>
        <charset val="238"/>
      </rPr>
      <t>/P6U_W/P6S_WK).</t>
    </r>
  </si>
  <si>
    <t>mgr Paweł Kowalski</t>
  </si>
  <si>
    <t>7. Tomlin G., Borgetto B. (2011). Research pyramid: A new evidence-based practice model for occupational therapy. American Journal of Occupational Therapy, 65(2), 189-196.</t>
  </si>
  <si>
    <t>6. Taylor M.C. (2007). Evidence-based practice for occupational therapists (2nd ed.). Oxford: Blackwell Publishing.</t>
  </si>
  <si>
    <t>K_W27, K_W30, K_W38, K_W28, K_W29, K_U18, K_U32, K_U39, K_U40, K_U43, K_U35, K_K04, K_K07, K_K10, K_K13</t>
  </si>
  <si>
    <t xml:space="preserve">15. Prezentacje zaliczeniowe: analizy przypadków – plan postępowania zgodny z EBP i proces jego opracowania. Część I. </t>
  </si>
  <si>
    <t xml:space="preserve">14. Prezentacje zaliczeniowe: analizy przypadków – plan postępowania zgodny z EBP i proces jego opracowania. Część I. </t>
  </si>
  <si>
    <t xml:space="preserve">13. Prezentacje zaliczeniowe: analizy przypadków – plan postępowania zgodny z EBP i proces jego opracowania. Część I. </t>
  </si>
  <si>
    <t xml:space="preserve">12. Problemy praktyczne: analizy przypadków – stosowanie zasad EBP w rozwiązywaniu problemów praktycznych z zakresu terapii zajęciowej: wykorzystywanie właściwych publikacji w tworzeniu planu postępowania. Część II. </t>
  </si>
  <si>
    <t xml:space="preserve">11. Problemy praktyczne: analizy przypadków – stosowanie zasad EBP w rozwiązywaniu problemów praktycznych z zakresu terapii zajęciowej: wykorzystywanie właściwych publikacji w tworzeniu planu postępowania. Część I. </t>
  </si>
  <si>
    <t>K_U18, K_U32, K_U39, K_U40, K_U43, K_U35, K_K07, K_K10, K_K13</t>
  </si>
  <si>
    <t xml:space="preserve">10. Analiza krytyczna i prezentacja wyszukanych rekomendacji i wytycznych. Część II. </t>
  </si>
  <si>
    <t xml:space="preserve">9. Analiza krytyczna i prezentacja wyszukanych rekomendacji i wytycznych. Część I. </t>
  </si>
  <si>
    <t>K_W30, K_W38, K_W28, K_W29, K_U18, K_U32, K_U39, K_U40, K_U43, K_U35, K_K04, K_K07, K_K10, K_K13</t>
  </si>
  <si>
    <t xml:space="preserve">8. Wyszukiwanie i selekcja rekomendacji, zaleceń i wytycznych; korzystanie z baz danych i portali: National Guideline Clearinghouse, SIGN, NICE, G-I-N, USPSTF, strony towarzystw naukowych i zawodowych i innych. Część II. </t>
  </si>
  <si>
    <t xml:space="preserve">7. Wyszukiwanie i selekcja rekomendacji, zaleceń i wytycznych; korzystanie z baz danych i portali: National Guideline Clearinghouse, SIGN, NICE, G-I-N, USPSTF, strony towarzystw naukowych i zawodowych i innych. Część I. </t>
  </si>
  <si>
    <t>K_W30, K_W38, K_W28, K_W29, K_U18, K_U32, K_U39, K_U40, K_U43, K_U35, K_K07, K_K10, K_K13</t>
  </si>
  <si>
    <t xml:space="preserve">6. Analiza krytyczna i prezentacja wyszukanych publikacji. Część II. </t>
  </si>
  <si>
    <t xml:space="preserve">5. Analiza krytyczna i prezentacja wyszukanych publikacji. Część I. </t>
  </si>
  <si>
    <t xml:space="preserve">4. Bazy danych ogólnobibliograficzne i bazy zawierające wyselekcjonowane publikacje wraz z ich oceną krytyczną. Wyszukiwanie publikacji naukowych zgodnie ze sformułowanymi pytaniami w bazach OTSeeker, JBI, TRIP, Cochrane, PEDro, REHABDATA i innych. Część II. </t>
  </si>
  <si>
    <t xml:space="preserve">3. Bazy danych ogólnobibliograficzne i bazy zawierające wyselekcjonowane publikacje wraz z ich oceną krytyczną. Wyszukiwanie publikacji naukowych zgodnie ze sformułowanymi pytaniami w bazach OTSeeker, JBI, TRIP, Cochrane, PEDro, REHABDATA i innych. Część I. </t>
  </si>
  <si>
    <t xml:space="preserve">2. Zasady PICO(S), PICo i PEO:  formułowanie pytań dotyczących problemów praktycznych i badawczych oraz efektów interwencji. Część II. </t>
  </si>
  <si>
    <t xml:space="preserve">1. Zasady PICO(S), PICo i PEO:  formułowanie pytań dotyczących problemów praktycznych i badawczych oraz efektów interwencji. Część I. </t>
  </si>
  <si>
    <t>K_W27, K_W30, K_W38, K_U18, K_U32, K_U39, K_U40, K_U43</t>
  </si>
  <si>
    <t xml:space="preserve">15. Definiowanie zajęcia: wzory zajęć, role zawodowe, rutyna i przyzwyczajenie, klasyfikacja zawodów i zastosowanie, analiza zajęcia, systematyka pracy ludzkiej. Część II. </t>
  </si>
  <si>
    <t xml:space="preserve">14. Definiowanie zajęcia: wzory zajęć, role zawodowe, rutyna i przyzwyczajenie, klasyfikacja zawodów i zastosowanie, analiza zajęcia, systematyka pracy ludzkiej. Część I. </t>
  </si>
  <si>
    <t>K_W27, K_W30, K_W38, K_W28, K_W29, K_K04, K_K07, K_K10, K_K13</t>
  </si>
  <si>
    <t>13. Poziomy wiarygodności doniesień i siła zaleceń. Analizy piśmiennictwa z zakresu terapii zajęciowej. Narzędzia oceny krytycznej różnych typów publikacji.</t>
  </si>
  <si>
    <t>12. Wprowadzenie do zasad oceny krytycznej jakości metodologicznej i ryzyka błędu systematycznego publikacji naukowej.</t>
  </si>
  <si>
    <t xml:space="preserve">11. Wytyczne praktyki klinicznej, zalecenia i rekomendacje jako nowoczesny standard postępowania: wytyczne oparte na konsensusie ekspertów i wytyczne opracowane systematycznie (oparte na wynikach badań naukowych). Źródła wytycznych: National Guideline Clearinghouse, SIGN, NICE, G-I-N, USPSTF, strony towarzystw naukowych i zawodowych i inne. Wytyczne i rekomendacje opracowane systematycznie – przykłady opracowań z zakresu terapii zajęciowej. Część I. </t>
  </si>
  <si>
    <t xml:space="preserve">10. Wytyczne praktyki klinicznej, zalecenia i rekomendacje jako nowoczesny standard postępowania: wytyczne oparte na konsensusie ekspertów i wytyczne opracowane systematycznie (oparte na wynikach badań naukowych). Źródła wytycznych: National Guideline Clearinghouse, SIGN, NICE, G-I-N, USPSTF, strony towarzystw naukowych i zawodowych i inne. Wytyczne i rekomendacje opracowane systematycznie – przykłady opracowań z zakresu terapii zajęciowej. Część I. </t>
  </si>
  <si>
    <t xml:space="preserve">9. Przeglądy systematyczne, meta-analizy, przeglądy krytyczne i inne typy prac naukowych wtórnych jako narzędzia praktyki zgodnej z zasadami EBP. Część II. </t>
  </si>
  <si>
    <t xml:space="preserve">8. Przeglądy systematyczne, meta-analizy, przeglądy krytyczne i inne typy prac naukowych wtórnych jako narzędzia praktyki zgodnej z zasadami EBP. Część I. </t>
  </si>
  <si>
    <t xml:space="preserve">7. Zasady PICO(S), PICo i PEO;  zasady formułowania pytań dotyczących problemów praktycznych i badawczych; rodzaje efektów interwencji. Część II. </t>
  </si>
  <si>
    <t xml:space="preserve">6. Zasady PICO(S), PICo i PEO;  zasady formułowania pytań dotyczących problemów praktycznych i badawczych; rodzaje efektów interwencji. Część I. </t>
  </si>
  <si>
    <t>K_W27, K_W30, K_W38, K_W28, K_W29,K_K04, K_K07, K_K10, K_K13</t>
  </si>
  <si>
    <t>5. Charakterystyki specyficzne EBP w terapii zajęciowej. Badania jakościowe, zasada FAME i znaczenie kontekstu oraz badań innych niż badania skuteczności interwencji.</t>
  </si>
  <si>
    <t xml:space="preserve">4. Triada EBP, praktyka nakierowana na podopiecznego, hierarchia publikacji naukowych, poziom dowodów i siła rekomendacji. Część II. </t>
  </si>
  <si>
    <t xml:space="preserve">3. Triada EBP, praktyka nakierowana na podopiecznego, hierarchia publikacji naukowych, poziom dowodów i siła rekomendacji. Część I. </t>
  </si>
  <si>
    <t>K_W28, K_W29, K_W30, K_W38, K_K04, K_K07, K_K10, K_K13</t>
  </si>
  <si>
    <t xml:space="preserve">2. Paradygmat Evidence Based Medicine. Powstanie i rozwój EBM. Evidence-based Practice i Evidence-based Health Care. EBP w ochronie zdrowia i w naukach społecznych: Cochrane Collaboration, Campbell Collaboration i Joanna Briggs Institute. Evidence Based Occupational Therapy. Część II. </t>
  </si>
  <si>
    <t xml:space="preserve">1. Paradygmat Evidence Based Medicine. Powstanie i rozwój EBM. Evidence-based Practice i Evidence-based Health Care. EBP w ochronie zdrowia i w naukach społecznych: Cochrane Collaboration, Campbell Collaboration i Joanna Briggs Institute. Evidence Based Occupational Therapy. Część I. </t>
  </si>
  <si>
    <r>
      <t>P_K04. JPrezentuje postawę, zgodną z ideą EBP, dążenia do ciągłego doskonalenia zawodowego i ustawicznego uczenia się (</t>
    </r>
    <r>
      <rPr>
        <b/>
        <sz val="11"/>
        <color rgb="FF000000"/>
        <rFont val="Calibri"/>
        <family val="2"/>
        <charset val="238"/>
      </rPr>
      <t>K_K07</t>
    </r>
    <r>
      <rPr>
        <sz val="11"/>
        <color rgb="FF000000"/>
        <rFont val="Calibri"/>
        <family val="2"/>
        <charset val="238"/>
      </rPr>
      <t xml:space="preserve">/ P6U_K/ P6S_UK, </t>
    </r>
    <r>
      <rPr>
        <b/>
        <sz val="11"/>
        <color rgb="FF000000"/>
        <rFont val="Calibri"/>
        <family val="2"/>
        <charset val="238"/>
      </rPr>
      <t>K_K10</t>
    </r>
    <r>
      <rPr>
        <sz val="11"/>
        <color rgb="FF000000"/>
        <rFont val="Calibri"/>
        <family val="2"/>
        <charset val="238"/>
      </rPr>
      <t xml:space="preserve">/ P6U_K/ P6S_UK, </t>
    </r>
    <r>
      <rPr>
        <b/>
        <sz val="11"/>
        <color rgb="FF000000"/>
        <rFont val="Calibri"/>
        <family val="2"/>
        <charset val="238"/>
      </rPr>
      <t>K_K13</t>
    </r>
    <r>
      <rPr>
        <sz val="11"/>
        <color rgb="FF000000"/>
        <rFont val="Calibri"/>
        <family val="2"/>
        <charset val="238"/>
      </rPr>
      <t>/ P6U_K/ P6S_KR).</t>
    </r>
  </si>
  <si>
    <r>
      <rPr>
        <sz val="11"/>
        <color rgb="FF000000"/>
        <rFont val="Calibri"/>
        <family val="2"/>
        <charset val="238"/>
      </rPr>
      <t>P_K03</t>
    </r>
    <r>
      <rPr>
        <b/>
        <sz val="11"/>
        <color rgb="FF000000"/>
        <rFont val="Calibri"/>
        <family val="2"/>
        <charset val="238"/>
      </rPr>
      <t>.</t>
    </r>
    <r>
      <rPr>
        <sz val="11"/>
        <color rgb="FF000000"/>
        <rFont val="Calibri"/>
        <family val="2"/>
        <charset val="238"/>
      </rPr>
      <t xml:space="preserve"> Prezentuje postawę właściwą dla naukowego, krytycznego sposobu interpretowania informacji i wnioskowania (</t>
    </r>
    <r>
      <rPr>
        <b/>
        <sz val="11"/>
        <color rgb="FF000000"/>
        <rFont val="Calibri"/>
        <family val="2"/>
        <charset val="238"/>
      </rPr>
      <t>K_K07</t>
    </r>
    <r>
      <rPr>
        <sz val="11"/>
        <color rgb="FF000000"/>
        <rFont val="Calibri"/>
        <family val="2"/>
        <charset val="238"/>
      </rPr>
      <t xml:space="preserve">/ P6U_K/ P6S_UK, </t>
    </r>
    <r>
      <rPr>
        <b/>
        <sz val="11"/>
        <color rgb="FF000000"/>
        <rFont val="Calibri"/>
        <family val="2"/>
        <charset val="238"/>
      </rPr>
      <t>K_K13</t>
    </r>
    <r>
      <rPr>
        <sz val="11"/>
        <color rgb="FF000000"/>
        <rFont val="Calibri"/>
        <family val="2"/>
        <charset val="238"/>
      </rPr>
      <t>/ P6U_K/ P6S_KR).</t>
    </r>
  </si>
  <si>
    <r>
      <rPr>
        <sz val="11"/>
        <color rgb="FF000000"/>
        <rFont val="Calibri"/>
        <family val="2"/>
        <charset val="238"/>
      </rPr>
      <t>P_K02. Jest świadom znaczenia EBP jako wartości etycznej, dotyczącej stosowania możliwie skutecznych, wydajnych i bezpiecznych interwencji (</t>
    </r>
    <r>
      <rPr>
        <b/>
        <sz val="11"/>
        <color rgb="FF000000"/>
        <rFont val="Calibri"/>
        <family val="2"/>
        <charset val="238"/>
      </rPr>
      <t>K_K04</t>
    </r>
    <r>
      <rPr>
        <sz val="11"/>
        <color rgb="FF000000"/>
        <rFont val="Calibri"/>
        <family val="2"/>
        <charset val="238"/>
      </rPr>
      <t xml:space="preserve">/ P6U_K/ P6S_KR, </t>
    </r>
    <r>
      <rPr>
        <b/>
        <sz val="11"/>
        <color rgb="FF000000"/>
        <rFont val="Calibri"/>
        <family val="2"/>
        <charset val="238"/>
      </rPr>
      <t>K_K07</t>
    </r>
    <r>
      <rPr>
        <sz val="11"/>
        <color rgb="FF000000"/>
        <rFont val="Calibri"/>
        <family val="2"/>
        <charset val="238"/>
      </rPr>
      <t>/ P6U_K/ P6S_UK,</t>
    </r>
    <r>
      <rPr>
        <b/>
        <sz val="11"/>
        <color rgb="FF000000"/>
        <rFont val="Calibri"/>
        <family val="2"/>
        <charset val="238"/>
      </rPr>
      <t xml:space="preserve"> K_K10</t>
    </r>
    <r>
      <rPr>
        <sz val="11"/>
        <color rgb="FF000000"/>
        <rFont val="Calibri"/>
        <family val="2"/>
        <charset val="238"/>
      </rPr>
      <t>/ P6U_K/ P6S_UK).</t>
    </r>
  </si>
  <si>
    <r>
      <t>P_K01. Rozumie znaczenie zasady preferencji i podmiotowości pacjenta/ klienta w uprawianiu Evidence-based Practice (</t>
    </r>
    <r>
      <rPr>
        <b/>
        <sz val="11"/>
        <color rgb="FF000000"/>
        <rFont val="Calibri"/>
        <family val="2"/>
        <charset val="238"/>
      </rPr>
      <t>K_K04</t>
    </r>
    <r>
      <rPr>
        <sz val="11"/>
        <color rgb="FF000000"/>
        <rFont val="Calibri"/>
        <family val="2"/>
        <charset val="238"/>
      </rPr>
      <t xml:space="preserve">/ P6U_K/ P6S_KR, </t>
    </r>
    <r>
      <rPr>
        <b/>
        <sz val="11"/>
        <color rgb="FF000000"/>
        <rFont val="Calibri"/>
        <family val="2"/>
        <charset val="238"/>
      </rPr>
      <t>K_K07</t>
    </r>
    <r>
      <rPr>
        <sz val="11"/>
        <color rgb="FF000000"/>
        <rFont val="Calibri"/>
        <family val="2"/>
        <charset val="238"/>
      </rPr>
      <t>/ P6U_K/ P6S_UK,</t>
    </r>
    <r>
      <rPr>
        <b/>
        <sz val="11"/>
        <color rgb="FF000000"/>
        <rFont val="Calibri"/>
        <family val="2"/>
        <charset val="238"/>
      </rPr>
      <t xml:space="preserve"> K_K10</t>
    </r>
    <r>
      <rPr>
        <sz val="11"/>
        <color rgb="FF000000"/>
        <rFont val="Calibri"/>
        <family val="2"/>
        <charset val="238"/>
      </rPr>
      <t xml:space="preserve">/ P6U_K/ P6S_UK).
</t>
    </r>
    <r>
      <rPr>
        <b/>
        <sz val="11"/>
        <color rgb="FF000000"/>
        <rFont val="Calibri"/>
        <family val="2"/>
        <charset val="238"/>
      </rPr>
      <t/>
    </r>
  </si>
  <si>
    <r>
      <rPr>
        <sz val="11"/>
        <color rgb="FF000000"/>
        <rFont val="Calibri"/>
        <family val="2"/>
        <charset val="238"/>
      </rPr>
      <t>P_U04. Potrafi w stopniu podstawowym ocenić wiarygodność i rzetelność oraz przydatność dla praktyki publikacji wyników badań i rekomendacji/ wytycznych (</t>
    </r>
    <r>
      <rPr>
        <b/>
        <sz val="11"/>
        <color rgb="FF000000"/>
        <rFont val="Calibri"/>
        <family val="2"/>
        <charset val="238"/>
      </rPr>
      <t>K_U32</t>
    </r>
    <r>
      <rPr>
        <sz val="11"/>
        <color rgb="FF000000"/>
        <rFont val="Calibri"/>
        <family val="2"/>
        <charset val="238"/>
      </rPr>
      <t xml:space="preserve">/P6U_U/P6S_UW, P6S_UO,  </t>
    </r>
    <r>
      <rPr>
        <b/>
        <sz val="11"/>
        <color rgb="FF000000"/>
        <rFont val="Calibri"/>
        <family val="2"/>
        <charset val="238"/>
      </rPr>
      <t>K_U35</t>
    </r>
    <r>
      <rPr>
        <sz val="11"/>
        <color rgb="FF000000"/>
        <rFont val="Calibri"/>
        <family val="2"/>
        <charset val="238"/>
      </rPr>
      <t xml:space="preserve">/P6U_U/P6S_UK, P6S_UO, </t>
    </r>
    <r>
      <rPr>
        <b/>
        <sz val="11"/>
        <color rgb="FF000000"/>
        <rFont val="Calibri"/>
        <family val="2"/>
        <charset val="238"/>
      </rPr>
      <t>K_U39</t>
    </r>
    <r>
      <rPr>
        <sz val="11"/>
        <color rgb="FF000000"/>
        <rFont val="Calibri"/>
        <family val="2"/>
        <charset val="238"/>
      </rPr>
      <t xml:space="preserve">/P6U_U/P6S_UW, P6S_UO,  </t>
    </r>
    <r>
      <rPr>
        <b/>
        <sz val="11"/>
        <color rgb="FF000000"/>
        <rFont val="Calibri"/>
        <family val="2"/>
        <charset val="238"/>
      </rPr>
      <t>K_U40</t>
    </r>
    <r>
      <rPr>
        <sz val="11"/>
        <color rgb="FF000000"/>
        <rFont val="Calibri"/>
        <family val="2"/>
        <charset val="238"/>
      </rPr>
      <t>/P6U_U/ P6S_UO).</t>
    </r>
  </si>
  <si>
    <r>
      <rPr>
        <sz val="11"/>
        <color rgb="FF000000"/>
        <rFont val="Calibri"/>
        <family val="2"/>
        <charset val="238"/>
      </rPr>
      <t>P_U03</t>
    </r>
    <r>
      <rPr>
        <b/>
        <sz val="11"/>
        <color rgb="FF000000"/>
        <rFont val="Calibri"/>
        <family val="2"/>
        <charset val="238"/>
      </rPr>
      <t>.</t>
    </r>
    <r>
      <rPr>
        <sz val="11"/>
        <color rgb="FF000000"/>
        <rFont val="Calibri"/>
        <family val="2"/>
        <charset val="238"/>
      </rPr>
      <t xml:space="preserve"> Klasyfikuje publikacje naukowe według typu publikacji, rozpoznaje elementy publikacji naukowej (</t>
    </r>
    <r>
      <rPr>
        <b/>
        <sz val="11"/>
        <color rgb="FF000000"/>
        <rFont val="Calibri"/>
        <family val="2"/>
        <charset val="238"/>
      </rPr>
      <t>K_U39</t>
    </r>
    <r>
      <rPr>
        <sz val="11"/>
        <color rgb="FF000000"/>
        <rFont val="Calibri"/>
        <family val="2"/>
        <charset val="238"/>
      </rPr>
      <t xml:space="preserve">/P6U_U/P6S_UW, P6S_UO,  </t>
    </r>
    <r>
      <rPr>
        <b/>
        <sz val="11"/>
        <color rgb="FF000000"/>
        <rFont val="Calibri"/>
        <family val="2"/>
        <charset val="238"/>
      </rPr>
      <t>K_U40</t>
    </r>
    <r>
      <rPr>
        <sz val="11"/>
        <color rgb="FF000000"/>
        <rFont val="Calibri"/>
        <family val="2"/>
        <charset val="238"/>
      </rPr>
      <t xml:space="preserve">/P6U_U/ P6S_UO,  </t>
    </r>
    <r>
      <rPr>
        <b/>
        <sz val="11"/>
        <color rgb="FF000000"/>
        <rFont val="Calibri"/>
        <family val="2"/>
        <charset val="238"/>
      </rPr>
      <t>K_U43</t>
    </r>
    <r>
      <rPr>
        <sz val="11"/>
        <color rgb="FF000000"/>
        <rFont val="Calibri"/>
        <family val="2"/>
        <charset val="238"/>
      </rPr>
      <t>/ P6U_U/ P6S_UO, P6S_UK).</t>
    </r>
  </si>
  <si>
    <r>
      <rPr>
        <sz val="11"/>
        <color rgb="FF000000"/>
        <rFont val="Calibri"/>
        <family val="2"/>
        <charset val="238"/>
      </rPr>
      <t>P_U02. Wyszukuje w bazach danych i innych zbiorach publikacji naukowych i informacji naukowej, publikacje wyników badań, rekomendacje i wytyczne praktyki, według hierarchii siły dowodów naukowych (</t>
    </r>
    <r>
      <rPr>
        <b/>
        <sz val="11"/>
        <color rgb="FF000000"/>
        <rFont val="Calibri"/>
        <family val="2"/>
        <charset val="238"/>
      </rPr>
      <t>K_U32</t>
    </r>
    <r>
      <rPr>
        <sz val="11"/>
        <color rgb="FF000000"/>
        <rFont val="Calibri"/>
        <family val="2"/>
        <charset val="238"/>
      </rPr>
      <t>/P6U_U/P6S_UW, P6S_UO,</t>
    </r>
    <r>
      <rPr>
        <b/>
        <sz val="11"/>
        <color rgb="FF000000"/>
        <rFont val="Calibri"/>
        <family val="2"/>
        <charset val="238"/>
      </rPr>
      <t xml:space="preserve">  K_U37</t>
    </r>
    <r>
      <rPr>
        <sz val="11"/>
        <color rgb="FF000000"/>
        <rFont val="Calibri"/>
        <family val="2"/>
        <charset val="238"/>
      </rPr>
      <t>/P6U_U/P6S_UW,</t>
    </r>
    <r>
      <rPr>
        <b/>
        <sz val="11"/>
        <color rgb="FF000000"/>
        <rFont val="Calibri"/>
        <family val="2"/>
        <charset val="238"/>
      </rPr>
      <t xml:space="preserve"> K_U39</t>
    </r>
    <r>
      <rPr>
        <sz val="11"/>
        <color rgb="FF000000"/>
        <rFont val="Calibri"/>
        <family val="2"/>
        <charset val="238"/>
      </rPr>
      <t xml:space="preserve">/P6U_U/P6S_UW, P6S_UO, </t>
    </r>
    <r>
      <rPr>
        <b/>
        <sz val="11"/>
        <color rgb="FF000000"/>
        <rFont val="Calibri"/>
        <family val="2"/>
        <charset val="238"/>
      </rPr>
      <t xml:space="preserve"> K_U40</t>
    </r>
    <r>
      <rPr>
        <sz val="11"/>
        <color rgb="FF000000"/>
        <rFont val="Calibri"/>
        <family val="2"/>
        <charset val="238"/>
      </rPr>
      <t xml:space="preserve">/P6U_U/ P6S_UO,  </t>
    </r>
    <r>
      <rPr>
        <b/>
        <sz val="11"/>
        <color rgb="FF000000"/>
        <rFont val="Calibri"/>
        <family val="2"/>
        <charset val="238"/>
      </rPr>
      <t>K_U43</t>
    </r>
    <r>
      <rPr>
        <sz val="11"/>
        <color rgb="FF000000"/>
        <rFont val="Calibri"/>
        <family val="2"/>
        <charset val="238"/>
      </rPr>
      <t>/ P6U_U/ P6S_UO, P6S_UK).</t>
    </r>
  </si>
  <si>
    <r>
      <rPr>
        <sz val="11"/>
        <color rgb="FF000000"/>
        <rFont val="Calibri"/>
        <family val="2"/>
        <charset val="238"/>
      </rPr>
      <t>P_U01</t>
    </r>
    <r>
      <rPr>
        <b/>
        <sz val="11"/>
        <color rgb="FF000000"/>
        <rFont val="Calibri"/>
        <family val="2"/>
        <charset val="238"/>
      </rPr>
      <t xml:space="preserve">. </t>
    </r>
    <r>
      <rPr>
        <sz val="11"/>
        <color rgb="FF000000"/>
        <rFont val="Calibri"/>
        <family val="2"/>
        <charset val="238"/>
      </rPr>
      <t>Formułuje pytania praktyczne i określa rodzaje efektów interwencji zgodnie z zasadą PICO(ST) (</t>
    </r>
    <r>
      <rPr>
        <b/>
        <sz val="11"/>
        <color rgb="FF000000"/>
        <rFont val="Calibri"/>
        <family val="2"/>
        <charset val="238"/>
      </rPr>
      <t>K_U18</t>
    </r>
    <r>
      <rPr>
        <sz val="11"/>
        <color rgb="FF000000"/>
        <rFont val="Calibri"/>
        <family val="2"/>
        <charset val="238"/>
      </rPr>
      <t>/P6U_U/P6S_UW,</t>
    </r>
    <r>
      <rPr>
        <b/>
        <sz val="11"/>
        <color rgb="FF000000"/>
        <rFont val="Calibri"/>
        <family val="2"/>
        <charset val="238"/>
      </rPr>
      <t xml:space="preserve">  K_U32</t>
    </r>
    <r>
      <rPr>
        <sz val="11"/>
        <color rgb="FF000000"/>
        <rFont val="Calibri"/>
        <family val="2"/>
        <charset val="238"/>
      </rPr>
      <t>/P6U_U/P6S_UW, P6S_UO,</t>
    </r>
    <r>
      <rPr>
        <b/>
        <sz val="11"/>
        <color rgb="FF000000"/>
        <rFont val="Calibri"/>
        <family val="2"/>
        <charset val="238"/>
      </rPr>
      <t xml:space="preserve">  K_U39</t>
    </r>
    <r>
      <rPr>
        <sz val="11"/>
        <color rgb="FF000000"/>
        <rFont val="Calibri"/>
        <family val="2"/>
        <charset val="238"/>
      </rPr>
      <t>/P6U_U/P6S_UW, P6S_UO,</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K_U40</t>
    </r>
    <r>
      <rPr>
        <sz val="11"/>
        <color rgb="FF000000"/>
        <rFont val="Calibri"/>
        <family val="2"/>
        <charset val="238"/>
      </rPr>
      <t xml:space="preserve">/P6U_U/ P6S_UO,  </t>
    </r>
    <r>
      <rPr>
        <b/>
        <sz val="11"/>
        <color rgb="FF000000"/>
        <rFont val="Calibri"/>
        <family val="2"/>
        <charset val="238"/>
      </rPr>
      <t>K_U43</t>
    </r>
    <r>
      <rPr>
        <sz val="11"/>
        <color rgb="FF000000"/>
        <rFont val="Calibri"/>
        <family val="2"/>
        <charset val="238"/>
      </rPr>
      <t>/ P6U_U/ P6S_UO, P6S_UK).</t>
    </r>
  </si>
  <si>
    <r>
      <rPr>
        <sz val="11"/>
        <color rgb="FF000000"/>
        <rFont val="Calibri"/>
        <family val="2"/>
        <charset val="238"/>
      </rPr>
      <t>P_W03. Zna poszczególne elementy procesu EBP i współzależności pomiędzy nimi, rozumie rolę i znaczenie EBP w procesie terapii zajęciowej.  (</t>
    </r>
    <r>
      <rPr>
        <b/>
        <sz val="11"/>
        <color rgb="FF000000"/>
        <rFont val="Calibri"/>
        <family val="2"/>
        <charset val="238"/>
      </rPr>
      <t>K_W28</t>
    </r>
    <r>
      <rPr>
        <sz val="11"/>
        <color rgb="FF000000"/>
        <rFont val="Calibri"/>
        <family val="2"/>
        <charset val="238"/>
      </rPr>
      <t xml:space="preserve">/P6U_W/ P6S_WK, </t>
    </r>
    <r>
      <rPr>
        <b/>
        <sz val="11"/>
        <color rgb="FF000000"/>
        <rFont val="Calibri"/>
        <family val="2"/>
        <charset val="238"/>
      </rPr>
      <t>K_W29</t>
    </r>
    <r>
      <rPr>
        <sz val="11"/>
        <color rgb="FF000000"/>
        <rFont val="Calibri"/>
        <family val="2"/>
        <charset val="238"/>
      </rPr>
      <t xml:space="preserve">/P6U_W/ P6S_WK, </t>
    </r>
    <r>
      <rPr>
        <b/>
        <sz val="11"/>
        <color rgb="FF000000"/>
        <rFont val="Calibri"/>
        <family val="2"/>
        <charset val="238"/>
      </rPr>
      <t>K_W30</t>
    </r>
    <r>
      <rPr>
        <sz val="11"/>
        <color rgb="FF000000"/>
        <rFont val="Calibri"/>
        <family val="2"/>
        <charset val="238"/>
      </rPr>
      <t xml:space="preserve">/ P6U_W/P6S_WK,  </t>
    </r>
    <r>
      <rPr>
        <b/>
        <sz val="11"/>
        <color rgb="FF000000"/>
        <rFont val="Calibri"/>
        <family val="2"/>
        <charset val="238"/>
      </rPr>
      <t>K_W38</t>
    </r>
    <r>
      <rPr>
        <sz val="11"/>
        <color rgb="FF000000"/>
        <rFont val="Calibri"/>
        <family val="2"/>
        <charset val="238"/>
      </rPr>
      <t xml:space="preserve"> /P6U_W/ P6S_WG).</t>
    </r>
  </si>
  <si>
    <r>
      <rPr>
        <sz val="11"/>
        <color rgb="FF000000"/>
        <rFont val="Calibri"/>
        <family val="2"/>
        <charset val="238"/>
      </rPr>
      <t>P_W02</t>
    </r>
    <r>
      <rPr>
        <b/>
        <sz val="11"/>
        <color rgb="FF000000"/>
        <rFont val="Calibri"/>
        <family val="2"/>
        <charset val="238"/>
      </rPr>
      <t>.</t>
    </r>
    <r>
      <rPr>
        <sz val="11"/>
        <color rgb="FF000000"/>
        <rFont val="Calibri"/>
        <family val="2"/>
        <charset val="238"/>
      </rPr>
      <t xml:space="preserve"> Wyjaśnia pojęcia dotyczące hierarchii doniesień naukowych EBP (piramida EBP), poziomów wiarygodności doniesień naukowych i siły zaleceń (</t>
    </r>
    <r>
      <rPr>
        <b/>
        <sz val="11"/>
        <color rgb="FF000000"/>
        <rFont val="Calibri"/>
        <family val="2"/>
        <charset val="238"/>
      </rPr>
      <t>K_W30</t>
    </r>
    <r>
      <rPr>
        <sz val="11"/>
        <color rgb="FF000000"/>
        <rFont val="Calibri"/>
        <family val="2"/>
        <charset val="238"/>
      </rPr>
      <t xml:space="preserve">/ P6U_W/P6S_WK,  </t>
    </r>
    <r>
      <rPr>
        <b/>
        <sz val="11"/>
        <color rgb="FF000000"/>
        <rFont val="Calibri"/>
        <family val="2"/>
        <charset val="238"/>
      </rPr>
      <t>K_W38</t>
    </r>
    <r>
      <rPr>
        <sz val="11"/>
        <color rgb="FF000000"/>
        <rFont val="Calibri"/>
        <family val="2"/>
        <charset val="238"/>
      </rPr>
      <t xml:space="preserve"> /P6U_W/ P6S_WG).</t>
    </r>
  </si>
  <si>
    <r>
      <rPr>
        <sz val="11"/>
        <color rgb="FF000000"/>
        <rFont val="Calibri"/>
        <family val="2"/>
        <charset val="238"/>
      </rPr>
      <t>P_W01</t>
    </r>
    <r>
      <rPr>
        <b/>
        <sz val="11"/>
        <color rgb="FF000000"/>
        <rFont val="Calibri"/>
        <family val="2"/>
        <charset val="238"/>
      </rPr>
      <t>.</t>
    </r>
    <r>
      <rPr>
        <sz val="11"/>
        <color rgb="FF000000"/>
        <rFont val="Calibri"/>
        <family val="2"/>
        <charset val="238"/>
      </rPr>
      <t xml:space="preserve"> Wyjaśnia założenia i ideę praktyki opartej na wiarygodnych i aktualnych publikacjach (EBP); zna specyfikę założeń EBP w terapii zajęciowej i nauce o terapii zajęciowej (occupational science; Evidence Based Occupational Therapy); charakteryzuje i uzasadnia elementy składowe triady EBP (</t>
    </r>
    <r>
      <rPr>
        <b/>
        <sz val="11"/>
        <color rgb="FF000000"/>
        <rFont val="Calibri"/>
        <family val="2"/>
        <charset val="238"/>
      </rPr>
      <t>K_W27</t>
    </r>
    <r>
      <rPr>
        <sz val="11"/>
        <color rgb="FF000000"/>
        <rFont val="Calibri"/>
        <family val="2"/>
        <charset val="238"/>
      </rPr>
      <t>/ P6U_W/P6S_WK,</t>
    </r>
    <r>
      <rPr>
        <b/>
        <sz val="11"/>
        <color rgb="FF000000"/>
        <rFont val="Calibri"/>
        <family val="2"/>
        <charset val="238"/>
      </rPr>
      <t xml:space="preserve"> K_W30</t>
    </r>
    <r>
      <rPr>
        <sz val="11"/>
        <color rgb="FF000000"/>
        <rFont val="Calibri"/>
        <family val="2"/>
        <charset val="238"/>
      </rPr>
      <t>/ P6U_W/P6S_WK,</t>
    </r>
    <r>
      <rPr>
        <b/>
        <sz val="11"/>
        <color rgb="FF000000"/>
        <rFont val="Calibri"/>
        <family val="2"/>
        <charset val="238"/>
      </rPr>
      <t xml:space="preserve">  K_W38 </t>
    </r>
    <r>
      <rPr>
        <sz val="11"/>
        <color rgb="FF000000"/>
        <rFont val="Calibri"/>
        <family val="2"/>
        <charset val="238"/>
      </rPr>
      <t>/P6U_W/ P6S_WG).</t>
    </r>
  </si>
  <si>
    <t xml:space="preserve">• Wypracowanie podstawowych umiejętności stosowania zasad praktyki opartej na wiarygodnych i aktualnych publikacjach; ukształtowanie u studentów świadomości i potrzeby uprawiania praktyki zawodowej zgodnie z zasadami EBP.
• Przygotowanie do dalszego studiowania, w szczególności treści kierunkowych, zgodnie z zasadami Evidence-based Practice.
• Podstawowe przygotowanie do właściwego, korzystnego dla podopiecznych i dla rozwoju własnego i profesji, korzystania z publikacji badań naukowych i uczestnictwa w badaniach naukowych i publikowania prac z zakresu terapii zajęciowej oraz do przygotowania pracy dyplomowej.
• Przygotowanie do stałego rozwoju zawodowego i samokształcenia.
</t>
  </si>
  <si>
    <t>Zaliczenie przedmiotu pozyskiwanie i zarządzanie informacją, bazy danych naukowych; zaliczenie pierwszego semestru przedmiotu język angielski.</t>
  </si>
  <si>
    <t>11. Strona bierna – ćwiczenia ustne i pisemne. Pisanie skarg  i zażaleń – wprowadzenie niezbędnych wyrażeń i zwrotów.</t>
  </si>
  <si>
    <t xml:space="preserve">12.  Terapia zajęciowa osób z niepełnosprawnością fizyczną – metody rehabilitacji i aktywizacji (praca z tekstem pisanym  i słuchanym). Dyskusja. </t>
  </si>
  <si>
    <t>13. Ćwiczenia  komunikacyjne z wykorzystaniem zwrotów służących do wyrażania swojej opinii. Doskonalenie umiejętności popierania swojej opinii przykładami  i uzasadnieniami z wykorzystaniem odpowiednich przymiotników.</t>
  </si>
  <si>
    <t>1. Dokonaj transformacji zdań z wykorzystaniem wyrażeń ‘used to, be/get used to, I wish, If only, should have’.</t>
  </si>
  <si>
    <t>Liczba godzin zajęć wymagających udziału   prowadzącego^</t>
  </si>
  <si>
    <t>6. Doskonalenie podstawowych czasowników modalnych w formie ćwiczeń ustnych i pisemnych. ‘Na czym polega terapia ręki?’ – dyskusja.</t>
  </si>
  <si>
    <t>2. Gaworska B. Szantula H. (2007). Podstawy technik informatycznych. Wydawnictwo KISS.</t>
  </si>
  <si>
    <t>Pierwsza pomoc przedmedyczna (Tz/I/st/3)</t>
  </si>
  <si>
    <t xml:space="preserve">4. Resuscytacja krążeniowo-oddechowa ( ćwiczenia
   praktyczne).  Układanie osoby nieprzytomnej z zachowanym oddechem w pozycji bezpiecznej-ustalonej- ćwiczenia praktyczne.
</t>
  </si>
  <si>
    <t xml:space="preserve">5.Krwotoki wewnętrzne i zewnętrzne –objawy
 kliniczne i postępowanie w ramach pomocy doraźnej.
</t>
  </si>
  <si>
    <t xml:space="preserve">9.Złamania i uszkodzenia stawów- sposobyunieruchomienia. Desmurgia-ćwiczenia praktyczne
</t>
  </si>
  <si>
    <t xml:space="preserve">10.Urazy kręgosłupa, miednicy- zasady. Postępowania na miejscu wypadku.
</t>
  </si>
  <si>
    <t xml:space="preserve">12. Pierwsza pomoc w przypadku ciał obcych ( oko, nos, rana). Pomoc doraźna w przypadku zakrztuszenia czy zadławienia.
</t>
  </si>
  <si>
    <t xml:space="preserve">13.Zasady postepowania w przypadku ukąszeń i użądleń. Choroby przenoszone przez kleszcze. Piewsza pomoc w hipo i hyperglikemii.
</t>
  </si>
  <si>
    <t xml:space="preserve">14. Zatrucia zewnątrzpochodne- przyczyny, objawy kliniczne  i postępowanie w ramach pomocy przedmedycznej.
</t>
  </si>
  <si>
    <t>15. Zaliczenie przemiotu teoretyczne i praktyczne.</t>
  </si>
  <si>
    <t xml:space="preserve">11. Oparzenia i odmrożenia- objawy miejscowe ogólnoustrojowe. Zasady udzielania pierwszej
pomocy.
</t>
  </si>
  <si>
    <t>14. Powtórzenie wiadomości.</t>
  </si>
  <si>
    <t>3. Domka P. (2013). Bazy danych i systemy baz danych. WSiP. Warszawa. Geriatrii,Wyd. PZWL, Warszawa.</t>
  </si>
  <si>
    <t>Irok/I semestr</t>
  </si>
  <si>
    <t>Piłki do koszykówki, do siatkówki, do piłki nożnej,do piłki ręcznej, kije i piłki do unihokeja, stojaki, narzutki.</t>
  </si>
  <si>
    <t>3.Patologia środowiskowa i stanu odżywienia (anoreksja, bulimia, nadwaga, otyłość).</t>
  </si>
  <si>
    <t>5. Zaburzenia termoregulacji ( hipertermia, gorączka, hipotermia). Patofizjologia zaburzeń immunonogicznych.</t>
  </si>
  <si>
    <t>6. Podstawy patofizjologii układu nerwowego: (objawy neurologiczne, udar mózgu, padaczka, choroba Parkinsona, choroba Alzheimera).</t>
  </si>
  <si>
    <t>7. Patofizjologia układu sercowo-naczyniowego (miażdżyca, choroba niedokrwienna serca, nadciśnienie tętnicze).</t>
  </si>
  <si>
    <t>4. Przeanalizuj etiologię i patogenezę procesu u nowotworowego.</t>
  </si>
  <si>
    <t>14. Praktyczne wykorzystanie norm rozwoju biologicznego.</t>
  </si>
  <si>
    <t>K_W23, K_W24, K_W38, K_U08, K_U10</t>
  </si>
  <si>
    <t xml:space="preserve">P_W02, P_W03, P_U02, P_U03,
P_U01P_W02, 
</t>
  </si>
  <si>
    <t>P_W02,P_W03, P_U01, P_U02, P_K01
P_U01</t>
  </si>
  <si>
    <t xml:space="preserve">1.Wyjaśnij pojęcie – choroby cywilizacyjne – podaj przykłady, wymień najczęstsze czynniki ryzyka. </t>
  </si>
  <si>
    <r>
      <t>P_K01. Przejawia zainteresowanie problematyką z zakresu promocji zdrowia i profilaktyki w określonych społecznościach (</t>
    </r>
    <r>
      <rPr>
        <b/>
        <sz val="11"/>
        <color theme="1"/>
        <rFont val="Calibri"/>
        <family val="2"/>
        <charset val="238"/>
        <scheme val="minor"/>
      </rPr>
      <t>K_K01/</t>
    </r>
    <r>
      <rPr>
        <sz val="11"/>
        <color theme="1"/>
        <rFont val="Calibri"/>
        <family val="2"/>
        <charset val="238"/>
        <scheme val="minor"/>
      </rPr>
      <t xml:space="preserve">P6U_K/P6S_KK/P6S_KU).
</t>
    </r>
  </si>
  <si>
    <r>
      <t>P_K02. Stosuje metodę samokształcenia i dostrzega potrzebę uczenia się i doskonalenia swoich wiadomości i umiejętności z zakresu promocji zdrowia (</t>
    </r>
    <r>
      <rPr>
        <b/>
        <sz val="11"/>
        <color theme="1"/>
        <rFont val="Calibri"/>
        <family val="2"/>
        <charset val="238"/>
        <scheme val="minor"/>
      </rPr>
      <t>K_K13/</t>
    </r>
    <r>
      <rPr>
        <sz val="11"/>
        <color theme="1"/>
        <rFont val="Calibri"/>
        <family val="2"/>
        <charset val="238"/>
        <scheme val="minor"/>
      </rPr>
      <t>P6U_K/P6S_KR/P6S_UU).</t>
    </r>
  </si>
  <si>
    <r>
      <t>P_W01. Ma podstawową wiedzę na temat profilaktyki oraz promocji zdrowia (</t>
    </r>
    <r>
      <rPr>
        <b/>
        <sz val="11"/>
        <color theme="1"/>
        <rFont val="Calibri"/>
        <family val="2"/>
        <charset val="238"/>
        <scheme val="minor"/>
      </rPr>
      <t>K_W03</t>
    </r>
    <r>
      <rPr>
        <sz val="11"/>
        <color theme="1"/>
        <rFont val="Calibri"/>
        <family val="2"/>
        <charset val="238"/>
        <scheme val="minor"/>
      </rPr>
      <t>/P6U_W/P6S_WG/P6S_WK).</t>
    </r>
  </si>
  <si>
    <r>
      <t>P_W02. Zna psychobiologiczne mechanizmy zdrowia i choroby. Posiada wiedzę na temat zaburzeń i problemów zdrowotnych oraz zdrowego stylu życia (</t>
    </r>
    <r>
      <rPr>
        <b/>
        <sz val="11"/>
        <color theme="1"/>
        <rFont val="Calibri"/>
        <family val="2"/>
        <charset val="238"/>
        <scheme val="minor"/>
      </rPr>
      <t>K_W08</t>
    </r>
    <r>
      <rPr>
        <sz val="11"/>
        <color theme="1"/>
        <rFont val="Calibri"/>
        <family val="2"/>
        <charset val="238"/>
        <scheme val="minor"/>
      </rPr>
      <t xml:space="preserve">/P6U_W P6S_WG/P6S_WK).
</t>
    </r>
  </si>
  <si>
    <r>
      <t>P_W03. Zna podstawowe programy promujące zdrowie oraz zasady ich konstruowania (</t>
    </r>
    <r>
      <rPr>
        <b/>
        <sz val="11"/>
        <color theme="1"/>
        <rFont val="Calibri"/>
        <family val="2"/>
        <charset val="238"/>
        <scheme val="minor"/>
      </rPr>
      <t>K_W12</t>
    </r>
    <r>
      <rPr>
        <sz val="11"/>
        <color theme="1"/>
        <rFont val="Calibri"/>
        <family val="2"/>
        <charset val="238"/>
        <scheme val="minor"/>
      </rPr>
      <t>/P6U_W/P6S_WK).</t>
    </r>
  </si>
  <si>
    <r>
      <t>P_W01. Zna podstawowe pojęcia z zakresu ochrony zdrowia i opieki społecznej (</t>
    </r>
    <r>
      <rPr>
        <b/>
        <sz val="11"/>
        <color theme="1"/>
        <rFont val="Calibri"/>
        <family val="2"/>
        <charset val="238"/>
        <scheme val="minor"/>
      </rPr>
      <t>K_W36</t>
    </r>
    <r>
      <rPr>
        <sz val="11"/>
        <color theme="1"/>
        <rFont val="Calibri"/>
        <family val="2"/>
        <charset val="238"/>
        <scheme val="minor"/>
      </rPr>
      <t>/P6U_W/P6S_WK).</t>
    </r>
  </si>
  <si>
    <r>
      <t>P_W03. Zna i rozumie zasady funkcjonowania polskiego systemu opieki społecznej oraz w podstawowym zakresie zasady funkcjonowania systemów działających w innych krajach europejskich (</t>
    </r>
    <r>
      <rPr>
        <b/>
        <sz val="11"/>
        <color theme="1"/>
        <rFont val="Calibri"/>
        <family val="2"/>
        <charset val="238"/>
        <scheme val="minor"/>
      </rPr>
      <t>K_W15</t>
    </r>
    <r>
      <rPr>
        <sz val="11"/>
        <color theme="1"/>
        <rFont val="Calibri"/>
        <family val="2"/>
        <charset val="238"/>
        <scheme val="minor"/>
      </rPr>
      <t xml:space="preserve">/P6U_W/P6S_WK; </t>
    </r>
    <r>
      <rPr>
        <b/>
        <sz val="11"/>
        <color theme="1"/>
        <rFont val="Calibri"/>
        <family val="2"/>
        <charset val="238"/>
        <scheme val="minor"/>
      </rPr>
      <t>K_W36</t>
    </r>
    <r>
      <rPr>
        <sz val="11"/>
        <color theme="1"/>
        <rFont val="Calibri"/>
        <family val="2"/>
        <charset val="238"/>
        <scheme val="minor"/>
      </rPr>
      <t xml:space="preserve">/P6U_W/P6S_WK).
</t>
    </r>
  </si>
  <si>
    <r>
      <t>P_W01. Zna i rozumie zadania zawodowe terapeuty zajęciowego (</t>
    </r>
    <r>
      <rPr>
        <b/>
        <sz val="11"/>
        <color rgb="FF000000"/>
        <rFont val="Calibri"/>
        <family val="2"/>
        <charset val="238"/>
      </rPr>
      <t>K_W15</t>
    </r>
    <r>
      <rPr>
        <sz val="11"/>
        <color rgb="FF000000"/>
        <rFont val="Calibri"/>
        <family val="2"/>
        <charset val="238"/>
      </rPr>
      <t xml:space="preserve">/P6U_W/P6S_WK, </t>
    </r>
    <r>
      <rPr>
        <b/>
        <sz val="11"/>
        <color rgb="FF000000"/>
        <rFont val="Calibri"/>
        <family val="2"/>
        <charset val="238"/>
      </rPr>
      <t>K_W37</t>
    </r>
    <r>
      <rPr>
        <sz val="11"/>
        <color rgb="FF000000"/>
        <rFont val="Calibri"/>
        <family val="2"/>
        <charset val="238"/>
      </rPr>
      <t>/P6U_W/P6S_WK).</t>
    </r>
  </si>
  <si>
    <r>
      <t>P_W02. Posiada wiedzę na temat kształcenia terapeutów zajęciowych w Polsce i na świecie (</t>
    </r>
    <r>
      <rPr>
        <b/>
        <sz val="11"/>
        <color rgb="FF000000"/>
        <rFont val="Calibri"/>
        <family val="2"/>
        <charset val="238"/>
      </rPr>
      <t>K_W15</t>
    </r>
    <r>
      <rPr>
        <sz val="11"/>
        <color rgb="FF000000"/>
        <rFont val="Calibri"/>
        <family val="2"/>
        <charset val="238"/>
      </rPr>
      <t>/P6U_W/P6S_WK,</t>
    </r>
    <r>
      <rPr>
        <b/>
        <sz val="11"/>
        <color rgb="FF000000"/>
        <rFont val="Calibri"/>
        <family val="2"/>
        <charset val="238"/>
      </rPr>
      <t>K_W37</t>
    </r>
    <r>
      <rPr>
        <sz val="11"/>
        <color rgb="FF000000"/>
        <rFont val="Calibri"/>
        <family val="2"/>
        <charset val="238"/>
      </rPr>
      <t>/P6U_W/P6S_WK).</t>
    </r>
  </si>
  <si>
    <r>
      <t>P_W03. Zna podstawowe organizacje i stowarzyszenia zawodowe działające w terapii zajęciowej oraz rozumie zasady ich działalności (</t>
    </r>
    <r>
      <rPr>
        <b/>
        <sz val="11"/>
        <color rgb="FF000000"/>
        <rFont val="Calibri"/>
        <family val="2"/>
        <charset val="238"/>
      </rPr>
      <t>K_W15</t>
    </r>
    <r>
      <rPr>
        <sz val="11"/>
        <color rgb="FF000000"/>
        <rFont val="Calibri"/>
        <family val="2"/>
        <charset val="238"/>
      </rPr>
      <t xml:space="preserve">/P6U_W/P6S_WK, </t>
    </r>
    <r>
      <rPr>
        <b/>
        <sz val="11"/>
        <color rgb="FF000000"/>
        <rFont val="Calibri"/>
        <family val="2"/>
        <charset val="238"/>
      </rPr>
      <t>K_W37</t>
    </r>
    <r>
      <rPr>
        <sz val="11"/>
        <color rgb="FF000000"/>
        <rFont val="Calibri"/>
        <family val="2"/>
        <charset val="238"/>
      </rPr>
      <t>/P6U_W/P6S_WK).</t>
    </r>
  </si>
  <si>
    <r>
      <t xml:space="preserve">P_W05. Zna podstawowe formy zatrudniania pracowników (K_W15/P6U_W/P6S_WK, </t>
    </r>
    <r>
      <rPr>
        <b/>
        <sz val="11"/>
        <color rgb="FF000000"/>
        <rFont val="Calibri"/>
        <family val="2"/>
        <charset val="238"/>
      </rPr>
      <t>K_W37</t>
    </r>
    <r>
      <rPr>
        <sz val="11"/>
        <color rgb="FF000000"/>
        <rFont val="Calibri"/>
        <family val="2"/>
        <charset val="238"/>
      </rPr>
      <t>/P6U_W/P6S_WK).</t>
    </r>
  </si>
  <si>
    <r>
      <t>P_W04. Zna podstawowe pojęcia z zakresu prawa, z uwzględnieniem prawa Unii Europejskiej (</t>
    </r>
    <r>
      <rPr>
        <b/>
        <sz val="11"/>
        <color rgb="FF000000"/>
        <rFont val="Calibri"/>
        <family val="2"/>
        <charset val="238"/>
      </rPr>
      <t>K_W15</t>
    </r>
    <r>
      <rPr>
        <sz val="11"/>
        <color rgb="FF000000"/>
        <rFont val="Calibri"/>
        <family val="2"/>
        <charset val="238"/>
      </rPr>
      <t xml:space="preserve">/P6U_W/P6S_WK, </t>
    </r>
    <r>
      <rPr>
        <b/>
        <sz val="11"/>
        <color rgb="FF000000"/>
        <rFont val="Calibri"/>
        <family val="2"/>
        <charset val="238"/>
      </rPr>
      <t>K_W37</t>
    </r>
    <r>
      <rPr>
        <sz val="11"/>
        <color rgb="FF000000"/>
        <rFont val="Calibri"/>
        <family val="2"/>
        <charset val="238"/>
      </rPr>
      <t>/P6U_W/P6S_WK).</t>
    </r>
  </si>
  <si>
    <t>P_W06. Zna i rozumie zasady podejmowania działalności gospodarczej (K_W15/P6U_W/P6S_WK,K_W37/P6U_W/P6S_WK).</t>
  </si>
  <si>
    <r>
      <t>P_W07. Zna i rozumie zasady funkcjonowania polskiego systemu podatkowego (</t>
    </r>
    <r>
      <rPr>
        <b/>
        <sz val="11"/>
        <color rgb="FF000000"/>
        <rFont val="Calibri"/>
        <family val="2"/>
        <charset val="238"/>
      </rPr>
      <t>K_W15</t>
    </r>
    <r>
      <rPr>
        <sz val="11"/>
        <color rgb="FF000000"/>
        <rFont val="Calibri"/>
        <family val="2"/>
        <charset val="238"/>
      </rPr>
      <t xml:space="preserve">/P6U_W/P6S_WK, </t>
    </r>
    <r>
      <rPr>
        <b/>
        <sz val="11"/>
        <color rgb="FF000000"/>
        <rFont val="Calibri"/>
        <family val="2"/>
        <charset val="238"/>
      </rPr>
      <t>K_W37</t>
    </r>
    <r>
      <rPr>
        <sz val="11"/>
        <color rgb="FF000000"/>
        <rFont val="Calibri"/>
        <family val="2"/>
        <charset val="238"/>
      </rPr>
      <t>/P6U_W/P6S_WK).</t>
    </r>
  </si>
  <si>
    <r>
      <t>P_W08. Zna i rozumie zasady funkcjonowania polskiego systemu ubezpieczeń społecznych i zdrowotnych (</t>
    </r>
    <r>
      <rPr>
        <b/>
        <sz val="11"/>
        <color rgb="FF000000"/>
        <rFont val="Calibri"/>
        <family val="2"/>
        <charset val="238"/>
      </rPr>
      <t>K_W15</t>
    </r>
    <r>
      <rPr>
        <sz val="11"/>
        <color rgb="FF000000"/>
        <rFont val="Calibri"/>
        <family val="2"/>
        <charset val="238"/>
      </rPr>
      <t>/P6U_W/P6S_WK,</t>
    </r>
    <r>
      <rPr>
        <b/>
        <sz val="11"/>
        <color rgb="FF000000"/>
        <rFont val="Calibri"/>
        <family val="2"/>
        <charset val="238"/>
      </rPr>
      <t>K_W37</t>
    </r>
    <r>
      <rPr>
        <sz val="11"/>
        <color rgb="FF000000"/>
        <rFont val="Calibri"/>
        <family val="2"/>
        <charset val="238"/>
      </rPr>
      <t>/P6U_W/P6S_WK).</t>
    </r>
  </si>
  <si>
    <r>
      <t>P_U01. Potrafi analizować i interpretować podstawowe przepisy prawne związane z aktywnością zawodową (</t>
    </r>
    <r>
      <rPr>
        <b/>
        <sz val="11"/>
        <color rgb="FF000000"/>
        <rFont val="Calibri"/>
        <family val="2"/>
        <charset val="238"/>
      </rPr>
      <t>K_U31</t>
    </r>
    <r>
      <rPr>
        <sz val="11"/>
        <color rgb="FF000000"/>
        <rFont val="Calibri"/>
        <family val="2"/>
        <charset val="238"/>
      </rPr>
      <t xml:space="preserve">/P6U_U/P6S_UW, P6S_UO, </t>
    </r>
    <r>
      <rPr>
        <b/>
        <sz val="11"/>
        <color rgb="FF000000"/>
        <rFont val="Calibri"/>
        <family val="2"/>
        <charset val="238"/>
      </rPr>
      <t>K_U42</t>
    </r>
    <r>
      <rPr>
        <sz val="11"/>
        <color rgb="FF000000"/>
        <rFont val="Calibri"/>
        <family val="2"/>
        <charset val="238"/>
      </rPr>
      <t xml:space="preserve">/P6U_U/P6S_UO, P6S_UU).
</t>
    </r>
  </si>
  <si>
    <r>
      <t>P_U02. Posiada umiejętność rozpoznawania oraz analizowania podstawowych form zatrudniania pracowników (</t>
    </r>
    <r>
      <rPr>
        <b/>
        <sz val="11"/>
        <color rgb="FF000000"/>
        <rFont val="Calibri"/>
        <family val="2"/>
        <charset val="238"/>
      </rPr>
      <t>K_U31</t>
    </r>
    <r>
      <rPr>
        <sz val="11"/>
        <color rgb="FF000000"/>
        <rFont val="Calibri"/>
        <family val="2"/>
        <charset val="238"/>
      </rPr>
      <t xml:space="preserve">/P6U_U/P6S_UW, P6S_UO, </t>
    </r>
    <r>
      <rPr>
        <b/>
        <sz val="11"/>
        <color rgb="FF000000"/>
        <rFont val="Calibri"/>
        <family val="2"/>
        <charset val="238"/>
      </rPr>
      <t>K_U42</t>
    </r>
    <r>
      <rPr>
        <sz val="11"/>
        <color rgb="FF000000"/>
        <rFont val="Calibri"/>
        <family val="2"/>
        <charset val="238"/>
      </rPr>
      <t>/P6U_U/P6S_UO, P6S_UU).</t>
    </r>
  </si>
  <si>
    <r>
      <t>P_U03. Potrafi dokonać rejestracji jednoosobowej działalności gospodarczej (</t>
    </r>
    <r>
      <rPr>
        <b/>
        <sz val="11"/>
        <color rgb="FF000000"/>
        <rFont val="Calibri"/>
        <family val="2"/>
        <charset val="238"/>
      </rPr>
      <t>K_U31</t>
    </r>
    <r>
      <rPr>
        <sz val="11"/>
        <color rgb="FF000000"/>
        <rFont val="Calibri"/>
        <family val="2"/>
        <charset val="238"/>
      </rPr>
      <t xml:space="preserve">/P6U_U/P6S_UW, P6S_UO, </t>
    </r>
    <r>
      <rPr>
        <b/>
        <sz val="11"/>
        <color rgb="FF000000"/>
        <rFont val="Calibri"/>
        <family val="2"/>
        <charset val="238"/>
      </rPr>
      <t>K_U42</t>
    </r>
    <r>
      <rPr>
        <sz val="11"/>
        <color rgb="FF000000"/>
        <rFont val="Calibri"/>
        <family val="2"/>
        <charset val="238"/>
      </rPr>
      <t>/P6U_U/P6S_UO, P6S_UU).</t>
    </r>
  </si>
  <si>
    <r>
      <t>P_U04. Potrafi dokonywać podstawowych obliczeń podatku dochodowego od osób fizycznych (</t>
    </r>
    <r>
      <rPr>
        <b/>
        <sz val="11"/>
        <color rgb="FF000000"/>
        <rFont val="Calibri"/>
        <family val="2"/>
        <charset val="238"/>
      </rPr>
      <t>K_U31</t>
    </r>
    <r>
      <rPr>
        <sz val="11"/>
        <color rgb="FF000000"/>
        <rFont val="Calibri"/>
        <family val="2"/>
        <charset val="238"/>
      </rPr>
      <t xml:space="preserve">/P6U_U/P6S_UW, P6S_UO, </t>
    </r>
    <r>
      <rPr>
        <b/>
        <sz val="11"/>
        <color rgb="FF000000"/>
        <rFont val="Calibri"/>
        <family val="2"/>
        <charset val="238"/>
      </rPr>
      <t>K_U42</t>
    </r>
    <r>
      <rPr>
        <sz val="11"/>
        <color rgb="FF000000"/>
        <rFont val="Calibri"/>
        <family val="2"/>
        <charset val="238"/>
      </rPr>
      <t>/P6U_U/P6S_UO, P6S_UU).</t>
    </r>
  </si>
  <si>
    <r>
      <t>P_U05. Potrafi obliczyć wynagrodzenie pracownicze (</t>
    </r>
    <r>
      <rPr>
        <b/>
        <sz val="11"/>
        <color rgb="FF000000"/>
        <rFont val="Calibri"/>
        <family val="2"/>
        <charset val="238"/>
      </rPr>
      <t>K_U31</t>
    </r>
    <r>
      <rPr>
        <sz val="11"/>
        <color rgb="FF000000"/>
        <rFont val="Calibri"/>
        <family val="2"/>
        <charset val="238"/>
      </rPr>
      <t xml:space="preserve">/P6U_U/P6S_UW, P6S_UO, </t>
    </r>
    <r>
      <rPr>
        <b/>
        <sz val="11"/>
        <color rgb="FF000000"/>
        <rFont val="Calibri"/>
        <family val="2"/>
        <charset val="238"/>
      </rPr>
      <t>K_U42</t>
    </r>
    <r>
      <rPr>
        <sz val="11"/>
        <color rgb="FF000000"/>
        <rFont val="Calibri"/>
        <family val="2"/>
        <charset val="238"/>
      </rPr>
      <t>/P6U_U/P6S_UO, P6S_UU).</t>
    </r>
  </si>
  <si>
    <r>
      <t>P_U06. Potrafi właściwie przygotować się do procesu rekrutacji zawodowej (</t>
    </r>
    <r>
      <rPr>
        <b/>
        <sz val="11"/>
        <color rgb="FF000000"/>
        <rFont val="Calibri"/>
        <family val="2"/>
        <charset val="238"/>
      </rPr>
      <t>K_U31</t>
    </r>
    <r>
      <rPr>
        <sz val="11"/>
        <color rgb="FF000000"/>
        <rFont val="Calibri"/>
        <family val="2"/>
        <charset val="238"/>
      </rPr>
      <t xml:space="preserve">/P6U_U/P6S_UW, P6S_UO, </t>
    </r>
    <r>
      <rPr>
        <b/>
        <sz val="11"/>
        <color rgb="FF000000"/>
        <rFont val="Calibri"/>
        <family val="2"/>
        <charset val="238"/>
      </rPr>
      <t>K_U42</t>
    </r>
    <r>
      <rPr>
        <sz val="11"/>
        <color rgb="FF000000"/>
        <rFont val="Calibri"/>
        <family val="2"/>
        <charset val="238"/>
      </rPr>
      <t>/P6U_U/P6S_UO, P6S_UU).</t>
    </r>
  </si>
  <si>
    <r>
      <t>P_K01. Potrafi samodzielnie zdobywać wiedzę i umiejętności (</t>
    </r>
    <r>
      <rPr>
        <b/>
        <sz val="11"/>
        <color rgb="FF000000"/>
        <rFont val="Calibri"/>
        <family val="2"/>
        <charset val="238"/>
      </rPr>
      <t>K_K12</t>
    </r>
    <r>
      <rPr>
        <sz val="11"/>
        <color rgb="FF000000"/>
        <rFont val="Calibri"/>
        <family val="2"/>
        <charset val="238"/>
      </rPr>
      <t xml:space="preserve">/P6U_K/P6S_KK,  </t>
    </r>
    <r>
      <rPr>
        <b/>
        <sz val="11"/>
        <color rgb="FF000000"/>
        <rFont val="Calibri"/>
        <family val="2"/>
        <charset val="238"/>
      </rPr>
      <t>K_K13</t>
    </r>
    <r>
      <rPr>
        <sz val="11"/>
        <color rgb="FF000000"/>
        <rFont val="Calibri"/>
        <family val="2"/>
        <charset val="238"/>
      </rPr>
      <t xml:space="preserve">/P6U_K/P6S_KR, P6S_UU).
</t>
    </r>
  </si>
  <si>
    <r>
      <t>P_K02. Potrafi samodzielnie rozwiązywać proste problemy natury ekonomiczno-prawnej (</t>
    </r>
    <r>
      <rPr>
        <b/>
        <sz val="11"/>
        <color rgb="FF000000"/>
        <rFont val="Calibri"/>
        <family val="2"/>
        <charset val="238"/>
      </rPr>
      <t>K_K12</t>
    </r>
    <r>
      <rPr>
        <sz val="11"/>
        <color rgb="FF000000"/>
        <rFont val="Calibri"/>
        <family val="2"/>
        <charset val="238"/>
      </rPr>
      <t xml:space="preserve">/P6U_K/P6S_KK, </t>
    </r>
    <r>
      <rPr>
        <b/>
        <sz val="11"/>
        <color rgb="FF000000"/>
        <rFont val="Calibri"/>
        <family val="2"/>
        <charset val="238"/>
      </rPr>
      <t>K_K13</t>
    </r>
    <r>
      <rPr>
        <sz val="11"/>
        <color rgb="FF000000"/>
        <rFont val="Calibri"/>
        <family val="2"/>
        <charset val="238"/>
      </rPr>
      <t>/P6U_K/P6S_KR, P6S_UU).</t>
    </r>
  </si>
  <si>
    <r>
      <t xml:space="preserve"> P_K03. Prezentuje postawę zrozumienia potrzeby stałego rozwoju zawodowego (</t>
    </r>
    <r>
      <rPr>
        <b/>
        <sz val="11"/>
        <color rgb="FF000000"/>
        <rFont val="Calibri"/>
        <family val="2"/>
        <charset val="238"/>
      </rPr>
      <t>K_K12</t>
    </r>
    <r>
      <rPr>
        <sz val="11"/>
        <color rgb="FF000000"/>
        <rFont val="Calibri"/>
        <family val="2"/>
        <charset val="238"/>
      </rPr>
      <t xml:space="preserve">/P6U_K/P6S_KK, </t>
    </r>
    <r>
      <rPr>
        <b/>
        <sz val="11"/>
        <color rgb="FF000000"/>
        <rFont val="Calibri"/>
        <family val="2"/>
        <charset val="238"/>
      </rPr>
      <t>K_K13</t>
    </r>
    <r>
      <rPr>
        <sz val="11"/>
        <color rgb="FF000000"/>
        <rFont val="Calibri"/>
        <family val="2"/>
        <charset val="238"/>
      </rPr>
      <t>/P6U_K/P6S_KR, P6S_UU).</t>
    </r>
  </si>
  <si>
    <t>Uzyskanie umiejętności w zakresie terapii zajęciowej w rehabilitacji osób dorosłych niepełnosprawnych fizycznie; praca z osobami z niepełnosprawnością fizyczną, ich rodzinami i instytucjami rehabilitacyjnymi. Rozwinięcie  umiejętności - w zakresie metod interwencyjnych, stosowanych we wszystkich obszarach działalności, w tym również adaptacyjnej, oraz w kształceniu i instruowaniu rodzin bądź opiekunów.</t>
  </si>
  <si>
    <t>3. Wstęp do problematyki przedmiotu. Terapia zajęciowa skoncentrowana na osobach dorosłych z niepełnosprawnością fizyczną. Część II.</t>
  </si>
  <si>
    <t>4. Modele praktyczne, teorie i świadczenie usług, model skoncentrowany na kliencie. Część I.</t>
  </si>
  <si>
    <t>5. Modele praktyczne, teorie i świadczenie usług, model skoncentrowany na kliencie. Część II.</t>
  </si>
  <si>
    <t>6. Koncepcje prowadzenia terapii (Frame of reference) : biomechaniczna, neurorozwojowa i poznawcza, rehabilitacyjna. Cześć I.</t>
  </si>
  <si>
    <t>7. Koncepcje prowadzenia terapii (Frame of reference) : biomechaniczna, neurorozwojowa i poznawcza, rehabilitacyjna. Cześć II.</t>
  </si>
  <si>
    <t>8. Metody MoHO i „modelu rzeki” (KAWA), rozumienie sytuacji podopiecznych. Cześć I.</t>
  </si>
  <si>
    <t>9. Metody MoHO i „modelu rzeki” (KAWA), rozumienie sytuacji podopiecznych. Część II.</t>
  </si>
  <si>
    <t>10. Klasyfikacja ICF w realizowaniu terapii zajęciowej osób dorosłych z niepełnosprawnością fizyczną. Część I.</t>
  </si>
  <si>
    <t>11. Klasyfikacja ICF w realizowaniu terapii zajęciowej osób dorosłych z niepełnosprawnością fizyczną. Część II.</t>
  </si>
  <si>
    <t>12. Ułatwienie uczestnictwa w życiu społecznym i rekreacji. Rehabilitacja zawodowa. Część I.</t>
  </si>
  <si>
    <t>13. Ułatwienie uczestnictwa w życiu społecznym i rekreacji. Rehabilitacja zawodowa. Część II.</t>
  </si>
  <si>
    <t>14. Ułatwienie uczestnictwa w życiu społecznym i rekreacji. Rehabilitacja zawodowa. Część III.</t>
  </si>
  <si>
    <t>15. Ułatwienie uczestnictwa w życiu społecznym i rekreacji. Rehabilitacja zawodowa. Część III.</t>
  </si>
  <si>
    <t xml:space="preserve">Autor karty przedmiotu: </t>
  </si>
  <si>
    <t>7. Lorenc A. (1996). Założenia i cele terapii zajęciowej. „Postępy Rehabilitacji”. Tom X.      Zeszyt 1, Warszawa.</t>
  </si>
  <si>
    <t>7. Charakterystyka programowania pracy z dziecmi .</t>
  </si>
  <si>
    <t>8. Charakterystyka programowania pracy z mlodzieżą.</t>
  </si>
  <si>
    <t>3. Janus E. (2016). Psychologia w pracy terapeuty zajęciowego.Wybrane zagadnienia. Difin.</t>
  </si>
  <si>
    <t xml:space="preserve">1. Scharakteryzuj metody stosowane w terapii zajęciowej dzieci i młodzieży.
3. Dopasuj odpowiednie metody terapeutyczne dla dzieci z niepełnosprawnością intelektualną.
4. Przedstaw propozycje postępowania terapeuty zajęciowego skierowanego do rodziców dziecka ośmioletniego z zespołem Downa.
</t>
  </si>
  <si>
    <t xml:space="preserve">2. Zaplanuj terapię z zakresu ćwiczeń sensomotorycznych dla dziecka z autyzmem.
</t>
  </si>
  <si>
    <t xml:space="preserve">3. Dopasuj odpowiednie metody terapeutyczne dla dzieci z niepełnosprawnością intelektualną.
</t>
  </si>
  <si>
    <t xml:space="preserve">4. Przedstaw propozycje postępowania terapeuty zajęciowego skierowanego do rodziców dziecka ośmioletniego z zespołem Downa.
</t>
  </si>
  <si>
    <t>Prowadzący przedmiot                                 
  (e-mail)</t>
  </si>
  <si>
    <t>1. Przedmiot i zadania tyflopedagogiki.</t>
  </si>
  <si>
    <t>4. Omów psychopedagogiczne problemy dzieci z chorobami przewlekłymi.</t>
  </si>
  <si>
    <t>5. Scharakteryzuj podstawowe ograniczenia i możliwości osób z umiarkowanym upośledzeniem umysłowym.</t>
  </si>
  <si>
    <t>1. Fitness Trzeciego Wieku / formy, kierunki, bezpieczeństwo, itp.</t>
  </si>
  <si>
    <t>3. Plener jako miejsce rekreacji ruchowej osób starszych /formy plenerowej rekreacji, np. ścieżki zdrowi, zgadywanka terenowa, marsze na orientację, itp. Zajęcia praktyczne.</t>
  </si>
  <si>
    <t>4. Sposoby i techniki relaksacji /muzykoterapia, chromoterapia, elementy jogi – nauka prawidłowego oddychania, itp. Zajęcia praktyczne.</t>
  </si>
  <si>
    <t>5. Trening zdrowotny dla osób starszych /zasady układania indywidualnego treningu.</t>
  </si>
  <si>
    <t xml:space="preserve">ćwiczenia
(3)
</t>
  </si>
  <si>
    <t>1. Bac A., Bednarczuk G., Kulis A., Kucharczyk B. (2011). Charakterystyka terapii zajęciowej jako profesji oraz specyfika pracy terapeuty zajęciowego [w:] „Postępy rehabilitacji” t. 2.</t>
  </si>
  <si>
    <t>5. Janus E., Bac A. i in.,Terapia zajęciowa w geriatrii. Wydawn. Lekarskie PZWL, 2017</t>
  </si>
  <si>
    <t>6. Konieczna E., J. (2003). Arteterapia w teorii i praktyce, Impuls, Kraków.</t>
  </si>
  <si>
    <t>10. Milanowska K. (1987). Techniki terapii zajęciowej. PZWL. Warszawa.</t>
  </si>
  <si>
    <t>14. Piekarska J., Piekarski W. (2017). Aktywny senior, Wyd. Delfin, Warszawa</t>
  </si>
  <si>
    <t xml:space="preserve">12. Parnicka U. (2015). Kinezygerontoprofilaktyka, FWFiS, Biała Podlaska. </t>
  </si>
  <si>
    <t>15. Ściepuszko J. (2002). Kinezyprofilaktyka gerontologiczna, Wyd. „Sport”, Bydgoszcz.</t>
  </si>
  <si>
    <t xml:space="preserve">13. Parnicka U., Parnicki F. (2014). Aktywny Senior. Podręcznik. PWSZ im. Szymona Szymonowica, Zamość. </t>
  </si>
  <si>
    <t>11. Parnicka U. (2014). Nordic – walking w promocji zdrowego starzenia. Monografia, WWFiS Biała Podlaska.</t>
  </si>
  <si>
    <t>8. Kuc M. (2007). Stosowanie terapii zajęciowej w procesie aktywizacji podopiecznego, Instytut Technologii Eksploatacji – Państwowy Instytut Badawczy, Radom.</t>
  </si>
  <si>
    <t>9. Milanowska K. (1982). Techniki pracy w terapii zajęciowej, PZWL. Warszawa.</t>
  </si>
  <si>
    <t>7. Kozaczuk L. (1999). Terapia zajęciowa w domach pomocy społecznej. Przewodnik metodyczny, Biblioteka Pracownika Socjalnego, Katowice.</t>
  </si>
  <si>
    <t>4. Dziamska D. (2004). Cuda w papierowym ogrodzie. Wydawnictwo- BP, Poznań.</t>
  </si>
  <si>
    <t>3. Cieśla H. (2005). (tłum): Modelowanie z masy solnej i innych materiałów. B-W Media, Warszawa.</t>
  </si>
  <si>
    <t xml:space="preserve"> 2. Brzezińska M., Graczkowska M. Kwaśniewska A. (2015). Aktywizator seniorów, Wyd. Delfin, Warszawa,</t>
  </si>
  <si>
    <t>10. Arteterapia –metodą wyrażania emocji poprzez kontakt ze sztuką /muzykoterapia, choreoterapia, teatroterapia, psychodrama, pantomima, itp.</t>
  </si>
  <si>
    <t>1. Klasyfikacja i modele zaburzeń psychiatrycznych.Część I</t>
  </si>
  <si>
    <t>2. Klasyfikacja i modele zaburzeń psychiatrycznych. Część II.</t>
  </si>
  <si>
    <t>3. Rodzaje podejść terapeutycznych: terapia biologiczna, psychobiologiczna, behawioralna, poznawcza i poznawczo-behawioralna, humanistyczna, społeczno-kulturowa. Część I.</t>
  </si>
  <si>
    <t>5. Zaburzenia psychiczne stanowiące wskazanie do terapii zajęciowej.Część I.</t>
  </si>
  <si>
    <t>7. Planowanie działań terapeutycznych, cele, etapy pracy oraz dokumentacja terapii osób z zaburzeniami psychicznymi. Część I.</t>
  </si>
  <si>
    <t>4. Rodzaje podejść terapeutycznych: terapia biologiczna, psychobiologiczna, behawioralna, poznawcza i poznawczo-behawioralna, humanistyczna, społeczno-kulturowa.Część II.</t>
  </si>
  <si>
    <t>6. Zaburzenia psychiczne stanowiące wskazanie do terapii zajęciowej.Część II.</t>
  </si>
  <si>
    <t>8. Planowanie działań terapeutycznych, cele, etapy pracy oraz dokumentacja terapii osób z zaburzeniami psychicznymi. Część II.</t>
  </si>
  <si>
    <t>9. Planowanie działań terapeutycznych, cele, etapy pracy oraz dokumentacja terapii osób z zaburzeniami psychicznymi. Część III.</t>
  </si>
  <si>
    <t>10. Zasady stosowane w terapii zajęciowej osób z zaburzeniami psychicznymi: optymalnej stymulacji, wielostronności metod, stopniowania trudności, wielokierunkowości oddziaływań, partnerstwa. Część I.</t>
  </si>
  <si>
    <t>11. Zasady stosowane w terapii zajęciowej osób z zaburzeniami psychicznymi: optymalnej stymulacji, wielostronności metod, stopniowania trudności, wielokierunkowości oddziaływań, partnerstwa. Część II.</t>
  </si>
  <si>
    <t>12. Zasady stosowane w terapii zajęciowej osób z zaburzeniami psychicznymi: optymalnej stymulacji, wielostronności metod, stopniowania trudności, wielokierunkowości oddziaływań, partnerstwa. Część III.</t>
  </si>
  <si>
    <t>13. Wybrane metody terapii zajęciowej osób z zaburzeniami psychicznymi.Część I.</t>
  </si>
  <si>
    <t>14. Wybrane metody terapii zajęciowej osób z zaburzeniami psychicznymi. Część II</t>
  </si>
  <si>
    <t>15. Wybrane metody terapii zajęciowej osób z zaburzeniami psychicznymi.Część III</t>
  </si>
  <si>
    <t>1. Zapoznanie studentów z celem zajęć, efektami kształcenia i sposobami ich weryfikacji, treściami programowymi, literaturą oraz systemem oceniania.Część I.</t>
  </si>
  <si>
    <t>2. Studium diagnostyczno-terapeutyczne osoby dorosłej z zaburzeniami psychicznymi.Część I.</t>
  </si>
  <si>
    <t>3. Studium diagnostyczno-terapeutyczne osoby dorosłej z zaburzeniami psychicznymi. Część II.</t>
  </si>
  <si>
    <t>4. Studium diagnostyczno-terapeutyczne osoby dorosłej z zaburzeniami psychicznymi. Czesc III</t>
  </si>
  <si>
    <t>5. Analiza przypadków indywidualnych na podstawie obserwacji i analizy dokumentacji dziecka. wyrobów medycznych. Zasady kontroli zakażeń. Normy i akredytacje. Zajęcia terenowe. Część I.</t>
  </si>
  <si>
    <t>6. Analiza przypadków indywidualnych na podstawie obserwacji i analizy dokumentacji dziecka. wyrobów medycznych. Zasady kontroli zakażeń. Normy i akredytacje. Zajęcia terenowe. Czesc II.</t>
  </si>
  <si>
    <t>7. Analiza przypadków indywidualnych na podstawie obserwacji i analizy dokumentacji dziecka. wyrobów medycznych. Zasady kontroli zakażeń. Normy i akredytacje. Zajęcia terenowe. Część III.</t>
  </si>
  <si>
    <t>8.Warsztaty w placówce specjalistycznej. Część I.</t>
  </si>
  <si>
    <t>9.Warsztaty w placówce specjalistycznej. Część II.</t>
  </si>
  <si>
    <t>10.Warsztaty w placówce specjalistycznej. Część III.</t>
  </si>
  <si>
    <t>11.Opracowanie ramowego programu terapii dziecka z zaburzeniami psychicznymi – praca zespołowa. Część I.</t>
  </si>
  <si>
    <t>12. Opracowanie konspektu zajęć terapeutycznych dziecka z zaburzeniami psychicznymi  - praca zespołowa. Część II.</t>
  </si>
  <si>
    <t>13. Opracowanie ramowego programu terapii osoby dorosłej z zaburzeniami psychicznymi – praca zespołowa. Część I.</t>
  </si>
  <si>
    <t>14. Opracowanie konspektu zajęć terapeutycznych osoby dorosłej z zaburzeniami psychicznymi  - praca zespołowa. Część II.</t>
  </si>
  <si>
    <t>1.Zapoznanie studentów z efektami kształcenia, tematami przedmiotu, literaturą i warunkami zaliczenia. Definicja przedmiotu</t>
  </si>
  <si>
    <t>2.Sposoby pracy z zakresu terapii zajęciowej z osobami biednymi zagrożonymi wykluczeniem społecznym(techniki, metody).</t>
  </si>
  <si>
    <t>3.Sposoby pracy z zakresu terapii zajęciowej z osobami bezdomnymi zagrożonymi wykluczeniem społecznym (techniki, metody).</t>
  </si>
  <si>
    <t>4.Sposoby pracy z zakresu terapii zajęciowej z osobami niepełnosprawnymi zagrożonymi wykluczeniem społecznym (techniki, metody). Część I.</t>
  </si>
  <si>
    <t>5.Sposoby pracy z zakresu terapii zajęciowej z osobami niepełnosprawnymi zagrożonymi wykluczeniem społecznym (techniki, metody). Część II.</t>
  </si>
  <si>
    <t>6.Sposoby pracy z zakresu terapii zajęciowej z osobami samotnymi zagrożonymi wykluczeniem społecznym(techniki, metody). Część I.</t>
  </si>
  <si>
    <t>7.Sposoby pracy z zakresu terapii zajęciowej z osobami samotnymi zagrożonymi wykluczeniem społecznym(techniki, metody).Część II.</t>
  </si>
  <si>
    <t>8. Sposoby pracy z zakresu terapii zajęciowej z osobami uzależnionymi zagrożonymi wykluczeniem społecznym  (techniki, metody). Część I.</t>
  </si>
  <si>
    <t>9. Pisemne śródsemestralne zaliczenie ćwiczeń.</t>
  </si>
  <si>
    <t>10.Zasady bezpośredniej współpracy z pracownikiem socjalnym.</t>
  </si>
  <si>
    <t>11.Zasady bezpośredniej współpracy z personelem medycznym i terapeutycznym.</t>
  </si>
  <si>
    <t>12.Bezpośrednia pomoc jednostce - zasady wypełniania dokumentacji medycznej.</t>
  </si>
  <si>
    <t>13.Bezpośrednia pomoc jednostce - zasady wypełniania dokumentacji socjalnej.</t>
  </si>
  <si>
    <t>14.Bezpośrednia pomoc jednostce – sposoby szukania pomocy u danego specjalisty.</t>
  </si>
  <si>
    <t>15. Pisemne zaliczenie ćwiczeń.</t>
  </si>
  <si>
    <t xml:space="preserve">4. Praktyka pracy socjalnej, 2017, Difin. </t>
  </si>
  <si>
    <t>wykładyćwiczenia</t>
  </si>
  <si>
    <t>2. Sposoby dostosowywania środowiska domowego w celu zwiększenia samodzielności w zakresie ADL.</t>
  </si>
  <si>
    <t>3. Sposoby pomiaru stopnia uzależnienia od pomocy innych w funkcjonowaniu w środowisku domowym.</t>
  </si>
  <si>
    <t xml:space="preserve">1. Przedstaw elementy klasyfikacji ICF w kontekście funkcjonowania w środowisku pracy. 
</t>
  </si>
  <si>
    <t>13. Prezentacje projektów - cz.1.</t>
  </si>
  <si>
    <t>14. Prezentacje projektów - cz.2.</t>
  </si>
  <si>
    <t>2. Zaplanuj i opisz ćwiczenia z zakresu motoryki dużej i małej w środowisku domowym i miejscu pracy.</t>
  </si>
  <si>
    <t>3. Wymień i opisz techniki zapobiegające wypaleniu zawodowemu i społecznemu.</t>
  </si>
  <si>
    <t xml:space="preserve">1. Wymień techniki relaksacyjne w środowisku domowym i miejscu pracy.
</t>
  </si>
  <si>
    <t>Prowadzący przedmiot:aktualizacja karty przedmiotu (20.01.2020r.): mgr Paweł Wiśniowski</t>
  </si>
  <si>
    <t>2. Środki wyrazu artystycznego w sztukach plastycznych.</t>
  </si>
  <si>
    <t>3. Analiza rysunku - jako wspomaganie rozwoju dzieci i młodzieży oraz osób dorosłych (z różnymi schorzeniami, problemami społecznymi) poprzez sztuki plastyczne.</t>
  </si>
  <si>
    <t>12. Sztuka użytkowa i rękodzieło - jako wspomaganie rozwoju dzieci i młodzieży oraz osób dorosłych (z różnymi schorzeniami, problemami społecznymi) poprzez sztuki plastyczne.</t>
  </si>
  <si>
    <t>4. Właściwości i zasady stosowanie środków do dezynfekcji wyrobów medycznych.</t>
  </si>
  <si>
    <t>5. Klasy wyrobów medycznych stosowanych w terapii zajęciowej.</t>
  </si>
  <si>
    <t>6. Stoły terapeutyczne.</t>
  </si>
  <si>
    <t>9. Wózki inwalidzkie, dobr, uzytkowanie. Część I.</t>
  </si>
  <si>
    <t>14. Stosowanie wyrobów medycznych. Zasady kontroli zakażeń. Normy i akredytacje. Część II.</t>
  </si>
  <si>
    <t>10. Wózki inwalidzkie, dobr, uzytkowanie. Część II.</t>
  </si>
  <si>
    <t>11. Wyroby z funkcją pomiarową stosowane w terapii zajęciowej.</t>
  </si>
  <si>
    <t>12. Wyroby sterylne wykorzystywane w systemie opieki zdrowotnej (miejscach wykorzystania terapii zajęciowej).</t>
  </si>
  <si>
    <t>13. Stosowanie wyrobów medycznych. Zasady kontroli zakażeń. Normy i akredytacje. Część I.</t>
  </si>
  <si>
    <t>6. Techniki receptywne w muzykoterapii –relaksacja, wizualizacja niekierowana , wizualizacja kierowana, inspiracja muzyczna w pracach plastycznych. Część I.</t>
  </si>
  <si>
    <t>7. Techniki receptywne w muzykoterapii –relaksacja, wizualizacja niekierowana , wizualizacja kierowana, inspiracja muzyczna w pracach plastycznych. Część II.</t>
  </si>
  <si>
    <t>8. Techniki receptywne w muzykoterapii –relaksacja, wizualizacja niekierowana , wizualizacja kierowana, inspiracja muzyczna w pracach plastycznych. Część III.</t>
  </si>
  <si>
    <t>9. Techniki aktywne w muzykoterapii: instrumentarium Orffa, ćwiczenie „Dyrygent”, ćwiczenie „Kompozytor”, ćwiczenie „Bajka muzyczna”, metoda „Dialog instrumentalny”, metoda „Portret fotograficzny”, metoda „Portret muzyczny”, śpiewoterapia. Cęść I.</t>
  </si>
  <si>
    <t>10. Techniki aktywne w muzykoterapii: instrumentarium Orffa, ćwiczenie „Dyrygent”, ćwiczenie „Kompozytor”, ćwiczenie „Bajka muzyczna”, metoda „Dialog instrumentalny”, metoda „Portret fotograficzny”, metoda „Portret muzyczny”, śpiewoterapia.Część II.</t>
  </si>
  <si>
    <t>11. Techniki aktywne w muzykoterapii: instrumentarium Orffa, ćwiczenie „Dyrygent”, ćwiczenie „Kompozytor”, ćwiczenie „Bajka muzyczna”, metoda „Dialog instrumentalny”, metoda „Portret fotograficzny”, metoda „Portret muzyczny”, śpiewoterapia. Część III.</t>
  </si>
  <si>
    <t>12. Konstruowanie programów muzykoterapeutycznych dla określonych chorób i zaburzeń (praca w grupach). Część I.</t>
  </si>
  <si>
    <t>13. Konstruowanie programów muzykoterapeutycznych dla określonych chorób i zaburzeń (praca w grupach).Cześć II.</t>
  </si>
  <si>
    <t>14. Konstruowanie programów muzykoterapeutycznych dla określonych chorób i zaburzeń (praca w grupach). Część III.</t>
  </si>
  <si>
    <t>P_W01. Zna podstawowe pojęcia i definicje muzykoterapii (K_W31/P6U_W/P6S_WK).</t>
  </si>
  <si>
    <t>P_W02. Zna historię muzykoterapii oraz główne nurty i szkoły muzykoterapii polskiej i światowej (K_W31/P6U_W/P6S_WK).</t>
  </si>
  <si>
    <t>P_W03. Zna i rozumie rolę muzykoterapeuty w procesie terapeutycznym (K_W31/P6U_W/P6S_WK).</t>
  </si>
  <si>
    <t>P_W04.  Zna  klasyfikacje utworów muzycznych wykorzystanych w muzykoterapii oraz obszary zastosowania terapii muzycznych (K_W31/P6U_W/P6S_WK).</t>
  </si>
  <si>
    <t>P_W05.  Zna metody i techniki terapeutyczne z zakresu muzykoterapii (K_W29/P6U_W/P6S_WK).</t>
  </si>
  <si>
    <t xml:space="preserve">P_U01. Potrafi stosować elementy diagnozy muzykoterapeutycznej (K_U17/P6U_U/P6S_UO P6S_UW).
</t>
  </si>
  <si>
    <t>P_U02. Posługuje się technikami receptywnymi i aktywnymi w działaniach muzykoterapeutycznyc (K_U17/P6U_U/P6S_UO P6S_UW).</t>
  </si>
  <si>
    <t>P_U03. Potrafi opracować program muzyczny dostosowany do możliwości i ograniczeń pacjenta (K_U17/P6U_U/P6S_UO P6S_UW).</t>
  </si>
  <si>
    <t xml:space="preserve">P_K01. Potrafi współpracować w zespole interdyscyplinarnym (K_K08/P6U_K/P6S_UO P6S_KK P6S_KO).
</t>
  </si>
  <si>
    <t>P_K02. Potrafi stosować techniki muzykoterapeutyczne w odniesieniu do własnej osoby w celu obniżenia napięcia i ekspresji emocjonalnej (K_K09/P6U_K/P6S_KK ).</t>
  </si>
  <si>
    <t>5. Gest, język migowy i język migany. Podstawowe znaki języka migowego i ich zastosowanie w ramach minimum gestu. Podział na języki – gestowy i doliterowany przekaz informacji. Trudności z gramatyką, ortografia i czytelnictwem (doliterowym).</t>
  </si>
  <si>
    <t>6. Gest, język migowy i język migany. Podstawowe znaki języka migowego i ich zastosowanie w ramach minimum gestu. Podział na języki – gestowy i doliterowany przekaz informacji. Trudności z gramatyką, ortografia i czytelnictwem (doliterowym).</t>
  </si>
  <si>
    <r>
      <t xml:space="preserve">1. </t>
    </r>
    <r>
      <rPr>
        <sz val="11"/>
        <rFont val="Calibri"/>
        <family val="2"/>
        <charset val="238"/>
        <scheme val="minor"/>
      </rPr>
      <t>Wprowadzenie do przedmiotu. Wymagania programowe, zasady weryfikowania osiągania efektów kształcenia, warunki zaliczeń i wymogi oceniania. Zapoznanie z kartą przedmiotu. Dyskusja dotycząca wiedzy i umiejętności studentów dotyczących alternatywnych i wspomagających form komunikowania się.</t>
    </r>
  </si>
  <si>
    <r>
      <t>P_W01. Student zna podstawową terminologię logopedyczną dotyczącą uwarunkowań rozwoju mowy, funkcji języka oraz nabywania systemu językowego w ontogenezie (</t>
    </r>
    <r>
      <rPr>
        <b/>
        <sz val="11"/>
        <color theme="1"/>
        <rFont val="Calibri"/>
        <family val="2"/>
        <charset val="238"/>
        <scheme val="minor"/>
      </rPr>
      <t>K_W02</t>
    </r>
    <r>
      <rPr>
        <sz val="11"/>
        <color theme="1"/>
        <rFont val="Calibri"/>
        <family val="2"/>
        <charset val="238"/>
        <scheme val="minor"/>
      </rPr>
      <t xml:space="preserve">/P6U_W/P6S_WG).
</t>
    </r>
  </si>
  <si>
    <r>
      <t>P_W03. Student ma  uporządkowaną wiedzę na temat diagnozy i terapii logopedycznej. Rozumie istotę funkcjonalności i dysfunkcjonalności mowy (</t>
    </r>
    <r>
      <rPr>
        <b/>
        <sz val="11"/>
        <color theme="1"/>
        <rFont val="Calibri"/>
        <family val="2"/>
        <charset val="238"/>
        <scheme val="minor"/>
      </rPr>
      <t>K_W02</t>
    </r>
    <r>
      <rPr>
        <sz val="11"/>
        <color theme="1"/>
        <rFont val="Calibri"/>
        <family val="2"/>
        <charset val="238"/>
        <scheme val="minor"/>
      </rPr>
      <t>/P6U_W/P6S_WG).</t>
    </r>
  </si>
  <si>
    <t>1. Materiały video.</t>
  </si>
  <si>
    <t>2. Rzutnik.</t>
  </si>
  <si>
    <t>3. Projektor multimedialny.</t>
  </si>
  <si>
    <t xml:space="preserve">Prowadzący przedmiot                                                      (e-mail)                                                                                 </t>
  </si>
  <si>
    <t>2. Badanie miejscowe statyczne. Pomiary linijne długości kończyn – ogólne zasady wykonywania i zapisu pomiarów oraz ich zastosowanie. Szczegółowa metodyka wykonywania pomiarów długości w obrębie kończyn górnych i dolnych ( pomiar obiektywny i subiektywny) – omówienie i demonstracja.</t>
  </si>
  <si>
    <t>7. Kliniczna ocena pomiaru siły mięśniowej. Ogólna charakterystyka aparatu czynnego ruchu, podział mięśni ze względu na udział w ruchu. Techniki pomiaru siły mięśniowej. Test Lovetta- zarys historii rozwoju oceny siły mięśniowej, zasady pomiaru. Testy czynnościowe i ich przydatność diagnostyczna.</t>
  </si>
  <si>
    <t>12. Pojęcie gimnastyki porannej, ćwiczeń ogólnorozwojowych i sportu osób niepełnosprawnych.</t>
  </si>
  <si>
    <t>14. Planowanie ćwiczeń z uwzględnieniem potrzeb podopiecznego.</t>
  </si>
  <si>
    <t>11. Ćwiczenia bierne, wspomagane, czynne – podział kinezyterapii.</t>
  </si>
  <si>
    <t>1. Zapisz przebieg oceny zakresu ruchu w stawie kolanowym.</t>
  </si>
  <si>
    <t>2. Rodzaje czynników i odczynów fizykalnych. Działanie czynników termicznych, mechanicznych, elektrycznych i czynnika fotochemicznego. Zagrożenia i zasady BHP – omówienie.</t>
  </si>
  <si>
    <t>3. Ciepło terapeutyczne. Rodzaje, metodyka i technika wykonywania zabiegów cieplnych miejscowych – omówienie i realizacja.</t>
  </si>
  <si>
    <t>4. Zabiegi ciepłolecznicze ogólne – rodzaje, zastosowanie, metodyka i technika przeprowadzania zabiegów; zagrożenia i przeciwwskazania- omówienie.</t>
  </si>
  <si>
    <t>5. Zimno terapeutyczne. Rodzaje, metodyka i technika wykonywania zabiegów miejscowych – omówienie i realizacja.</t>
  </si>
  <si>
    <t>6. Hydroterapia. Rodzaje, metodyka i technika wykonywania zabiegów – omówienie i realizacja.</t>
  </si>
  <si>
    <t>7. Swiatłolecznictwo. Rodzaje, metodyka i technika wykonywania zabiegów miejscowych – omówienie i realizacja.</t>
  </si>
  <si>
    <t>8. Masaż klasyczny – techniki, wskazania i przeciwskazania.</t>
  </si>
  <si>
    <t>9. Masaż klasyczny kończyny dolnej, strona tylna– ćwiczenia w parach.</t>
  </si>
  <si>
    <t>10. Masaż klasyczny kończyny dolnej, strona przednia – ćwiczenia w parach.</t>
  </si>
  <si>
    <t>11. Masaż klasyczny kończyny górnej, obręcz barkowa– ćwiczenia w parach.</t>
  </si>
  <si>
    <t>12. Masaż klasyczny kończyny górnej, ramię i przedramię – ćwiczenia w parach.</t>
  </si>
  <si>
    <t>13. Masaż klasyczny grzbietu – ćwiczenia w parach.</t>
  </si>
  <si>
    <t>14. Masaż klasyczny brzucha – ćwiczenia w parach.</t>
  </si>
  <si>
    <t>Pedagogika specjalna, Pierwsza pomoc przedmedyczna, Etyka, Wychowanie fizyczne, Promocja zdrowia, Proces terapii zajęciowej.</t>
  </si>
  <si>
    <r>
      <t>P_W01.</t>
    </r>
    <r>
      <rPr>
        <b/>
        <sz val="11"/>
        <color theme="1"/>
        <rFont val="Calibri"/>
        <family val="2"/>
        <charset val="238"/>
        <scheme val="minor"/>
      </rPr>
      <t xml:space="preserve"> </t>
    </r>
    <r>
      <rPr>
        <sz val="11"/>
        <color theme="1"/>
        <rFont val="Calibri"/>
        <family val="2"/>
        <charset val="238"/>
        <scheme val="minor"/>
      </rPr>
      <t>Student wie czym jest Kynoterapia, zna jej cele i założenia oraz na jakie rodzaje terapii się dzieli (</t>
    </r>
    <r>
      <rPr>
        <b/>
        <sz val="11"/>
        <color theme="1"/>
        <rFont val="Calibri"/>
        <family val="2"/>
        <charset val="238"/>
        <scheme val="minor"/>
      </rPr>
      <t xml:space="preserve">K_W05 </t>
    </r>
    <r>
      <rPr>
        <sz val="11"/>
        <color theme="1"/>
        <rFont val="Calibri"/>
        <family val="2"/>
        <charset val="238"/>
        <scheme val="minor"/>
      </rPr>
      <t>/ P6U_W / P6S_WK / P6S_WG).</t>
    </r>
  </si>
  <si>
    <r>
      <rPr>
        <sz val="11"/>
        <color theme="1"/>
        <rFont val="Calibri"/>
        <family val="2"/>
        <charset val="238"/>
        <scheme val="minor"/>
      </rPr>
      <t>P_W02</t>
    </r>
    <r>
      <rPr>
        <b/>
        <sz val="11"/>
        <color theme="1"/>
        <rFont val="Calibri"/>
        <family val="2"/>
        <charset val="238"/>
        <scheme val="minor"/>
      </rPr>
      <t xml:space="preserve">. </t>
    </r>
    <r>
      <rPr>
        <sz val="11"/>
        <color theme="1"/>
        <rFont val="Calibri"/>
        <family val="2"/>
        <charset val="238"/>
        <scheme val="minor"/>
      </rPr>
      <t>Student zna poszczególne rodzaje terapii (AAA, AAE, AAT) oraz formy, metody pracy i zakres działań stosowanych w poszczególnych terapiach (</t>
    </r>
    <r>
      <rPr>
        <b/>
        <sz val="11"/>
        <color theme="1"/>
        <rFont val="Calibri"/>
        <family val="2"/>
        <charset val="238"/>
        <scheme val="minor"/>
      </rPr>
      <t>K_W25/</t>
    </r>
    <r>
      <rPr>
        <sz val="11"/>
        <color theme="1"/>
        <rFont val="Calibri"/>
        <family val="2"/>
        <charset val="238"/>
        <scheme val="minor"/>
      </rPr>
      <t xml:space="preserve"> P6U_W /P6S_WK P6S_WG</t>
    </r>
    <r>
      <rPr>
        <b/>
        <sz val="11"/>
        <color theme="1"/>
        <rFont val="Calibri"/>
        <family val="2"/>
        <charset val="238"/>
        <scheme val="minor"/>
      </rPr>
      <t xml:space="preserve">, K_W29 </t>
    </r>
    <r>
      <rPr>
        <sz val="11"/>
        <color theme="1"/>
        <rFont val="Calibri"/>
        <family val="2"/>
        <charset val="238"/>
        <scheme val="minor"/>
      </rPr>
      <t>/ P6U_W / P6S_WK, P6S_WG).</t>
    </r>
  </si>
  <si>
    <r>
      <t>P_W03. Student zna zasady terapeutycznego oddziaływania psem w terapii zajęciowej (</t>
    </r>
    <r>
      <rPr>
        <b/>
        <sz val="11"/>
        <color theme="1"/>
        <rFont val="Calibri"/>
        <family val="2"/>
        <charset val="238"/>
        <scheme val="minor"/>
      </rPr>
      <t xml:space="preserve">K_W28/ </t>
    </r>
    <r>
      <rPr>
        <sz val="11"/>
        <color theme="1"/>
        <rFont val="Calibri"/>
        <family val="2"/>
        <charset val="238"/>
        <scheme val="minor"/>
      </rPr>
      <t>P6U_W / P6S_WK,</t>
    </r>
    <r>
      <rPr>
        <b/>
        <sz val="11"/>
        <color theme="1"/>
        <rFont val="Calibri"/>
        <family val="2"/>
        <charset val="238"/>
        <scheme val="minor"/>
      </rPr>
      <t xml:space="preserve"> K_W29 </t>
    </r>
    <r>
      <rPr>
        <sz val="11"/>
        <color theme="1"/>
        <rFont val="Calibri"/>
        <family val="2"/>
        <charset val="238"/>
        <scheme val="minor"/>
      </rPr>
      <t xml:space="preserve">/ P6U_W / P6S_WK).
</t>
    </r>
  </si>
  <si>
    <r>
      <t>P_U01</t>
    </r>
    <r>
      <rPr>
        <b/>
        <sz val="11"/>
        <color theme="1"/>
        <rFont val="Calibri"/>
        <family val="2"/>
        <charset val="238"/>
        <scheme val="minor"/>
      </rPr>
      <t xml:space="preserve">. </t>
    </r>
    <r>
      <rPr>
        <sz val="11"/>
        <color theme="1"/>
        <rFont val="Calibri"/>
        <family val="2"/>
        <charset val="238"/>
        <scheme val="minor"/>
      </rPr>
      <t>Student potrafi tworzyć dokumentację, pisać scenariusze i konspekty na zajęcia terapii z udziałem psa (</t>
    </r>
    <r>
      <rPr>
        <b/>
        <sz val="11"/>
        <color theme="1"/>
        <rFont val="Calibri"/>
        <family val="2"/>
        <charset val="238"/>
        <scheme val="minor"/>
      </rPr>
      <t>K_U17/</t>
    </r>
    <r>
      <rPr>
        <sz val="11"/>
        <color theme="1"/>
        <rFont val="Calibri"/>
        <family val="2"/>
        <charset val="238"/>
        <scheme val="minor"/>
      </rPr>
      <t xml:space="preserve"> P6U_U /P6S_UO P6S_UW</t>
    </r>
    <r>
      <rPr>
        <b/>
        <sz val="11"/>
        <color theme="1"/>
        <rFont val="Calibri"/>
        <family val="2"/>
        <charset val="238"/>
        <scheme val="minor"/>
      </rPr>
      <t xml:space="preserve">, K_U18/ </t>
    </r>
    <r>
      <rPr>
        <sz val="11"/>
        <color theme="1"/>
        <rFont val="Calibri"/>
        <family val="2"/>
        <charset val="238"/>
        <scheme val="minor"/>
      </rPr>
      <t>P6U_U /P6S_UW</t>
    </r>
    <r>
      <rPr>
        <b/>
        <sz val="11"/>
        <color theme="1"/>
        <rFont val="Calibri"/>
        <family val="2"/>
        <charset val="238"/>
        <scheme val="minor"/>
      </rPr>
      <t>, K_U40</t>
    </r>
    <r>
      <rPr>
        <sz val="11"/>
        <color theme="1"/>
        <rFont val="Calibri"/>
        <family val="2"/>
        <charset val="238"/>
        <scheme val="minor"/>
      </rPr>
      <t xml:space="preserve"> / P6U_U / P6S_UO, P6S_UU).
</t>
    </r>
  </si>
  <si>
    <r>
      <t>P_U02. Student potrafi zastosować elementy pozytywnego szkolenia psów w praktyce (</t>
    </r>
    <r>
      <rPr>
        <b/>
        <sz val="11"/>
        <color theme="1"/>
        <rFont val="Calibri"/>
        <family val="2"/>
        <charset val="238"/>
        <scheme val="minor"/>
      </rPr>
      <t>K_U20 /</t>
    </r>
    <r>
      <rPr>
        <sz val="11"/>
        <color theme="1"/>
        <rFont val="Calibri"/>
        <family val="2"/>
        <charset val="238"/>
        <scheme val="minor"/>
      </rPr>
      <t xml:space="preserve"> P6U_U / P6S_UW).</t>
    </r>
  </si>
  <si>
    <r>
      <t>P_K01. Student ma świadomość potrzeby ustawicznego dokształcania się w zakresie dogoterapii (</t>
    </r>
    <r>
      <rPr>
        <b/>
        <sz val="11"/>
        <color theme="1"/>
        <rFont val="Calibri"/>
        <family val="2"/>
        <charset val="238"/>
        <scheme val="minor"/>
      </rPr>
      <t xml:space="preserve">K_K13 </t>
    </r>
    <r>
      <rPr>
        <sz val="11"/>
        <color theme="1"/>
        <rFont val="Calibri"/>
        <family val="2"/>
        <charset val="238"/>
        <scheme val="minor"/>
      </rPr>
      <t xml:space="preserve">/ P6U_K / P6S_KR, P6S_UU).
</t>
    </r>
  </si>
  <si>
    <r>
      <t>P_K02</t>
    </r>
    <r>
      <rPr>
        <b/>
        <sz val="11"/>
        <color theme="1"/>
        <rFont val="Calibri"/>
        <family val="2"/>
        <charset val="238"/>
        <scheme val="minor"/>
      </rPr>
      <t>.</t>
    </r>
    <r>
      <rPr>
        <sz val="11"/>
        <color theme="1"/>
        <rFont val="Calibri"/>
        <family val="2"/>
        <charset val="238"/>
        <scheme val="minor"/>
      </rPr>
      <t xml:space="preserve"> Znajomość prawa na rzecz opieki i ochrony zwierząt obowiązującego w Polsce oraz przegląd instytucji i stowarzyszeń broniących praw zwierząt w kraju i za granicą (</t>
    </r>
    <r>
      <rPr>
        <b/>
        <sz val="11"/>
        <color theme="1"/>
        <rFont val="Calibri"/>
        <family val="2"/>
        <charset val="238"/>
        <scheme val="minor"/>
      </rPr>
      <t>K_K05</t>
    </r>
    <r>
      <rPr>
        <sz val="11"/>
        <color theme="1"/>
        <rFont val="Calibri"/>
        <family val="2"/>
        <charset val="238"/>
        <scheme val="minor"/>
      </rPr>
      <t>/ P6U_K /</t>
    </r>
    <r>
      <rPr>
        <b/>
        <sz val="11"/>
        <color theme="1"/>
        <rFont val="Calibri"/>
        <family val="2"/>
        <charset val="238"/>
        <scheme val="minor"/>
      </rPr>
      <t xml:space="preserve"> </t>
    </r>
    <r>
      <rPr>
        <sz val="11"/>
        <color theme="1"/>
        <rFont val="Calibri"/>
        <family val="2"/>
        <charset val="238"/>
        <scheme val="minor"/>
      </rPr>
      <t>P6S_KK,</t>
    </r>
    <r>
      <rPr>
        <b/>
        <sz val="11"/>
        <color theme="1"/>
        <rFont val="Calibri"/>
        <family val="2"/>
        <charset val="238"/>
        <scheme val="minor"/>
      </rPr>
      <t xml:space="preserve"> K_K12 / </t>
    </r>
    <r>
      <rPr>
        <sz val="11"/>
        <color theme="1"/>
        <rFont val="Calibri"/>
        <family val="2"/>
        <charset val="238"/>
        <scheme val="minor"/>
      </rPr>
      <t>P6U_K / P6S_KK).</t>
    </r>
  </si>
  <si>
    <t>50 /2</t>
  </si>
  <si>
    <t>1.  Zajęcia organizacyjne. Omówienie programu, zaznajomienie ze specyfiką hipoterapii, bhp przy pracy z koniem, literaturą przedmiotu.</t>
  </si>
  <si>
    <t>2.  Przygotowanie konia do jazdy, zabiegi pielęgnacyjne przed i po jeździe. Dostosowanie sprzętu jeździeckiego (m.in. pasa hipoterapeutycznego) do konkretnego konia.</t>
  </si>
  <si>
    <t>3. Przygotowanie konia do jazdy, zabiegi pielęgnacyjne przed i po jeździe. Dostosowanie sprzętu jeździeckiego (m.in. pasa hipoterapeutycznego) do konkretnego konia - cd.</t>
  </si>
  <si>
    <t>4. Prowadzenie konia, wsiadanie i zsiadanie, praktyczne zastosowanie pomocy jeździeckich do ruszania, jazdy stępem, zatrzymania, utrzymania pożądanego kierunku jazdy.</t>
  </si>
  <si>
    <t>5. Prowadzenie konia, wsiadanie i zsiadanie, praktyczne zastosowanie pomocy jeździeckich do ruszania, jazdy stępem, zatrzymania, utrzymania pożądanego kierunku jazdy - cd.</t>
  </si>
  <si>
    <t>6. Zasady udzielania pomocy z ziemi w trakcie terapeutycznej jazdy konnej a także przy wsiadaniu i zsiadaniu z konia.</t>
  </si>
  <si>
    <t>7. Ćwiczenia równoważne na koniu, wykorzystanie rożnych przyborów do usprawniania zdolności manipulacyjnych (zabawy, zadania), dostosowanie wymagań do niepełnosprawności pacjenta.</t>
  </si>
  <si>
    <t>8. Ćwiczenia równoważne na koniu, wykorzystanie rożnych przyborów do usprawniania zdolności manipulacyjnych (zabawy, zadania), dostosowanie wymagań do niepełnosprawności pacjenta cd.</t>
  </si>
  <si>
    <t>9.  Zasady udzielania pomocy z konia przy jeździe bez siodła „na oklep” lub z pasem hipoterapeutycznym.</t>
  </si>
  <si>
    <t>10. Realizacja zadań psychopedagogicznej jazdy konnej z wykorzystaniem walorów krajobrazowych terenu.</t>
  </si>
  <si>
    <t>11. Realizacja zadań psychopedagogicznej jazdy konnej poprzez angażowania pacjenta do współudziału w czynnościach pielęgnacyjnych związanych z przygotowaniem konia do jazdy, zakładaniem sprzętu jeździeckiego i innych.</t>
  </si>
  <si>
    <t>12. Sprawdzian umiejętności jeździeckich oraz udzielania pomocy z ziemi i z konia.</t>
  </si>
  <si>
    <t>13. Projekt zajęć do konkretnego przypadku. Studenci prowadzą  według wcześniej przygotowanego konspektu.</t>
  </si>
  <si>
    <t>14. Projekt zajęć do konkretnego przypadku. Studenci prowadzą  według wcześniej przygotowanego konspektu - cd.</t>
  </si>
  <si>
    <t>15. Projekt zajęć do konkretnego przypadku. Studenci prowadzą  według wcześniej przygotowanego konspektu - cd.</t>
  </si>
  <si>
    <t>K_W02, K_W04, K_W05, K_W07, K_K09, K_K14,  K_K13</t>
  </si>
  <si>
    <t>K_W05, K_U05, K_U06, K_U08,  K_U22,  K_U44, K_K09, K_K14,  K_K13</t>
  </si>
  <si>
    <t>K_W05, K_U05, K_U06, K_U08,  K_U22,  K_U44, K_K09, K_K14,  K_K14</t>
  </si>
  <si>
    <t>K_W02, K_W04, K_W07, K_W27, K_U05, K_U06, K_U10, K_K09, K_K14,  K_U05, K_U09, K_U10, K_K09, K_K14,  K_K13</t>
  </si>
  <si>
    <t>K_W02, K_W04, K_W07, K_W27, K_U05, K_U09, K_U10, K_K09,  K_K14, K_U05, K_U09, K_U10, K_K09, K_K14,  K_K13</t>
  </si>
  <si>
    <t>K_U05, K_U06, K_U08,  K_U22,  K_U44, K_K09, K_K14, K_K13</t>
  </si>
  <si>
    <r>
      <t>P_W01. Zna kanony hipoterapii (</t>
    </r>
    <r>
      <rPr>
        <b/>
        <sz val="11"/>
        <color rgb="FF000000"/>
        <rFont val="Calibri"/>
        <family val="2"/>
        <charset val="238"/>
        <scheme val="minor"/>
      </rPr>
      <t>K_W02</t>
    </r>
    <r>
      <rPr>
        <sz val="11"/>
        <color rgb="FF000000"/>
        <rFont val="Calibri"/>
        <family val="2"/>
        <charset val="238"/>
        <scheme val="minor"/>
      </rPr>
      <t>/P6U_W/P6S_WG/</t>
    </r>
    <r>
      <rPr>
        <b/>
        <sz val="11"/>
        <color rgb="FF000000"/>
        <rFont val="Calibri"/>
        <family val="2"/>
        <charset val="238"/>
        <scheme val="minor"/>
      </rPr>
      <t xml:space="preserve"> K_W04 /</t>
    </r>
    <r>
      <rPr>
        <sz val="11"/>
        <color rgb="FF000000"/>
        <rFont val="Calibri"/>
        <family val="2"/>
        <charset val="238"/>
        <scheme val="minor"/>
      </rPr>
      <t>P6U_W/ P6S_WG, P6S_WK/</t>
    </r>
    <r>
      <rPr>
        <b/>
        <sz val="11"/>
        <color rgb="FF000000"/>
        <rFont val="Calibri"/>
        <family val="2"/>
        <charset val="238"/>
        <scheme val="minor"/>
      </rPr>
      <t>K_W05/</t>
    </r>
    <r>
      <rPr>
        <sz val="11"/>
        <color rgb="FF000000"/>
        <rFont val="Calibri"/>
        <family val="2"/>
        <charset val="238"/>
        <scheme val="minor"/>
      </rPr>
      <t xml:space="preserve">P6U_W/ P6S_WG, P6S_WK/ </t>
    </r>
    <r>
      <rPr>
        <b/>
        <sz val="11"/>
        <color rgb="FF000000"/>
        <rFont val="Calibri"/>
        <family val="2"/>
        <charset val="238"/>
        <scheme val="minor"/>
      </rPr>
      <t>K_W07</t>
    </r>
    <r>
      <rPr>
        <sz val="11"/>
        <color rgb="FF000000"/>
        <rFont val="Calibri"/>
        <family val="2"/>
        <charset val="238"/>
        <scheme val="minor"/>
      </rPr>
      <t>/P6U_W/ P6S_WG, P6S_WK).</t>
    </r>
  </si>
  <si>
    <r>
      <t>P_W02. Ma podstawową wiedzę hipologiczną o koniu (</t>
    </r>
    <r>
      <rPr>
        <b/>
        <sz val="11"/>
        <color rgb="FF000000"/>
        <rFont val="Calibri"/>
        <family val="2"/>
        <charset val="238"/>
        <scheme val="minor"/>
      </rPr>
      <t>K_W05/</t>
    </r>
    <r>
      <rPr>
        <sz val="11"/>
        <color rgb="FF000000"/>
        <rFont val="Calibri"/>
        <family val="2"/>
        <charset val="238"/>
        <scheme val="minor"/>
      </rPr>
      <t>P6U_W/ P6S_WG, P6S_WK).</t>
    </r>
  </si>
  <si>
    <r>
      <t>P_W03.  Wie na czym polega polisensoryczne oddziaływanie konia na pacjenta  (</t>
    </r>
    <r>
      <rPr>
        <b/>
        <sz val="11"/>
        <color rgb="FF000000"/>
        <rFont val="Calibri"/>
        <family val="2"/>
        <charset val="238"/>
        <scheme val="minor"/>
      </rPr>
      <t>K_W02</t>
    </r>
    <r>
      <rPr>
        <sz val="11"/>
        <color rgb="FF000000"/>
        <rFont val="Calibri"/>
        <family val="2"/>
        <charset val="238"/>
        <scheme val="minor"/>
      </rPr>
      <t xml:space="preserve">/P6U_W/P6S_WG/ </t>
    </r>
    <r>
      <rPr>
        <b/>
        <sz val="11"/>
        <color rgb="FF000000"/>
        <rFont val="Calibri"/>
        <family val="2"/>
        <charset val="238"/>
        <scheme val="minor"/>
      </rPr>
      <t xml:space="preserve">K_W04 </t>
    </r>
    <r>
      <rPr>
        <sz val="11"/>
        <color rgb="FF000000"/>
        <rFont val="Calibri"/>
        <family val="2"/>
        <charset val="238"/>
        <scheme val="minor"/>
      </rPr>
      <t xml:space="preserve">/P6U_W/ P6S_WG, P6S_WK/ </t>
    </r>
    <r>
      <rPr>
        <b/>
        <sz val="11"/>
        <color rgb="FF000000"/>
        <rFont val="Calibri"/>
        <family val="2"/>
        <charset val="238"/>
        <scheme val="minor"/>
      </rPr>
      <t>K_W07</t>
    </r>
    <r>
      <rPr>
        <sz val="11"/>
        <color rgb="FF000000"/>
        <rFont val="Calibri"/>
        <family val="2"/>
        <charset val="238"/>
        <scheme val="minor"/>
      </rPr>
      <t>/P6U_W/ P6S_WG, P6S_WK/</t>
    </r>
    <r>
      <rPr>
        <b/>
        <sz val="11"/>
        <color rgb="FF000000"/>
        <rFont val="Calibri"/>
        <family val="2"/>
        <charset val="238"/>
        <scheme val="minor"/>
      </rPr>
      <t>K_W27</t>
    </r>
    <r>
      <rPr>
        <sz val="11"/>
        <color rgb="FF000000"/>
        <rFont val="Calibri"/>
        <family val="2"/>
        <charset val="238"/>
        <scheme val="minor"/>
      </rPr>
      <t>/P6U_W/ P6S_WG, P6S_WK).</t>
    </r>
  </si>
  <si>
    <r>
      <t>P_U01. Potrafi przygotować konia do jazdy  oraz wykonać czynności po skończonej jeździe (</t>
    </r>
    <r>
      <rPr>
        <b/>
        <sz val="11"/>
        <color rgb="FF000000"/>
        <rFont val="Calibri"/>
        <family val="2"/>
        <charset val="238"/>
        <scheme val="minor"/>
      </rPr>
      <t>K_U22</t>
    </r>
    <r>
      <rPr>
        <sz val="11"/>
        <color rgb="FF000000"/>
        <rFont val="Calibri"/>
        <family val="2"/>
        <charset val="238"/>
        <scheme val="minor"/>
      </rPr>
      <t>/P6U_U/P6S_UO/</t>
    </r>
    <r>
      <rPr>
        <b/>
        <sz val="11"/>
        <color rgb="FF000000"/>
        <rFont val="Calibri"/>
        <family val="2"/>
        <charset val="238"/>
        <scheme val="minor"/>
      </rPr>
      <t>K_U44</t>
    </r>
    <r>
      <rPr>
        <sz val="11"/>
        <color rgb="FF000000"/>
        <rFont val="Calibri"/>
        <family val="2"/>
        <charset val="238"/>
        <scheme val="minor"/>
      </rPr>
      <t>/P6U_U/P6S_UW).</t>
    </r>
  </si>
  <si>
    <r>
      <t>P_U02. Umie prowadzić konia, udzielać pomocy z ziemi oraz na koniu (</t>
    </r>
    <r>
      <rPr>
        <b/>
        <sz val="11"/>
        <color rgb="FF000000"/>
        <rFont val="Calibri"/>
        <family val="2"/>
        <charset val="238"/>
        <scheme val="minor"/>
      </rPr>
      <t>K_U05</t>
    </r>
    <r>
      <rPr>
        <sz val="11"/>
        <color rgb="FF000000"/>
        <rFont val="Calibri"/>
        <family val="2"/>
        <charset val="238"/>
        <scheme val="minor"/>
      </rPr>
      <t>/P6U_K/P6S_KK/</t>
    </r>
    <r>
      <rPr>
        <b/>
        <sz val="11"/>
        <color rgb="FF000000"/>
        <rFont val="Calibri"/>
        <family val="2"/>
        <charset val="238"/>
        <scheme val="minor"/>
      </rPr>
      <t xml:space="preserve"> K_U06</t>
    </r>
    <r>
      <rPr>
        <sz val="11"/>
        <color rgb="FF000000"/>
        <rFont val="Calibri"/>
        <family val="2"/>
        <charset val="238"/>
        <scheme val="minor"/>
      </rPr>
      <t>/P6U_K/P6S_KR/</t>
    </r>
    <r>
      <rPr>
        <b/>
        <sz val="11"/>
        <color rgb="FF000000"/>
        <rFont val="Calibri"/>
        <family val="2"/>
        <charset val="238"/>
        <scheme val="minor"/>
      </rPr>
      <t>K_U08</t>
    </r>
    <r>
      <rPr>
        <sz val="11"/>
        <color rgb="FF000000"/>
        <rFont val="Calibri"/>
        <family val="2"/>
        <charset val="238"/>
        <scheme val="minor"/>
      </rPr>
      <t>/P6U_K/P6S_UK, P6S_UW, P6S_UO/</t>
    </r>
    <r>
      <rPr>
        <b/>
        <sz val="11"/>
        <color rgb="FF000000"/>
        <rFont val="Calibri"/>
        <family val="2"/>
        <charset val="238"/>
        <scheme val="minor"/>
      </rPr>
      <t>K_U22</t>
    </r>
    <r>
      <rPr>
        <sz val="11"/>
        <color rgb="FF000000"/>
        <rFont val="Calibri"/>
        <family val="2"/>
        <charset val="238"/>
        <scheme val="minor"/>
      </rPr>
      <t>/P6U_K/P6S_UO/</t>
    </r>
    <r>
      <rPr>
        <b/>
        <sz val="11"/>
        <color rgb="FF000000"/>
        <rFont val="Calibri"/>
        <family val="2"/>
        <charset val="238"/>
        <scheme val="minor"/>
      </rPr>
      <t xml:space="preserve"> K_U44</t>
    </r>
    <r>
      <rPr>
        <sz val="11"/>
        <color rgb="FF000000"/>
        <rFont val="Calibri"/>
        <family val="2"/>
        <charset val="238"/>
        <scheme val="minor"/>
      </rPr>
      <t>/P6U_K/P6S_UW).</t>
    </r>
  </si>
  <si>
    <r>
      <t>P_U03. Potrafi wykorzystać walory terenu (fauna, flora, ukształtowanie) do realizacji celów psychopedagogicznych (</t>
    </r>
    <r>
      <rPr>
        <b/>
        <sz val="11"/>
        <color rgb="FF000000"/>
        <rFont val="Calibri"/>
        <family val="2"/>
        <charset val="238"/>
        <scheme val="minor"/>
      </rPr>
      <t>K_U05</t>
    </r>
    <r>
      <rPr>
        <sz val="11"/>
        <color rgb="FF000000"/>
        <rFont val="Calibri"/>
        <family val="2"/>
        <charset val="238"/>
        <scheme val="minor"/>
      </rPr>
      <t>/P6U_K/P6S_UK, P6S_UW, P6S_UO/</t>
    </r>
    <r>
      <rPr>
        <b/>
        <sz val="11"/>
        <color rgb="FF000000"/>
        <rFont val="Calibri"/>
        <family val="2"/>
        <charset val="238"/>
        <scheme val="minor"/>
      </rPr>
      <t>K_U09</t>
    </r>
    <r>
      <rPr>
        <sz val="11"/>
        <color rgb="FF000000"/>
        <rFont val="Calibri"/>
        <family val="2"/>
        <charset val="238"/>
        <scheme val="minor"/>
      </rPr>
      <t>/P6U_K/P6S_UK, P6S_UW, P6S_UO/</t>
    </r>
    <r>
      <rPr>
        <b/>
        <sz val="11"/>
        <color rgb="FF000000"/>
        <rFont val="Calibri"/>
        <family val="2"/>
        <charset val="238"/>
        <scheme val="minor"/>
      </rPr>
      <t>K_U1</t>
    </r>
    <r>
      <rPr>
        <sz val="11"/>
        <color rgb="FF000000"/>
        <rFont val="Calibri"/>
        <family val="2"/>
        <charset val="238"/>
        <scheme val="minor"/>
      </rPr>
      <t xml:space="preserve">0/P6U_K/P6S_UW).
</t>
    </r>
  </si>
  <si>
    <r>
      <t>P_U04. Umie dobierać środki do realizacji celów terapeutycznych (</t>
    </r>
    <r>
      <rPr>
        <b/>
        <sz val="11"/>
        <color rgb="FF000000"/>
        <rFont val="Calibri"/>
        <family val="2"/>
        <charset val="238"/>
        <scheme val="minor"/>
      </rPr>
      <t>K_U05</t>
    </r>
    <r>
      <rPr>
        <sz val="11"/>
        <color rgb="FF000000"/>
        <rFont val="Calibri"/>
        <family val="2"/>
        <charset val="238"/>
        <scheme val="minor"/>
      </rPr>
      <t xml:space="preserve">/P6U_K/P6S_KK/ </t>
    </r>
    <r>
      <rPr>
        <b/>
        <sz val="11"/>
        <color rgb="FF000000"/>
        <rFont val="Calibri"/>
        <family val="2"/>
        <charset val="238"/>
        <scheme val="minor"/>
      </rPr>
      <t>K_U06</t>
    </r>
    <r>
      <rPr>
        <sz val="11"/>
        <color rgb="FF000000"/>
        <rFont val="Calibri"/>
        <family val="2"/>
        <charset val="238"/>
        <scheme val="minor"/>
      </rPr>
      <t>/P6U_K/P6S_KR/</t>
    </r>
    <r>
      <rPr>
        <b/>
        <sz val="11"/>
        <color rgb="FF000000"/>
        <rFont val="Calibri"/>
        <family val="2"/>
        <charset val="238"/>
        <scheme val="minor"/>
      </rPr>
      <t>K_U10</t>
    </r>
    <r>
      <rPr>
        <sz val="11"/>
        <color rgb="FF000000"/>
        <rFont val="Calibri"/>
        <family val="2"/>
        <charset val="238"/>
        <scheme val="minor"/>
      </rPr>
      <t>//P6U_K/P6S_UW).</t>
    </r>
  </si>
  <si>
    <r>
      <t>P_U05. Umie jechać stępem i kłusem stosując odpowiednie pomoce jeździeckie (</t>
    </r>
    <r>
      <rPr>
        <b/>
        <sz val="11"/>
        <color rgb="FF000000"/>
        <rFont val="Calibri"/>
        <family val="2"/>
        <charset val="238"/>
        <scheme val="minor"/>
      </rPr>
      <t>K_U22</t>
    </r>
    <r>
      <rPr>
        <sz val="11"/>
        <color rgb="FF000000"/>
        <rFont val="Calibri"/>
        <family val="2"/>
        <charset val="238"/>
        <scheme val="minor"/>
      </rPr>
      <t>/P6U_U/P6S_UO/</t>
    </r>
    <r>
      <rPr>
        <b/>
        <sz val="11"/>
        <color rgb="FF000000"/>
        <rFont val="Calibri"/>
        <family val="2"/>
        <charset val="238"/>
        <scheme val="minor"/>
      </rPr>
      <t>K_U44</t>
    </r>
    <r>
      <rPr>
        <sz val="11"/>
        <color rgb="FF000000"/>
        <rFont val="Calibri"/>
        <family val="2"/>
        <charset val="238"/>
        <scheme val="minor"/>
      </rPr>
      <t xml:space="preserve">/P6U_U/P6S_UW).
</t>
    </r>
  </si>
  <si>
    <r>
      <t>P_K01. W odpowiedzialny sposób wykorzystuje swoją wiedzę i umiejętności w terapii ze współudziałem konia (</t>
    </r>
    <r>
      <rPr>
        <b/>
        <sz val="11"/>
        <color rgb="FF000000"/>
        <rFont val="Calibri"/>
        <family val="2"/>
        <charset val="238"/>
        <scheme val="minor"/>
      </rPr>
      <t>K_K09</t>
    </r>
    <r>
      <rPr>
        <sz val="11"/>
        <color rgb="FF000000"/>
        <rFont val="Calibri"/>
        <family val="2"/>
        <charset val="238"/>
        <scheme val="minor"/>
      </rPr>
      <t>/P6U_K/P6S_KK/</t>
    </r>
    <r>
      <rPr>
        <b/>
        <sz val="11"/>
        <color rgb="FF000000"/>
        <rFont val="Calibri"/>
        <family val="2"/>
        <charset val="238"/>
        <scheme val="minor"/>
      </rPr>
      <t>K_K14</t>
    </r>
    <r>
      <rPr>
        <sz val="11"/>
        <color rgb="FF000000"/>
        <rFont val="Calibri"/>
        <family val="2"/>
        <charset val="238"/>
        <scheme val="minor"/>
      </rPr>
      <t>/P6U_K/P6S_KR, P6S_UW</t>
    </r>
    <r>
      <rPr>
        <b/>
        <sz val="11"/>
        <color rgb="FF000000"/>
        <rFont val="Calibri"/>
        <family val="2"/>
        <charset val="238"/>
        <scheme val="minor"/>
      </rPr>
      <t>/K_K13</t>
    </r>
    <r>
      <rPr>
        <sz val="11"/>
        <color rgb="FF000000"/>
        <rFont val="Calibri"/>
        <family val="2"/>
        <charset val="238"/>
        <scheme val="minor"/>
      </rPr>
      <t xml:space="preserve">/P6U_K/P6S_KR, P6S_UU).
</t>
    </r>
  </si>
  <si>
    <t>7. Ocena funkcjonowania osób z niepełnosprawnością intelektualną w stopniu umiarkowanym i znacznym. Charakterystyczne cechy funkcjonowania osób z głębszą niepełnosprawnością intelektualną. Wybrane metody oceny funkcjonowania osób z głębszą niepełnosprawnością intelektualną: PAC 1, skala oceny zachowania się i umiejętności uczniów z zespołem Williamsa, Profil osiągnięć ucznia. Konstruowanie arkusza do oceny funkcjonowania osób z głębszą niepełnosprawnością intelektualną. Opracowanie serii zadań diagnostycznych.</t>
  </si>
  <si>
    <t>9. Wybrane narzędzia do oceny funkcjonowania dzieci z autyzmem i ze spektrum zaburzeń autystycznych. Profil psychoedukacyjny. Kwestionariusz dla rodziców do obserwacji zachowań dziecka.</t>
  </si>
  <si>
    <t>10. Ćwiczenia terenowe w poradni psychologiczno-pedagogicznej: obserwacja pracy terapeutów, dzieci: obserwacja przebiegu diagnozy funkcjonalnej; obserwacja pracy terapeutów i zespołów terapeutycznych. Czesc I.</t>
  </si>
  <si>
    <t>11. Ćwiczenia terenowe w poradni psychologiczno-pedagogicznej: obserwacja pracy terapeutów, dzieci: obserwacja przebiegu diagnozy funkcjonalnej; obserwacja pracy terapeutów i zespołów terapeutycznych. Czesc II.</t>
  </si>
  <si>
    <t>12. Ćwiczenia terenowe w specjalnym ośrodku szkolno-wychowawczym dla dzieci z zaburzeniami rozwoju: analizowanie kart diagnozy funkcjonalnej i indywidualnych planów edukacji i terapii; obserwacja pracy terapeutów i zespołów terapeutycznych. Cześć I.</t>
  </si>
  <si>
    <t>14. Zajęcia zaliczeniowe. Prezentacje prac: materiały (arkusze diagnozy funkcjonalnej) i plany ich stosowania – analizy przypadków. Część I.</t>
  </si>
  <si>
    <t>15. Zajęcia zaliczeniowe. Prezentacje prac: materiały (arkusze diagnozy funkcjonalnej) i plany ich stosowania – analizy przypadków. Część II.</t>
  </si>
  <si>
    <t>13. Ćwiczenia terenowe w specjalnym ośrodku szkolno-wychowawczym dla dzieci z zaburzeniami rozwoju: analizowanie kart diagnozy funkcjonalnej i indywidualnych planów edukacji i terapii; obserwacja pracy terapeutów i zespołów terapeutycznych.        Część II.</t>
  </si>
  <si>
    <t>2. Rozpoznanie i ocena stanu biopsychospołecznego człowieka. Podstawowe definicje zdrowia, niepełnosprawności, problemów, potrzeb, zasobów podopiecznego.</t>
  </si>
  <si>
    <t>3. Grupa społeczna i jej wpływ na jednostkę Rodzaje grup stosowane w metodzie pracy grupowej. Etapy i modele pracy grupowej. Analiza przypadków.</t>
  </si>
  <si>
    <t>5. Wykluczenie społeczne. Analiza wybranych przyczyn wykluczenia społecznego i metod inkluzji społecznej.  Analiza przypadków.</t>
  </si>
  <si>
    <t>8. Diagnoza środowiska lokalnego w aspekcie wybranych problemów społecznych. Analiza danych środowiskowych (struktura i zasady diagnoz  i raportów społecznych). Część I.</t>
  </si>
  <si>
    <t>9. Diagnoza środowiska lokalnego w aspekcie wybranych problemów społecznych. Analiza danych środowiskowych (struktura i zasady diagnoz  i raportów społecznych). Część II.</t>
  </si>
  <si>
    <t>10. Diagnoza środowiska lokalnego w aspekcie wybranych problemów społecznych. Analiza danych środowiskowych (struktura i zasady diagnoz  i raportów społecznych). Część III.</t>
  </si>
  <si>
    <t xml:space="preserve">14. Prezentacja projektów. </t>
  </si>
  <si>
    <t>11. Opracowywanie projektu diagnozy funkcjonalnej środowiska rodzinnego: dziecka, osoby niepełnosprawnej fizycznie, osoby z zaburzeniami psychicznymi, osoby starszej. Część I.</t>
  </si>
  <si>
    <t>12. Opracowywanie projektu diagnozy funkcjonalnej środowiska rodzinnego: dziecka, osoby niepełnosprawnej fizycznie, osoby z zaburzeniami psychicznymi, osoby starszej. Część II.</t>
  </si>
  <si>
    <t>13. Opracowywanie projektu diagnozy funkcjonalnej środowiska rodzinnego: dziecka, osoby niepełnosprawnej fizycznie, osoby z zaburzeniami psychicznymi, osoby starszej. Część III.</t>
  </si>
  <si>
    <t>1. Wymień główne obszary i problemy w diagnozie rodziny?</t>
  </si>
  <si>
    <t>2. Opisz diagnozę środowiska społecznego.</t>
  </si>
  <si>
    <t>3. Czym jest diagnozowanie?</t>
  </si>
  <si>
    <t>7. Kierunek studiów terapia zajęciowa – cele i oczekiwane efekty kształcenia.</t>
  </si>
  <si>
    <t xml:space="preserve"> 15. Prezentacje autoreferatów i dzienników praktyk. Zaliczenie</t>
  </si>
  <si>
    <t xml:space="preserve"> 1. Zapoznanie studenta z celami, przedmiotowymi efektami kształcenia i sposobami ich weryfikacji, treściami programowymi, literaturą oraz sprawami organizacyjnymi. Część I.</t>
  </si>
  <si>
    <t xml:space="preserve"> 2. Zapoznanie studenta z celami, przedmiotowymi efektami kształcenia i sposobami ich weryfikacji, treściami programowymi, literaturą oraz sprawami organizacyjnymi. Część II.</t>
  </si>
  <si>
    <t xml:space="preserve"> 3. Cele i zadania praktyk studenckich w kontekście programu i planu studiów. Praktyki studenckie w międzynarodowych programach kształcenia terapeutów zajęciowych. Część I.</t>
  </si>
  <si>
    <t xml:space="preserve"> 4. Cele i zadania praktyk studenckich w kontekście programu i planu studiów. Praktyki studenckie w międzynarodowych programach kształcenia terapeutów zajęciowych. Część II.</t>
  </si>
  <si>
    <t>5. Placówki zatrudniające terapeutów zajęciowych. Rola i zadania terapeutów zajęciowych i terapii zajęciowej w różnych rodzajach placówek Część I.</t>
  </si>
  <si>
    <t>6. Placówki zatrudniające terapeutów zajęciowych. Rola i zadania terapeutów zajęciowych i terapii zajęciowej w różnych rodzajach placówek. Część II.</t>
  </si>
  <si>
    <t>7. Dziennik praktyk i dokumentowanie przebiegu praktyki. Wprowadzenie i studium przypadku. Część I.</t>
  </si>
  <si>
    <t>8. Dziennik praktyk i dokumentowanie przebiegu praktyki. Wprowadzenie i studium przypadku. Część II.</t>
  </si>
  <si>
    <t>9. Autoreferat – autorefleksja z przebiegu praktyki. Wprowadzenie, przykłady,  warsztat. Część I.</t>
  </si>
  <si>
    <t>10. Autoreferat – autorefleksja z przebiegu praktyki. Wprowadzenie, przykłady,  warsztat. Część II.</t>
  </si>
  <si>
    <t xml:space="preserve"> 11. Prezentacje autoreferatów i dzienników praktyk. Zaliczenie. Część I.</t>
  </si>
  <si>
    <t xml:space="preserve"> 12. Prezentacje autoreferatów i dzienników praktyk. Zaliczenie. Część II</t>
  </si>
  <si>
    <t xml:space="preserve"> 13. Prezentacje autoreferatów i dzienników praktyk. Zaliczenie. Część III</t>
  </si>
  <si>
    <t xml:space="preserve"> 14. Prezentacje autoreferatów i dzienników praktyk. Zaliczenie. Część IV</t>
  </si>
  <si>
    <t>Zalecana Literatura</t>
  </si>
  <si>
    <r>
      <t>P_W01. Opisuje model, koncepcję, teorię terapii zajęciowej stosowaną w placówce odbywania praktyk (</t>
    </r>
    <r>
      <rPr>
        <b/>
        <sz val="11"/>
        <color rgb="FF000000"/>
        <rFont val="Calibri"/>
        <family val="2"/>
        <charset val="238"/>
      </rPr>
      <t>K_W28/</t>
    </r>
    <r>
      <rPr>
        <sz val="11"/>
        <color rgb="FF000000"/>
        <rFont val="Calibri"/>
        <family val="2"/>
        <charset val="238"/>
      </rPr>
      <t>P6U_W/P6S_WK).</t>
    </r>
  </si>
  <si>
    <r>
      <t>P_W02. Potrafi prowadzić dokumentację swojej praktyki zawodowej (</t>
    </r>
    <r>
      <rPr>
        <b/>
        <sz val="11"/>
        <color rgb="FF000000"/>
        <rFont val="Calibri"/>
        <family val="2"/>
        <charset val="238"/>
      </rPr>
      <t>K_W28</t>
    </r>
    <r>
      <rPr>
        <sz val="11"/>
        <color rgb="FF000000"/>
        <rFont val="Calibri"/>
        <family val="2"/>
        <charset val="238"/>
      </rPr>
      <t>/P6U_W/P6S_WK).</t>
    </r>
  </si>
  <si>
    <r>
      <t>P_U01. Potrafi obserwować proces terapii zajęciowej realizowanej w placówce  (</t>
    </r>
    <r>
      <rPr>
        <b/>
        <sz val="11"/>
        <color rgb="FF000000"/>
        <rFont val="Calibri"/>
        <family val="2"/>
        <charset val="238"/>
      </rPr>
      <t>K_U42/</t>
    </r>
    <r>
      <rPr>
        <sz val="11"/>
        <color rgb="FF000000"/>
        <rFont val="Calibri"/>
        <family val="2"/>
        <charset val="238"/>
      </rPr>
      <t>P6U_U/P6S_UO/P6S_UU).</t>
    </r>
  </si>
  <si>
    <r>
      <t>P_U02. Potrafi prowadzić dokumentację swojej praktyki zawodowej (</t>
    </r>
    <r>
      <rPr>
        <b/>
        <sz val="11"/>
        <color rgb="FF000000"/>
        <rFont val="Calibri"/>
        <family val="2"/>
        <charset val="238"/>
      </rPr>
      <t>K_U38/</t>
    </r>
    <r>
      <rPr>
        <sz val="11"/>
        <color rgb="FF000000"/>
        <rFont val="Calibri"/>
        <family val="2"/>
        <charset val="238"/>
      </rPr>
      <t>P6U_U/P6S_UW/P6S_UO).</t>
    </r>
  </si>
  <si>
    <r>
      <t xml:space="preserve">P_U03. Potrafi, pod kierunkiem opiekuna praktyki, asystować w wybranych działaniach procesu terapii zajęciowej </t>
    </r>
    <r>
      <rPr>
        <b/>
        <sz val="11"/>
        <color rgb="FF000000"/>
        <rFont val="Calibri"/>
        <family val="2"/>
        <charset val="238"/>
      </rPr>
      <t>(K_U28/</t>
    </r>
    <r>
      <rPr>
        <sz val="11"/>
        <color rgb="FF000000"/>
        <rFont val="Calibri"/>
        <family val="2"/>
        <charset val="238"/>
      </rPr>
      <t>P6U_U/P6S_UW/P6S_UK/P6S_WG/P6S_UO/P6S_KK).</t>
    </r>
  </si>
  <si>
    <r>
      <t xml:space="preserve">P_K01. Rozumie znaczenie nawiązywania i utrzymywania kontaktu z podopiecznymi </t>
    </r>
    <r>
      <rPr>
        <b/>
        <sz val="11"/>
        <color rgb="FF000000"/>
        <rFont val="Calibri"/>
        <family val="2"/>
        <charset val="238"/>
      </rPr>
      <t>(K_K03</t>
    </r>
    <r>
      <rPr>
        <sz val="11"/>
        <color rgb="FF000000"/>
        <rFont val="Calibri"/>
        <family val="2"/>
        <charset val="238"/>
      </rPr>
      <t>/P6U_K/P6S_KR).</t>
    </r>
  </si>
  <si>
    <r>
      <t>P_K02. Rozumie zasadę praktyki nakierowanej na potrzeby podopiecznego (</t>
    </r>
    <r>
      <rPr>
        <b/>
        <sz val="11"/>
        <color rgb="FF000000"/>
        <rFont val="Calibri"/>
        <family val="2"/>
        <charset val="238"/>
      </rPr>
      <t>K_K04/</t>
    </r>
    <r>
      <rPr>
        <sz val="11"/>
        <color rgb="FF000000"/>
        <rFont val="Calibri"/>
        <family val="2"/>
        <charset val="238"/>
      </rPr>
      <t>P6U_K/P6S_KR).</t>
    </r>
  </si>
  <si>
    <r>
      <t>P_K01</t>
    </r>
    <r>
      <rPr>
        <b/>
        <sz val="11"/>
        <color rgb="FF000000"/>
        <rFont val="Calibri"/>
        <family val="2"/>
        <charset val="238"/>
      </rPr>
      <t>.</t>
    </r>
    <r>
      <rPr>
        <sz val="11"/>
        <color rgb="FF000000"/>
        <rFont val="Calibri"/>
        <family val="2"/>
        <charset val="238"/>
      </rPr>
      <t xml:space="preserve"> Rozumie znaczenie nawiązywania i utrzymywania kontaktu z podopiecznymi (</t>
    </r>
    <r>
      <rPr>
        <b/>
        <sz val="11"/>
        <color rgb="FF000000"/>
        <rFont val="Calibri"/>
        <family val="2"/>
        <charset val="238"/>
      </rPr>
      <t>K_K03</t>
    </r>
    <r>
      <rPr>
        <sz val="11"/>
        <color rgb="FF000000"/>
        <rFont val="Calibri"/>
        <family val="2"/>
        <charset val="238"/>
      </rPr>
      <t>/P6U_K/P6S_KR).</t>
    </r>
  </si>
  <si>
    <r>
      <t>P_K01. Rozumie znaczenie nawiązywania i utrzymywania kontaktu z podopiecznymi (</t>
    </r>
    <r>
      <rPr>
        <b/>
        <sz val="11"/>
        <color rgb="FF000000"/>
        <rFont val="Calibri"/>
        <family val="2"/>
        <charset val="238"/>
      </rPr>
      <t>K_K03</t>
    </r>
    <r>
      <rPr>
        <sz val="11"/>
        <color rgb="FF000000"/>
        <rFont val="Calibri"/>
        <family val="2"/>
        <charset val="238"/>
      </rPr>
      <t>/P6U_K/P6S_KR).</t>
    </r>
  </si>
  <si>
    <r>
      <rPr>
        <sz val="11"/>
        <color rgb="FF000000"/>
        <rFont val="Calibri"/>
        <family val="2"/>
        <charset val="238"/>
      </rPr>
      <t>P_W01</t>
    </r>
    <r>
      <rPr>
        <b/>
        <sz val="11"/>
        <color rgb="FF000000"/>
        <rFont val="Calibri"/>
        <family val="2"/>
        <charset val="238"/>
      </rPr>
      <t>.</t>
    </r>
    <r>
      <rPr>
        <sz val="11"/>
        <color rgb="FF000000"/>
        <rFont val="Calibri"/>
        <family val="2"/>
        <charset val="238"/>
      </rPr>
      <t xml:space="preserve"> Opisuje i analizuje modele, koncepcję i teorię terapii zajęciowej stosowaną w placówce odbywania praktyki  (</t>
    </r>
    <r>
      <rPr>
        <b/>
        <sz val="11"/>
        <color rgb="FF000000"/>
        <rFont val="Calibri"/>
        <family val="2"/>
        <charset val="238"/>
      </rPr>
      <t>K_W28</t>
    </r>
    <r>
      <rPr>
        <sz val="11"/>
        <color rgb="FF000000"/>
        <rFont val="Calibri"/>
        <family val="2"/>
        <charset val="238"/>
      </rPr>
      <t>/P6U_W/P6S_WK).</t>
    </r>
  </si>
  <si>
    <t>P_W01, P_W02,
P_U02, P_K01,
P_K02</t>
  </si>
  <si>
    <r>
      <t>P_W01. Posiada wiedzę z zakresu metod oceny stanu zdrowia (</t>
    </r>
    <r>
      <rPr>
        <b/>
        <sz val="11"/>
        <color theme="1"/>
        <rFont val="Calibri"/>
        <family val="2"/>
        <charset val="238"/>
        <scheme val="minor"/>
      </rPr>
      <t>K_W01</t>
    </r>
    <r>
      <rPr>
        <sz val="11"/>
        <color theme="1"/>
        <rFont val="Calibri"/>
        <family val="2"/>
        <charset val="238"/>
        <scheme val="minor"/>
      </rPr>
      <t>/P6U_W/P6S_WG).</t>
    </r>
  </si>
  <si>
    <r>
      <t>P_U03. Umie zastosować poznane struktury leksykalno-gramatyczne w praktyce (</t>
    </r>
    <r>
      <rPr>
        <b/>
        <sz val="11"/>
        <color theme="1"/>
        <rFont val="Calibri"/>
        <family val="2"/>
        <charset val="238"/>
        <scheme val="minor"/>
      </rPr>
      <t>K_U43</t>
    </r>
    <r>
      <rPr>
        <sz val="11"/>
        <color theme="1"/>
        <rFont val="Calibri"/>
        <family val="2"/>
        <charset val="238"/>
        <scheme val="minor"/>
      </rPr>
      <t>/P6U_U/P6S_UO, P6S_UK).</t>
    </r>
  </si>
  <si>
    <r>
      <t>P_U02. Potrafi zaproponować, dobrać, użyć odpowiednich środków  i narzędzi (systemowych i użytkowych) w zadaniach wykorzystujących technologie informacyjne  w terapii zajęciowej (</t>
    </r>
    <r>
      <rPr>
        <b/>
        <sz val="11"/>
        <color rgb="FF000000"/>
        <rFont val="Calibri"/>
        <family val="2"/>
        <charset val="238"/>
      </rPr>
      <t>K_U14</t>
    </r>
    <r>
      <rPr>
        <sz val="11"/>
        <color rgb="FF000000"/>
        <rFont val="Calibri"/>
        <family val="2"/>
        <charset val="238"/>
      </rPr>
      <t xml:space="preserve">/P6U_U/P6S_UW, </t>
    </r>
    <r>
      <rPr>
        <b/>
        <sz val="11"/>
        <color rgb="FF000000"/>
        <rFont val="Calibri"/>
        <family val="2"/>
        <charset val="238"/>
      </rPr>
      <t>K_U37</t>
    </r>
    <r>
      <rPr>
        <sz val="11"/>
        <color rgb="FF000000"/>
        <rFont val="Calibri"/>
        <family val="2"/>
        <charset val="238"/>
      </rPr>
      <t>/P6U_U/P6S_UW,</t>
    </r>
    <r>
      <rPr>
        <b/>
        <sz val="11"/>
        <color rgb="FF000000"/>
        <rFont val="Calibri"/>
        <family val="2"/>
        <charset val="238"/>
      </rPr>
      <t xml:space="preserve"> K_U40</t>
    </r>
    <r>
      <rPr>
        <sz val="11"/>
        <color rgb="FF000000"/>
        <rFont val="Calibri"/>
        <family val="2"/>
        <charset val="238"/>
      </rPr>
      <t>/P6U_U/P6S_UO,P6S_UU).</t>
    </r>
  </si>
  <si>
    <r>
      <t>P_U03. Potrafi prawidłowo dobierać i stosować  odpowiednie środki multimedialne wspomagające nauczanie oraz prezentowanie uzyskiwanych wyników. Potrafi docenić znaczenie technologii komunikacyjnej w przekazie informacji (</t>
    </r>
    <r>
      <rPr>
        <b/>
        <sz val="11"/>
        <color rgb="FF000000"/>
        <rFont val="Calibri"/>
        <family val="2"/>
        <charset val="238"/>
      </rPr>
      <t>K_U14/</t>
    </r>
    <r>
      <rPr>
        <sz val="11"/>
        <color rgb="FF000000"/>
        <rFont val="Calibri"/>
        <family val="2"/>
        <charset val="238"/>
      </rPr>
      <t xml:space="preserve">P6U_U,P6S_UW, </t>
    </r>
    <r>
      <rPr>
        <b/>
        <sz val="11"/>
        <color rgb="FF000000"/>
        <rFont val="Calibri"/>
        <family val="2"/>
        <charset val="238"/>
      </rPr>
      <t>K_U37</t>
    </r>
    <r>
      <rPr>
        <sz val="11"/>
        <color rgb="FF000000"/>
        <rFont val="Calibri"/>
        <family val="2"/>
        <charset val="238"/>
      </rPr>
      <t xml:space="preserve">/P6U_U,P6S_UW, </t>
    </r>
    <r>
      <rPr>
        <b/>
        <sz val="11"/>
        <color rgb="FF000000"/>
        <rFont val="Calibri"/>
        <family val="2"/>
        <charset val="238"/>
      </rPr>
      <t>K_U40</t>
    </r>
    <r>
      <rPr>
        <sz val="11"/>
        <color rgb="FF000000"/>
        <rFont val="Calibri"/>
        <family val="2"/>
        <charset val="238"/>
      </rPr>
      <t>/P6U_U,P6S_UO,P6S_UU).</t>
    </r>
  </si>
  <si>
    <r>
      <t xml:space="preserve"> P_W01.Zna stany nagłe oraz zasady postępowania w tych sytuacjach; wie, kiedy wymagają udzielenia pierwszej pomocy przedmedycznej, a kiedy szybkiej interwencji medycznej (</t>
    </r>
    <r>
      <rPr>
        <b/>
        <sz val="11"/>
        <color rgb="FF000000"/>
        <rFont val="Calibri"/>
        <family val="2"/>
        <charset val="238"/>
      </rPr>
      <t>K_W10</t>
    </r>
    <r>
      <rPr>
        <sz val="11"/>
        <color rgb="FF000000"/>
        <rFont val="Calibri"/>
        <family val="2"/>
        <charset val="238"/>
      </rPr>
      <t>/P6U_W,P6S_WK ).</t>
    </r>
  </si>
  <si>
    <t>K_W04, K_W20, K_U31</t>
  </si>
  <si>
    <r>
      <t>P_K02. Ma potrzebę kształtowania swojej sprawności fizycznej (</t>
    </r>
    <r>
      <rPr>
        <b/>
        <sz val="11"/>
        <color rgb="FF000000"/>
        <rFont val="Calibri"/>
        <family val="2"/>
        <charset val="238"/>
      </rPr>
      <t>K_K14</t>
    </r>
    <r>
      <rPr>
        <sz val="11"/>
        <color rgb="FF000000"/>
        <rFont val="Calibri"/>
        <family val="2"/>
        <charset val="238"/>
      </rPr>
      <t>/P6U_K,P6S_KR,P6S_UW).</t>
    </r>
  </si>
  <si>
    <r>
      <t>P_U02. Potrafi promować zdrowy styl życia (</t>
    </r>
    <r>
      <rPr>
        <b/>
        <sz val="11"/>
        <color rgb="FF000000"/>
        <rFont val="Calibri"/>
        <family val="2"/>
        <charset val="238"/>
      </rPr>
      <t>K_U27</t>
    </r>
    <r>
      <rPr>
        <sz val="11"/>
        <color rgb="FF000000"/>
        <rFont val="Calibri"/>
        <family val="2"/>
        <charset val="238"/>
      </rPr>
      <t>/P6U_U,P6S_UK,P6S_UW) .</t>
    </r>
  </si>
  <si>
    <r>
      <t xml:space="preserve">P_U01. Potrafi stworzyć takie warunki aby umożliwić swoim podopiecznym podejmowanie aktywności terapeutycznej </t>
    </r>
    <r>
      <rPr>
        <b/>
        <sz val="11"/>
        <color rgb="FF000000"/>
        <rFont val="Calibri"/>
        <family val="2"/>
        <charset val="238"/>
      </rPr>
      <t>(K_U02</t>
    </r>
    <r>
      <rPr>
        <sz val="11"/>
        <color rgb="FF000000"/>
        <rFont val="Calibri"/>
        <family val="2"/>
        <charset val="238"/>
      </rPr>
      <t>/P6U_U,P6S_UW).</t>
    </r>
  </si>
  <si>
    <r>
      <t>P_W02. Zna i rozumie znaczenie aktywności fizycznej w życiu człowieka (</t>
    </r>
    <r>
      <rPr>
        <b/>
        <sz val="11"/>
        <color rgb="FF000000"/>
        <rFont val="Calibri"/>
        <family val="2"/>
        <charset val="238"/>
      </rPr>
      <t>K_W04</t>
    </r>
    <r>
      <rPr>
        <sz val="11"/>
        <color rgb="FF000000"/>
        <rFont val="Calibri"/>
        <family val="2"/>
        <charset val="238"/>
      </rPr>
      <t>/P6U_W,P6S_WK,P6S_WG).</t>
    </r>
  </si>
  <si>
    <r>
      <t>P_K01. Prezentuje postawę tolerancji i szacunku wobec innych (</t>
    </r>
    <r>
      <rPr>
        <b/>
        <sz val="11"/>
        <color rgb="FF000000"/>
        <rFont val="Calibri"/>
        <family val="2"/>
        <charset val="238"/>
      </rPr>
      <t>K_K02</t>
    </r>
    <r>
      <rPr>
        <sz val="11"/>
        <color rgb="FF000000"/>
        <rFont val="Calibri"/>
        <family val="2"/>
        <charset val="238"/>
      </rPr>
      <t>/P6U_K,P6S_KR).</t>
    </r>
  </si>
  <si>
    <r>
      <t>P_W01. Rozumie i zna funkcjonowanie ludzkiego organizmu, jego układów i narządów (</t>
    </r>
    <r>
      <rPr>
        <b/>
        <sz val="11"/>
        <color rgb="FF000000"/>
        <rFont val="Calibri"/>
        <family val="2"/>
        <charset val="238"/>
      </rPr>
      <t>K_W01</t>
    </r>
    <r>
      <rPr>
        <sz val="11"/>
        <color rgb="FF000000"/>
        <rFont val="Calibri"/>
        <family val="2"/>
        <charset val="238"/>
      </rPr>
      <t>/P6U_W,P6S_WG,</t>
    </r>
    <r>
      <rPr>
        <b/>
        <sz val="11"/>
        <color rgb="FF000000"/>
        <rFont val="Calibri"/>
        <family val="2"/>
        <charset val="238"/>
      </rPr>
      <t>K_W02</t>
    </r>
    <r>
      <rPr>
        <sz val="11"/>
        <color rgb="FF000000"/>
        <rFont val="Calibri"/>
        <family val="2"/>
        <charset val="238"/>
      </rPr>
      <t>/P6U_W,P6S_WG).</t>
    </r>
  </si>
  <si>
    <r>
      <t>P_W01.</t>
    </r>
    <r>
      <rPr>
        <sz val="12"/>
        <color indexed="8"/>
        <rFont val="Calibri"/>
        <family val="2"/>
        <charset val="238"/>
        <scheme val="minor"/>
      </rPr>
      <t xml:space="preserve"> </t>
    </r>
    <r>
      <rPr>
        <sz val="11"/>
        <rFont val="Calibri"/>
        <family val="2"/>
        <charset val="238"/>
        <scheme val="minor"/>
      </rPr>
      <t xml:space="preserve">Zna podstawową terminologię ćwiczeń porządkowo-dyscyplinujących i kształtujących oraz wie jak je wykorzystać na potrzeby różnych zajęć </t>
    </r>
    <r>
      <rPr>
        <sz val="11"/>
        <color theme="1"/>
        <rFont val="Calibri"/>
        <family val="2"/>
        <charset val="238"/>
        <scheme val="minor"/>
      </rPr>
      <t>(</t>
    </r>
    <r>
      <rPr>
        <b/>
        <sz val="11"/>
        <color indexed="8"/>
        <rFont val="Calibri"/>
        <family val="2"/>
        <charset val="238"/>
        <scheme val="minor"/>
      </rPr>
      <t>K_W01</t>
    </r>
    <r>
      <rPr>
        <sz val="11"/>
        <color theme="1"/>
        <rFont val="Calibri"/>
        <family val="2"/>
        <charset val="238"/>
        <scheme val="minor"/>
      </rPr>
      <t>/P6U_W,P6S_WG).</t>
    </r>
  </si>
  <si>
    <r>
      <t xml:space="preserve">P_W02. Rozumie znaczenie muzyki przy prowadzeniu ćwiczeń rytmiczno-tanecznych. Stosuje różne zabawy ruchowe,  rozumie znaczenie stosowania zabaw masowych w zajęciach gimnastycznych </t>
    </r>
    <r>
      <rPr>
        <sz val="11"/>
        <color theme="1"/>
        <rFont val="Calibri"/>
        <family val="2"/>
        <charset val="238"/>
        <scheme val="minor"/>
      </rPr>
      <t>(</t>
    </r>
    <r>
      <rPr>
        <b/>
        <sz val="11"/>
        <color indexed="8"/>
        <rFont val="Calibri"/>
        <family val="2"/>
        <charset val="238"/>
        <scheme val="minor"/>
      </rPr>
      <t>K_W02</t>
    </r>
    <r>
      <rPr>
        <sz val="11"/>
        <color theme="1"/>
        <rFont val="Calibri"/>
        <family val="2"/>
        <charset val="238"/>
        <scheme val="minor"/>
      </rPr>
      <t>/P6U_W,P6S_GW).</t>
    </r>
  </si>
  <si>
    <r>
      <t xml:space="preserve">P_W03. </t>
    </r>
    <r>
      <rPr>
        <sz val="11"/>
        <rFont val="Calibri"/>
        <family val="2"/>
        <charset val="238"/>
        <scheme val="minor"/>
      </rPr>
      <t xml:space="preserve">Rozumie potrzebę stosowania zajęć typu body &amp; mind, wie w jaki sposób korzystać z przyborów </t>
    </r>
    <r>
      <rPr>
        <sz val="11"/>
        <color theme="1"/>
        <rFont val="Calibri"/>
        <family val="2"/>
        <charset val="238"/>
        <scheme val="minor"/>
      </rPr>
      <t>(</t>
    </r>
    <r>
      <rPr>
        <b/>
        <sz val="11"/>
        <color indexed="8"/>
        <rFont val="Calibri"/>
        <family val="2"/>
        <charset val="238"/>
        <scheme val="minor"/>
      </rPr>
      <t>K_W04</t>
    </r>
    <r>
      <rPr>
        <sz val="11"/>
        <color theme="1"/>
        <rFont val="Calibri"/>
        <family val="2"/>
        <charset val="238"/>
        <scheme val="minor"/>
      </rPr>
      <t>/P6U_W,P6S_WK, P6S_WG).</t>
    </r>
  </si>
  <si>
    <r>
      <t xml:space="preserve">P_U01. </t>
    </r>
    <r>
      <rPr>
        <sz val="11"/>
        <rFont val="Calibri"/>
        <family val="2"/>
        <charset val="238"/>
        <scheme val="minor"/>
      </rPr>
      <t>Potrafi samodzielnie przygotować ćwiczenia porządkowo- dyscyplinujące i kształtujące w zależności od przyboru</t>
    </r>
    <r>
      <rPr>
        <sz val="11"/>
        <color theme="1"/>
        <rFont val="Calibri"/>
        <family val="2"/>
        <charset val="238"/>
        <scheme val="minor"/>
      </rPr>
      <t xml:space="preserve"> (</t>
    </r>
    <r>
      <rPr>
        <b/>
        <sz val="11"/>
        <color indexed="8"/>
        <rFont val="Calibri"/>
        <family val="2"/>
        <charset val="238"/>
        <scheme val="minor"/>
      </rPr>
      <t>K_U02</t>
    </r>
    <r>
      <rPr>
        <sz val="11"/>
        <color theme="1"/>
        <rFont val="Calibri"/>
        <family val="2"/>
        <charset val="238"/>
        <scheme val="minor"/>
      </rPr>
      <t>/</t>
    </r>
    <r>
      <rPr>
        <sz val="11"/>
        <color indexed="8"/>
        <rFont val="Calibri"/>
        <family val="2"/>
        <charset val="238"/>
        <scheme val="minor"/>
      </rPr>
      <t>P6U_U,P6S_UW)</t>
    </r>
    <r>
      <rPr>
        <sz val="11"/>
        <color theme="1"/>
        <rFont val="Calibri"/>
        <family val="2"/>
        <charset val="238"/>
        <scheme val="minor"/>
      </rPr>
      <t>.</t>
    </r>
  </si>
  <si>
    <r>
      <t xml:space="preserve">P_U02. </t>
    </r>
    <r>
      <rPr>
        <sz val="11"/>
        <rFont val="Calibri"/>
        <family val="2"/>
        <charset val="238"/>
        <scheme val="minor"/>
      </rPr>
      <t>Potrafi samodzielnie dobrać zestawy ćwiczeń w zależności od celu ćwiczeń</t>
    </r>
    <r>
      <rPr>
        <sz val="11"/>
        <color theme="1"/>
        <rFont val="Calibri"/>
        <family val="2"/>
        <charset val="238"/>
        <scheme val="minor"/>
      </rPr>
      <t xml:space="preserve"> (</t>
    </r>
    <r>
      <rPr>
        <b/>
        <sz val="11"/>
        <color indexed="8"/>
        <rFont val="Calibri"/>
        <family val="2"/>
        <charset val="238"/>
        <scheme val="minor"/>
      </rPr>
      <t>K_U08</t>
    </r>
    <r>
      <rPr>
        <sz val="11"/>
        <color theme="1"/>
        <rFont val="Calibri"/>
        <family val="2"/>
        <charset val="238"/>
        <scheme val="minor"/>
      </rPr>
      <t>/P6U_U,P6S_U, P6S_UW, P6S_UO).</t>
    </r>
  </si>
  <si>
    <r>
      <t>P_K01.Potrafi zachęcić do uczestniczenia w zajęciach podkreślając zdrowotny aspekt ćwiczeń (</t>
    </r>
    <r>
      <rPr>
        <b/>
        <sz val="11"/>
        <rFont val="Calibri"/>
        <family val="2"/>
        <charset val="238"/>
        <scheme val="minor"/>
      </rPr>
      <t>K_K01</t>
    </r>
    <r>
      <rPr>
        <sz val="11"/>
        <rFont val="Calibri"/>
        <family val="2"/>
        <charset val="238"/>
        <scheme val="minor"/>
      </rPr>
      <t>/P6U_K,P6S_KK, P6S_KU).</t>
    </r>
  </si>
  <si>
    <r>
      <t xml:space="preserve">P_K02. </t>
    </r>
    <r>
      <rPr>
        <sz val="11"/>
        <rFont val="Calibri"/>
        <family val="2"/>
        <charset val="238"/>
        <scheme val="minor"/>
      </rPr>
      <t xml:space="preserve">Zna zasady bezpieczeństwa i higieny pracy na zajęciach ruchowych </t>
    </r>
    <r>
      <rPr>
        <sz val="11"/>
        <color theme="1"/>
        <rFont val="Calibri"/>
        <family val="2"/>
        <charset val="238"/>
        <scheme val="minor"/>
      </rPr>
      <t>(</t>
    </r>
    <r>
      <rPr>
        <b/>
        <sz val="11"/>
        <color indexed="8"/>
        <rFont val="Calibri"/>
        <family val="2"/>
        <charset val="238"/>
        <scheme val="minor"/>
      </rPr>
      <t>K_K09</t>
    </r>
    <r>
      <rPr>
        <sz val="11"/>
        <color theme="1"/>
        <rFont val="Calibri"/>
        <family val="2"/>
        <charset val="238"/>
        <scheme val="minor"/>
      </rPr>
      <t>/P6U_K,P6S_KK</t>
    </r>
    <r>
      <rPr>
        <sz val="11"/>
        <rFont val="Calibri"/>
        <family val="2"/>
        <charset val="238"/>
        <scheme val="minor"/>
      </rPr>
      <t>)</t>
    </r>
    <r>
      <rPr>
        <sz val="11"/>
        <color theme="1"/>
        <rFont val="Calibri"/>
        <family val="2"/>
        <charset val="238"/>
        <scheme val="minor"/>
      </rPr>
      <t>.</t>
    </r>
  </si>
  <si>
    <t>6. Nowak M.A., Piekarski R., Kuriańska-Wołoszyn J., Nowak L., Prywer- Drozdowska J.  (2009). Gimnastyka. Zarys historii  terminologia i systematyka , Gorzów Wlkp.</t>
  </si>
  <si>
    <r>
      <t xml:space="preserve">P_W02. Rozumie znaczenie muzyki przy prowadzeniu ćwiczeń rytmiczno-tanecznych. Stosuje różne zabawy ruchowe,  rozumie znaczenie stosowania zabaw masowych w zajęciach gimnastycznych </t>
    </r>
    <r>
      <rPr>
        <sz val="11"/>
        <color theme="1"/>
        <rFont val="Calibri"/>
        <family val="2"/>
        <charset val="238"/>
        <scheme val="minor"/>
      </rPr>
      <t>(</t>
    </r>
    <r>
      <rPr>
        <b/>
        <sz val="11"/>
        <color indexed="8"/>
        <rFont val="Calibri"/>
        <family val="2"/>
        <charset val="238"/>
        <scheme val="minor"/>
      </rPr>
      <t>K_W02</t>
    </r>
    <r>
      <rPr>
        <sz val="11"/>
        <color indexed="8"/>
        <rFont val="Calibri"/>
        <family val="2"/>
        <charset val="238"/>
        <scheme val="minor"/>
      </rPr>
      <t>/P6U_W,P6S_GW</t>
    </r>
    <r>
      <rPr>
        <sz val="11"/>
        <color theme="1"/>
        <rFont val="Calibri"/>
        <family val="2"/>
        <charset val="238"/>
        <scheme val="minor"/>
      </rPr>
      <t>).</t>
    </r>
  </si>
  <si>
    <r>
      <t xml:space="preserve">P_W03. </t>
    </r>
    <r>
      <rPr>
        <sz val="11"/>
        <rFont val="Calibri"/>
        <family val="2"/>
        <charset val="238"/>
        <scheme val="minor"/>
      </rPr>
      <t xml:space="preserve">Rozumie potrzebę stosowania zajęć typu body &amp; mind, zna terminologię ćwiczeń pilates, wie w jaki sposób korzystać z przyborów </t>
    </r>
    <r>
      <rPr>
        <sz val="11"/>
        <color theme="1"/>
        <rFont val="Calibri"/>
        <family val="2"/>
        <charset val="238"/>
        <scheme val="minor"/>
      </rPr>
      <t>(</t>
    </r>
    <r>
      <rPr>
        <b/>
        <sz val="11"/>
        <color indexed="8"/>
        <rFont val="Calibri"/>
        <family val="2"/>
        <charset val="238"/>
        <scheme val="minor"/>
      </rPr>
      <t>K_W04</t>
    </r>
    <r>
      <rPr>
        <sz val="11"/>
        <color theme="1"/>
        <rFont val="Calibri"/>
        <family val="2"/>
        <charset val="238"/>
        <scheme val="minor"/>
      </rPr>
      <t>/P6U_W,P6S_WK, P6S_WG).</t>
    </r>
  </si>
  <si>
    <r>
      <t xml:space="preserve">P_U01. </t>
    </r>
    <r>
      <rPr>
        <sz val="11"/>
        <rFont val="Calibri"/>
        <family val="2"/>
        <charset val="238"/>
        <scheme val="minor"/>
      </rPr>
      <t>Potrafi samodzielnie przygotować ćwiczenia porządkowo- dyscyplinujące i kształtujące w zależności od przyboru</t>
    </r>
    <r>
      <rPr>
        <sz val="11"/>
        <color theme="1"/>
        <rFont val="Calibri"/>
        <family val="2"/>
        <charset val="238"/>
        <scheme val="minor"/>
      </rPr>
      <t xml:space="preserve"> (</t>
    </r>
    <r>
      <rPr>
        <b/>
        <sz val="11"/>
        <color indexed="8"/>
        <rFont val="Calibri"/>
        <family val="2"/>
        <charset val="238"/>
        <scheme val="minor"/>
      </rPr>
      <t>K_U02</t>
    </r>
    <r>
      <rPr>
        <sz val="11"/>
        <color theme="1"/>
        <rFont val="Calibri"/>
        <family val="2"/>
        <charset val="238"/>
        <scheme val="minor"/>
      </rPr>
      <t>/</t>
    </r>
    <r>
      <rPr>
        <sz val="11"/>
        <color indexed="8"/>
        <rFont val="Calibri"/>
        <family val="2"/>
        <charset val="238"/>
        <scheme val="minor"/>
      </rPr>
      <t>P6U_U,P6S_UW</t>
    </r>
    <r>
      <rPr>
        <sz val="11"/>
        <color theme="1"/>
        <rFont val="Calibri"/>
        <family val="2"/>
        <charset val="238"/>
        <scheme val="minor"/>
      </rPr>
      <t>).</t>
    </r>
  </si>
  <si>
    <t>P_W01,  P_W02, P_U01, P_U03</t>
  </si>
  <si>
    <t xml:space="preserve">P_W01,  P_W02, P_U01, P_U03 </t>
  </si>
  <si>
    <t xml:space="preserve">P_W01,  P_W02, P_W03 </t>
  </si>
  <si>
    <t>K_W01, K_W16, K_W17, K_U01, K_U02, K_K08, K_K13</t>
  </si>
  <si>
    <t>K_W01, K_W07, K_W20, K_W2, K_W05, K_W08, K_W09</t>
  </si>
  <si>
    <t>K_W01, K_W07, K_W20, K_W2,K_W05, K_W08, K_W09</t>
  </si>
  <si>
    <t>K_W01, K_W07, K_W20, K_W2, K_W05, K_W08, K_W091,K_U09, K_U02, K_U05, K_U06, K_U07, K_K08, K_K13</t>
  </si>
  <si>
    <t>K_W01, K_W07, K_W20, K_W2, K_W05, K_W08, K_W09,K_U09, K_U02, K_U05, K_U06, K_U07, K_K08, K_K13</t>
  </si>
  <si>
    <t>K_W01, K_W07, K_W20, K_W2, K_W05, K_W08, K_W09,K_U09, K_U02, K_U05, K_U06, K_U07,K_K08, K_K13</t>
  </si>
  <si>
    <t>K_W01, K_W07, K_W20, K_W2, K_W05, K_W08, K_W09, K_U09, K_U02, K_U05, K_U06, K_U07, K_K08, K_K13</t>
  </si>
  <si>
    <t>K_W01, K_W07, K_W20, K_W2, K_W05, K_W08, K_W09,  K_U09,K_U02, K_U05, K_U06, K_U07, K_K08, K_K13</t>
  </si>
  <si>
    <r>
      <t>P_K01. Zgodnie z posiadanymi kompetencjami jest gotów nawiązać współpracę z innymi specjalistami (</t>
    </r>
    <r>
      <rPr>
        <b/>
        <sz val="11"/>
        <color rgb="FF000000"/>
        <rFont val="Calibri"/>
        <family val="2"/>
        <charset val="238"/>
      </rPr>
      <t>K_K08/</t>
    </r>
    <r>
      <rPr>
        <sz val="11"/>
        <color rgb="FF000000"/>
        <rFont val="Calibri"/>
        <family val="2"/>
        <charset val="238"/>
      </rPr>
      <t>P6U_K,P6S_UO, P6S_KK, P6S_KO).</t>
    </r>
  </si>
  <si>
    <r>
      <t>P_U01</t>
    </r>
    <r>
      <rPr>
        <sz val="11"/>
        <color theme="1"/>
        <rFont val="Times New Roman1"/>
        <charset val="238"/>
      </rPr>
      <t>.</t>
    </r>
    <r>
      <rPr>
        <sz val="11"/>
        <color rgb="FF000000"/>
        <rFont val="Calibri"/>
        <family val="2"/>
        <charset val="238"/>
      </rPr>
      <t>Potrafi samodzielnie prowadzić metody, fory i techniki aktywizacji, stymulacji motorycznej (</t>
    </r>
    <r>
      <rPr>
        <b/>
        <sz val="11"/>
        <color rgb="FF000000"/>
        <rFont val="Calibri"/>
        <family val="2"/>
        <charset val="238"/>
      </rPr>
      <t>K_U09</t>
    </r>
    <r>
      <rPr>
        <sz val="11"/>
        <color rgb="FF000000"/>
        <rFont val="Calibri"/>
        <family val="2"/>
        <charset val="238"/>
      </rPr>
      <t>/P6U_U/P6S_UK, P6S_UW, P6S_UO).</t>
    </r>
  </si>
  <si>
    <r>
      <t>P_W01</t>
    </r>
    <r>
      <rPr>
        <sz val="11"/>
        <color theme="1"/>
        <rFont val="Times New Roman1"/>
        <charset val="238"/>
      </rPr>
      <t>.</t>
    </r>
    <r>
      <rPr>
        <sz val="11"/>
        <color rgb="FF000000"/>
        <rFont val="Calibri"/>
        <family val="2"/>
        <charset val="238"/>
      </rPr>
      <t>Zna teorię motoryczności człowieka na potrzeby diagnostyki czynnościowej i usprawniania funkcjonalnego w rehabilitacji ruchowej (</t>
    </r>
    <r>
      <rPr>
        <b/>
        <sz val="11"/>
        <color rgb="FF000000"/>
        <rFont val="Calibri"/>
        <family val="2"/>
        <charset val="238"/>
      </rPr>
      <t>K_W01/</t>
    </r>
    <r>
      <rPr>
        <sz val="11"/>
        <color rgb="FF000000"/>
        <rFont val="Calibri"/>
        <family val="2"/>
        <charset val="238"/>
      </rPr>
      <t xml:space="preserve">P6U_W,P6SM_WG, P6SM_WK, </t>
    </r>
    <r>
      <rPr>
        <b/>
        <sz val="11"/>
        <color rgb="FF000000"/>
        <rFont val="Calibri"/>
        <family val="2"/>
        <charset val="238"/>
      </rPr>
      <t xml:space="preserve">K_W07/ </t>
    </r>
    <r>
      <rPr>
        <sz val="11"/>
        <color rgb="FF000000"/>
        <rFont val="Calibri"/>
        <family val="2"/>
        <charset val="238"/>
      </rPr>
      <t>P6U_W,P6SM_WG, P6SM_WK</t>
    </r>
    <r>
      <rPr>
        <b/>
        <sz val="11"/>
        <color rgb="FF000000"/>
        <rFont val="Calibri"/>
        <family val="2"/>
        <charset val="238"/>
      </rPr>
      <t xml:space="preserve"> K_W20/</t>
    </r>
    <r>
      <rPr>
        <sz val="11"/>
        <color rgb="FF000000"/>
        <rFont val="Calibri"/>
        <family val="2"/>
        <charset val="238"/>
      </rPr>
      <t>P6U_W,P6SM_WG, P6SM_WK,</t>
    </r>
    <r>
      <rPr>
        <b/>
        <sz val="11"/>
        <color rgb="FF000000"/>
        <rFont val="Calibri"/>
        <family val="2"/>
        <charset val="238"/>
      </rPr>
      <t xml:space="preserve"> K_W21/</t>
    </r>
    <r>
      <rPr>
        <sz val="11"/>
        <color rgb="FF000000"/>
        <rFont val="Calibri"/>
        <family val="2"/>
        <charset val="238"/>
      </rPr>
      <t>P6U_W/P6SM_WG, P6SM_WK).</t>
    </r>
  </si>
  <si>
    <r>
      <t>P_W02. Zna charakterystykę, uwarunkowania oraz zasady i możliwości kształtowania i oceny motoryczności osób na różnych etapach ontogenezy (</t>
    </r>
    <r>
      <rPr>
        <b/>
        <sz val="11"/>
        <color rgb="FF000000"/>
        <rFont val="Calibri"/>
        <family val="2"/>
        <charset val="238"/>
      </rPr>
      <t>K_W05/</t>
    </r>
    <r>
      <rPr>
        <sz val="11"/>
        <color rgb="FF000000"/>
        <rFont val="Calibri"/>
        <family val="2"/>
        <charset val="238"/>
      </rPr>
      <t xml:space="preserve"> P6U_W/P6S_WK, P6S_WGK_W08, </t>
    </r>
    <r>
      <rPr>
        <b/>
        <sz val="11"/>
        <color rgb="FF000000"/>
        <rFont val="Calibri"/>
        <family val="2"/>
        <charset val="238"/>
      </rPr>
      <t>K_W09</t>
    </r>
    <r>
      <rPr>
        <sz val="11"/>
        <color rgb="FF000000"/>
        <rFont val="Calibri"/>
        <family val="2"/>
        <charset val="238"/>
      </rPr>
      <t>/P6U_W/P6S_WK, P6S_WG).</t>
    </r>
  </si>
  <si>
    <r>
      <t>P_U02.Przewiduje skutki hipodynamii i hipokinezji na rozwój osobniczy człowieka. Potrafi rozpoznać problemy zdrowotne, zaburzenia rozwojowe w podejmowaniu aktywności ruchowej (</t>
    </r>
    <r>
      <rPr>
        <b/>
        <sz val="11"/>
        <color rgb="FF000000"/>
        <rFont val="Calibri"/>
        <family val="2"/>
        <charset val="238"/>
      </rPr>
      <t xml:space="preserve"> K_U02/ </t>
    </r>
    <r>
      <rPr>
        <sz val="11"/>
        <color rgb="FF000000"/>
        <rFont val="Calibri"/>
        <family val="2"/>
        <charset val="238"/>
      </rPr>
      <t xml:space="preserve">P6U_U,P6S_UW, P6S_UK, P6S_UW, P6S_UOK_U05, </t>
    </r>
    <r>
      <rPr>
        <b/>
        <sz val="11"/>
        <color rgb="FF000000"/>
        <rFont val="Calibri"/>
        <family val="2"/>
        <charset val="238"/>
      </rPr>
      <t>K_U06/</t>
    </r>
    <r>
      <rPr>
        <sz val="11"/>
        <color rgb="FF000000"/>
        <rFont val="Calibri"/>
        <family val="2"/>
        <charset val="238"/>
      </rPr>
      <t>P6U_U,P6S_UW, P6S_UK, P6S_UW, P6S_UO</t>
    </r>
    <r>
      <rPr>
        <b/>
        <sz val="11"/>
        <color rgb="FF000000"/>
        <rFont val="Calibri"/>
        <family val="2"/>
        <charset val="238"/>
      </rPr>
      <t>, K_U07/</t>
    </r>
    <r>
      <rPr>
        <sz val="11"/>
        <color rgb="FF000000"/>
        <rFont val="Calibri"/>
        <family val="2"/>
        <charset val="238"/>
      </rPr>
      <t>P6U_U/P6S_UW, P6S_UK, P6S_UW, P6S_UO).</t>
    </r>
  </si>
  <si>
    <t xml:space="preserve">brak </t>
  </si>
  <si>
    <t>K_W12, K_W17, K_U08, K_U12, K_K01, K_K02, K_K04</t>
  </si>
  <si>
    <t xml:space="preserve">P_W01, P_U01
</t>
  </si>
  <si>
    <t xml:space="preserve">P_W02, P_W03, P_U01, P_U02,
P_U03
</t>
  </si>
  <si>
    <t xml:space="preserve">P_W01, P_W02
P_U01 
</t>
  </si>
  <si>
    <t xml:space="preserve">P_W01, P_W02, P_W03, P_U01, P_U02, P_K02, K_K08, K_K13
</t>
  </si>
  <si>
    <t>P_W01, P_U03, P_K02</t>
  </si>
  <si>
    <t>P_W01, P_W02, P_W03, P_U01, P_U02, P_U03</t>
  </si>
  <si>
    <t xml:space="preserve">P_W01, P_W02, P_U01, P_U02, P_K01
</t>
  </si>
  <si>
    <r>
      <t>P_U02. Potrafi zorganizować pomoc i wsparcie swoim podopiecznym oraz ich rodzinom w oparciu o znajomość zasad i form pracy oraz umiejętności interdyscyplinarne współpracy (</t>
    </r>
    <r>
      <rPr>
        <b/>
        <sz val="11"/>
        <color rgb="FF000000"/>
        <rFont val="Calibri"/>
        <family val="2"/>
        <charset val="238"/>
        <scheme val="minor"/>
      </rPr>
      <t>K_U09</t>
    </r>
    <r>
      <rPr>
        <sz val="11"/>
        <color rgb="FF000000"/>
        <rFont val="Calibri"/>
        <family val="2"/>
        <charset val="238"/>
        <scheme val="minor"/>
      </rPr>
      <t xml:space="preserve">/ P6U_U/ P6S_UK, P6S_UW, P6S_UO, </t>
    </r>
    <r>
      <rPr>
        <b/>
        <sz val="11"/>
        <color rgb="FF000000"/>
        <rFont val="Calibri"/>
        <family val="2"/>
        <charset val="238"/>
        <scheme val="minor"/>
      </rPr>
      <t xml:space="preserve">K_U11 </t>
    </r>
    <r>
      <rPr>
        <sz val="11"/>
        <color rgb="FF000000"/>
        <rFont val="Calibri"/>
        <family val="2"/>
        <charset val="238"/>
        <scheme val="minor"/>
      </rPr>
      <t>/P6U_U/P6S_UW,</t>
    </r>
    <r>
      <rPr>
        <b/>
        <sz val="11"/>
        <color rgb="FF000000"/>
        <rFont val="Calibri"/>
        <family val="2"/>
        <charset val="238"/>
        <scheme val="minor"/>
      </rPr>
      <t xml:space="preserve"> K_U13</t>
    </r>
    <r>
      <rPr>
        <sz val="11"/>
        <color rgb="FF000000"/>
        <rFont val="Calibri"/>
        <family val="2"/>
        <charset val="238"/>
        <scheme val="minor"/>
      </rPr>
      <t xml:space="preserve">/ P6U_U/ P6S_UW, </t>
    </r>
    <r>
      <rPr>
        <b/>
        <sz val="11"/>
        <color rgb="FF000000"/>
        <rFont val="Calibri"/>
        <family val="2"/>
        <charset val="238"/>
        <scheme val="minor"/>
      </rPr>
      <t>K_U15</t>
    </r>
    <r>
      <rPr>
        <sz val="11"/>
        <color rgb="FF000000"/>
        <rFont val="Calibri"/>
        <family val="2"/>
        <charset val="238"/>
        <scheme val="minor"/>
      </rPr>
      <t xml:space="preserve">/P6U_U/P6S_UW, </t>
    </r>
    <r>
      <rPr>
        <b/>
        <sz val="11"/>
        <color rgb="FF000000"/>
        <rFont val="Calibri"/>
        <family val="2"/>
        <charset val="238"/>
        <scheme val="minor"/>
      </rPr>
      <t>K_U18/</t>
    </r>
    <r>
      <rPr>
        <sz val="11"/>
        <color rgb="FF000000"/>
        <rFont val="Calibri"/>
        <family val="2"/>
        <charset val="238"/>
        <scheme val="minor"/>
      </rPr>
      <t>P6U_U/P6S_UW).</t>
    </r>
  </si>
  <si>
    <r>
      <t>P_K01. Przyjmuje postawę szacunku dla indywidualności, praw i autonomii klienta (</t>
    </r>
    <r>
      <rPr>
        <b/>
        <sz val="11"/>
        <color rgb="FF000000"/>
        <rFont val="Calibri"/>
        <family val="2"/>
        <charset val="238"/>
        <scheme val="minor"/>
      </rPr>
      <t>K_K02</t>
    </r>
    <r>
      <rPr>
        <sz val="11"/>
        <color rgb="FF000000"/>
        <rFont val="Calibri"/>
        <family val="2"/>
        <charset val="238"/>
        <scheme val="minor"/>
      </rPr>
      <t>/ P6U_K/ P6S_KR,</t>
    </r>
    <r>
      <rPr>
        <b/>
        <sz val="11"/>
        <color rgb="FF000000"/>
        <rFont val="Calibri"/>
        <family val="2"/>
        <charset val="238"/>
        <scheme val="minor"/>
      </rPr>
      <t xml:space="preserve"> K_K03</t>
    </r>
    <r>
      <rPr>
        <sz val="11"/>
        <color rgb="FF000000"/>
        <rFont val="Calibri"/>
        <family val="2"/>
        <charset val="238"/>
        <scheme val="minor"/>
      </rPr>
      <t>/ P6U_K/ P6S_KR).</t>
    </r>
  </si>
  <si>
    <r>
      <t>P_K02.Ma świadomość potrzeby kształcenia ustawicznego, stałego doskonalenia i podnoszenia swoich kompetencji, nawiązywania współpracy z innymi specjalistami i zwracania się do nich o pomoc (</t>
    </r>
    <r>
      <rPr>
        <b/>
        <sz val="11"/>
        <color rgb="FF000000"/>
        <rFont val="Calibri"/>
        <family val="2"/>
        <charset val="238"/>
        <scheme val="minor"/>
      </rPr>
      <t>K_K08</t>
    </r>
    <r>
      <rPr>
        <sz val="11"/>
        <color rgb="FF000000"/>
        <rFont val="Calibri"/>
        <family val="2"/>
        <charset val="238"/>
        <scheme val="minor"/>
      </rPr>
      <t xml:space="preserve">/ P6U_K/ P6S_UO, P6S_KK, P6S_KO, </t>
    </r>
    <r>
      <rPr>
        <b/>
        <sz val="11"/>
        <color rgb="FF000000"/>
        <rFont val="Calibri"/>
        <family val="2"/>
        <charset val="238"/>
        <scheme val="minor"/>
      </rPr>
      <t>K_K13</t>
    </r>
    <r>
      <rPr>
        <sz val="11"/>
        <color rgb="FF000000"/>
        <rFont val="Calibri"/>
        <family val="2"/>
        <charset val="238"/>
        <scheme val="minor"/>
      </rPr>
      <t>/ P6U_K/ P6S_KR, P6S_UU).</t>
    </r>
  </si>
  <si>
    <r>
      <t>P_U03. Potrafi komunikować się z klientem i jego rodziną w atmosfrze zaufania i szacunku dla ich potrzeb i praw, umie współpracować z klientem biorąc pod uwagę wszystkie jego możliwości, ograniczenia i oczekiwania (</t>
    </r>
    <r>
      <rPr>
        <b/>
        <sz val="11"/>
        <color rgb="FF000000"/>
        <rFont val="Calibri"/>
        <family val="2"/>
        <charset val="238"/>
        <scheme val="minor"/>
      </rPr>
      <t>K_U08</t>
    </r>
    <r>
      <rPr>
        <sz val="11"/>
        <color rgb="FF000000"/>
        <rFont val="Calibri"/>
        <family val="2"/>
        <charset val="238"/>
        <scheme val="minor"/>
      </rPr>
      <t xml:space="preserve">/P6U_U/P6S_U, P6S_UW, P6S_UO, </t>
    </r>
    <r>
      <rPr>
        <b/>
        <sz val="11"/>
        <color rgb="FF000000"/>
        <rFont val="Calibri"/>
        <family val="2"/>
        <charset val="238"/>
        <scheme val="minor"/>
      </rPr>
      <t>K_U14</t>
    </r>
    <r>
      <rPr>
        <sz val="11"/>
        <color rgb="FF000000"/>
        <rFont val="Calibri"/>
        <family val="2"/>
        <charset val="238"/>
        <scheme val="minor"/>
      </rPr>
      <t xml:space="preserve">/P6U_U/P6S_UW/ </t>
    </r>
    <r>
      <rPr>
        <b/>
        <sz val="11"/>
        <color rgb="FF000000"/>
        <rFont val="Calibri"/>
        <family val="2"/>
        <charset val="238"/>
        <scheme val="minor"/>
      </rPr>
      <t>K_U15</t>
    </r>
    <r>
      <rPr>
        <sz val="11"/>
        <color rgb="FF000000"/>
        <rFont val="Calibri"/>
        <family val="2"/>
        <charset val="238"/>
        <scheme val="minor"/>
      </rPr>
      <t>/ P6U_U/ P6S_UW).</t>
    </r>
  </si>
  <si>
    <t>K_W19, K_W22, K_W26, K_U02, K_K09, K_U11, K_U12, K_U13, K_U15, K_U16, K_U18, K_U19, K_K02, K_K03, K_K08, K_K13</t>
  </si>
  <si>
    <t xml:space="preserve">1.Beaglehole R., Bonita R., Kjellstrom T. (2002). Podstawy epidemiologii. Oficyna. </t>
  </si>
  <si>
    <t xml:space="preserve">2. Felińczak A., Fal A.M. (2010). Zdrowie publiczne. Wyd. Uniwersytet Medyczny. Wrocław.  </t>
  </si>
  <si>
    <t xml:space="preserve"> 3. Głowacka M.D., Zdanowska J. (2013). Zdrowie publiczne w Polsce. Wyd. Wolters Kluwer. Warszawa. </t>
  </si>
  <si>
    <t>4.Magdzik W., Naruszewicz-Lesiuk D., Zieliński A. (2007). Choroby zakaźne i pasożytnicze – epidemiologia i profilaktyka. α -Medica Press. Bielsko-Biała.</t>
  </si>
  <si>
    <t xml:space="preserve">5. Sygit M. (2010). Zdrowie publiczne. Wyd. Wolters Kluwer. Warszawa.
</t>
  </si>
  <si>
    <r>
      <t>P_W01. Ma pogłębioną wiedzę na temat zdrowia oraz epidemiologii i prewencji chorób zakaźnych i niezakaźnych związanych z warunkami środowiska i stylem życia człowieka (</t>
    </r>
    <r>
      <rPr>
        <b/>
        <sz val="11"/>
        <color indexed="8"/>
        <rFont val="Calibri"/>
        <family val="2"/>
        <charset val="238"/>
        <scheme val="minor"/>
      </rPr>
      <t>K_W12</t>
    </r>
    <r>
      <rPr>
        <sz val="11"/>
        <color indexed="8"/>
        <rFont val="Calibri"/>
        <family val="2"/>
        <charset val="238"/>
        <scheme val="minor"/>
      </rPr>
      <t xml:space="preserve">/P6U_W/P6S_WK/P6S_WG, </t>
    </r>
    <r>
      <rPr>
        <b/>
        <sz val="11"/>
        <color indexed="8"/>
        <rFont val="Calibri"/>
        <family val="2"/>
        <charset val="238"/>
        <scheme val="minor"/>
      </rPr>
      <t>K_W35</t>
    </r>
    <r>
      <rPr>
        <sz val="11"/>
        <color theme="1"/>
        <rFont val="Calibri"/>
        <family val="2"/>
        <charset val="238"/>
        <scheme val="minor"/>
      </rPr>
      <t xml:space="preserve"> /P6U_W/ P6S_WK/P6S_WG).</t>
    </r>
  </si>
  <si>
    <r>
      <t>P_W02. Omawia przyczyny, mechanizmy powstawania oraz symptomatologię głównych chorób cywilizacyjnych (</t>
    </r>
    <r>
      <rPr>
        <b/>
        <sz val="11"/>
        <color indexed="8"/>
        <rFont val="Calibri"/>
        <family val="2"/>
        <charset val="238"/>
        <scheme val="minor"/>
      </rPr>
      <t>K_W12</t>
    </r>
    <r>
      <rPr>
        <sz val="11"/>
        <color theme="1"/>
        <rFont val="Calibri"/>
        <family val="2"/>
        <charset val="238"/>
        <scheme val="minor"/>
      </rPr>
      <t>/ P6U_W/P6S_WK).</t>
    </r>
  </si>
  <si>
    <r>
      <t xml:space="preserve"> P_W03. Zna rolę instytucji funkcjonujących w systemie ochrony zdrowia w obszarze opieki zdrowotnej oraz epidemiologii (</t>
    </r>
    <r>
      <rPr>
        <b/>
        <sz val="11"/>
        <color theme="1"/>
        <rFont val="Calibri"/>
        <family val="2"/>
        <charset val="238"/>
        <scheme val="minor"/>
      </rPr>
      <t>K_W36/</t>
    </r>
    <r>
      <rPr>
        <sz val="11"/>
        <color theme="1"/>
        <rFont val="Calibri"/>
        <family val="2"/>
        <charset val="238"/>
        <scheme val="minor"/>
      </rPr>
      <t>P6U_W; P6S_WK;P6S_WG).</t>
    </r>
  </si>
  <si>
    <r>
      <t xml:space="preserve">P_U01. Potrafi samodzielnie przedstawić rozwiązanie konkretnego problemu epidemiologicznego </t>
    </r>
    <r>
      <rPr>
        <b/>
        <sz val="11"/>
        <color indexed="8"/>
        <rFont val="Calibri"/>
        <family val="2"/>
        <charset val="238"/>
        <scheme val="minor"/>
      </rPr>
      <t>(K_U22</t>
    </r>
    <r>
      <rPr>
        <sz val="11"/>
        <color indexed="8"/>
        <rFont val="Calibri"/>
        <family val="2"/>
        <charset val="238"/>
        <scheme val="minor"/>
      </rPr>
      <t>/P6U_W/ P6S_WK/P6S_WG).</t>
    </r>
  </si>
  <si>
    <r>
      <t>P_K01. Umie samodzielnie zdobywać wiedzę i poszerzać swoje umiejętności badawcze korzystając z obiektywnych źródeł informacji oraz potrafi podejmować autonomiczne działania zmierzające do rozstrzygania praktycznych problemów epidemiologicznych (</t>
    </r>
    <r>
      <rPr>
        <b/>
        <sz val="11"/>
        <color theme="1"/>
        <rFont val="Calibri"/>
        <family val="2"/>
        <charset val="238"/>
        <scheme val="minor"/>
      </rPr>
      <t>K_K08</t>
    </r>
    <r>
      <rPr>
        <sz val="11"/>
        <color theme="1"/>
        <rFont val="Calibri"/>
        <family val="2"/>
        <charset val="238"/>
        <scheme val="minor"/>
      </rPr>
      <t>/P6U_K/P6S_KO).</t>
    </r>
  </si>
  <si>
    <t>K_W12, K_W35</t>
  </si>
  <si>
    <r>
      <t>P_U02. Potrafi wyszukiwać, analizować, oceniać,
selekcjonować i integrować informacje z różnych źródeł oraz formułować na tej podstawie krytyczne sądy na temat  zagrożeń i problemów zdrowotnych (</t>
    </r>
    <r>
      <rPr>
        <b/>
        <sz val="11"/>
        <color indexed="8"/>
        <rFont val="Calibri"/>
        <family val="2"/>
        <charset val="238"/>
        <scheme val="minor"/>
      </rPr>
      <t>K_U27</t>
    </r>
    <r>
      <rPr>
        <sz val="11"/>
        <color indexed="8"/>
        <rFont val="Calibri"/>
        <family val="2"/>
        <charset val="238"/>
        <scheme val="minor"/>
      </rPr>
      <t xml:space="preserve">/P6U_W/ P6S_WK).
</t>
    </r>
  </si>
  <si>
    <t>K_W03, K_W08</t>
  </si>
  <si>
    <t>K_W08, K_U02</t>
  </si>
  <si>
    <t>P_W01, P_W02 P_U01</t>
  </si>
  <si>
    <r>
      <t>P_W02. Zna i rozumie zasady funkcjonowania polskiego systemu ochrony zdrowia oraz w podstawowym zakresie zasady funkcjonowania systemów działających w innych  krajach europejskich (</t>
    </r>
    <r>
      <rPr>
        <b/>
        <sz val="11"/>
        <color theme="1"/>
        <rFont val="Calibri"/>
        <family val="2"/>
        <charset val="238"/>
        <scheme val="minor"/>
      </rPr>
      <t>K_W15</t>
    </r>
    <r>
      <rPr>
        <sz val="11"/>
        <color theme="1"/>
        <rFont val="Calibri"/>
        <family val="2"/>
        <charset val="238"/>
        <scheme val="minor"/>
      </rPr>
      <t xml:space="preserve">/P6U_W/P6S_WK, </t>
    </r>
    <r>
      <rPr>
        <b/>
        <sz val="11"/>
        <color theme="1"/>
        <rFont val="Calibri"/>
        <family val="2"/>
        <charset val="238"/>
        <scheme val="minor"/>
      </rPr>
      <t>K_W36</t>
    </r>
    <r>
      <rPr>
        <sz val="11"/>
        <color theme="1"/>
        <rFont val="Calibri"/>
        <family val="2"/>
        <charset val="238"/>
        <scheme val="minor"/>
      </rPr>
      <t xml:space="preserve">/P6U_W/P6S_WK).
</t>
    </r>
  </si>
  <si>
    <r>
      <t>P_U01. Potrafi rozwiązywać proste problemy zawodowe związane z funkcjonowaniem terapeuty zajęciowego w systemie opieki zdrowotnej (</t>
    </r>
    <r>
      <rPr>
        <b/>
        <sz val="11"/>
        <color theme="1"/>
        <rFont val="Calibri"/>
        <family val="2"/>
        <charset val="238"/>
        <scheme val="minor"/>
      </rPr>
      <t>K_U30</t>
    </r>
    <r>
      <rPr>
        <sz val="11"/>
        <color theme="1"/>
        <rFont val="Calibri"/>
        <family val="2"/>
        <charset val="238"/>
        <scheme val="minor"/>
      </rPr>
      <t xml:space="preserve">/P6U_U/P6SM_UW).
</t>
    </r>
  </si>
  <si>
    <r>
      <t>P_U02. Potrafi rozwiązywać podstawowe problemy zawodowe dotyczące funkcjonowania w systemie opieki społecznej oraz korzystania ze świadczeń pomocy społecznej (</t>
    </r>
    <r>
      <rPr>
        <b/>
        <sz val="11"/>
        <color theme="1"/>
        <rFont val="Calibri"/>
        <family val="2"/>
        <charset val="238"/>
        <scheme val="minor"/>
      </rPr>
      <t>K_U30</t>
    </r>
    <r>
      <rPr>
        <sz val="11"/>
        <color theme="1"/>
        <rFont val="Calibri"/>
        <family val="2"/>
        <charset val="238"/>
        <scheme val="minor"/>
      </rPr>
      <t xml:space="preserve">/P6U_U/P6SM_UW, P6SM_UK).
</t>
    </r>
  </si>
  <si>
    <r>
      <t>P_K01. Pracuje zgodnie z posiadanymi kompetencjami, uprawnieniami i zakresem odpowiedzialności. Jest gotów nawiązywać współprace i zwracać się o pomoc do innych specjalistów (</t>
    </r>
    <r>
      <rPr>
        <b/>
        <sz val="11"/>
        <color theme="1"/>
        <rFont val="Calibri"/>
        <family val="2"/>
        <charset val="238"/>
        <scheme val="minor"/>
      </rPr>
      <t>K_K08</t>
    </r>
    <r>
      <rPr>
        <sz val="11"/>
        <color theme="1"/>
        <rFont val="Calibri"/>
        <family val="2"/>
        <charset val="238"/>
        <scheme val="minor"/>
      </rPr>
      <t xml:space="preserve">/P6U_K/P6SM_KK, P6SM_UO).
</t>
    </r>
  </si>
  <si>
    <t>P_K02. Angażuje się w proces podnoszenia jakości usług terapii zajęciowej  (K_K10/P6U_K/P6SM_KK).</t>
  </si>
  <si>
    <r>
      <t>P_K03. Wykazuje potrzebę i promuje postawę ciągłego doskonalenia zawodowego (</t>
    </r>
    <r>
      <rPr>
        <b/>
        <sz val="11"/>
        <color theme="1"/>
        <rFont val="Calibri"/>
        <family val="2"/>
        <charset val="238"/>
        <scheme val="minor"/>
      </rPr>
      <t>K_K13</t>
    </r>
    <r>
      <rPr>
        <sz val="11"/>
        <color theme="1"/>
        <rFont val="Calibri"/>
        <family val="2"/>
        <charset val="238"/>
        <scheme val="minor"/>
      </rPr>
      <t xml:space="preserve">/P6U_K/P6SM_KR).
</t>
    </r>
  </si>
  <si>
    <t>K_W15, K_W37, K_K12, K_K13</t>
  </si>
  <si>
    <t>K_W15, K_W37, K_U31, K_U42, K_K12, K_K13</t>
  </si>
  <si>
    <r>
      <t>P_W01. Zna podstawową terminologię, epidemiologię oraz kryteria rozpoznawania niepełnosprawności intelektualnej (</t>
    </r>
    <r>
      <rPr>
        <b/>
        <sz val="11"/>
        <color rgb="FF000000"/>
        <rFont val="Calibri"/>
        <family val="2"/>
        <charset val="238"/>
      </rPr>
      <t>K_W02</t>
    </r>
    <r>
      <rPr>
        <sz val="11"/>
        <color rgb="FF000000"/>
        <rFont val="Calibri"/>
        <family val="2"/>
        <charset val="238"/>
      </rPr>
      <t xml:space="preserve">/P6U_W, P6S_WG).
</t>
    </r>
  </si>
  <si>
    <t>K_W02, K_W18, K_K01, K_U07, K_U33</t>
  </si>
  <si>
    <r>
      <t>P_W03. Zna i rozumie uwarunkowania i konsekwencje osobowe i środowiskowe, bariery i ograniczenia osób z niepełnosprawnością intelektualną, o różnych cechach i w różnym stopniu oraz ich rodzin i bliskich (</t>
    </r>
    <r>
      <rPr>
        <b/>
        <sz val="11"/>
        <color rgb="FF000000"/>
        <rFont val="Calibri"/>
        <family val="2"/>
        <charset val="238"/>
      </rPr>
      <t>K_W06</t>
    </r>
    <r>
      <rPr>
        <sz val="11"/>
        <color rgb="FF000000"/>
        <rFont val="Calibri"/>
        <family val="2"/>
        <charset val="238"/>
      </rPr>
      <t>/P6U_W/6S_WG, P6S_WK).</t>
    </r>
  </si>
  <si>
    <r>
      <t>P_U01. Stosuje w praktycznym działaniu, w tym w pracy w zespołach wielodyscyplinarnych i interdyscyplinarnych terminologię odnoszącą się do niepełnosprawności intelektualnej, przebiegu rozwoju psychospołecznego, funkcjonowania społecznego oraz procesu terapii (</t>
    </r>
    <r>
      <rPr>
        <b/>
        <sz val="11"/>
        <color rgb="FF000000"/>
        <rFont val="Calibri"/>
        <family val="2"/>
        <charset val="238"/>
      </rPr>
      <t>K_U01</t>
    </r>
    <r>
      <rPr>
        <sz val="11"/>
        <color rgb="FF000000"/>
        <rFont val="Calibri"/>
        <family val="2"/>
        <charset val="238"/>
      </rPr>
      <t xml:space="preserve">/P6U_K/ P6S_KK P6S_KU).
</t>
    </r>
  </si>
  <si>
    <t>K_W02, K_W04, K_W06, K_W08, K_W31, K_U01, K_U05, K_U33, K_K08, K_K14</t>
  </si>
  <si>
    <t>K_W08, K_W31</t>
  </si>
  <si>
    <t>K_U05</t>
  </si>
  <si>
    <t>P_W05, P_U03, P_U04, P_K02</t>
  </si>
  <si>
    <t>P_W05, P_U03, P_U04, P_K02, P_K02</t>
  </si>
  <si>
    <t>P_W01, P_W02, P_W03, P_W04, P_W05, P_U01, P_U02, P_U03, P_U04,  P_K01, P_K02</t>
  </si>
  <si>
    <t>K_W02, K_U01</t>
  </si>
  <si>
    <r>
      <t>P_W01. Ma pogłębioną wiedzę w zakresie stosowania procesu terapii zajęciowej w kontekście terapii pediatrycznej, wobec dzieci i ich rodzin</t>
    </r>
    <r>
      <rPr>
        <b/>
        <sz val="11"/>
        <color theme="1"/>
        <rFont val="Calibri"/>
        <family val="2"/>
        <charset val="238"/>
        <scheme val="minor"/>
      </rPr>
      <t xml:space="preserve"> (K_W01/</t>
    </r>
    <r>
      <rPr>
        <sz val="11"/>
        <color theme="1"/>
        <rFont val="Calibri"/>
        <family val="2"/>
        <charset val="238"/>
        <scheme val="minor"/>
      </rPr>
      <t xml:space="preserve"> P6U_W/ P6S_WG/ P6SS_WG, </t>
    </r>
    <r>
      <rPr>
        <b/>
        <sz val="11"/>
        <color theme="1"/>
        <rFont val="Calibri"/>
        <family val="2"/>
        <charset val="238"/>
        <scheme val="minor"/>
      </rPr>
      <t>K_W02</t>
    </r>
    <r>
      <rPr>
        <sz val="11"/>
        <color theme="1"/>
        <rFont val="Calibri"/>
        <family val="2"/>
        <charset val="238"/>
        <scheme val="minor"/>
      </rPr>
      <t xml:space="preserve">/ P6U_W/ P6S_WG,/ P6SS_WG, </t>
    </r>
    <r>
      <rPr>
        <b/>
        <sz val="11"/>
        <color theme="1"/>
        <rFont val="Calibri"/>
        <family val="2"/>
        <charset val="238"/>
        <scheme val="minor"/>
      </rPr>
      <t xml:space="preserve">K_W03, </t>
    </r>
    <r>
      <rPr>
        <sz val="11"/>
        <color theme="1"/>
        <rFont val="Calibri"/>
        <family val="2"/>
        <charset val="238"/>
        <scheme val="minor"/>
      </rPr>
      <t>P6U_W/ P6S_WG, P6S_WK).</t>
    </r>
    <r>
      <rPr>
        <sz val="11"/>
        <color rgb="FFFF0000"/>
        <rFont val="Calibri"/>
        <family val="2"/>
        <charset val="238"/>
        <scheme val="minor"/>
      </rPr>
      <t xml:space="preserve">
</t>
    </r>
  </si>
  <si>
    <r>
      <t>P_U01. Potrafi stosować poszczególne modele praktyczne terapii zajęciowej w kontekście praktyki pediatrycznej</t>
    </r>
    <r>
      <rPr>
        <b/>
        <sz val="11"/>
        <color theme="1"/>
        <rFont val="Calibri"/>
        <family val="2"/>
        <charset val="238"/>
        <scheme val="minor"/>
      </rPr>
      <t xml:space="preserve"> </t>
    </r>
    <r>
      <rPr>
        <sz val="11"/>
        <color theme="1"/>
        <rFont val="Calibri"/>
        <family val="2"/>
        <charset val="238"/>
        <scheme val="minor"/>
      </rPr>
      <t>(</t>
    </r>
    <r>
      <rPr>
        <b/>
        <sz val="11"/>
        <color theme="1"/>
        <rFont val="Calibri"/>
        <family val="2"/>
        <charset val="238"/>
        <scheme val="minor"/>
      </rPr>
      <t>K_U01</t>
    </r>
    <r>
      <rPr>
        <sz val="11"/>
        <color theme="1"/>
        <rFont val="Calibri"/>
        <family val="2"/>
        <charset val="238"/>
        <scheme val="minor"/>
      </rPr>
      <t>/ P6U_U/ P6S_UK, P6S_UO,</t>
    </r>
    <r>
      <rPr>
        <b/>
        <sz val="11"/>
        <color theme="1"/>
        <rFont val="Calibri"/>
        <family val="2"/>
        <charset val="238"/>
        <scheme val="minor"/>
      </rPr>
      <t xml:space="preserve"> K_U02</t>
    </r>
    <r>
      <rPr>
        <sz val="11"/>
        <color theme="1"/>
        <rFont val="Calibri"/>
        <family val="2"/>
        <charset val="238"/>
        <scheme val="minor"/>
      </rPr>
      <t>/ P6U_U/ P6S_UW).</t>
    </r>
  </si>
  <si>
    <r>
      <t>P_U02. Potrafi pracować w zespołach wielodyscyplinarnych i interdyscyplinarnych, realizując zadania terapeuty zajęciowego w interdyscyplinarnych metodach terapeutycznych</t>
    </r>
    <r>
      <rPr>
        <b/>
        <sz val="11"/>
        <color theme="1"/>
        <rFont val="Calibri"/>
        <family val="2"/>
        <charset val="238"/>
        <scheme val="minor"/>
      </rPr>
      <t xml:space="preserve"> </t>
    </r>
    <r>
      <rPr>
        <sz val="11"/>
        <color theme="1"/>
        <rFont val="Calibri"/>
        <family val="2"/>
        <charset val="238"/>
        <scheme val="minor"/>
      </rPr>
      <t>(</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
</t>
    </r>
  </si>
  <si>
    <r>
      <t>P_W02. Zna i rozumie założenia i konstrukcję interwencji terapii zajęciowej w praktyce pediatrycznej (</t>
    </r>
    <r>
      <rPr>
        <b/>
        <sz val="11"/>
        <color theme="1"/>
        <rFont val="Calibri"/>
        <family val="2"/>
        <charset val="238"/>
        <scheme val="minor"/>
      </rPr>
      <t>K_W01/</t>
    </r>
    <r>
      <rPr>
        <sz val="11"/>
        <color theme="1"/>
        <rFont val="Calibri"/>
        <family val="2"/>
        <charset val="238"/>
        <scheme val="minor"/>
      </rPr>
      <t xml:space="preserve"> P6U_W/ P6S_WG, </t>
    </r>
    <r>
      <rPr>
        <b/>
        <sz val="11"/>
        <color theme="1"/>
        <rFont val="Calibri"/>
        <family val="2"/>
        <charset val="238"/>
        <scheme val="minor"/>
      </rPr>
      <t>K_W02</t>
    </r>
    <r>
      <rPr>
        <sz val="11"/>
        <color theme="1"/>
        <rFont val="Calibri"/>
        <family val="2"/>
        <charset val="238"/>
        <scheme val="minor"/>
      </rPr>
      <t>/ P6U_W/ P6S_WG, K_W03, P6U_W/ P6S_WG, P6S_WK).</t>
    </r>
  </si>
  <si>
    <r>
      <t>P_U03. Kompetentnie stosuje metody planowania, ewaluacji oraz korygowania procesu terapii zajęciowej w kontekście terapii pediatrycznej (</t>
    </r>
    <r>
      <rPr>
        <b/>
        <sz val="11"/>
        <color theme="1"/>
        <rFont val="Calibri"/>
        <family val="2"/>
        <charset val="238"/>
        <scheme val="minor"/>
      </rPr>
      <t>K_U01</t>
    </r>
    <r>
      <rPr>
        <sz val="11"/>
        <color theme="1"/>
        <rFont val="Calibri"/>
        <family val="2"/>
        <charset val="238"/>
        <scheme val="minor"/>
      </rPr>
      <t>/ P6U_U/ P6S_UK, P6S_UO</t>
    </r>
    <r>
      <rPr>
        <b/>
        <sz val="11"/>
        <color theme="1"/>
        <rFont val="Calibri"/>
        <family val="2"/>
        <charset val="238"/>
        <scheme val="minor"/>
      </rPr>
      <t>, K_U02</t>
    </r>
    <r>
      <rPr>
        <sz val="11"/>
        <color theme="1"/>
        <rFont val="Calibri"/>
        <family val="2"/>
        <charset val="238"/>
        <scheme val="minor"/>
      </rPr>
      <t>/ P6U_U/ P6S_UW).</t>
    </r>
  </si>
  <si>
    <r>
      <t>P_K01. Wykazuje postawę empatii i wspierania oraz wzmacniania podopiecznych. (</t>
    </r>
    <r>
      <rPr>
        <b/>
        <sz val="11"/>
        <color theme="1"/>
        <rFont val="Calibri"/>
        <family val="2"/>
        <charset val="238"/>
        <scheme val="minor"/>
      </rPr>
      <t>K_U01</t>
    </r>
    <r>
      <rPr>
        <sz val="11"/>
        <color theme="1"/>
        <rFont val="Calibri"/>
        <family val="2"/>
        <charset val="238"/>
        <scheme val="minor"/>
      </rPr>
      <t>/ P6U_U, P6S_UO</t>
    </r>
    <r>
      <rPr>
        <b/>
        <sz val="11"/>
        <color theme="1"/>
        <rFont val="Calibri"/>
        <family val="2"/>
        <charset val="238"/>
        <scheme val="minor"/>
      </rPr>
      <t>, K_U02</t>
    </r>
    <r>
      <rPr>
        <sz val="11"/>
        <color theme="1"/>
        <rFont val="Calibri"/>
        <family val="2"/>
        <charset val="238"/>
        <scheme val="minor"/>
      </rPr>
      <t>/ P6U_U/ P6S_UW).</t>
    </r>
  </si>
  <si>
    <r>
      <t>P_K02. Wykazuje postawę krytycznego oceniania i promowania oraz rozwijan8ia terapii zajęciowej. (</t>
    </r>
    <r>
      <rPr>
        <b/>
        <sz val="11"/>
        <color theme="1"/>
        <rFont val="Calibri"/>
        <family val="2"/>
        <charset val="238"/>
        <scheme val="minor"/>
      </rPr>
      <t>K_U01/</t>
    </r>
    <r>
      <rPr>
        <sz val="11"/>
        <color theme="1"/>
        <rFont val="Calibri"/>
        <family val="2"/>
        <charset val="238"/>
        <scheme val="minor"/>
      </rPr>
      <t xml:space="preserve"> P6U_U, P6S_UO, </t>
    </r>
    <r>
      <rPr>
        <b/>
        <sz val="11"/>
        <color theme="1"/>
        <rFont val="Calibri"/>
        <family val="2"/>
        <charset val="238"/>
        <scheme val="minor"/>
      </rPr>
      <t>K_U02</t>
    </r>
    <r>
      <rPr>
        <sz val="11"/>
        <color theme="1"/>
        <rFont val="Calibri"/>
        <family val="2"/>
        <charset val="238"/>
        <scheme val="minor"/>
      </rPr>
      <t>/ P6U_U/ P6S_UW).</t>
    </r>
  </si>
  <si>
    <r>
      <t>P_W01. Zna terminologię i etiologię zaburzeń psychiatrycznych oraz potrafi wskazać ich rodzaje występujących u dzieci, młodzieży i dorosłych. Ma wiedzę na temat oddziaływań terapeutycznych podejmowanych u osób z zaburzeniami psychicznymi (</t>
    </r>
    <r>
      <rPr>
        <b/>
        <sz val="11"/>
        <color theme="1"/>
        <rFont val="Calibri"/>
        <family val="2"/>
        <charset val="238"/>
        <scheme val="minor"/>
      </rPr>
      <t>K_W02</t>
    </r>
    <r>
      <rPr>
        <sz val="11"/>
        <color theme="1"/>
        <rFont val="Calibri"/>
        <family val="2"/>
        <charset val="238"/>
        <scheme val="minor"/>
      </rPr>
      <t xml:space="preserve">/P6U_W/P6S_WG/P6U_W/P6S_WK, </t>
    </r>
    <r>
      <rPr>
        <b/>
        <sz val="11"/>
        <color theme="1"/>
        <rFont val="Calibri"/>
        <family val="2"/>
        <charset val="238"/>
        <scheme val="minor"/>
      </rPr>
      <t>K_W18/</t>
    </r>
    <r>
      <rPr>
        <sz val="11"/>
        <color theme="1"/>
        <rFont val="Calibri"/>
        <family val="2"/>
        <charset val="238"/>
        <scheme val="minor"/>
      </rPr>
      <t xml:space="preserve">P6U_W/P6S_WG/P6U_W/P6S_WK).
</t>
    </r>
  </si>
  <si>
    <r>
      <t>P_W02.Zna i rozumie proces terapii zajęciowej skoncentrowanej na osobach z trudnościami w obszarze zdrowia psychicznego (</t>
    </r>
    <r>
      <rPr>
        <b/>
        <sz val="11"/>
        <color theme="1"/>
        <rFont val="Calibri"/>
        <family val="2"/>
        <charset val="238"/>
        <scheme val="minor"/>
      </rPr>
      <t>K_W04</t>
    </r>
    <r>
      <rPr>
        <sz val="11"/>
        <color theme="1"/>
        <rFont val="Calibri"/>
        <family val="2"/>
        <charset val="238"/>
        <scheme val="minor"/>
      </rPr>
      <t>/P6U_W/P6S_WK/P6S_WG).</t>
    </r>
  </si>
  <si>
    <t>K_W04, K_W06, K_W25, K_W03, K_W05, K_W06</t>
  </si>
  <si>
    <t xml:space="preserve">K_W04, K_W06, K_W25, K_W03, K_W05, K_W06, K_W10, K_W13, K_W15, K_W19, K_W22, K_W37, K_K01, K_K06, K_K08, K_K11 </t>
  </si>
  <si>
    <t xml:space="preserve">K_W04, K_W06, K_W25, K_W03, K_W05, K_W06, K_W10, K_W13, K_W14, K_W15, K_W19, K_W22, K_W37, K_K01, K_K06, K_K08, K_K11 </t>
  </si>
  <si>
    <t>K_W04, K_W06, K_W25, K_W03, K_W05, K_W06, K_K01, K_K06, K_K08, K_K11</t>
  </si>
  <si>
    <t>K_W04, K_W06, K_W14, K_W25, K_W03, K_W05, K_W06, K_K01, K_K06, K_K08, K_K11</t>
  </si>
  <si>
    <t>K_W04, K_W06, K_W25, K_W03, K_W05, K_W06, K_W10, K_W13, K_W15, K_W19, K_W22, K_W37, K_U09, K_U11, K_U14, K_U17, K_U23, K_U25, K_U01,K_U14,K_U30, K_U33,K_U34, K_U35, K_U38, K_K01, K_K06, K_K08, K_K11</t>
  </si>
  <si>
    <t>K_U09,K_U11,K_U14,K_U17,K_U23,K_U25,K_U01,K_U14,K_U30,K_U33,K_U34,K_U35,K_U38, K_K01, K_K06, K_K08, K_K11</t>
  </si>
  <si>
    <t>K_W04, K_W06, K_W25, K_W03, K_W05, K_W06, K_W10, K_W13, K_W15, K_W19, K_W22, K_W37, K_U09, K_U11, K_U14, K_U17, K_U23, K_U25, K_U01, K_U14, K_U30, K_U33, K_U34, K_U35, K_U38, K_K01, K_K06, K_K08, K_K11</t>
  </si>
  <si>
    <r>
      <t>P_W02.Rozumie kluczowe pojęcia dla procesu terapii zajęciowej w pracy z osobami wykluczonymi społecznie. Zna Światowy i europejski kontekst grup wykluczanych społecznie oraz społeczne uwarunkowania zdrowia i dobrostanu (</t>
    </r>
    <r>
      <rPr>
        <b/>
        <sz val="11"/>
        <color theme="1"/>
        <rFont val="Calibri"/>
        <family val="2"/>
        <charset val="238"/>
        <scheme val="minor"/>
      </rPr>
      <t>K_W03</t>
    </r>
    <r>
      <rPr>
        <sz val="11"/>
        <color theme="1"/>
        <rFont val="Calibri"/>
        <family val="2"/>
        <charset val="238"/>
        <scheme val="minor"/>
      </rPr>
      <t xml:space="preserve">/P6U_W/P6S_WG/P6S_WK, </t>
    </r>
    <r>
      <rPr>
        <b/>
        <sz val="11"/>
        <color theme="1"/>
        <rFont val="Calibri"/>
        <family val="2"/>
        <charset val="238"/>
        <scheme val="minor"/>
      </rPr>
      <t>K_W06</t>
    </r>
    <r>
      <rPr>
        <sz val="11"/>
        <color theme="1"/>
        <rFont val="Calibri"/>
        <family val="2"/>
        <charset val="238"/>
        <scheme val="minor"/>
      </rPr>
      <t xml:space="preserve">/P6U_W/P6S_WK ,P6S_WG, </t>
    </r>
    <r>
      <rPr>
        <b/>
        <sz val="11"/>
        <color theme="1"/>
        <rFont val="Calibri"/>
        <family val="2"/>
        <charset val="238"/>
        <scheme val="minor"/>
      </rPr>
      <t>K_W25/</t>
    </r>
    <r>
      <rPr>
        <sz val="11"/>
        <color theme="1"/>
        <rFont val="Calibri"/>
        <family val="2"/>
        <charset val="238"/>
        <scheme val="minor"/>
      </rPr>
      <t xml:space="preserve">P6U_W/P6S_WK/P6S_WG).
</t>
    </r>
  </si>
  <si>
    <r>
      <t xml:space="preserve"> P_W03. Stosuje w odniesieniu do terapii zajęciowej pojęcia i terminy: wymiar sprawiedliwości zawodowej, motywacja, odporność, terminologia WHO i ICF, człowiek – prawo pracy, wpływ na politykę (</t>
    </r>
    <r>
      <rPr>
        <b/>
        <sz val="11"/>
        <color theme="1"/>
        <rFont val="Calibri"/>
        <family val="2"/>
        <charset val="238"/>
        <scheme val="minor"/>
      </rPr>
      <t>K_W10</t>
    </r>
    <r>
      <rPr>
        <sz val="11"/>
        <color theme="1"/>
        <rFont val="Calibri"/>
        <family val="2"/>
        <charset val="238"/>
        <scheme val="minor"/>
      </rPr>
      <t xml:space="preserve">/P6U_U/P6S_WK, </t>
    </r>
    <r>
      <rPr>
        <b/>
        <sz val="11"/>
        <color theme="1"/>
        <rFont val="Calibri"/>
        <family val="2"/>
        <charset val="238"/>
        <scheme val="minor"/>
      </rPr>
      <t>K_W13</t>
    </r>
    <r>
      <rPr>
        <sz val="11"/>
        <color theme="1"/>
        <rFont val="Calibri"/>
        <family val="2"/>
        <charset val="238"/>
        <scheme val="minor"/>
      </rPr>
      <t>/P6U_W/P6S_WK, P6S_WG</t>
    </r>
    <r>
      <rPr>
        <b/>
        <sz val="11"/>
        <color theme="1"/>
        <rFont val="Calibri"/>
        <family val="2"/>
        <charset val="238"/>
        <scheme val="minor"/>
      </rPr>
      <t>, K_W14</t>
    </r>
    <r>
      <rPr>
        <sz val="11"/>
        <color theme="1"/>
        <rFont val="Calibri"/>
        <family val="2"/>
        <charset val="238"/>
        <scheme val="minor"/>
      </rPr>
      <t xml:space="preserve">/P6U_U/P6S_WK,P6S_WG, </t>
    </r>
    <r>
      <rPr>
        <b/>
        <sz val="11"/>
        <color theme="1"/>
        <rFont val="Calibri"/>
        <family val="2"/>
        <charset val="238"/>
        <scheme val="minor"/>
      </rPr>
      <t>K_W15/</t>
    </r>
    <r>
      <rPr>
        <sz val="11"/>
        <color theme="1"/>
        <rFont val="Calibri"/>
        <family val="2"/>
        <charset val="238"/>
        <scheme val="minor"/>
      </rPr>
      <t xml:space="preserve">P6U_W/P6S_WK, </t>
    </r>
    <r>
      <rPr>
        <b/>
        <sz val="11"/>
        <color theme="1"/>
        <rFont val="Calibri"/>
        <family val="2"/>
        <charset val="238"/>
        <scheme val="minor"/>
      </rPr>
      <t>K_W19</t>
    </r>
    <r>
      <rPr>
        <sz val="11"/>
        <color theme="1"/>
        <rFont val="Calibri"/>
        <family val="2"/>
        <charset val="238"/>
        <scheme val="minor"/>
      </rPr>
      <t>/P6U_W/P6S_WK, P6S_WG,</t>
    </r>
    <r>
      <rPr>
        <b/>
        <sz val="11"/>
        <color theme="1"/>
        <rFont val="Calibri"/>
        <family val="2"/>
        <charset val="238"/>
        <scheme val="minor"/>
      </rPr>
      <t>K_W22</t>
    </r>
    <r>
      <rPr>
        <sz val="11"/>
        <color theme="1"/>
        <rFont val="Calibri"/>
        <family val="2"/>
        <charset val="238"/>
        <scheme val="minor"/>
      </rPr>
      <t>/P6U_W/P6S_WK, P6S_WG,</t>
    </r>
    <r>
      <rPr>
        <b/>
        <sz val="11"/>
        <color theme="1"/>
        <rFont val="Calibri"/>
        <family val="2"/>
        <charset val="238"/>
        <scheme val="minor"/>
      </rPr>
      <t>K_W37</t>
    </r>
    <r>
      <rPr>
        <sz val="11"/>
        <color theme="1"/>
        <rFont val="Calibri"/>
        <family val="2"/>
        <charset val="238"/>
        <scheme val="minor"/>
      </rPr>
      <t xml:space="preserve">/P6U_W/P6S_WK).
</t>
    </r>
  </si>
  <si>
    <r>
      <t>P_U01. Potrafi tworzyć projekty w zakresie integracji i dostępności instytucji publicznych, miejsc pracy oraz innych obszarów środowiska życia (</t>
    </r>
    <r>
      <rPr>
        <b/>
        <sz val="11"/>
        <color theme="1"/>
        <rFont val="Calibri"/>
        <family val="2"/>
        <charset val="238"/>
        <scheme val="minor"/>
      </rPr>
      <t>K_U09</t>
    </r>
    <r>
      <rPr>
        <sz val="11"/>
        <color theme="1"/>
        <rFont val="Calibri"/>
        <family val="2"/>
        <charset val="238"/>
        <scheme val="minor"/>
      </rPr>
      <t xml:space="preserve">/P6U_U/P6S_UK/P6S_UW/P6S_UO/
 </t>
    </r>
    <r>
      <rPr>
        <b/>
        <sz val="11"/>
        <color theme="1"/>
        <rFont val="Calibri"/>
        <family val="2"/>
        <charset val="238"/>
        <scheme val="minor"/>
      </rPr>
      <t>K_U11</t>
    </r>
    <r>
      <rPr>
        <sz val="11"/>
        <color theme="1"/>
        <rFont val="Calibri"/>
        <family val="2"/>
        <charset val="238"/>
        <scheme val="minor"/>
      </rPr>
      <t xml:space="preserve">/P6U_U/P6S_UW, </t>
    </r>
    <r>
      <rPr>
        <b/>
        <sz val="11"/>
        <color theme="1"/>
        <rFont val="Calibri"/>
        <family val="2"/>
        <charset val="238"/>
        <scheme val="minor"/>
      </rPr>
      <t>K_U14</t>
    </r>
    <r>
      <rPr>
        <sz val="11"/>
        <color theme="1"/>
        <rFont val="Calibri"/>
        <family val="2"/>
        <charset val="238"/>
        <scheme val="minor"/>
      </rPr>
      <t xml:space="preserve">/P6U_U/P6S_UW, </t>
    </r>
    <r>
      <rPr>
        <b/>
        <sz val="11"/>
        <color theme="1"/>
        <rFont val="Calibri"/>
        <family val="2"/>
        <charset val="238"/>
        <scheme val="minor"/>
      </rPr>
      <t>K_U17/</t>
    </r>
    <r>
      <rPr>
        <sz val="11"/>
        <color theme="1"/>
        <rFont val="Calibri"/>
        <family val="2"/>
        <charset val="238"/>
        <scheme val="minor"/>
      </rPr>
      <t xml:space="preserve">P6U_U/P6S_UO P6S_UW, </t>
    </r>
    <r>
      <rPr>
        <b/>
        <sz val="11"/>
        <color theme="1"/>
        <rFont val="Calibri"/>
        <family val="2"/>
        <charset val="238"/>
        <scheme val="minor"/>
      </rPr>
      <t>K_U23/</t>
    </r>
    <r>
      <rPr>
        <sz val="11"/>
        <color theme="1"/>
        <rFont val="Calibri"/>
        <family val="2"/>
        <charset val="238"/>
        <scheme val="minor"/>
      </rPr>
      <t xml:space="preserve">P6U_U/P6S_UK P6S_UW, </t>
    </r>
    <r>
      <rPr>
        <b/>
        <sz val="11"/>
        <color theme="1"/>
        <rFont val="Calibri"/>
        <family val="2"/>
        <charset val="238"/>
        <scheme val="minor"/>
      </rPr>
      <t>K_U25</t>
    </r>
    <r>
      <rPr>
        <sz val="11"/>
        <color theme="1"/>
        <rFont val="Calibri"/>
        <family val="2"/>
        <charset val="238"/>
        <scheme val="minor"/>
      </rPr>
      <t xml:space="preserve">/P6U_U/P6S_UW/P6S_UK/P6S_KO ).
</t>
    </r>
  </si>
  <si>
    <r>
      <t>P_U02. Potrafi realizować strategie i proces partnerstwa. Ma umiejętność ukierunkowywania podopiecznych w zakresie aplikowania o wsparcie udzielane przez instytucje społeczne  (</t>
    </r>
    <r>
      <rPr>
        <b/>
        <sz val="11"/>
        <color theme="1"/>
        <rFont val="Calibri"/>
        <family val="2"/>
        <charset val="238"/>
        <scheme val="minor"/>
      </rPr>
      <t>K_U01</t>
    </r>
    <r>
      <rPr>
        <sz val="11"/>
        <color theme="1"/>
        <rFont val="Calibri"/>
        <family val="2"/>
        <charset val="238"/>
        <scheme val="minor"/>
      </rPr>
      <t xml:space="preserve">/P6U_U/P6S_UK, P6S_UO, </t>
    </r>
    <r>
      <rPr>
        <b/>
        <sz val="11"/>
        <color theme="1"/>
        <rFont val="Calibri"/>
        <family val="2"/>
        <charset val="238"/>
        <scheme val="minor"/>
      </rPr>
      <t>K_U14</t>
    </r>
    <r>
      <rPr>
        <sz val="11"/>
        <color theme="1"/>
        <rFont val="Calibri"/>
        <family val="2"/>
        <charset val="238"/>
        <scheme val="minor"/>
      </rPr>
      <t xml:space="preserve">/P6U_U/P6S_UW, </t>
    </r>
    <r>
      <rPr>
        <b/>
        <sz val="11"/>
        <color theme="1"/>
        <rFont val="Calibri"/>
        <family val="2"/>
        <charset val="238"/>
        <scheme val="minor"/>
      </rPr>
      <t>K_U30</t>
    </r>
    <r>
      <rPr>
        <sz val="11"/>
        <color theme="1"/>
        <rFont val="Calibri"/>
        <family val="2"/>
        <charset val="238"/>
        <scheme val="minor"/>
      </rPr>
      <t xml:space="preserve">/P6U_U/P6S_UW,P6S_UK, </t>
    </r>
    <r>
      <rPr>
        <b/>
        <sz val="11"/>
        <color theme="1"/>
        <rFont val="Calibri"/>
        <family val="2"/>
        <charset val="238"/>
        <scheme val="minor"/>
      </rPr>
      <t>K_U33</t>
    </r>
    <r>
      <rPr>
        <sz val="11"/>
        <color theme="1"/>
        <rFont val="Calibri"/>
        <family val="2"/>
        <charset val="238"/>
        <scheme val="minor"/>
      </rPr>
      <t xml:space="preserve">/P6U_U/P6S_KK P6S_UW,  </t>
    </r>
    <r>
      <rPr>
        <b/>
        <sz val="11"/>
        <color theme="1"/>
        <rFont val="Calibri"/>
        <family val="2"/>
        <charset val="238"/>
        <scheme val="minor"/>
      </rPr>
      <t>K_U34</t>
    </r>
    <r>
      <rPr>
        <sz val="11"/>
        <color theme="1"/>
        <rFont val="Calibri"/>
        <family val="2"/>
        <charset val="238"/>
        <scheme val="minor"/>
      </rPr>
      <t xml:space="preserve">/P6U_U/P6S_UK P6S_UO, </t>
    </r>
    <r>
      <rPr>
        <b/>
        <sz val="11"/>
        <color theme="1"/>
        <rFont val="Calibri"/>
        <family val="2"/>
        <charset val="238"/>
        <scheme val="minor"/>
      </rPr>
      <t>K_U35</t>
    </r>
    <r>
      <rPr>
        <sz val="11"/>
        <color theme="1"/>
        <rFont val="Calibri"/>
        <family val="2"/>
        <charset val="238"/>
        <scheme val="minor"/>
      </rPr>
      <t xml:space="preserve">/P6U_U/P6S_UK P6S_UO , </t>
    </r>
    <r>
      <rPr>
        <b/>
        <sz val="11"/>
        <color theme="1"/>
        <rFont val="Calibri"/>
        <family val="2"/>
        <charset val="238"/>
        <scheme val="minor"/>
      </rPr>
      <t>K_U38</t>
    </r>
    <r>
      <rPr>
        <sz val="11"/>
        <color theme="1"/>
        <rFont val="Calibri"/>
        <family val="2"/>
        <charset val="238"/>
        <scheme val="minor"/>
      </rPr>
      <t>/P6U_U/P6S_UW P6S_UO).</t>
    </r>
  </si>
  <si>
    <r>
      <t>P_K02. Rozumie potrzebę współpracy w zespole rehabilitacyjnym i ze specjalistami innych dziedzin (</t>
    </r>
    <r>
      <rPr>
        <b/>
        <sz val="11"/>
        <color theme="1"/>
        <rFont val="Calibri"/>
        <family val="2"/>
        <charset val="238"/>
        <scheme val="minor"/>
      </rPr>
      <t>K_K08/</t>
    </r>
    <r>
      <rPr>
        <sz val="11"/>
        <color theme="1"/>
        <rFont val="Calibri"/>
        <family val="2"/>
        <charset val="238"/>
        <scheme val="minor"/>
      </rPr>
      <t xml:space="preserve">P6U_K/P6S_UO P6S_KK P6S_KO, </t>
    </r>
    <r>
      <rPr>
        <b/>
        <sz val="11"/>
        <color theme="1"/>
        <rFont val="Calibri"/>
        <family val="2"/>
        <charset val="238"/>
        <scheme val="minor"/>
      </rPr>
      <t>K_K11</t>
    </r>
    <r>
      <rPr>
        <sz val="11"/>
        <color theme="1"/>
        <rFont val="Calibri"/>
        <family val="2"/>
        <charset val="238"/>
        <scheme val="minor"/>
      </rPr>
      <t>/P6U_K/P6S_KK P6S_KO).</t>
    </r>
    <r>
      <rPr>
        <sz val="11"/>
        <color theme="1"/>
        <rFont val="Calibri"/>
        <family val="2"/>
        <charset val="238"/>
        <scheme val="minor"/>
      </rPr>
      <t xml:space="preserve">
</t>
    </r>
  </si>
  <si>
    <r>
      <t>P_W01. Zna metody i techniki wspomagające funkcjonowanie w środowisku domowym. Rozumie kontekst środowiskowy odnoszący się do różnych powiązanych ze sobą warunków wewnętrznych i zewnętrznych wpływających bezpośrednio na funkcjonowanie osoby: elementy kulturowe, osobiste doświadczenia, wpływ środowiska fizycznego i społecznego w obszarze funkcjonowania osoby (</t>
    </r>
    <r>
      <rPr>
        <b/>
        <sz val="11"/>
        <color theme="1"/>
        <rFont val="Calibri"/>
        <family val="2"/>
        <charset val="238"/>
        <scheme val="minor"/>
      </rPr>
      <t>K_W01</t>
    </r>
    <r>
      <rPr>
        <sz val="11"/>
        <color theme="1"/>
        <rFont val="Calibri"/>
        <family val="2"/>
        <charset val="238"/>
        <scheme val="minor"/>
      </rPr>
      <t xml:space="preserve">/ P6U_W/ P6S_WG, </t>
    </r>
    <r>
      <rPr>
        <b/>
        <sz val="11"/>
        <color theme="1"/>
        <rFont val="Calibri"/>
        <family val="2"/>
        <charset val="238"/>
        <scheme val="minor"/>
      </rPr>
      <t>K_W02</t>
    </r>
    <r>
      <rPr>
        <sz val="11"/>
        <color theme="1"/>
        <rFont val="Calibri"/>
        <family val="2"/>
        <charset val="238"/>
        <scheme val="minor"/>
      </rPr>
      <t xml:space="preserve">/ P6U_W/ P6S_WG, </t>
    </r>
    <r>
      <rPr>
        <b/>
        <sz val="11"/>
        <color theme="1"/>
        <rFont val="Calibri"/>
        <family val="2"/>
        <charset val="238"/>
        <scheme val="minor"/>
      </rPr>
      <t xml:space="preserve">K_W03/ </t>
    </r>
    <r>
      <rPr>
        <sz val="11"/>
        <color theme="1"/>
        <rFont val="Calibri"/>
        <family val="2"/>
        <charset val="238"/>
        <scheme val="minor"/>
      </rPr>
      <t>P6U_W/ P6S_WG, P6S_WK).</t>
    </r>
    <r>
      <rPr>
        <sz val="11"/>
        <color rgb="FFFF0000"/>
        <rFont val="Calibri"/>
        <family val="2"/>
        <charset val="238"/>
        <scheme val="minor"/>
      </rPr>
      <t xml:space="preserve">
</t>
    </r>
  </si>
  <si>
    <r>
      <t>P_U02. Stosuje interwencje terapeutyczne w ramach zasady osoba-środowisko-uczestniczenie. Modyfikuje zajęcia w zależności od potrzeb i możliwości podopiecznych (</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
</t>
    </r>
  </si>
  <si>
    <r>
      <t>P_W02. Zna metody i techniki wspomagające funkcjonowanie w środowisku pracy. Zna narzędzia badawcze służące określaniu i ocenie sytuacji osoby w środowisku pracy, wymagań zawodowych i czynników wpływających na możliwości zadaniowe (</t>
    </r>
    <r>
      <rPr>
        <b/>
        <sz val="11"/>
        <color theme="1"/>
        <rFont val="Calibri"/>
        <family val="2"/>
        <charset val="238"/>
        <scheme val="minor"/>
      </rPr>
      <t>K_W01</t>
    </r>
    <r>
      <rPr>
        <sz val="11"/>
        <color theme="1"/>
        <rFont val="Calibri"/>
        <family val="2"/>
        <charset val="238"/>
        <scheme val="minor"/>
      </rPr>
      <t xml:space="preserve">/ P6U_W/ P6S_WG, </t>
    </r>
    <r>
      <rPr>
        <b/>
        <sz val="11"/>
        <color theme="1"/>
        <rFont val="Calibri"/>
        <family val="2"/>
        <charset val="238"/>
        <scheme val="minor"/>
      </rPr>
      <t>K_W02/</t>
    </r>
    <r>
      <rPr>
        <sz val="11"/>
        <color theme="1"/>
        <rFont val="Calibri"/>
        <family val="2"/>
        <charset val="238"/>
        <scheme val="minor"/>
      </rPr>
      <t xml:space="preserve"> P6U_W/ P6S_WG, </t>
    </r>
    <r>
      <rPr>
        <b/>
        <sz val="11"/>
        <color theme="1"/>
        <rFont val="Calibri"/>
        <family val="2"/>
        <charset val="238"/>
        <scheme val="minor"/>
      </rPr>
      <t>K_W03/</t>
    </r>
    <r>
      <rPr>
        <sz val="11"/>
        <color theme="1"/>
        <rFont val="Calibri"/>
        <family val="2"/>
        <charset val="238"/>
        <scheme val="minor"/>
      </rPr>
      <t>P6U_W/ P6S_WG, P6S_WK).</t>
    </r>
  </si>
  <si>
    <r>
      <t>P_U01. Stosuje zasady ergonomii i wprowadza wobec podopiecznego usprawnienia ergonomiczne dotyczące środowiska pracy i środowiska domowego. Potrafi dopasować zaopatrzenie ortopedyczne do potrzeb jednostki (</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t>
    </r>
  </si>
  <si>
    <r>
      <t xml:space="preserve">P_K01. Rozumie znaczenie praktyki nakierowanej na potrzeby podopiecznego. </t>
    </r>
    <r>
      <rPr>
        <b/>
        <sz val="11"/>
        <color theme="1"/>
        <rFont val="Calibri"/>
        <family val="2"/>
        <charset val="238"/>
        <scheme val="minor"/>
      </rPr>
      <t>K_U01</t>
    </r>
    <r>
      <rPr>
        <sz val="11"/>
        <color theme="1"/>
        <rFont val="Calibri"/>
        <family val="2"/>
        <charset val="238"/>
        <scheme val="minor"/>
      </rPr>
      <t xml:space="preserve">/ P6U_U, P6S_UO, </t>
    </r>
    <r>
      <rPr>
        <b/>
        <sz val="11"/>
        <color theme="1"/>
        <rFont val="Calibri"/>
        <family val="2"/>
        <charset val="238"/>
        <scheme val="minor"/>
      </rPr>
      <t>K_U02</t>
    </r>
    <r>
      <rPr>
        <sz val="11"/>
        <color theme="1"/>
        <rFont val="Calibri"/>
        <family val="2"/>
        <charset val="238"/>
        <scheme val="minor"/>
      </rPr>
      <t>/ P6U_U/ P6S_UW)</t>
    </r>
  </si>
  <si>
    <r>
      <t>P_K02. Wykazuje uznanie i szacunek dla różnorodności i wielokulturowości (</t>
    </r>
    <r>
      <rPr>
        <b/>
        <sz val="11"/>
        <color theme="1"/>
        <rFont val="Calibri"/>
        <family val="2"/>
        <charset val="238"/>
        <scheme val="minor"/>
      </rPr>
      <t>K_U01</t>
    </r>
    <r>
      <rPr>
        <sz val="11"/>
        <color theme="1"/>
        <rFont val="Calibri"/>
        <family val="2"/>
        <charset val="238"/>
        <scheme val="minor"/>
      </rPr>
      <t xml:space="preserve">/ P6U_U, P6S_UO, </t>
    </r>
    <r>
      <rPr>
        <b/>
        <sz val="11"/>
        <color theme="1"/>
        <rFont val="Calibri"/>
        <family val="2"/>
        <charset val="238"/>
        <scheme val="minor"/>
      </rPr>
      <t xml:space="preserve"> K_U02/</t>
    </r>
    <r>
      <rPr>
        <sz val="11"/>
        <color theme="1"/>
        <rFont val="Calibri"/>
        <family val="2"/>
        <charset val="238"/>
        <scheme val="minor"/>
      </rPr>
      <t xml:space="preserve"> P6U_U/ P6S_UW).</t>
    </r>
  </si>
  <si>
    <r>
      <t>P_U03. Stosuje założenia oraz narzędzia oceny i programowania terapii zajęciowej wobec osób w środowisku domowym i w środowisku pracy, zgodnie z ICF (</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t>
    </r>
  </si>
  <si>
    <r>
      <t>P_W01.  Zna cele i zadania terapii zajęciowej w środowisku domowym (</t>
    </r>
    <r>
      <rPr>
        <b/>
        <sz val="11"/>
        <color theme="1"/>
        <rFont val="Calibri"/>
        <family val="2"/>
        <charset val="238"/>
        <scheme val="minor"/>
      </rPr>
      <t>K_W01/</t>
    </r>
    <r>
      <rPr>
        <sz val="11"/>
        <color theme="1"/>
        <rFont val="Calibri"/>
        <family val="2"/>
        <charset val="238"/>
        <scheme val="minor"/>
      </rPr>
      <t xml:space="preserve"> P6U_W/ P6S_WG, </t>
    </r>
    <r>
      <rPr>
        <b/>
        <sz val="11"/>
        <color theme="1"/>
        <rFont val="Calibri"/>
        <family val="2"/>
        <charset val="238"/>
        <scheme val="minor"/>
      </rPr>
      <t>K_W02</t>
    </r>
    <r>
      <rPr>
        <sz val="11"/>
        <color theme="1"/>
        <rFont val="Calibri"/>
        <family val="2"/>
        <charset val="238"/>
        <scheme val="minor"/>
      </rPr>
      <t>/ P6U_W/ P6S_WG,</t>
    </r>
    <r>
      <rPr>
        <b/>
        <sz val="11"/>
        <color theme="1"/>
        <rFont val="Calibri"/>
        <family val="2"/>
        <charset val="238"/>
        <scheme val="minor"/>
      </rPr>
      <t xml:space="preserve"> K_W03/</t>
    </r>
    <r>
      <rPr>
        <sz val="11"/>
        <color theme="1"/>
        <rFont val="Calibri"/>
        <family val="2"/>
        <charset val="238"/>
        <scheme val="minor"/>
      </rPr>
      <t xml:space="preserve"> P6U_W/ P6S_WG, P6S_WK).</t>
    </r>
    <r>
      <rPr>
        <sz val="11"/>
        <color rgb="FFFF0000"/>
        <rFont val="Calibri"/>
        <family val="2"/>
        <charset val="238"/>
        <scheme val="minor"/>
      </rPr>
      <t xml:space="preserve">
</t>
    </r>
  </si>
  <si>
    <r>
      <t>P_W02. Zna cele i zadania terapii zajęciowej w środowisku pracy (</t>
    </r>
    <r>
      <rPr>
        <b/>
        <sz val="11"/>
        <color theme="1"/>
        <rFont val="Calibri"/>
        <family val="2"/>
        <charset val="238"/>
        <scheme val="minor"/>
      </rPr>
      <t>K_W01/</t>
    </r>
    <r>
      <rPr>
        <sz val="11"/>
        <color theme="1"/>
        <rFont val="Calibri"/>
        <family val="2"/>
        <charset val="238"/>
        <scheme val="minor"/>
      </rPr>
      <t xml:space="preserve"> P6U_W/ P6S_WG, </t>
    </r>
    <r>
      <rPr>
        <b/>
        <sz val="11"/>
        <color theme="1"/>
        <rFont val="Calibri"/>
        <family val="2"/>
        <charset val="238"/>
        <scheme val="minor"/>
      </rPr>
      <t>K_W02</t>
    </r>
    <r>
      <rPr>
        <sz val="11"/>
        <color theme="1"/>
        <rFont val="Calibri"/>
        <family val="2"/>
        <charset val="238"/>
        <scheme val="minor"/>
      </rPr>
      <t xml:space="preserve">/ P6U_W/ P6S_WG, </t>
    </r>
    <r>
      <rPr>
        <b/>
        <sz val="11"/>
        <color theme="1"/>
        <rFont val="Calibri"/>
        <family val="2"/>
        <charset val="238"/>
        <scheme val="minor"/>
      </rPr>
      <t xml:space="preserve">K_W03, </t>
    </r>
    <r>
      <rPr>
        <sz val="11"/>
        <color theme="1"/>
        <rFont val="Calibri"/>
        <family val="2"/>
        <charset val="238"/>
        <scheme val="minor"/>
      </rPr>
      <t>P6U_W/ P6S_WG, P6S_WK).</t>
    </r>
  </si>
  <si>
    <r>
      <t>P_U01. Potrafi zastosować ćwiczenia relaksacyjne w środowisku domowym (</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t>
    </r>
  </si>
  <si>
    <r>
      <t>P_U02. Potrafi zastosować ćwiczenia relaksacyjne w środowisku pracy (</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
</t>
    </r>
  </si>
  <si>
    <r>
      <t xml:space="preserve">P_U03. Potrafi zaplanować terapię w środowisku domowym i pracy </t>
    </r>
    <r>
      <rPr>
        <b/>
        <sz val="11"/>
        <color theme="1"/>
        <rFont val="Calibri"/>
        <family val="2"/>
        <charset val="238"/>
        <scheme val="minor"/>
      </rPr>
      <t>(K_U01/</t>
    </r>
    <r>
      <rPr>
        <sz val="11"/>
        <color theme="1"/>
        <rFont val="Calibri"/>
        <family val="2"/>
        <charset val="238"/>
        <scheme val="minor"/>
      </rPr>
      <t xml:space="preserve"> P6U_U/ P6S_UK, P6S_UO </t>
    </r>
    <r>
      <rPr>
        <b/>
        <sz val="11"/>
        <color theme="1"/>
        <rFont val="Calibri"/>
        <family val="2"/>
        <charset val="238"/>
        <scheme val="minor"/>
      </rPr>
      <t>K_U02/</t>
    </r>
    <r>
      <rPr>
        <sz val="11"/>
        <color theme="1"/>
        <rFont val="Calibri"/>
        <family val="2"/>
        <charset val="238"/>
        <scheme val="minor"/>
      </rPr>
      <t xml:space="preserve"> P6U_U/ P6S_UW).</t>
    </r>
  </si>
  <si>
    <r>
      <t>P_K01. Rozumie potrzebę współpracy z pacjentem na płaszczyźnie środowiska domowego i zawodowego (</t>
    </r>
    <r>
      <rPr>
        <b/>
        <sz val="11"/>
        <color theme="1"/>
        <rFont val="Calibri"/>
        <family val="2"/>
        <charset val="238"/>
        <scheme val="minor"/>
      </rPr>
      <t>K_U01/</t>
    </r>
    <r>
      <rPr>
        <sz val="11"/>
        <color theme="1"/>
        <rFont val="Calibri"/>
        <family val="2"/>
        <charset val="238"/>
        <scheme val="minor"/>
      </rPr>
      <t xml:space="preserve"> P6U_U, P6S_UO, </t>
    </r>
    <r>
      <rPr>
        <b/>
        <sz val="11"/>
        <color theme="1"/>
        <rFont val="Calibri"/>
        <family val="2"/>
        <charset val="238"/>
        <scheme val="minor"/>
      </rPr>
      <t>K_U02</t>
    </r>
    <r>
      <rPr>
        <sz val="11"/>
        <color theme="1"/>
        <rFont val="Calibri"/>
        <family val="2"/>
        <charset val="238"/>
        <scheme val="minor"/>
      </rPr>
      <t>/ P6U_U/ P6S_UW).</t>
    </r>
  </si>
  <si>
    <r>
      <t>P_K02. Rozumie potrzebę współpracy z całym zespołem terapeutycznym, rodziną oraz pracodawcą (</t>
    </r>
    <r>
      <rPr>
        <b/>
        <sz val="11"/>
        <color theme="1"/>
        <rFont val="Calibri"/>
        <family val="2"/>
        <charset val="238"/>
        <scheme val="minor"/>
      </rPr>
      <t>K_U01/</t>
    </r>
    <r>
      <rPr>
        <sz val="11"/>
        <color theme="1"/>
        <rFont val="Calibri"/>
        <family val="2"/>
        <charset val="238"/>
        <scheme val="minor"/>
      </rPr>
      <t xml:space="preserve"> P6U_U, P6S_UO, </t>
    </r>
    <r>
      <rPr>
        <b/>
        <sz val="11"/>
        <color theme="1"/>
        <rFont val="Calibri"/>
        <family val="2"/>
        <charset val="238"/>
        <scheme val="minor"/>
      </rPr>
      <t>K_U02/</t>
    </r>
    <r>
      <rPr>
        <sz val="11"/>
        <color theme="1"/>
        <rFont val="Calibri"/>
        <family val="2"/>
        <charset val="238"/>
        <scheme val="minor"/>
      </rPr>
      <t xml:space="preserve"> P6U_U/ P6S_UW).</t>
    </r>
  </si>
  <si>
    <r>
      <t>P_U02. Potrafi realizować  zajęcia z wybranych dyscyplin sportowych adekwatnie do potrzeb, możliwości, oczekiwań i ograniczeń osób niepełnosprawnych w różnym wieku i w różnych grupach dysfunkcyjnych (</t>
    </r>
    <r>
      <rPr>
        <b/>
        <sz val="11"/>
        <color theme="1"/>
        <rFont val="Calibri"/>
        <family val="2"/>
        <charset val="238"/>
        <scheme val="minor"/>
      </rPr>
      <t>K_U05</t>
    </r>
    <r>
      <rPr>
        <sz val="11"/>
        <color theme="1"/>
        <rFont val="Calibri"/>
        <family val="2"/>
        <charset val="238"/>
        <scheme val="minor"/>
      </rPr>
      <t xml:space="preserve">/ P6U_U / P6S_UK, P6S_UW, P6S_UO, </t>
    </r>
    <r>
      <rPr>
        <b/>
        <sz val="11"/>
        <color theme="1"/>
        <rFont val="Calibri"/>
        <family val="2"/>
        <charset val="238"/>
        <scheme val="minor"/>
      </rPr>
      <t xml:space="preserve">K_U06/ </t>
    </r>
    <r>
      <rPr>
        <sz val="11"/>
        <color theme="1"/>
        <rFont val="Calibri"/>
        <family val="2"/>
        <charset val="238"/>
        <scheme val="minor"/>
      </rPr>
      <t>P6U_U / P6S_UK, P6S_UW, P6S_UO</t>
    </r>
    <r>
      <rPr>
        <b/>
        <sz val="11"/>
        <color theme="1"/>
        <rFont val="Calibri"/>
        <family val="2"/>
        <charset val="238"/>
        <scheme val="minor"/>
      </rPr>
      <t>, K_U07/</t>
    </r>
    <r>
      <rPr>
        <sz val="11"/>
        <color theme="1"/>
        <rFont val="Calibri"/>
        <family val="2"/>
        <charset val="238"/>
        <scheme val="minor"/>
      </rPr>
      <t xml:space="preserve"> P6U_U / P6S_UK, P6S_UW, P6S_UO</t>
    </r>
    <r>
      <rPr>
        <b/>
        <sz val="11"/>
        <color theme="1"/>
        <rFont val="Calibri"/>
        <family val="2"/>
        <charset val="238"/>
        <scheme val="minor"/>
      </rPr>
      <t xml:space="preserve">, K_U08 </t>
    </r>
    <r>
      <rPr>
        <sz val="11"/>
        <color theme="1"/>
        <rFont val="Calibri"/>
        <family val="2"/>
        <charset val="238"/>
        <scheme val="minor"/>
      </rPr>
      <t>/ P6U_U / P6S_UK, P6S_UW, P6S_UO).</t>
    </r>
  </si>
  <si>
    <r>
      <t>P_K01. Wykazuje potrzebę i promuje postawy ciągłego doskonalenia zawodowego. Ma świadomość i potrzebę rozwijania sprawności fizycznej niezbędnych dla wykonywania zadań zawodowych (</t>
    </r>
    <r>
      <rPr>
        <b/>
        <sz val="11"/>
        <color theme="1"/>
        <rFont val="Calibri"/>
        <family val="2"/>
        <charset val="238"/>
        <scheme val="minor"/>
      </rPr>
      <t>K_K13</t>
    </r>
    <r>
      <rPr>
        <sz val="11"/>
        <color theme="1"/>
        <rFont val="Calibri"/>
        <family val="2"/>
        <charset val="238"/>
        <scheme val="minor"/>
      </rPr>
      <t>/ P6U_K / P6S_KR, P6S_UU, P6S_UW</t>
    </r>
    <r>
      <rPr>
        <b/>
        <sz val="11"/>
        <color theme="1"/>
        <rFont val="Calibri"/>
        <family val="2"/>
        <charset val="238"/>
        <scheme val="minor"/>
      </rPr>
      <t xml:space="preserve">, K_K14 </t>
    </r>
    <r>
      <rPr>
        <sz val="11"/>
        <color theme="1"/>
        <rFont val="Calibri"/>
        <family val="2"/>
        <charset val="238"/>
        <scheme val="minor"/>
      </rPr>
      <t>/ P6U_K / P6S_KR, P6S_UW).</t>
    </r>
  </si>
  <si>
    <t xml:space="preserve">7. Oficjalne Przepisy Sportowe Special Olimpics. (2005). Wydawnictwo Biuro Narodowe Stowarzyszenia Olimpiady Specjalne – Polska, Warszawa.
</t>
  </si>
  <si>
    <t>8. Vademecum sportu niepełnosprawnych (2008). PZSN „Start”, Warszawa.</t>
  </si>
  <si>
    <t>K_W04 ,K_U05, K_U06, K_U07</t>
  </si>
  <si>
    <t>K_W05, K_U05, K_U06, K_U07</t>
  </si>
  <si>
    <t>K_W34 ,K_U02</t>
  </si>
  <si>
    <t>K_W04 ,K_U22</t>
  </si>
  <si>
    <t>K_W05, K_W34 ,K_U02</t>
  </si>
  <si>
    <t>K_W05, K_U05, K_U22, K_U06, K_U07</t>
  </si>
  <si>
    <t>K_U05, K_U06, K_U07</t>
  </si>
  <si>
    <t>K_W04, K_W05, K_W34, K_U2, K_U05, K_U06, K_U07, K_U24, K_U22, K_K13, K_K14, K_K04</t>
  </si>
  <si>
    <r>
      <t xml:space="preserve">P_K02. Wie, kiedy zwracać się do innych specjalistów </t>
    </r>
    <r>
      <rPr>
        <b/>
        <sz val="11"/>
        <color rgb="FF000000"/>
        <rFont val="Calibri"/>
        <family val="2"/>
        <charset val="238"/>
        <scheme val="minor"/>
      </rPr>
      <t>(K_K08</t>
    </r>
    <r>
      <rPr>
        <sz val="11"/>
        <color rgb="FF000000"/>
        <rFont val="Calibri"/>
        <family val="2"/>
        <charset val="238"/>
        <scheme val="minor"/>
      </rPr>
      <t xml:space="preserve">/P6U_K, P6S_UO, P6S_KK, P6S_KO, </t>
    </r>
    <r>
      <rPr>
        <b/>
        <sz val="11"/>
        <color rgb="FF000000"/>
        <rFont val="Calibri"/>
        <family val="2"/>
        <charset val="238"/>
        <scheme val="minor"/>
      </rPr>
      <t>K_K10</t>
    </r>
    <r>
      <rPr>
        <sz val="11"/>
        <color rgb="FF000000"/>
        <rFont val="Calibri"/>
        <family val="2"/>
        <charset val="238"/>
        <scheme val="minor"/>
      </rPr>
      <t xml:space="preserve">/P6U_K/P6U_KK, </t>
    </r>
    <r>
      <rPr>
        <b/>
        <sz val="11"/>
        <color rgb="FF000000"/>
        <rFont val="Calibri"/>
        <family val="2"/>
        <charset val="238"/>
        <scheme val="minor"/>
      </rPr>
      <t>K_K13</t>
    </r>
    <r>
      <rPr>
        <sz val="11"/>
        <color rgb="FF000000"/>
        <rFont val="Calibri"/>
        <family val="2"/>
        <charset val="238"/>
        <scheme val="minor"/>
      </rPr>
      <t>/P6U_K/P6S_KR, P6S_UU).</t>
    </r>
  </si>
  <si>
    <t>K_W01, K_W02, K_U08, K_U09, K_U15, K_U17, K_U18, K_U29, K_K08, K_K09, K_K10, K_K13</t>
  </si>
  <si>
    <r>
      <t>P_K02</t>
    </r>
    <r>
      <rPr>
        <b/>
        <sz val="11"/>
        <color theme="1"/>
        <rFont val="Calibri"/>
        <family val="2"/>
        <charset val="238"/>
        <scheme val="minor"/>
      </rPr>
      <t>.</t>
    </r>
    <r>
      <rPr>
        <sz val="11"/>
        <color theme="1"/>
        <rFont val="Calibri"/>
        <family val="2"/>
        <charset val="238"/>
        <scheme val="minor"/>
      </rPr>
      <t xml:space="preserve"> Rozumie ograniczenia własnych kompetencji zawodowych i potrafi zwracać się do innych specjalistów</t>
    </r>
    <r>
      <rPr>
        <b/>
        <sz val="11"/>
        <color theme="1"/>
        <rFont val="Calibri"/>
        <family val="2"/>
        <charset val="238"/>
        <scheme val="minor"/>
      </rPr>
      <t xml:space="preserve"> K_K08</t>
    </r>
    <r>
      <rPr>
        <sz val="11"/>
        <color theme="1"/>
        <rFont val="Calibri"/>
        <family val="2"/>
        <charset val="238"/>
        <scheme val="minor"/>
      </rPr>
      <t>/P6U_K/P6S_UO, P6S_KK, P6S_KO,</t>
    </r>
    <r>
      <rPr>
        <b/>
        <sz val="11"/>
        <color theme="1"/>
        <rFont val="Calibri"/>
        <family val="2"/>
        <charset val="238"/>
        <scheme val="minor"/>
      </rPr>
      <t xml:space="preserve"> K_K10</t>
    </r>
    <r>
      <rPr>
        <sz val="11"/>
        <color theme="1"/>
        <rFont val="Calibri"/>
        <family val="2"/>
        <charset val="238"/>
        <scheme val="minor"/>
      </rPr>
      <t xml:space="preserve">/P6U_K/P6S_KK, </t>
    </r>
    <r>
      <rPr>
        <b/>
        <sz val="11"/>
        <color theme="1"/>
        <rFont val="Calibri"/>
        <family val="2"/>
        <charset val="238"/>
        <scheme val="minor"/>
      </rPr>
      <t>K_K13</t>
    </r>
    <r>
      <rPr>
        <sz val="11"/>
        <color theme="1"/>
        <rFont val="Calibri"/>
        <family val="2"/>
        <charset val="238"/>
        <scheme val="minor"/>
      </rPr>
      <t>/P6U_K/P6S_KR, P6S_UU) .</t>
    </r>
  </si>
  <si>
    <r>
      <t>P_W02</t>
    </r>
    <r>
      <rPr>
        <b/>
        <sz val="11"/>
        <color theme="1"/>
        <rFont val="Calibri"/>
        <family val="2"/>
        <charset val="238"/>
        <scheme val="minor"/>
      </rPr>
      <t>.</t>
    </r>
    <r>
      <rPr>
        <sz val="11"/>
        <color theme="1"/>
        <rFont val="Calibri"/>
        <family val="2"/>
        <charset val="238"/>
        <scheme val="minor"/>
      </rPr>
      <t xml:space="preserve"> Zna rozwój funkcji i sprawności rąk: etapy rozwoju funkcji ręki, rozwój sprawności rąk (rodzaje chwytów), etapy kształtowania umiejętności posługiwania się przez dziecko przedmiotami codziennego użytku  (</t>
    </r>
    <r>
      <rPr>
        <b/>
        <sz val="11"/>
        <color theme="1"/>
        <rFont val="Calibri"/>
        <family val="2"/>
        <charset val="238"/>
        <scheme val="minor"/>
      </rPr>
      <t>K_W01</t>
    </r>
    <r>
      <rPr>
        <sz val="11"/>
        <color theme="1"/>
        <rFont val="Calibri"/>
        <family val="2"/>
        <charset val="238"/>
        <scheme val="minor"/>
      </rPr>
      <t xml:space="preserve">/P6U_W/P6S_WG, </t>
    </r>
    <r>
      <rPr>
        <b/>
        <sz val="11"/>
        <color theme="1"/>
        <rFont val="Calibri"/>
        <family val="2"/>
        <charset val="238"/>
        <scheme val="minor"/>
      </rPr>
      <t>K_W02</t>
    </r>
    <r>
      <rPr>
        <sz val="11"/>
        <color theme="1"/>
        <rFont val="Calibri"/>
        <family val="2"/>
        <charset val="238"/>
        <scheme val="minor"/>
      </rPr>
      <t>/P6U_W/P6S_WG).</t>
    </r>
  </si>
  <si>
    <r>
      <t>P_K01. Prezentuje postawę promowania terapii nakierowanej na potrzeby pacjenta (</t>
    </r>
    <r>
      <rPr>
        <b/>
        <sz val="11"/>
        <color theme="1"/>
        <rFont val="Calibri"/>
        <family val="2"/>
        <charset val="238"/>
        <scheme val="minor"/>
      </rPr>
      <t xml:space="preserve">K_K08/ </t>
    </r>
    <r>
      <rPr>
        <sz val="11"/>
        <color theme="1"/>
        <rFont val="Calibri"/>
        <family val="2"/>
        <charset val="238"/>
        <scheme val="minor"/>
      </rPr>
      <t>P6U_K / P6S_UO, P6S_KK</t>
    </r>
    <r>
      <rPr>
        <b/>
        <sz val="11"/>
        <color theme="1"/>
        <rFont val="Calibri"/>
        <family val="2"/>
        <charset val="238"/>
        <scheme val="minor"/>
      </rPr>
      <t xml:space="preserve">, K_K10/ </t>
    </r>
    <r>
      <rPr>
        <sz val="11"/>
        <color theme="1"/>
        <rFont val="Calibri"/>
        <family val="2"/>
        <charset val="238"/>
        <scheme val="minor"/>
      </rPr>
      <t>P6U_K / P6S_UO, P6S_KK</t>
    </r>
    <r>
      <rPr>
        <b/>
        <sz val="11"/>
        <color theme="1"/>
        <rFont val="Calibri"/>
        <family val="2"/>
        <charset val="238"/>
        <scheme val="minor"/>
      </rPr>
      <t>, K_K13 /</t>
    </r>
    <r>
      <rPr>
        <sz val="11"/>
        <color theme="1"/>
        <rFont val="Calibri"/>
        <family val="2"/>
        <charset val="238"/>
        <scheme val="minor"/>
      </rPr>
      <t xml:space="preserve"> P6U_K / P6S_UO, P6S_KK, P6S_KO, P6S_KR , P6S_UU)</t>
    </r>
  </si>
  <si>
    <t>K_W29, K_U17</t>
  </si>
  <si>
    <t>K_W29,K_W31, K_U17, K_K08, K_K09</t>
  </si>
  <si>
    <r>
      <t>P_W01.</t>
    </r>
    <r>
      <rPr>
        <sz val="11"/>
        <color theme="1"/>
        <rFont val="Calibri"/>
        <family val="2"/>
        <charset val="238"/>
        <scheme val="minor"/>
      </rPr>
      <t>Zna teorię motoryczności człowieka na potrzeby diagnostyki czynnościowej i usprawniania funkcjonalnego w rehabilitacji ruchowej (</t>
    </r>
    <r>
      <rPr>
        <b/>
        <sz val="11"/>
        <color rgb="FF000000"/>
        <rFont val="Calibri"/>
        <family val="2"/>
        <charset val="238"/>
        <scheme val="minor"/>
      </rPr>
      <t>K_W32/</t>
    </r>
    <r>
      <rPr>
        <sz val="11"/>
        <color theme="1"/>
        <rFont val="Calibri"/>
        <family val="2"/>
        <charset val="238"/>
        <scheme val="minor"/>
      </rPr>
      <t>P6U_W/P6S_WK,</t>
    </r>
    <r>
      <rPr>
        <b/>
        <sz val="11"/>
        <color rgb="FF000000"/>
        <rFont val="Calibri"/>
        <family val="2"/>
        <charset val="238"/>
        <scheme val="minor"/>
      </rPr>
      <t xml:space="preserve"> K_W36/</t>
    </r>
    <r>
      <rPr>
        <sz val="11"/>
        <color theme="1"/>
        <rFont val="Calibri"/>
        <family val="2"/>
        <charset val="238"/>
        <scheme val="minor"/>
      </rPr>
      <t>P6U_W/P6S_WK).</t>
    </r>
  </si>
  <si>
    <r>
      <t>P_W02. Zna charakterystykę, uwarunkowania oraz zasady i możliwości kształtowania i oceny motoryczności osób na różnych etapach ontogenezy (</t>
    </r>
    <r>
      <rPr>
        <b/>
        <sz val="11"/>
        <color rgb="FF000000"/>
        <rFont val="Calibri"/>
        <family val="2"/>
        <charset val="238"/>
        <scheme val="minor"/>
      </rPr>
      <t>K_W02/</t>
    </r>
    <r>
      <rPr>
        <sz val="11"/>
        <color rgb="FF000000"/>
        <rFont val="Calibri"/>
        <family val="2"/>
        <charset val="238"/>
        <scheme val="minor"/>
      </rPr>
      <t>P6U_W/P6S_WG).</t>
    </r>
  </si>
  <si>
    <r>
      <t>P_U01.</t>
    </r>
    <r>
      <rPr>
        <sz val="11"/>
        <color theme="1"/>
        <rFont val="Calibri"/>
        <family val="2"/>
        <charset val="238"/>
        <scheme val="minor"/>
      </rPr>
      <t xml:space="preserve">Potrafi przeprowadzić badanie pacjenta, ukierunkowane na ocenę uwarunkowań motoryczności </t>
    </r>
    <r>
      <rPr>
        <sz val="11"/>
        <color rgb="FF000000"/>
        <rFont val="Calibri"/>
        <family val="2"/>
        <charset val="238"/>
        <scheme val="minor"/>
      </rPr>
      <t>(</t>
    </r>
    <r>
      <rPr>
        <b/>
        <sz val="11"/>
        <color rgb="FF000000"/>
        <rFont val="Calibri"/>
        <family val="2"/>
        <charset val="238"/>
        <scheme val="minor"/>
      </rPr>
      <t>K_U18/</t>
    </r>
    <r>
      <rPr>
        <sz val="11"/>
        <color theme="1"/>
        <rFont val="Calibri"/>
        <family val="2"/>
        <charset val="238"/>
        <scheme val="minor"/>
      </rPr>
      <t>P6U_U/P6S_UW,</t>
    </r>
    <r>
      <rPr>
        <b/>
        <sz val="11"/>
        <color rgb="FF000000"/>
        <rFont val="Calibri"/>
        <family val="2"/>
        <charset val="238"/>
        <scheme val="minor"/>
      </rPr>
      <t xml:space="preserve"> K_U21/</t>
    </r>
    <r>
      <rPr>
        <sz val="11"/>
        <color theme="1"/>
        <rFont val="Calibri"/>
        <family val="2"/>
        <charset val="238"/>
        <scheme val="minor"/>
      </rPr>
      <t>P6U_U/P6S_UW, P6S_UO, P6S_KK,</t>
    </r>
    <r>
      <rPr>
        <b/>
        <sz val="11"/>
        <color rgb="FF000000"/>
        <rFont val="Calibri"/>
        <family val="2"/>
        <charset val="238"/>
        <scheme val="minor"/>
      </rPr>
      <t xml:space="preserve"> K_U30/</t>
    </r>
    <r>
      <rPr>
        <sz val="11"/>
        <color theme="1"/>
        <rFont val="Calibri"/>
        <family val="2"/>
        <charset val="238"/>
        <scheme val="minor"/>
      </rPr>
      <t>P6U_U/P6S_UW, P6S_UK).</t>
    </r>
  </si>
  <si>
    <r>
      <t>P_U02.Przewiduje skutki hipodynamii i hipokinezji na rozwój osobniczy człowieka. (</t>
    </r>
    <r>
      <rPr>
        <b/>
        <sz val="11"/>
        <color rgb="FF000000"/>
        <rFont val="Calibri"/>
        <family val="2"/>
        <charset val="238"/>
        <scheme val="minor"/>
      </rPr>
      <t>K_U21/</t>
    </r>
    <r>
      <rPr>
        <sz val="11"/>
        <color theme="1"/>
        <rFont val="Calibri"/>
        <family val="2"/>
        <charset val="238"/>
        <scheme val="minor"/>
      </rPr>
      <t xml:space="preserve">P6U_U//P6S_UW, P6S_UO, P6S_KK, </t>
    </r>
    <r>
      <rPr>
        <b/>
        <sz val="11"/>
        <color rgb="FF000000"/>
        <rFont val="Calibri"/>
        <family val="2"/>
        <charset val="238"/>
        <scheme val="minor"/>
      </rPr>
      <t>K_U28/</t>
    </r>
    <r>
      <rPr>
        <sz val="11"/>
        <color theme="1"/>
        <rFont val="Calibri"/>
        <family val="2"/>
        <charset val="238"/>
        <scheme val="minor"/>
      </rPr>
      <t xml:space="preserve">P6U_U/P6S_UW, P6S_UK,P6S_WG,P6S_UO,P6S_KK, </t>
    </r>
    <r>
      <rPr>
        <b/>
        <sz val="11"/>
        <color rgb="FF000000"/>
        <rFont val="Calibri"/>
        <family val="2"/>
        <charset val="238"/>
        <scheme val="minor"/>
      </rPr>
      <t>K_U39/</t>
    </r>
    <r>
      <rPr>
        <sz val="11"/>
        <color theme="1"/>
        <rFont val="Calibri"/>
        <family val="2"/>
        <charset val="238"/>
        <scheme val="minor"/>
      </rPr>
      <t>P6U_U/P6S_UW, P6S_UO).</t>
    </r>
  </si>
  <si>
    <r>
      <t>P_K01.</t>
    </r>
    <r>
      <rPr>
        <sz val="11"/>
        <color theme="1"/>
        <rFont val="Calibri"/>
        <family val="2"/>
        <charset val="238"/>
        <scheme val="minor"/>
      </rPr>
      <t>Ma świadomość znaczenia podejmowania komunikacji pozawerbalnej z osobami o ograniczeniach komunikowania się .Ma świadomość własnych ograniczeń i potrzebę współpracy z innymi specjalistami (</t>
    </r>
    <r>
      <rPr>
        <b/>
        <sz val="11"/>
        <color rgb="FF000000"/>
        <rFont val="Calibri"/>
        <family val="2"/>
        <charset val="238"/>
        <scheme val="minor"/>
      </rPr>
      <t>K_K13/</t>
    </r>
    <r>
      <rPr>
        <sz val="11"/>
        <color theme="1"/>
        <rFont val="Calibri"/>
        <family val="2"/>
        <charset val="238"/>
        <scheme val="minor"/>
      </rPr>
      <t>P6U_K/P6S_KR, P6S_UU).</t>
    </r>
  </si>
  <si>
    <r>
      <t>P_K02.Systematycznie aktualizuje wiedzę zawodową i kształtuje swoje umiejętności, dążąc do profesjonalizmu(</t>
    </r>
    <r>
      <rPr>
        <b/>
        <sz val="11"/>
        <color rgb="FF000000"/>
        <rFont val="Calibri"/>
        <family val="2"/>
        <charset val="238"/>
        <scheme val="minor"/>
      </rPr>
      <t>K_K07/</t>
    </r>
    <r>
      <rPr>
        <sz val="11"/>
        <color theme="1"/>
        <rFont val="Calibri"/>
        <family val="2"/>
        <charset val="238"/>
        <scheme val="minor"/>
      </rPr>
      <t>P6U_K/P6S_UK).</t>
    </r>
  </si>
  <si>
    <r>
      <t>P_K01. Słuchacz ma świadomość konieczności podjęcia współpracy z terapeutą mowy, fizjoterapeutą oraz środowiskiem dziecka (</t>
    </r>
    <r>
      <rPr>
        <b/>
        <sz val="11"/>
        <color theme="1"/>
        <rFont val="Calibri"/>
        <family val="2"/>
        <charset val="238"/>
        <scheme val="minor"/>
      </rPr>
      <t>K_K08</t>
    </r>
    <r>
      <rPr>
        <sz val="11"/>
        <color theme="1"/>
        <rFont val="Arial"/>
        <family val="2"/>
        <charset val="238"/>
      </rPr>
      <t xml:space="preserve">/P6U_U/P6S_UK,P6S_UW,P6S_UO).
</t>
    </r>
  </si>
  <si>
    <t>K_W02, K_U02</t>
  </si>
  <si>
    <t>K_W26, K_W29</t>
  </si>
  <si>
    <r>
      <t>P_W01.Zna definicję i podział środków fizykoterapeutycznych (</t>
    </r>
    <r>
      <rPr>
        <b/>
        <sz val="11"/>
        <color rgb="FF000000"/>
        <rFont val="Calibri"/>
        <family val="2"/>
        <charset val="238"/>
      </rPr>
      <t>K_W31</t>
    </r>
    <r>
      <rPr>
        <sz val="11"/>
        <color rgb="FF000000"/>
        <rFont val="Calibri"/>
        <family val="2"/>
        <charset val="238"/>
      </rPr>
      <t>/P6U_W</t>
    </r>
    <r>
      <rPr>
        <b/>
        <sz val="11"/>
        <color rgb="FF000000"/>
        <rFont val="Calibri"/>
        <family val="2"/>
        <charset val="238"/>
      </rPr>
      <t>/</t>
    </r>
    <r>
      <rPr>
        <sz val="11"/>
        <color rgb="FF000000"/>
        <rFont val="Calibri"/>
        <family val="2"/>
        <charset val="238"/>
      </rPr>
      <t>P6S_WK,P6S_WK).</t>
    </r>
  </si>
  <si>
    <r>
      <t>P_W03.Zna wskazania i przeciwwskazania do środków fizykalnych (</t>
    </r>
    <r>
      <rPr>
        <b/>
        <sz val="11"/>
        <color rgb="FF000000"/>
        <rFont val="Calibri"/>
        <family val="2"/>
        <charset val="238"/>
      </rPr>
      <t>K_W06/</t>
    </r>
    <r>
      <rPr>
        <sz val="11"/>
        <color rgb="FF000000"/>
        <rFont val="Calibri"/>
        <family val="2"/>
        <charset val="238"/>
      </rPr>
      <t>P6U_W/P6S_WG,P6S_WK,</t>
    </r>
    <r>
      <rPr>
        <b/>
        <sz val="11"/>
        <color rgb="FF000000"/>
        <rFont val="Calibri"/>
        <family val="2"/>
        <charset val="238"/>
      </rPr>
      <t>K_W13</t>
    </r>
    <r>
      <rPr>
        <sz val="11"/>
        <color rgb="FF000000"/>
        <rFont val="Calibri"/>
        <family val="2"/>
        <charset val="238"/>
      </rPr>
      <t>/P6U_W/P6S_WG,P6S_WK).</t>
    </r>
  </si>
  <si>
    <r>
      <t>K_K01. Rozumie ograniczenia towarzyszące podopiecznemu (</t>
    </r>
    <r>
      <rPr>
        <b/>
        <sz val="11"/>
        <color rgb="FF000000"/>
        <rFont val="Calibri"/>
        <family val="2"/>
        <charset val="238"/>
      </rPr>
      <t>K_K02/</t>
    </r>
    <r>
      <rPr>
        <sz val="11"/>
        <color rgb="FF000000"/>
        <rFont val="Calibri"/>
        <family val="2"/>
        <charset val="238"/>
      </rPr>
      <t xml:space="preserve">P6U_K/P6S_KR, </t>
    </r>
    <r>
      <rPr>
        <b/>
        <sz val="11"/>
        <color rgb="FF000000"/>
        <rFont val="Calibri"/>
        <family val="2"/>
        <charset val="238"/>
      </rPr>
      <t>K_K04</t>
    </r>
    <r>
      <rPr>
        <sz val="11"/>
        <color rgb="FF000000"/>
        <rFont val="Calibri"/>
        <family val="2"/>
        <charset val="238"/>
      </rPr>
      <t xml:space="preserve">/P6U_K/P6S_KR).
</t>
    </r>
  </si>
  <si>
    <r>
      <t>P_K02.  Wykazuje postawę otwartą na współpracę z personelem  medycznym (</t>
    </r>
    <r>
      <rPr>
        <b/>
        <sz val="11"/>
        <color rgb="FF000000"/>
        <rFont val="Calibri"/>
        <family val="2"/>
        <charset val="238"/>
      </rPr>
      <t>K_K03/</t>
    </r>
    <r>
      <rPr>
        <sz val="11"/>
        <color rgb="FF000000"/>
        <rFont val="Calibri"/>
        <family val="2"/>
        <charset val="238"/>
      </rPr>
      <t xml:space="preserve">P6U_K/P6S_KR, </t>
    </r>
    <r>
      <rPr>
        <b/>
        <sz val="11"/>
        <color rgb="FF000000"/>
        <rFont val="Calibri"/>
        <family val="2"/>
        <charset val="238"/>
      </rPr>
      <t>K_K08</t>
    </r>
    <r>
      <rPr>
        <sz val="11"/>
        <color rgb="FF000000"/>
        <rFont val="Calibri"/>
        <family val="2"/>
        <charset val="238"/>
      </rPr>
      <t xml:space="preserve">/P6U_K/P6S_UO,P6S_KK,P6S_KO).
</t>
    </r>
  </si>
  <si>
    <t>K_W04, K_W11, K_W24, K_W31, K_U01, K_U05, K_U09, K_U11, K_U17, K_U18, K_U28, K_U34, K_U37, K_K01, K_K02, K_K03, K_K04, K_K05, K_K08, K_K11, K_K13,</t>
  </si>
  <si>
    <r>
      <t>P_K02. Angażuje się w proces oceny i podnoszenia  akości usług terapii zajęciowej we współpracy z klientami i z decydentami (</t>
    </r>
    <r>
      <rPr>
        <b/>
        <sz val="11"/>
        <color rgb="FF000000"/>
        <rFont val="Calibri"/>
        <family val="2"/>
        <charset val="238"/>
      </rPr>
      <t>K_K10/</t>
    </r>
    <r>
      <rPr>
        <sz val="11"/>
        <color rgb="FF000000"/>
        <rFont val="Calibri"/>
        <family val="2"/>
        <charset val="238"/>
      </rPr>
      <t xml:space="preserve">P6U_K P6S_KK).
</t>
    </r>
  </si>
  <si>
    <t>K_W12, K_W35, K_W36, K_U22, K_U27</t>
  </si>
  <si>
    <t>P_W01, P_W02, P_W03
P_U01, P_U02</t>
  </si>
  <si>
    <t xml:space="preserve">K_W12, K_W35, K_W36 </t>
  </si>
  <si>
    <t>K_W12 , K_W35, K_W36, K_U22</t>
  </si>
  <si>
    <t xml:space="preserve">P_U02 </t>
  </si>
  <si>
    <t>K_U27</t>
  </si>
  <si>
    <t>K_W12, K_W35, K_W36</t>
  </si>
  <si>
    <t>K_W12, K_W35, K_W35, K_U22, K_U27, K_K08</t>
  </si>
  <si>
    <t>P_W02, P_W01, P_K01</t>
  </si>
  <si>
    <t>K_W12, K_W35, K_W36, K_K08</t>
  </si>
  <si>
    <t>P_W02, P_W01 P_W03, P_K01</t>
  </si>
  <si>
    <t xml:space="preserve">anatomia </t>
  </si>
  <si>
    <t xml:space="preserve"> PORTFOLIO </t>
  </si>
  <si>
    <t>* moduły podlegające wyborowi przez studenta; w przypadku praktyk, student wybiera miejsce praktyk</t>
  </si>
  <si>
    <t>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</si>
  <si>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mgr Mariusz Buszta,                                                         (mariusz.buszta@awf.edu.pl)</t>
  </si>
  <si>
    <t>mgr Jarosław Sołtan                                                 (jaroslaw.soltan@awf.edu.pl)</t>
  </si>
  <si>
    <t>mgr Piotr Pytasz                                                                 (piotr.pytasz@awf.edu.pl )</t>
  </si>
  <si>
    <t>mgr Jerzy Skrodziuk                                                     (jerzy.skrodziuk@awf.edu.pl)</t>
  </si>
  <si>
    <t>dr Tomasz Sacewicz                                                     (tomasz.sacewicz@awf.edu.pl)</t>
  </si>
  <si>
    <t>dr hab. prof. AWF Adam Czaplicki                              (adam.czaplicki@awf.edu.pl)</t>
  </si>
  <si>
    <t>dr Anna Czeczuk                                                       (anna.czeczuk@awf.edu.pl)</t>
  </si>
  <si>
    <t>mgr Robert Wilczewski                                      (robert.wilczewski@awf.edu.pl)</t>
  </si>
  <si>
    <t>dr hab. prof. AWF Ryszard Polak                          (ryszard.polak@awf.edu.pl)</t>
  </si>
  <si>
    <t>dr hab. prof. AWF Ryszard Polak                              (ryszard.polak@awf.edu.pl)</t>
  </si>
  <si>
    <t>mgr Jacek Stępień                                                              (jacek.stepien@awf.edu.pl)</t>
  </si>
  <si>
    <t>mgr Marta Nogal                                                     (marta.nogal@awf.edu.pl)</t>
  </si>
  <si>
    <t>mgr Marta Nogal                                                                                              (marta.nogal@awf.edu.pl)</t>
  </si>
  <si>
    <t>mgr Marta Nogal                                                                       (marta.nogal@awf.edu.pl)</t>
  </si>
  <si>
    <t>dr Agnieszka Wasiluk (agnieszka.wasiluk@awf.edu.pl)</t>
  </si>
  <si>
    <t>dr n. med. Edyta Brzozowska                                (edyta.brzozowska@awf.edu.pl)</t>
  </si>
  <si>
    <t>dr  Agnieszka Wasiluk (agnieszka.wasiluk@awf.edu.pl)</t>
  </si>
  <si>
    <t>mgr Beata Tyszkiewicz-Gromisz (beata.tyszkiewicz-gromisz@awf.edu.pl)</t>
  </si>
  <si>
    <t>dr Piotr Tymosiewicz                                                (piotr.tymosiewicz@awf.edu.pl)</t>
  </si>
  <si>
    <t>dr Piotr Tymosiewicz                                             (piotr.tymosiewicz@awf.edu.pl)</t>
  </si>
  <si>
    <t>dr Anna Bochenek                                                                                                     (anna.bochenek@awf.edu.pl)</t>
  </si>
  <si>
    <t xml:space="preserve">dr Anna Bochenek                                                                                                                (anna.bochenek@awf.edu.pl) </t>
  </si>
  <si>
    <t xml:space="preserve">mgr Beta Gromisz                                                                                                             (beata.gromisz@awf.edu.pl) </t>
  </si>
  <si>
    <t>dr Piotr Tymosiewicz                                                          (piotr.tymosiewicz@awf.edu.pl)</t>
  </si>
  <si>
    <t>dr Piotr Tymosiewicz                                                  (piotr.tymosiewicz@awf.edu.pl)</t>
  </si>
  <si>
    <t>dr Paweł Tarkowski 
(pawel.tarkowski@awf.edu.pl)</t>
  </si>
  <si>
    <t>dr n.med Joanna Kozłowiec                           (joanna.kozlowiec@awf.edu.pl)</t>
  </si>
  <si>
    <t>1. Omów problem uzależnień we współczesnym świecie.</t>
  </si>
  <si>
    <t>2.Omów epidemiologie chorób zawodowych.</t>
  </si>
  <si>
    <t>dr Agnieszka Wasiluk                                  (agnieszka.wasiluk@awf.edu.pl)</t>
  </si>
  <si>
    <t>dr Małgorzata Skiert                                                               (malgorzata.skiert@awf.edu.pl)</t>
  </si>
  <si>
    <t xml:space="preserve">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
</t>
  </si>
  <si>
    <t>dr Małgorzata Skiert                                                   (malgorzata.skiert@awf.edu.pl)</t>
  </si>
  <si>
    <t xml:space="preserve"> dr hab. prof. AWF  Maciej Płaszewski       (maciej.plaszewski@awf.edu.pl)</t>
  </si>
  <si>
    <t>dr hab. prof. AWF  Maciej Płaszewski 
(maciej.plaszewski@awf.edu.pl)</t>
  </si>
  <si>
    <t>aktualizacja karty przedmiotu (20.01.2020r.):                           dr Szczepan Wiecha (szczepan.wiecha@awf.edu.pl)</t>
  </si>
  <si>
    <t>aktualizacja karty mgr Lukasz Wrobel                                                                                  (lukasz.wrobel@awf.edu.pl)</t>
  </si>
  <si>
    <t>aktualizacja karty mgr Bartlomiej Makaruk (bartlomiej.makaruk@awf.edu.pl)</t>
  </si>
  <si>
    <r>
      <t xml:space="preserve">aktualizacja karty przedmiotu: </t>
    </r>
    <r>
      <rPr>
        <sz val="11"/>
        <color theme="1"/>
        <rFont val="Calibri"/>
        <family val="2"/>
        <scheme val="minor"/>
      </rPr>
      <t>dr Szczepan Wiecha (szczepan.wiecha@awf.edu.pl)</t>
    </r>
  </si>
  <si>
    <t>aktualizacja karty mgr Łukasz Wróbel                       (lukasz.wrobel@awf.edu.pl)</t>
  </si>
  <si>
    <t>dr Agnieszka Wasiluk                                                              (agnieszka.wasiluk@awf.edu.pl)</t>
  </si>
  <si>
    <t>700/28</t>
  </si>
  <si>
    <t>dr Agnieszka Wasiluk                                                             (agnieszka.wasiluk@awf.edu.pl)</t>
  </si>
  <si>
    <t>aktualizacja karty mgr Beata Tyszkiewicz Gromisz(beata.tyszkiewicz-gromisz@awf.edu.pl)</t>
  </si>
  <si>
    <t>Student, który opanował wi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</si>
  <si>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dr Agnieszka Wasiluk                                                                            (agnieszka.wasiluk@awf.edu.pl)</t>
  </si>
  <si>
    <t>dr Agnieszka Wasiluk                                                                 (agnieszka.wasiluk@awf.edu.pl)</t>
  </si>
  <si>
    <t>dr Agnieszka Wasiluk                                                    (agnieszka.wasiluk@awf.edu.pl)</t>
  </si>
  <si>
    <t>dr Agnieszka Wasiluk                                                 (agnieszka.wasiluk@awf.edu.pl)</t>
  </si>
  <si>
    <t>mgr Weronika Grantham                                        (weronika.grantham@awf.edu.pl)</t>
  </si>
  <si>
    <t>Prowadząca: mgr Weronika Grantham             (weronika.grantham@awf.edu.pl)</t>
  </si>
  <si>
    <t>/150</t>
  </si>
  <si>
    <t>mgr Weronika Grantham                              (weronika.grantham@awf.edu.pl)</t>
  </si>
  <si>
    <t>mgr Weronika Grantham                               (weronika.grantham@awf.edu.pl.</t>
  </si>
  <si>
    <t>mgr Weronika Grantham                                (weronika.grantham@awf.edu.pl)</t>
  </si>
  <si>
    <t>aktualizacja karty przedmiotu (20.01.2020r.): mgr Paweł Wiśniowski (pawel.wisniowski@awf.edu.pl)</t>
  </si>
  <si>
    <t>aktualizacja karty: dr Martyna Jarocka                    (martyna.jarocka@awf.edu.pl)</t>
  </si>
  <si>
    <t>mgr Weronika Grantham                            (weronika.grantham@awf.edu.pl)</t>
  </si>
  <si>
    <t>mgr Weronika Grantham                           (weronika.grantham@awf.edu.pl)</t>
  </si>
  <si>
    <t>Liczba godzin zajęć wymagających udziału prowadzącego</t>
  </si>
  <si>
    <t>dr Piotr Kuśmierczyk                                                        (piotr.kusmierczyk@awf.edu.pl)</t>
  </si>
  <si>
    <t>aktualizacja karty: dr Martyna Jarocka  (martyna.jarocka@awf.edu.pl)</t>
  </si>
  <si>
    <t>aktualizacja karty; dr Martyna Jarocka  (martyna.jarocka@awf.edu.pl)</t>
  </si>
  <si>
    <t>aktualizacja karty dr Renata Kopytiuk                                 (renata.kopytiuk@awf.edu.pl)</t>
  </si>
  <si>
    <t xml:space="preserve">aktualizacja karty mgr Maciej Cieśliński (maciek.cieslinski@awf.edu.pl)                                                                                                     </t>
  </si>
  <si>
    <t>dr Agnieszka Wasiluk                                              (agnieszka.wasiluk@awf.edu.pl)</t>
  </si>
  <si>
    <t>mgr Beata Tyszkiewicz-Gromisz                            (beata.gromisz@awf.edu.pl)</t>
  </si>
  <si>
    <t>aktualizacja karty mgr Beata Tyszkiewicz Gromisz (beata.tyszkiewicz-gromisz@awf.edu.pl)</t>
  </si>
  <si>
    <t>aktualizacja karty dr Martyna Jarocka                    (martyna.jarocka@awf.edu.pl)</t>
  </si>
  <si>
    <t>mgr Maciej Olesiejuk                                                       (maciej.olesiejuk@awf.edu.pl)</t>
  </si>
  <si>
    <t>Liczba godzin zajęć wymagających udziału prowadzącego^3</t>
  </si>
  <si>
    <t>Autor karty przedmiotu: dr szczepan Wiecha (szczepan.wiecha@awf.edu.pl)</t>
  </si>
  <si>
    <t>aktualizacja karty: mgr Beata Tyszkiewicz-Gromisz (beata.tyszkiewicz-gromisz@awf.edu.pl)</t>
  </si>
  <si>
    <t>aktualizacja karty mgr Łukasz Wróbel                        (lukasz.wrobel@awf.edu.pl)</t>
  </si>
  <si>
    <t>aktualizacja karty mgr Maciej Olesiejuk (maciej.olesiejuk@awf.edu.pl)</t>
  </si>
  <si>
    <t>aktualizacja karty mgr Maciej Cieśliński (maciej.cieslinski@awf.edu.pl)</t>
  </si>
  <si>
    <t>Pozytywna ocena z kolokwiów i zaliczeń cząstkowych, obecność oraz aktywny udział na zajęciach.Student,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</si>
  <si>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Pozytywna ocena z kolokwiów i zaliczeń cząstkowych, obecność oraz aktywny udział na zajęciach.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</si>
  <si>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Pozytywna ocena z kolokwium i zaliczeń cząstkowych, ocena z prezentacji, aktywny udział na zajęciach, obecność na zajęciach.Student,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</si>
  <si>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Obecność na zajęciach, aktywny udział, bieżące pzygotowanie do zajęć. Student, który opanował wiedzę, umiejętności i kompetencje społeczne w zakresie przedmiotu:
w pełnym stopniu opanował wszystkie efekty uczenia się (91-100% przyjętych kryteriów) uzyskuje ocenę bardzo dobrą (5,0);
wykazując minimalne braki (81-90% przyjętych kryteriów) w zakresie założonych efektów uczenia się uzyskuje ocenę dobrą plus (4,5);
wykazując nieliczne i/lub nieznaczne braki (71-80% przyjętych kryteriów) w zakresie założonych efektów uczenia się uzyskuje ocenę dobrą (4,0);
wykazując umiarkowane braki (61-70% przyjętych kryteriów) w zakresie założonych efektów uczenia się uzyskuje ocenę dostateczną plus (3,5);
wykazując znaczne, ale nieliczne braki w zakresie założonych efektów uczenia się (51- 60% przyjętych kryteriów) lub nieznaczne, ale liczne braki (51-60% przyjętych kryteriów) w zakresie założonych efektów uczenia się uzyskuje ocenę dostateczną (3,0).
Student, który nie opanował wiedzy, umiejętności i kompetencji społecznych w zakresie przedmiotowych efektów uczenia się uzyskuje ocenę niedostateczną (2,0).</t>
  </si>
  <si>
    <t>Liczba godzin zajęć wymagających udziau prowadzącego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</si>
</sst>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15]General"/>
    <numFmt numFmtId="165" formatCode="[$-415]mmm\-yy"/>
    <numFmt numFmtId="166" formatCode="[$-415]0"/>
    <numFmt numFmtId="167" formatCode="0.0"/>
    <numFmt numFmtId="168" formatCode="#,##0.00&quot; &quot;[$zł-415];[Red]&quot;-&quot;#,##0.00&quot; &quot;[$zł-415]"/>
    <numFmt numFmtId="169" formatCode="mmm\-yy"/>
  </numFmts>
  <fonts count="113">
    <font>
      <sz val="11"/>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font>
    <font>
      <b/>
      <i/>
      <sz val="16"/>
      <color theme="1"/>
      <name val="Arial"/>
      <family val="2"/>
      <charset val="238"/>
    </font>
    <font>
      <b/>
      <i/>
      <u/>
      <sz val="11"/>
      <color theme="1"/>
      <name val="Arial"/>
      <family val="2"/>
      <charset val="238"/>
    </font>
    <font>
      <b/>
      <sz val="12"/>
      <color rgb="FF000000"/>
      <name val="Times New Roman"/>
      <family val="1"/>
      <charset val="238"/>
    </font>
    <font>
      <sz val="12"/>
      <color rgb="FF000000"/>
      <name val="Times New Roman"/>
      <family val="1"/>
      <charset val="238"/>
    </font>
    <font>
      <sz val="11"/>
      <color rgb="FF000000"/>
      <name val="Times New Roman1"/>
      <charset val="238"/>
    </font>
    <font>
      <sz val="10"/>
      <color rgb="FF000000"/>
      <name val="Arial1"/>
      <charset val="238"/>
    </font>
    <font>
      <b/>
      <sz val="10"/>
      <color rgb="FF000000"/>
      <name val="Arial1"/>
      <charset val="238"/>
    </font>
    <font>
      <b/>
      <sz val="10"/>
      <color rgb="FF000000"/>
      <name val="Times New Roman"/>
      <family val="1"/>
      <charset val="238"/>
    </font>
    <font>
      <b/>
      <sz val="9"/>
      <color rgb="FF000000"/>
      <name val="Times New Roman"/>
      <family val="1"/>
      <charset val="238"/>
    </font>
    <font>
      <sz val="9"/>
      <color rgb="FF000000"/>
      <name val="Times New Roman"/>
      <family val="1"/>
      <charset val="238"/>
    </font>
    <font>
      <b/>
      <sz val="8"/>
      <color rgb="FF000000"/>
      <name val="Times New Roman"/>
      <family val="1"/>
      <charset val="238"/>
    </font>
    <font>
      <b/>
      <sz val="9"/>
      <color rgb="FF000000"/>
      <name val="Times New Roman1"/>
      <charset val="238"/>
    </font>
    <font>
      <b/>
      <sz val="9"/>
      <color rgb="FF0000FF"/>
      <name val="Times New Roman"/>
      <family val="1"/>
      <charset val="238"/>
    </font>
    <font>
      <b/>
      <sz val="10"/>
      <color rgb="FF0000FF"/>
      <name val="Arial1"/>
      <charset val="238"/>
    </font>
    <font>
      <b/>
      <sz val="9"/>
      <color rgb="FF003366"/>
      <name val="Times New Roman1"/>
      <charset val="238"/>
    </font>
    <font>
      <b/>
      <sz val="9"/>
      <color rgb="FF000000"/>
      <name val="Arial1"/>
      <charset val="238"/>
    </font>
    <font>
      <sz val="10"/>
      <color rgb="FFFFFFFF"/>
      <name val="Arial1"/>
      <charset val="238"/>
    </font>
    <font>
      <b/>
      <sz val="9"/>
      <color rgb="FFFFFFFF"/>
      <name val="Times New Roman"/>
      <family val="1"/>
      <charset val="238"/>
    </font>
    <font>
      <sz val="9"/>
      <color rgb="FFFFFFFF"/>
      <name val="Times New Roman"/>
      <family val="1"/>
      <charset val="238"/>
    </font>
    <font>
      <b/>
      <sz val="10"/>
      <color rgb="FF000000"/>
      <name val="Arial"/>
      <family val="2"/>
      <charset val="238"/>
    </font>
    <font>
      <b/>
      <sz val="10"/>
      <color rgb="FFFFFFFF"/>
      <name val="Times New Roman"/>
      <family val="1"/>
      <charset val="238"/>
    </font>
    <font>
      <sz val="10"/>
      <color rgb="FF000000"/>
      <name val="Times New Roman1"/>
      <charset val="238"/>
    </font>
    <font>
      <b/>
      <sz val="10"/>
      <color rgb="FF000000"/>
      <name val="Times New Roman1"/>
      <charset val="238"/>
    </font>
    <font>
      <b/>
      <sz val="10"/>
      <color rgb="FFFFFFFF"/>
      <name val="Arial1"/>
      <charset val="238"/>
    </font>
    <font>
      <sz val="10"/>
      <color rgb="FF000000"/>
      <name val="Times New Roman"/>
      <family val="1"/>
      <charset val="238"/>
    </font>
    <font>
      <sz val="10"/>
      <color rgb="FF0000FF"/>
      <name val="Times New Roman"/>
      <family val="1"/>
      <charset val="238"/>
    </font>
    <font>
      <sz val="10"/>
      <color rgb="FFFFFFFF"/>
      <name val="Times New Roman"/>
      <family val="1"/>
      <charset val="238"/>
    </font>
    <font>
      <sz val="12"/>
      <color rgb="FF0000FF"/>
      <name val="Arial1"/>
      <charset val="238"/>
    </font>
    <font>
      <sz val="12"/>
      <color rgb="FF000000"/>
      <name val="Arial1"/>
      <charset val="238"/>
    </font>
    <font>
      <b/>
      <sz val="11"/>
      <color rgb="FF000000"/>
      <name val="Calibri"/>
      <family val="2"/>
      <charset val="238"/>
    </font>
    <font>
      <i/>
      <sz val="11"/>
      <color rgb="FF000000"/>
      <name val="Calibri"/>
      <family val="2"/>
      <charset val="238"/>
    </font>
    <font>
      <sz val="11"/>
      <color rgb="FFFFFFFF"/>
      <name val="Calibri"/>
      <family val="2"/>
      <charset val="238"/>
    </font>
    <font>
      <sz val="11"/>
      <color theme="1"/>
      <name val="Times New Roman1"/>
      <charset val="238"/>
    </font>
    <font>
      <sz val="11"/>
      <color theme="1"/>
      <name val="Calibri"/>
      <family val="2"/>
      <charset val="238"/>
    </font>
    <font>
      <b/>
      <sz val="11"/>
      <color rgb="FF000000"/>
      <name val="Times New Roman1"/>
      <charset val="238"/>
    </font>
    <font>
      <sz val="11"/>
      <color theme="1"/>
      <name val="Calibri"/>
      <family val="2"/>
      <scheme val="minor"/>
    </font>
    <font>
      <i/>
      <sz val="11"/>
      <color theme="1"/>
      <name val="Calibri"/>
      <family val="2"/>
      <charset val="238"/>
      <scheme val="minor"/>
    </font>
    <font>
      <sz val="10"/>
      <color theme="1"/>
      <name val="Calibri"/>
      <family val="2"/>
      <charset val="238"/>
      <scheme val="minor"/>
    </font>
    <font>
      <b/>
      <sz val="11"/>
      <color indexed="8"/>
      <name val="Calibri"/>
      <family val="2"/>
      <charset val="238"/>
    </font>
    <font>
      <sz val="12"/>
      <color indexed="8"/>
      <name val="Calibri"/>
      <family val="2"/>
      <charset val="1"/>
    </font>
    <font>
      <sz val="12"/>
      <color indexed="8"/>
      <name val="Calibri"/>
      <family val="1"/>
      <charset val="1"/>
    </font>
    <font>
      <i/>
      <sz val="11"/>
      <color indexed="8"/>
      <name val="Calibri"/>
      <family val="2"/>
      <charset val="238"/>
    </font>
    <font>
      <sz val="11"/>
      <color theme="1"/>
      <name val="Arial"/>
      <family val="2"/>
      <charset val="238"/>
    </font>
    <font>
      <b/>
      <sz val="11"/>
      <color indexed="8"/>
      <name val="Calibri"/>
      <family val="2"/>
      <charset val="238"/>
      <scheme val="minor"/>
    </font>
    <font>
      <sz val="11"/>
      <color indexed="8"/>
      <name val="Calibri"/>
      <family val="2"/>
      <charset val="238"/>
      <scheme val="minor"/>
    </font>
    <font>
      <sz val="11"/>
      <name val="Calibri"/>
      <family val="2"/>
      <charset val="238"/>
      <scheme val="minor"/>
    </font>
    <font>
      <sz val="12"/>
      <color indexed="8"/>
      <name val="Calibri"/>
      <family val="2"/>
      <charset val="238"/>
      <scheme val="minor"/>
    </font>
    <font>
      <b/>
      <sz val="11"/>
      <name val="Calibri"/>
      <family val="2"/>
      <charset val="238"/>
      <scheme val="minor"/>
    </font>
    <font>
      <sz val="12"/>
      <name val="Calibri"/>
      <family val="2"/>
      <charset val="238"/>
      <scheme val="minor"/>
    </font>
    <font>
      <i/>
      <sz val="11"/>
      <color indexed="8"/>
      <name val="Calibri"/>
      <family val="2"/>
      <charset val="238"/>
      <scheme val="minor"/>
    </font>
    <font>
      <sz val="11"/>
      <color indexed="8"/>
      <name val="Calibri"/>
      <family val="2"/>
      <charset val="238"/>
    </font>
    <font>
      <b/>
      <sz val="11"/>
      <color theme="1"/>
      <name val="Calibri"/>
      <family val="2"/>
      <scheme val="minor"/>
    </font>
    <font>
      <i/>
      <sz val="11"/>
      <color theme="1"/>
      <name val="Calibri"/>
      <family val="2"/>
      <scheme val="minor"/>
    </font>
    <font>
      <b/>
      <sz val="11"/>
      <color rgb="FF000000"/>
      <name val="Calibri"/>
      <family val="2"/>
      <charset val="238"/>
      <scheme val="minor"/>
    </font>
    <font>
      <sz val="11"/>
      <color rgb="FF000000"/>
      <name val="Calibri"/>
      <family val="2"/>
      <charset val="238"/>
      <scheme val="minor"/>
    </font>
    <font>
      <i/>
      <sz val="11"/>
      <color rgb="FF000000"/>
      <name val="Calibri"/>
      <family val="2"/>
      <charset val="238"/>
      <scheme val="minor"/>
    </font>
    <font>
      <b/>
      <sz val="11"/>
      <color rgb="FF000000"/>
      <name val="Calibri"/>
      <family val="2"/>
      <charset val="1"/>
    </font>
    <font>
      <sz val="11"/>
      <color rgb="FF000000"/>
      <name val="Calibri"/>
      <family val="2"/>
      <charset val="1"/>
    </font>
    <font>
      <sz val="11"/>
      <name val="Calibri"/>
      <family val="2"/>
      <charset val="1"/>
    </font>
    <font>
      <sz val="11"/>
      <name val="Calibri"/>
      <family val="2"/>
      <charset val="238"/>
    </font>
    <font>
      <sz val="11"/>
      <name val="Times New Roman"/>
      <family val="1"/>
      <charset val="238"/>
    </font>
    <font>
      <sz val="11"/>
      <color rgb="FF000000"/>
      <name val="Times New Roman"/>
      <family val="1"/>
      <charset val="238"/>
    </font>
    <font>
      <i/>
      <sz val="11"/>
      <color rgb="FF000000"/>
      <name val="Calibri"/>
      <family val="2"/>
      <charset val="1"/>
    </font>
    <font>
      <sz val="10"/>
      <color rgb="FF000000"/>
      <name val="Calibri"/>
      <family val="2"/>
      <charset val="1"/>
    </font>
    <font>
      <sz val="11"/>
      <color rgb="FFFF0000"/>
      <name val="Calibri"/>
      <family val="2"/>
      <charset val="238"/>
      <scheme val="minor"/>
    </font>
    <font>
      <sz val="11"/>
      <color indexed="10"/>
      <name val="Calibri"/>
      <family val="2"/>
      <charset val="238"/>
      <scheme val="minor"/>
    </font>
    <font>
      <sz val="11"/>
      <color rgb="FF000000"/>
      <name val="Arial"/>
      <family val="2"/>
      <charset val="238"/>
    </font>
    <font>
      <sz val="10"/>
      <color indexed="8"/>
      <name val="Times New Roman"/>
      <family val="1"/>
      <charset val="238"/>
    </font>
    <font>
      <b/>
      <sz val="8"/>
      <color rgb="FFFF0000"/>
      <name val="Times New Roman"/>
      <family val="1"/>
      <charset val="238"/>
    </font>
    <font>
      <b/>
      <sz val="9"/>
      <color rgb="FFFF0000"/>
      <name val="Times New Roman"/>
      <family val="1"/>
      <charset val="238"/>
    </font>
    <font>
      <b/>
      <sz val="10"/>
      <color rgb="FFFF0000"/>
      <name val="Times New Roman"/>
      <family val="1"/>
      <charset val="238"/>
    </font>
  </fonts>
  <fills count="19">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9CDE5"/>
        <bgColor rgb="FFB9CDE5"/>
      </patternFill>
    </fill>
    <fill>
      <patternFill patternType="solid">
        <fgColor rgb="FFBDD7EE"/>
        <bgColor rgb="FFBDD7EE"/>
      </patternFill>
    </fill>
    <fill>
      <patternFill patternType="solid">
        <fgColor rgb="FF99CCFF"/>
        <bgColor rgb="FF99CCFF"/>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rgb="FFB9CDE5"/>
      </patternFill>
    </fill>
    <fill>
      <patternFill patternType="solid">
        <fgColor rgb="FFB9CDE5"/>
        <bgColor rgb="FFC0C0C0"/>
      </patternFill>
    </fill>
    <fill>
      <patternFill patternType="solid">
        <fgColor theme="0"/>
        <bgColor rgb="FFFFFF00"/>
      </patternFill>
    </fill>
    <fill>
      <patternFill patternType="solid">
        <fgColor rgb="FFBDD7EE"/>
        <bgColor rgb="FFB9CDE5"/>
      </patternFill>
    </fill>
    <fill>
      <patternFill patternType="solid">
        <fgColor rgb="FFB9CDE5"/>
        <bgColor rgb="FFBDD7EE"/>
      </patternFill>
    </fill>
    <fill>
      <patternFill patternType="solid">
        <fgColor theme="4" tint="0.59999389629810485"/>
        <bgColor indexed="44"/>
      </patternFill>
    </fill>
    <fill>
      <patternFill patternType="solid">
        <fgColor theme="4" tint="0.39997558519241921"/>
        <bgColor indexed="44"/>
      </patternFill>
    </fill>
    <fill>
      <patternFill patternType="solid">
        <fgColor theme="4" tint="0.39997558519241921"/>
        <bgColor rgb="FFB9CDE5"/>
      </patternFill>
    </fill>
    <fill>
      <patternFill patternType="solid">
        <fgColor indexed="9"/>
        <bgColor indexed="26"/>
      </patternFill>
    </fill>
    <fill>
      <patternFill patternType="solid">
        <fgColor theme="2" tint="-9.9978637043366805E-2"/>
        <bgColor rgb="FFFFFFFF"/>
      </patternFill>
    </fill>
  </fills>
  <borders count="400">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right/>
      <top/>
      <bottom style="medium">
        <color indexed="8"/>
      </bottom>
      <diagonal/>
    </border>
    <border>
      <left/>
      <right style="thin">
        <color indexed="8"/>
      </right>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8"/>
      </left>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rgb="FF000000"/>
      </top>
      <bottom/>
      <diagonal/>
    </border>
    <border>
      <left style="thin">
        <color indexed="8"/>
      </left>
      <right style="medium">
        <color indexed="8"/>
      </right>
      <top style="thin">
        <color indexed="8"/>
      </top>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top/>
      <bottom style="medium">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style="medium">
        <color indexed="64"/>
      </left>
      <right/>
      <top style="medium">
        <color indexed="8"/>
      </top>
      <bottom/>
      <diagonal/>
    </border>
    <border>
      <left/>
      <right style="medium">
        <color indexed="64"/>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64"/>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style="medium">
        <color indexed="8"/>
      </bottom>
      <diagonal/>
    </border>
    <border>
      <left/>
      <right style="medium">
        <color indexed="64"/>
      </right>
      <top style="thin">
        <color indexed="8"/>
      </top>
      <bottom style="medium">
        <color indexed="8"/>
      </bottom>
      <diagonal/>
    </border>
    <border>
      <left/>
      <right style="thin">
        <color indexed="8"/>
      </right>
      <top style="medium">
        <color indexed="8"/>
      </top>
      <bottom/>
      <diagonal/>
    </border>
    <border>
      <left/>
      <right style="medium">
        <color indexed="8"/>
      </right>
      <top style="medium">
        <color indexed="8"/>
      </top>
      <bottom style="medium">
        <color indexed="8"/>
      </bottom>
      <diagonal/>
    </border>
    <border>
      <left/>
      <right/>
      <top style="medium">
        <color indexed="64"/>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rgb="FF000000"/>
      </left>
      <right style="medium">
        <color indexed="64"/>
      </right>
      <top/>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
      <left/>
      <right style="thin">
        <color rgb="FF000000"/>
      </right>
      <top style="medium">
        <color indexed="64"/>
      </top>
      <bottom style="thin">
        <color rgb="FF000000"/>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auto="1"/>
      </right>
      <top style="thin">
        <color rgb="FF000000"/>
      </top>
      <bottom style="thin">
        <color auto="1"/>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style="thin">
        <color auto="1"/>
      </left>
      <right style="medium">
        <color auto="1"/>
      </right>
      <top style="thin">
        <color rgb="FF000000"/>
      </top>
      <bottom/>
      <diagonal/>
    </border>
    <border>
      <left style="thin">
        <color auto="1"/>
      </left>
      <right style="thin">
        <color auto="1"/>
      </right>
      <top style="thin">
        <color rgb="FF000000"/>
      </top>
      <bottom/>
      <diagonal/>
    </border>
    <border>
      <left style="medium">
        <color auto="1"/>
      </left>
      <right style="thin">
        <color auto="1"/>
      </right>
      <top style="thin">
        <color rgb="FF000000"/>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thin">
        <color rgb="FF000000"/>
      </top>
      <bottom/>
      <diagonal/>
    </border>
    <border>
      <left/>
      <right style="thin">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medium">
        <color indexed="64"/>
      </top>
      <bottom style="medium">
        <color indexed="64"/>
      </bottom>
      <diagonal/>
    </border>
    <border>
      <left style="thin">
        <color rgb="FF000000"/>
      </left>
      <right/>
      <top style="medium">
        <color indexed="64"/>
      </top>
      <bottom/>
      <diagonal/>
    </border>
    <border>
      <left style="thin">
        <color rgb="FF000000"/>
      </left>
      <right style="medium">
        <color indexed="64"/>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thin">
        <color rgb="FF000000"/>
      </top>
      <bottom style="medium">
        <color indexed="64"/>
      </bottom>
      <diagonal/>
    </border>
    <border>
      <left/>
      <right style="thin">
        <color rgb="FF000000"/>
      </right>
      <top style="thin">
        <color indexed="64"/>
      </top>
      <bottom/>
      <diagonal/>
    </border>
    <border>
      <left/>
      <right/>
      <top style="thin">
        <color indexed="64"/>
      </top>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style="thin">
        <color rgb="FF000000"/>
      </right>
      <top/>
      <bottom style="thin">
        <color indexed="64"/>
      </bottom>
      <diagonal/>
    </border>
    <border>
      <left style="medium">
        <color indexed="64"/>
      </left>
      <right style="thin">
        <color rgb="FF000000"/>
      </right>
      <top/>
      <bottom style="thin">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thin">
        <color indexed="8"/>
      </right>
      <top style="medium">
        <color indexed="8"/>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rgb="FF000000"/>
      </right>
      <top style="medium">
        <color indexed="64"/>
      </top>
      <bottom style="thin">
        <color rgb="FF000000"/>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medium">
        <color indexed="64"/>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9">
    <xf numFmtId="0" fontId="0" fillId="0" borderId="0"/>
    <xf numFmtId="164" fontId="41" fillId="0" borderId="0"/>
    <xf numFmtId="0" fontId="42" fillId="0" borderId="0">
      <alignment horizontal="center"/>
    </xf>
    <xf numFmtId="0" fontId="42" fillId="0" borderId="0">
      <alignment horizontal="center" textRotation="90"/>
    </xf>
    <xf numFmtId="164" fontId="41" fillId="0" borderId="0"/>
    <xf numFmtId="0" fontId="43" fillId="0" borderId="0"/>
    <xf numFmtId="168" fontId="43" fillId="0" borderId="0"/>
    <xf numFmtId="0" fontId="77" fillId="0" borderId="0"/>
    <xf numFmtId="0" fontId="39" fillId="0" borderId="0"/>
    <xf numFmtId="0" fontId="38" fillId="0" borderId="0"/>
    <xf numFmtId="0" fontId="37" fillId="0" borderId="0"/>
    <xf numFmtId="9" fontId="84" fillId="0" borderId="0" applyFont="0" applyFill="0" applyBorder="0" applyAlignment="0" applyProtection="0"/>
    <xf numFmtId="0" fontId="77" fillId="0" borderId="0"/>
    <xf numFmtId="0" fontId="16" fillId="0" borderId="0"/>
    <xf numFmtId="0" fontId="41" fillId="0" borderId="0"/>
    <xf numFmtId="0" fontId="41" fillId="0" borderId="0"/>
    <xf numFmtId="0" fontId="84" fillId="0" borderId="0"/>
    <xf numFmtId="0" fontId="13" fillId="0" borderId="0"/>
    <xf numFmtId="164" fontId="41" fillId="0" borderId="0"/>
  </cellStyleXfs>
  <cellXfs count="4524">
    <xf numFmtId="0" fontId="0" fillId="0" borderId="0" xfId="0"/>
    <xf numFmtId="167" fontId="44" fillId="2" borderId="0" xfId="1" applyNumberFormat="1" applyFont="1" applyFill="1" applyBorder="1" applyAlignment="1"/>
    <xf numFmtId="164" fontId="41" fillId="0" borderId="0" xfId="1" applyFont="1" applyBorder="1" applyAlignment="1"/>
    <xf numFmtId="164" fontId="44" fillId="2" borderId="0" xfId="1" applyFont="1" applyFill="1" applyBorder="1" applyAlignment="1">
      <alignment horizontal="center"/>
    </xf>
    <xf numFmtId="164" fontId="41" fillId="0" borderId="0" xfId="1"/>
    <xf numFmtId="167" fontId="45" fillId="2" borderId="0" xfId="1" applyNumberFormat="1" applyFont="1" applyFill="1" applyBorder="1" applyAlignment="1"/>
    <xf numFmtId="49" fontId="45" fillId="2" borderId="0" xfId="1" applyNumberFormat="1" applyFont="1" applyFill="1" applyBorder="1" applyAlignment="1"/>
    <xf numFmtId="164" fontId="45" fillId="2" borderId="0" xfId="1" applyFont="1" applyFill="1" applyBorder="1" applyAlignment="1">
      <alignment horizontal="center"/>
    </xf>
    <xf numFmtId="164" fontId="45" fillId="0" borderId="0" xfId="1" applyFont="1" applyBorder="1" applyAlignment="1">
      <alignment horizontal="center"/>
    </xf>
    <xf numFmtId="167" fontId="46" fillId="2" borderId="0" xfId="1" applyNumberFormat="1" applyFont="1" applyFill="1" applyBorder="1" applyAlignment="1"/>
    <xf numFmtId="164" fontId="41" fillId="2" borderId="0" xfId="1" applyFont="1" applyFill="1" applyBorder="1" applyAlignment="1">
      <alignment horizontal="center" vertical="center"/>
    </xf>
    <xf numFmtId="164" fontId="41" fillId="2" borderId="0" xfId="1" applyFont="1" applyFill="1" applyBorder="1" applyAlignment="1">
      <alignment horizontal="center" wrapText="1"/>
    </xf>
    <xf numFmtId="164" fontId="41" fillId="2" borderId="0" xfId="1" applyFont="1" applyFill="1" applyBorder="1" applyAlignment="1">
      <alignment horizontal="center"/>
    </xf>
    <xf numFmtId="164" fontId="47" fillId="2" borderId="0" xfId="1" applyFont="1" applyFill="1" applyBorder="1" applyAlignment="1"/>
    <xf numFmtId="164" fontId="48" fillId="2" borderId="0" xfId="1" applyFont="1" applyFill="1" applyBorder="1" applyAlignment="1">
      <alignment vertical="center" wrapText="1"/>
    </xf>
    <xf numFmtId="164" fontId="51" fillId="2" borderId="0" xfId="1" applyFont="1" applyFill="1" applyBorder="1" applyAlignment="1">
      <alignment horizontal="center" vertical="center"/>
    </xf>
    <xf numFmtId="164" fontId="50" fillId="2" borderId="0" xfId="1" applyFont="1" applyFill="1" applyBorder="1" applyAlignment="1">
      <alignment horizontal="center" wrapText="1"/>
    </xf>
    <xf numFmtId="49" fontId="50" fillId="2" borderId="4" xfId="1" applyNumberFormat="1" applyFont="1" applyFill="1" applyBorder="1" applyAlignment="1">
      <alignment horizontal="center"/>
    </xf>
    <xf numFmtId="49" fontId="50" fillId="2" borderId="5" xfId="1" applyNumberFormat="1" applyFont="1" applyFill="1" applyBorder="1" applyAlignment="1">
      <alignment horizontal="center"/>
    </xf>
    <xf numFmtId="49" fontId="53" fillId="2" borderId="5" xfId="1" applyNumberFormat="1" applyFont="1" applyFill="1" applyBorder="1" applyAlignment="1">
      <alignment horizontal="center"/>
    </xf>
    <xf numFmtId="49" fontId="54" fillId="2" borderId="7" xfId="1" applyNumberFormat="1" applyFont="1" applyFill="1" applyBorder="1" applyAlignment="1">
      <alignment horizontal="center"/>
    </xf>
    <xf numFmtId="49" fontId="50" fillId="2" borderId="7" xfId="1" applyNumberFormat="1" applyFont="1" applyFill="1" applyBorder="1" applyAlignment="1">
      <alignment horizontal="center"/>
    </xf>
    <xf numFmtId="164" fontId="50" fillId="3" borderId="1" xfId="1" applyFont="1" applyFill="1" applyBorder="1" applyAlignment="1">
      <alignment horizontal="center" vertical="center"/>
    </xf>
    <xf numFmtId="49" fontId="50" fillId="3" borderId="1" xfId="1" applyNumberFormat="1" applyFont="1" applyFill="1" applyBorder="1" applyAlignment="1">
      <alignment horizontal="left" wrapText="1"/>
    </xf>
    <xf numFmtId="164" fontId="50" fillId="3" borderId="1" xfId="1" applyFont="1" applyFill="1" applyBorder="1" applyAlignment="1">
      <alignment horizontal="left"/>
    </xf>
    <xf numFmtId="164" fontId="50" fillId="3" borderId="8" xfId="1" applyFont="1" applyFill="1" applyBorder="1" applyAlignment="1">
      <alignment horizontal="left"/>
    </xf>
    <xf numFmtId="164" fontId="50" fillId="3" borderId="3" xfId="1" applyFont="1" applyFill="1" applyBorder="1" applyAlignment="1">
      <alignment horizontal="left"/>
    </xf>
    <xf numFmtId="164" fontId="51" fillId="3" borderId="1" xfId="1" applyFont="1" applyFill="1" applyBorder="1" applyAlignment="1">
      <alignment horizontal="left"/>
    </xf>
    <xf numFmtId="49" fontId="51" fillId="2" borderId="5" xfId="1" applyNumberFormat="1" applyFont="1" applyFill="1" applyBorder="1" applyAlignment="1">
      <alignment horizontal="center" vertical="center"/>
    </xf>
    <xf numFmtId="49" fontId="51" fillId="2" borderId="5" xfId="1" applyNumberFormat="1" applyFont="1" applyFill="1" applyBorder="1" applyAlignment="1">
      <alignment horizontal="left" wrapText="1"/>
    </xf>
    <xf numFmtId="164" fontId="50" fillId="2" borderId="5" xfId="1" applyFont="1" applyFill="1" applyBorder="1" applyAlignment="1">
      <alignment horizontal="center"/>
    </xf>
    <xf numFmtId="164" fontId="49" fillId="2" borderId="5" xfId="1" applyFont="1" applyFill="1" applyBorder="1" applyAlignment="1">
      <alignment horizontal="center"/>
    </xf>
    <xf numFmtId="164" fontId="50" fillId="2" borderId="4" xfId="1" applyFont="1" applyFill="1" applyBorder="1" applyAlignment="1">
      <alignment horizontal="center"/>
    </xf>
    <xf numFmtId="164" fontId="50" fillId="2" borderId="6" xfId="1" applyFont="1" applyFill="1" applyBorder="1" applyAlignment="1">
      <alignment horizontal="center"/>
    </xf>
    <xf numFmtId="164" fontId="54" fillId="2" borderId="7" xfId="1" applyFont="1" applyFill="1" applyBorder="1" applyAlignment="1">
      <alignment horizontal="center"/>
    </xf>
    <xf numFmtId="164" fontId="50" fillId="2" borderId="7" xfId="1" applyFont="1" applyFill="1" applyBorder="1" applyAlignment="1">
      <alignment horizontal="center"/>
    </xf>
    <xf numFmtId="49" fontId="51" fillId="2" borderId="5" xfId="1" applyNumberFormat="1" applyFont="1" applyFill="1" applyBorder="1" applyAlignment="1">
      <alignment horizontal="left"/>
    </xf>
    <xf numFmtId="49" fontId="51" fillId="2" borderId="1" xfId="1" applyNumberFormat="1" applyFont="1" applyFill="1" applyBorder="1" applyAlignment="1">
      <alignment wrapText="1"/>
    </xf>
    <xf numFmtId="164" fontId="50" fillId="2" borderId="8" xfId="1" applyFont="1" applyFill="1" applyBorder="1" applyAlignment="1">
      <alignment horizontal="center"/>
    </xf>
    <xf numFmtId="164" fontId="50" fillId="2" borderId="9" xfId="1" applyFont="1" applyFill="1" applyBorder="1" applyAlignment="1">
      <alignment horizontal="center"/>
    </xf>
    <xf numFmtId="164" fontId="54" fillId="2" borderId="3" xfId="1" applyFont="1" applyFill="1" applyBorder="1" applyAlignment="1">
      <alignment horizontal="center"/>
    </xf>
    <xf numFmtId="49" fontId="51" fillId="2" borderId="1" xfId="1" applyNumberFormat="1" applyFont="1" applyFill="1" applyBorder="1" applyAlignment="1">
      <alignment horizontal="left"/>
    </xf>
    <xf numFmtId="164" fontId="50" fillId="2" borderId="8" xfId="1" applyFont="1" applyFill="1" applyBorder="1" applyAlignment="1">
      <alignment vertical="center"/>
    </xf>
    <xf numFmtId="164" fontId="50" fillId="2" borderId="10" xfId="1" applyFont="1" applyFill="1" applyBorder="1" applyAlignment="1">
      <alignment horizontal="center"/>
    </xf>
    <xf numFmtId="164" fontId="50" fillId="2" borderId="11" xfId="1" applyFont="1" applyFill="1" applyBorder="1" applyAlignment="1">
      <alignment horizontal="center"/>
    </xf>
    <xf numFmtId="164" fontId="50" fillId="2" borderId="2" xfId="1" applyFont="1" applyFill="1" applyBorder="1" applyAlignment="1">
      <alignment horizontal="center"/>
    </xf>
    <xf numFmtId="164" fontId="54" fillId="2" borderId="12" xfId="1" applyFont="1" applyFill="1" applyBorder="1" applyAlignment="1">
      <alignment horizontal="center"/>
    </xf>
    <xf numFmtId="164" fontId="50" fillId="2" borderId="12" xfId="1" applyFont="1" applyFill="1" applyBorder="1" applyAlignment="1">
      <alignment horizontal="center"/>
    </xf>
    <xf numFmtId="49" fontId="51" fillId="0" borderId="1" xfId="1" applyNumberFormat="1" applyFont="1" applyFill="1" applyBorder="1" applyAlignment="1">
      <alignment horizontal="left" wrapText="1"/>
    </xf>
    <xf numFmtId="164" fontId="50" fillId="2" borderId="13" xfId="1" applyFont="1" applyFill="1" applyBorder="1" applyAlignment="1">
      <alignment vertical="center"/>
    </xf>
    <xf numFmtId="164" fontId="50" fillId="2" borderId="14" xfId="1" applyFont="1" applyFill="1" applyBorder="1" applyAlignment="1">
      <alignment horizontal="center"/>
    </xf>
    <xf numFmtId="164" fontId="50" fillId="2" borderId="0" xfId="1" applyFont="1" applyFill="1" applyBorder="1" applyAlignment="1">
      <alignment horizontal="center"/>
    </xf>
    <xf numFmtId="164" fontId="50" fillId="2" borderId="15" xfId="1" applyFont="1" applyFill="1" applyBorder="1" applyAlignment="1">
      <alignment horizontal="center"/>
    </xf>
    <xf numFmtId="164" fontId="50" fillId="2" borderId="13" xfId="1" applyFont="1" applyFill="1" applyBorder="1" applyAlignment="1">
      <alignment horizontal="center"/>
    </xf>
    <xf numFmtId="49" fontId="51" fillId="2" borderId="14" xfId="1" applyNumberFormat="1" applyFont="1" applyFill="1" applyBorder="1" applyAlignment="1">
      <alignment horizontal="left"/>
    </xf>
    <xf numFmtId="164" fontId="51" fillId="3" borderId="1" xfId="1" applyFont="1" applyFill="1" applyBorder="1" applyAlignment="1">
      <alignment horizontal="center" vertical="center"/>
    </xf>
    <xf numFmtId="49" fontId="51" fillId="3" borderId="8" xfId="1" applyNumberFormat="1" applyFont="1" applyFill="1" applyBorder="1" applyAlignment="1">
      <alignment horizontal="left" wrapText="1"/>
    </xf>
    <xf numFmtId="164" fontId="50" fillId="3" borderId="1" xfId="1" applyFont="1" applyFill="1" applyBorder="1" applyAlignment="1">
      <alignment horizontal="center"/>
    </xf>
    <xf numFmtId="164" fontId="50" fillId="3" borderId="8" xfId="1" applyFont="1" applyFill="1" applyBorder="1" applyAlignment="1">
      <alignment horizontal="center"/>
    </xf>
    <xf numFmtId="164" fontId="50" fillId="3" borderId="3" xfId="1" applyFont="1" applyFill="1" applyBorder="1" applyAlignment="1">
      <alignment horizontal="center"/>
    </xf>
    <xf numFmtId="164" fontId="50" fillId="3" borderId="5" xfId="1" applyFont="1" applyFill="1" applyBorder="1" applyAlignment="1">
      <alignment horizontal="center"/>
    </xf>
    <xf numFmtId="164" fontId="50" fillId="3" borderId="5" xfId="1" applyFont="1" applyFill="1" applyBorder="1" applyAlignment="1">
      <alignment horizontal="left"/>
    </xf>
    <xf numFmtId="164" fontId="50" fillId="3" borderId="4" xfId="1" applyFont="1" applyFill="1" applyBorder="1" applyAlignment="1">
      <alignment horizontal="left"/>
    </xf>
    <xf numFmtId="164" fontId="50" fillId="3" borderId="7" xfId="1" applyFont="1" applyFill="1" applyBorder="1" applyAlignment="1">
      <alignment horizontal="left"/>
    </xf>
    <xf numFmtId="164" fontId="50" fillId="3" borderId="13" xfId="1" applyFont="1" applyFill="1" applyBorder="1" applyAlignment="1">
      <alignment horizontal="left"/>
    </xf>
    <xf numFmtId="164" fontId="50" fillId="3" borderId="14" xfId="1" applyFont="1" applyFill="1" applyBorder="1" applyAlignment="1">
      <alignment horizontal="left"/>
    </xf>
    <xf numFmtId="164" fontId="50" fillId="3" borderId="15" xfId="1" applyFont="1" applyFill="1" applyBorder="1" applyAlignment="1">
      <alignment horizontal="left"/>
    </xf>
    <xf numFmtId="164" fontId="51" fillId="3" borderId="5" xfId="1" applyFont="1" applyFill="1" applyBorder="1" applyAlignment="1">
      <alignment horizontal="left"/>
    </xf>
    <xf numFmtId="49" fontId="51" fillId="2" borderId="14" xfId="1" applyNumberFormat="1" applyFont="1" applyFill="1" applyBorder="1" applyAlignment="1">
      <alignment wrapText="1"/>
    </xf>
    <xf numFmtId="164" fontId="54" fillId="2" borderId="15" xfId="1" applyFont="1" applyFill="1" applyBorder="1" applyAlignment="1">
      <alignment horizontal="center"/>
    </xf>
    <xf numFmtId="164" fontId="50" fillId="2" borderId="13" xfId="1" applyFont="1" applyFill="1" applyBorder="1" applyAlignment="1">
      <alignment horizontal="center" vertical="center"/>
    </xf>
    <xf numFmtId="164" fontId="50" fillId="2" borderId="14" xfId="1" applyFont="1" applyFill="1" applyBorder="1" applyAlignment="1">
      <alignment horizontal="center" vertical="center"/>
    </xf>
    <xf numFmtId="164" fontId="54" fillId="2" borderId="15" xfId="1" applyFont="1" applyFill="1" applyBorder="1" applyAlignment="1">
      <alignment horizontal="center" vertical="center"/>
    </xf>
    <xf numFmtId="164" fontId="54" fillId="2" borderId="1" xfId="1" applyFont="1" applyFill="1" applyBorder="1" applyAlignment="1">
      <alignment horizontal="center"/>
    </xf>
    <xf numFmtId="49" fontId="51" fillId="2" borderId="1" xfId="1" applyNumberFormat="1" applyFont="1" applyFill="1" applyBorder="1" applyAlignment="1">
      <alignment horizontal="left" wrapText="1"/>
    </xf>
    <xf numFmtId="164" fontId="50" fillId="2" borderId="8" xfId="1" applyFont="1" applyFill="1" applyBorder="1" applyAlignment="1">
      <alignment horizontal="center" vertical="center"/>
    </xf>
    <xf numFmtId="164" fontId="50" fillId="2" borderId="1" xfId="1" applyFont="1" applyFill="1" applyBorder="1" applyAlignment="1">
      <alignment horizontal="center" vertical="center"/>
    </xf>
    <xf numFmtId="164" fontId="54" fillId="2" borderId="3" xfId="1" applyFont="1" applyFill="1" applyBorder="1" applyAlignment="1">
      <alignment horizontal="center" vertical="center"/>
    </xf>
    <xf numFmtId="164" fontId="48" fillId="2" borderId="8" xfId="1" applyFont="1" applyFill="1" applyBorder="1" applyAlignment="1"/>
    <xf numFmtId="164" fontId="48" fillId="2" borderId="1" xfId="1" applyFont="1" applyFill="1" applyBorder="1" applyAlignment="1"/>
    <xf numFmtId="164" fontId="55" fillId="2" borderId="3" xfId="1" applyFont="1" applyFill="1" applyBorder="1" applyAlignment="1"/>
    <xf numFmtId="164" fontId="51" fillId="0" borderId="9" xfId="1" applyFont="1" applyFill="1" applyBorder="1" applyAlignment="1"/>
    <xf numFmtId="164" fontId="50" fillId="2" borderId="3" xfId="1" applyFont="1" applyFill="1" applyBorder="1" applyAlignment="1">
      <alignment horizontal="center" vertical="center"/>
    </xf>
    <xf numFmtId="164" fontId="51" fillId="0" borderId="9" xfId="1" applyFont="1" applyBorder="1" applyAlignment="1"/>
    <xf numFmtId="164" fontId="54" fillId="2" borderId="10" xfId="1" applyFont="1" applyFill="1" applyBorder="1" applyAlignment="1">
      <alignment horizontal="center"/>
    </xf>
    <xf numFmtId="49" fontId="51" fillId="2" borderId="9" xfId="1" applyNumberFormat="1" applyFont="1" applyFill="1" applyBorder="1" applyAlignment="1">
      <alignment wrapText="1"/>
    </xf>
    <xf numFmtId="49" fontId="51" fillId="2" borderId="10" xfId="1" applyNumberFormat="1" applyFont="1" applyFill="1" applyBorder="1" applyAlignment="1">
      <alignment horizontal="left"/>
    </xf>
    <xf numFmtId="164" fontId="50" fillId="2" borderId="11" xfId="1" applyFont="1" applyFill="1" applyBorder="1" applyAlignment="1">
      <alignment horizontal="center" vertical="center" wrapText="1"/>
    </xf>
    <xf numFmtId="164" fontId="51" fillId="3" borderId="10" xfId="1" applyFont="1" applyFill="1" applyBorder="1" applyAlignment="1">
      <alignment horizontal="center" vertical="center"/>
    </xf>
    <xf numFmtId="49" fontId="51" fillId="3" borderId="10" xfId="1" applyNumberFormat="1" applyFont="1" applyFill="1" applyBorder="1" applyAlignment="1">
      <alignment horizontal="left" wrapText="1"/>
    </xf>
    <xf numFmtId="164" fontId="50" fillId="3" borderId="10" xfId="1" applyFont="1" applyFill="1" applyBorder="1" applyAlignment="1">
      <alignment horizontal="center"/>
    </xf>
    <xf numFmtId="164" fontId="50" fillId="3" borderId="12" xfId="1" applyFont="1" applyFill="1" applyBorder="1" applyAlignment="1">
      <alignment horizontal="center"/>
    </xf>
    <xf numFmtId="164" fontId="51" fillId="3" borderId="10" xfId="1" applyFont="1" applyFill="1" applyBorder="1" applyAlignment="1">
      <alignment horizontal="left"/>
    </xf>
    <xf numFmtId="164" fontId="48" fillId="3" borderId="1" xfId="1" applyFont="1" applyFill="1" applyBorder="1" applyAlignment="1">
      <alignment horizontal="center" vertical="center"/>
    </xf>
    <xf numFmtId="164" fontId="50" fillId="2" borderId="4" xfId="1" applyFont="1" applyFill="1" applyBorder="1" applyAlignment="1">
      <alignment horizontal="center" vertical="center"/>
    </xf>
    <xf numFmtId="164" fontId="50" fillId="2" borderId="5" xfId="1" applyFont="1" applyFill="1" applyBorder="1" applyAlignment="1">
      <alignment horizontal="center" vertical="center"/>
    </xf>
    <xf numFmtId="164" fontId="54" fillId="2" borderId="7" xfId="1" applyFont="1" applyFill="1" applyBorder="1" applyAlignment="1">
      <alignment horizontal="center" vertical="center"/>
    </xf>
    <xf numFmtId="49" fontId="51" fillId="0" borderId="1" xfId="1" applyNumberFormat="1" applyFont="1" applyFill="1" applyBorder="1" applyAlignment="1">
      <alignment wrapText="1"/>
    </xf>
    <xf numFmtId="164" fontId="51" fillId="0" borderId="9" xfId="1" applyFont="1" applyBorder="1" applyAlignment="1">
      <alignment wrapText="1"/>
    </xf>
    <xf numFmtId="49" fontId="51" fillId="3" borderId="1" xfId="1" applyNumberFormat="1" applyFont="1" applyFill="1" applyBorder="1" applyAlignment="1">
      <alignment horizontal="left" wrapText="1"/>
    </xf>
    <xf numFmtId="164" fontId="54" fillId="3" borderId="3" xfId="1" applyFont="1" applyFill="1" applyBorder="1" applyAlignment="1">
      <alignment horizontal="center"/>
    </xf>
    <xf numFmtId="49" fontId="51" fillId="0" borderId="8" xfId="1" applyNumberFormat="1" applyFont="1" applyFill="1" applyBorder="1" applyAlignment="1">
      <alignment wrapText="1"/>
    </xf>
    <xf numFmtId="164" fontId="56" fillId="2" borderId="3" xfId="1" applyFont="1" applyFill="1" applyBorder="1" applyAlignment="1">
      <alignment horizontal="center"/>
    </xf>
    <xf numFmtId="164" fontId="51" fillId="0" borderId="0" xfId="1" applyFont="1" applyFill="1" applyAlignment="1"/>
    <xf numFmtId="164" fontId="57" fillId="2" borderId="1" xfId="1" applyFont="1" applyFill="1" applyBorder="1" applyAlignment="1"/>
    <xf numFmtId="164" fontId="57" fillId="2" borderId="3" xfId="1" applyFont="1" applyFill="1" applyBorder="1" applyAlignment="1"/>
    <xf numFmtId="164" fontId="57" fillId="2" borderId="10" xfId="1" applyFont="1" applyFill="1" applyBorder="1" applyAlignment="1"/>
    <xf numFmtId="164" fontId="57" fillId="2" borderId="12" xfId="1" applyFont="1" applyFill="1" applyBorder="1" applyAlignment="1"/>
    <xf numFmtId="49" fontId="51" fillId="0" borderId="4" xfId="1" applyNumberFormat="1" applyFont="1" applyFill="1" applyBorder="1" applyAlignment="1">
      <alignment wrapText="1"/>
    </xf>
    <xf numFmtId="164" fontId="57" fillId="2" borderId="14" xfId="1" applyFont="1" applyFill="1" applyBorder="1" applyAlignment="1"/>
    <xf numFmtId="164" fontId="54" fillId="2" borderId="14" xfId="1" applyFont="1" applyFill="1" applyBorder="1" applyAlignment="1">
      <alignment horizontal="center"/>
    </xf>
    <xf numFmtId="164" fontId="54" fillId="3" borderId="1" xfId="1" applyFont="1" applyFill="1" applyBorder="1" applyAlignment="1">
      <alignment horizontal="center"/>
    </xf>
    <xf numFmtId="49" fontId="50" fillId="3" borderId="8" xfId="1" applyNumberFormat="1" applyFont="1" applyFill="1" applyBorder="1" applyAlignment="1">
      <alignment horizontal="left" wrapText="1"/>
    </xf>
    <xf numFmtId="164" fontId="50" fillId="3" borderId="4" xfId="1" applyFont="1" applyFill="1" applyBorder="1" applyAlignment="1">
      <alignment horizontal="center"/>
    </xf>
    <xf numFmtId="164" fontId="54" fillId="3" borderId="7" xfId="1" applyFont="1" applyFill="1" applyBorder="1" applyAlignment="1">
      <alignment horizontal="center"/>
    </xf>
    <xf numFmtId="164" fontId="50" fillId="3" borderId="7" xfId="1" applyFont="1" applyFill="1" applyBorder="1" applyAlignment="1">
      <alignment horizontal="center"/>
    </xf>
    <xf numFmtId="164" fontId="54" fillId="3" borderId="7" xfId="1" applyFont="1" applyFill="1" applyBorder="1" applyAlignment="1">
      <alignment horizontal="left"/>
    </xf>
    <xf numFmtId="49" fontId="51" fillId="2" borderId="5" xfId="1" applyNumberFormat="1" applyFont="1" applyFill="1" applyBorder="1" applyAlignment="1">
      <alignment wrapText="1"/>
    </xf>
    <xf numFmtId="49" fontId="51" fillId="3" borderId="1" xfId="1" applyNumberFormat="1" applyFont="1" applyFill="1" applyBorder="1" applyAlignment="1">
      <alignment wrapText="1"/>
    </xf>
    <xf numFmtId="164" fontId="50" fillId="3" borderId="11" xfId="1" applyFont="1" applyFill="1" applyBorder="1" applyAlignment="1">
      <alignment horizontal="center"/>
    </xf>
    <xf numFmtId="164" fontId="54" fillId="3" borderId="12" xfId="1" applyFont="1" applyFill="1" applyBorder="1" applyAlignment="1">
      <alignment horizontal="center"/>
    </xf>
    <xf numFmtId="49" fontId="51" fillId="3" borderId="1" xfId="1" applyNumberFormat="1" applyFont="1" applyFill="1" applyBorder="1" applyAlignment="1">
      <alignment horizontal="center" vertical="center"/>
    </xf>
    <xf numFmtId="49" fontId="50" fillId="3" borderId="8" xfId="1" applyNumberFormat="1" applyFont="1" applyFill="1" applyBorder="1" applyAlignment="1">
      <alignment wrapText="1"/>
    </xf>
    <xf numFmtId="164" fontId="58" fillId="2" borderId="0" xfId="1" applyFont="1" applyFill="1" applyBorder="1" applyAlignment="1">
      <alignment horizontal="center" vertical="center"/>
    </xf>
    <xf numFmtId="164" fontId="59" fillId="2" borderId="0" xfId="1" applyFont="1" applyFill="1" applyBorder="1" applyAlignment="1">
      <alignment wrapText="1"/>
    </xf>
    <xf numFmtId="164" fontId="59" fillId="2" borderId="0" xfId="1" applyFont="1" applyFill="1" applyBorder="1" applyAlignment="1">
      <alignment horizontal="center"/>
    </xf>
    <xf numFmtId="164" fontId="59" fillId="2" borderId="0" xfId="1" applyFont="1" applyFill="1" applyBorder="1" applyAlignment="1"/>
    <xf numFmtId="164" fontId="60" fillId="2" borderId="0" xfId="1" applyFont="1" applyFill="1" applyBorder="1" applyAlignment="1">
      <alignment horizontal="left" vertical="top"/>
    </xf>
    <xf numFmtId="164" fontId="47" fillId="2" borderId="0" xfId="1" applyFont="1" applyFill="1" applyBorder="1" applyAlignment="1">
      <alignment horizontal="center" vertical="center"/>
    </xf>
    <xf numFmtId="164" fontId="61" fillId="2" borderId="0" xfId="1" applyFont="1" applyFill="1" applyBorder="1" applyAlignment="1">
      <alignment wrapText="1"/>
    </xf>
    <xf numFmtId="164" fontId="62" fillId="2" borderId="0" xfId="1" applyFont="1" applyFill="1" applyBorder="1" applyAlignment="1">
      <alignment horizontal="center"/>
    </xf>
    <xf numFmtId="164" fontId="50" fillId="2" borderId="0" xfId="1" applyFont="1" applyFill="1" applyBorder="1" applyAlignment="1">
      <alignment horizontal="center" vertical="top"/>
    </xf>
    <xf numFmtId="49" fontId="63" fillId="2" borderId="1" xfId="1" applyNumberFormat="1" applyFont="1" applyFill="1" applyBorder="1" applyAlignment="1">
      <alignment horizontal="left" vertical="top"/>
    </xf>
    <xf numFmtId="164" fontId="64" fillId="2" borderId="0" xfId="1" applyFont="1" applyFill="1" applyBorder="1" applyAlignment="1">
      <alignment wrapText="1"/>
    </xf>
    <xf numFmtId="164" fontId="65" fillId="2" borderId="0" xfId="1" applyFont="1" applyFill="1" applyBorder="1" applyAlignment="1">
      <alignment vertical="top"/>
    </xf>
    <xf numFmtId="164" fontId="61" fillId="2" borderId="0" xfId="1" applyFont="1" applyFill="1" applyBorder="1" applyAlignment="1">
      <alignment vertical="top"/>
    </xf>
    <xf numFmtId="164" fontId="63" fillId="2" borderId="1" xfId="1" applyFont="1" applyFill="1" applyBorder="1" applyAlignment="1">
      <alignment horizontal="left" vertical="top"/>
    </xf>
    <xf numFmtId="164" fontId="65" fillId="2" borderId="0" xfId="1" applyFont="1" applyFill="1" applyBorder="1" applyAlignment="1">
      <alignment horizontal="center"/>
    </xf>
    <xf numFmtId="164" fontId="61" fillId="2" borderId="0" xfId="1" applyFont="1" applyFill="1" applyBorder="1" applyAlignment="1">
      <alignment horizontal="center"/>
    </xf>
    <xf numFmtId="164" fontId="63" fillId="2" borderId="0" xfId="1" applyFont="1" applyFill="1" applyBorder="1" applyAlignment="1">
      <alignment horizontal="left"/>
    </xf>
    <xf numFmtId="164" fontId="64" fillId="2" borderId="0" xfId="1" applyFont="1" applyFill="1" applyBorder="1" applyAlignment="1">
      <alignment horizontal="center" vertical="top"/>
    </xf>
    <xf numFmtId="164" fontId="49" fillId="2" borderId="0" xfId="1" applyFont="1" applyFill="1" applyBorder="1" applyAlignment="1">
      <alignment horizontal="center" vertical="top"/>
    </xf>
    <xf numFmtId="164" fontId="66" fillId="2" borderId="0" xfId="1" applyFont="1" applyFill="1" applyBorder="1" applyAlignment="1">
      <alignment wrapText="1"/>
    </xf>
    <xf numFmtId="164" fontId="63" fillId="2" borderId="0" xfId="1" applyFont="1" applyFill="1" applyBorder="1" applyAlignment="1">
      <alignment wrapText="1"/>
    </xf>
    <xf numFmtId="164" fontId="66" fillId="2" borderId="0" xfId="1" applyFont="1" applyFill="1" applyBorder="1" applyAlignment="1"/>
    <xf numFmtId="164" fontId="67" fillId="2" borderId="0" xfId="1" applyFont="1" applyFill="1" applyBorder="1" applyAlignment="1"/>
    <xf numFmtId="164" fontId="68" fillId="2" borderId="0" xfId="1" applyFont="1" applyFill="1" applyBorder="1" applyAlignment="1"/>
    <xf numFmtId="164" fontId="41" fillId="2" borderId="0" xfId="1" applyFont="1" applyFill="1" applyBorder="1" applyAlignment="1"/>
    <xf numFmtId="164" fontId="41" fillId="2" borderId="0" xfId="1" applyFont="1" applyFill="1" applyBorder="1" applyAlignment="1">
      <alignment wrapText="1"/>
    </xf>
    <xf numFmtId="164" fontId="69" fillId="2" borderId="0" xfId="1" applyFont="1" applyFill="1" applyBorder="1" applyAlignment="1"/>
    <xf numFmtId="164" fontId="70" fillId="2" borderId="0" xfId="1" applyFont="1" applyFill="1" applyBorder="1" applyAlignment="1">
      <alignment horizontal="left"/>
    </xf>
    <xf numFmtId="164" fontId="71" fillId="4" borderId="0" xfId="4" applyFont="1" applyFill="1" applyBorder="1" applyAlignment="1">
      <alignment horizontal="left" vertical="top"/>
    </xf>
    <xf numFmtId="164" fontId="71" fillId="4" borderId="15" xfId="4" applyFont="1" applyFill="1" applyBorder="1" applyAlignment="1">
      <alignment horizontal="left" vertical="top"/>
    </xf>
    <xf numFmtId="164" fontId="71" fillId="4" borderId="9" xfId="4" applyFont="1" applyFill="1" applyBorder="1" applyAlignment="1">
      <alignment vertical="top"/>
    </xf>
    <xf numFmtId="164" fontId="41" fillId="0" borderId="0" xfId="1" applyAlignment="1">
      <alignment vertical="center"/>
    </xf>
    <xf numFmtId="164" fontId="71" fillId="4" borderId="8" xfId="1" applyFont="1" applyFill="1" applyBorder="1" applyAlignment="1">
      <alignment vertical="top"/>
    </xf>
    <xf numFmtId="164" fontId="71" fillId="4" borderId="9" xfId="1" applyFont="1" applyFill="1" applyBorder="1" applyAlignment="1">
      <alignment vertical="top"/>
    </xf>
    <xf numFmtId="164" fontId="41" fillId="4" borderId="1" xfId="1" applyFill="1" applyBorder="1"/>
    <xf numFmtId="164" fontId="41" fillId="4" borderId="1" xfId="1" applyFill="1" applyBorder="1" applyAlignment="1"/>
    <xf numFmtId="164" fontId="41" fillId="0" borderId="0" xfId="1" applyAlignment="1">
      <alignment horizontal="left" vertical="top"/>
    </xf>
    <xf numFmtId="164" fontId="41" fillId="0" borderId="0" xfId="1" applyFont="1" applyBorder="1" applyAlignment="1">
      <alignment horizontal="left" vertical="top" wrapText="1"/>
    </xf>
    <xf numFmtId="164" fontId="46" fillId="0" borderId="0" xfId="1" applyFont="1" applyAlignment="1">
      <alignment horizontal="left" vertical="center" indent="2"/>
    </xf>
    <xf numFmtId="164" fontId="46" fillId="0" borderId="0" xfId="1" applyFont="1"/>
    <xf numFmtId="164" fontId="46" fillId="0" borderId="0" xfId="1" applyFont="1" applyAlignment="1">
      <alignment horizontal="left" vertical="center" indent="3"/>
    </xf>
    <xf numFmtId="164" fontId="46" fillId="0" borderId="0" xfId="1" applyFont="1" applyBorder="1" applyAlignment="1">
      <alignment vertical="top" wrapText="1"/>
    </xf>
    <xf numFmtId="164" fontId="46" fillId="0" borderId="0" xfId="1" applyFont="1" applyBorder="1" applyAlignment="1">
      <alignment horizontal="justify" vertical="top" wrapText="1"/>
    </xf>
    <xf numFmtId="164" fontId="41" fillId="0" borderId="0" xfId="1" applyAlignment="1">
      <alignment wrapText="1"/>
    </xf>
    <xf numFmtId="164" fontId="46" fillId="0" borderId="0" xfId="1" applyFont="1" applyAlignment="1">
      <alignment horizontal="left" vertical="center" indent="1"/>
    </xf>
    <xf numFmtId="164" fontId="76" fillId="0" borderId="0" xfId="1" applyFont="1" applyBorder="1" applyAlignment="1">
      <alignment vertical="top" wrapText="1"/>
    </xf>
    <xf numFmtId="164" fontId="46" fillId="0" borderId="0" xfId="1" applyFont="1" applyAlignment="1">
      <alignment horizontal="left" indent="4"/>
    </xf>
    <xf numFmtId="164" fontId="76" fillId="0" borderId="0" xfId="1" applyFont="1" applyAlignment="1">
      <alignment horizontal="left" indent="1"/>
    </xf>
    <xf numFmtId="164" fontId="46" fillId="0" borderId="0" xfId="1" applyFont="1" applyAlignment="1">
      <alignment horizontal="left" indent="1"/>
    </xf>
    <xf numFmtId="164" fontId="41" fillId="0" borderId="0" xfId="1" applyFont="1"/>
    <xf numFmtId="0" fontId="0" fillId="8" borderId="0" xfId="0" applyFill="1"/>
    <xf numFmtId="0" fontId="40" fillId="7" borderId="23" xfId="0" applyFont="1" applyFill="1" applyBorder="1" applyAlignment="1">
      <alignment vertical="top"/>
    </xf>
    <xf numFmtId="0" fontId="40" fillId="7" borderId="21" xfId="0" applyFont="1" applyFill="1" applyBorder="1" applyAlignment="1">
      <alignment vertical="top"/>
    </xf>
    <xf numFmtId="0" fontId="0" fillId="0" borderId="0" xfId="0" applyAlignment="1">
      <alignment vertical="center"/>
    </xf>
    <xf numFmtId="164" fontId="71" fillId="4" borderId="110" xfId="1" applyFont="1" applyFill="1" applyBorder="1" applyAlignment="1">
      <alignment horizontal="left" vertical="top"/>
    </xf>
    <xf numFmtId="164" fontId="71" fillId="4" borderId="103" xfId="1" applyFont="1" applyFill="1" applyBorder="1" applyAlignment="1">
      <alignment vertical="top"/>
    </xf>
    <xf numFmtId="164" fontId="41" fillId="4" borderId="1" xfId="1" applyFont="1" applyFill="1" applyBorder="1" applyAlignment="1"/>
    <xf numFmtId="164" fontId="41" fillId="0" borderId="0" xfId="1" applyFont="1" applyAlignment="1">
      <alignment horizontal="left" vertical="top"/>
    </xf>
    <xf numFmtId="164" fontId="41" fillId="4" borderId="1" xfId="1" applyFont="1" applyFill="1" applyBorder="1" applyAlignment="1">
      <alignment horizontal="left" vertical="top"/>
    </xf>
    <xf numFmtId="0" fontId="33" fillId="0" borderId="0" xfId="0" applyFont="1"/>
    <xf numFmtId="0" fontId="33" fillId="7" borderId="31" xfId="0" applyFont="1" applyFill="1" applyBorder="1" applyAlignment="1"/>
    <xf numFmtId="0" fontId="33" fillId="7" borderId="32" xfId="0" applyFont="1" applyFill="1" applyBorder="1" applyAlignment="1"/>
    <xf numFmtId="0" fontId="77" fillId="7" borderId="31" xfId="7" applyFill="1" applyBorder="1"/>
    <xf numFmtId="0" fontId="77" fillId="7" borderId="32" xfId="7" applyFill="1" applyBorder="1"/>
    <xf numFmtId="0" fontId="40" fillId="7" borderId="17" xfId="0" applyFont="1" applyFill="1" applyBorder="1" applyAlignment="1">
      <alignment horizontal="left" vertical="top"/>
    </xf>
    <xf numFmtId="0" fontId="40" fillId="7" borderId="42" xfId="0" applyFont="1" applyFill="1" applyBorder="1" applyAlignment="1">
      <alignment horizontal="left" vertical="top"/>
    </xf>
    <xf numFmtId="0" fontId="40" fillId="7" borderId="0" xfId="0" applyFont="1" applyFill="1" applyAlignment="1">
      <alignment horizontal="left" vertical="top"/>
    </xf>
    <xf numFmtId="0" fontId="0" fillId="0" borderId="0" xfId="0" applyFont="1"/>
    <xf numFmtId="0" fontId="77" fillId="0" borderId="0" xfId="0" applyFont="1"/>
    <xf numFmtId="0" fontId="31" fillId="0" borderId="0" xfId="0" applyFont="1"/>
    <xf numFmtId="0" fontId="31" fillId="7" borderId="31" xfId="0" applyFont="1" applyFill="1" applyBorder="1"/>
    <xf numFmtId="0" fontId="31" fillId="7" borderId="32" xfId="0" applyFont="1" applyFill="1" applyBorder="1"/>
    <xf numFmtId="164" fontId="96" fillId="0" borderId="0" xfId="1" applyFont="1"/>
    <xf numFmtId="164" fontId="95" fillId="4" borderId="9" xfId="1" applyFont="1" applyFill="1" applyBorder="1" applyAlignment="1">
      <alignment vertical="top"/>
    </xf>
    <xf numFmtId="0" fontId="40" fillId="7" borderId="17" xfId="0" applyFont="1" applyFill="1" applyBorder="1" applyAlignment="1">
      <alignment horizontal="left" vertical="top"/>
    </xf>
    <xf numFmtId="0" fontId="40" fillId="7" borderId="0" xfId="0" applyFont="1" applyFill="1" applyAlignment="1">
      <alignment horizontal="left" vertical="top"/>
    </xf>
    <xf numFmtId="0" fontId="40" fillId="7" borderId="42" xfId="0" applyFont="1" applyFill="1" applyBorder="1" applyAlignment="1">
      <alignment horizontal="left" vertical="top"/>
    </xf>
    <xf numFmtId="0" fontId="29" fillId="0" borderId="0" xfId="0" applyFont="1"/>
    <xf numFmtId="0" fontId="29" fillId="0" borderId="0" xfId="0" applyFont="1" applyAlignment="1">
      <alignment vertical="center" wrapText="1"/>
    </xf>
    <xf numFmtId="0" fontId="29" fillId="0" borderId="0" xfId="0" applyFont="1" applyAlignment="1">
      <alignment vertical="center"/>
    </xf>
    <xf numFmtId="164" fontId="41" fillId="0" borderId="0" xfId="1" applyAlignment="1">
      <alignment horizontal="left" vertical="top"/>
    </xf>
    <xf numFmtId="164" fontId="71" fillId="4" borderId="2" xfId="1" applyFont="1" applyFill="1" applyBorder="1" applyAlignment="1">
      <alignment horizontal="left" vertical="top"/>
    </xf>
    <xf numFmtId="164" fontId="71" fillId="4" borderId="12" xfId="1" applyFont="1" applyFill="1" applyBorder="1" applyAlignment="1">
      <alignment horizontal="left" vertical="top"/>
    </xf>
    <xf numFmtId="0" fontId="28" fillId="0" borderId="0" xfId="0" applyFont="1"/>
    <xf numFmtId="0" fontId="28" fillId="7" borderId="31" xfId="0" applyFont="1" applyFill="1" applyBorder="1"/>
    <xf numFmtId="0" fontId="28" fillId="7" borderId="32" xfId="0" applyFont="1" applyFill="1" applyBorder="1"/>
    <xf numFmtId="17" fontId="28" fillId="7" borderId="32" xfId="0" applyNumberFormat="1" applyFont="1" applyFill="1" applyBorder="1"/>
    <xf numFmtId="0" fontId="40" fillId="7" borderId="17" xfId="0" applyFont="1" applyFill="1" applyBorder="1" applyAlignment="1">
      <alignment horizontal="left" vertical="top"/>
    </xf>
    <xf numFmtId="0" fontId="40" fillId="7" borderId="42" xfId="0" applyFont="1" applyFill="1" applyBorder="1" applyAlignment="1">
      <alignment horizontal="left" vertical="top"/>
    </xf>
    <xf numFmtId="0" fontId="40" fillId="7" borderId="0" xfId="0" applyFont="1" applyFill="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79" fillId="0" borderId="0" xfId="9" applyFont="1" applyBorder="1" applyAlignment="1">
      <alignment vertical="top" wrapText="1"/>
    </xf>
    <xf numFmtId="0" fontId="79" fillId="0" borderId="24" xfId="9" applyFont="1" applyBorder="1" applyAlignment="1">
      <alignment vertical="top" wrapText="1"/>
    </xf>
    <xf numFmtId="0" fontId="79" fillId="0" borderId="58" xfId="9" applyFont="1" applyBorder="1" applyAlignment="1">
      <alignment vertical="top" wrapText="1"/>
    </xf>
    <xf numFmtId="0" fontId="79" fillId="0" borderId="59" xfId="9" applyFont="1" applyBorder="1" applyAlignment="1">
      <alignment vertical="top" wrapText="1"/>
    </xf>
    <xf numFmtId="0" fontId="79" fillId="0" borderId="22" xfId="9" applyFont="1" applyBorder="1" applyAlignment="1">
      <alignment vertical="top" wrapText="1"/>
    </xf>
    <xf numFmtId="0" fontId="79" fillId="0" borderId="19" xfId="9" applyFont="1" applyBorder="1" applyAlignment="1">
      <alignment vertical="top" wrapText="1"/>
    </xf>
    <xf numFmtId="164" fontId="40" fillId="7" borderId="17" xfId="4" applyFont="1" applyFill="1" applyBorder="1" applyAlignment="1">
      <alignment horizontal="left" vertical="top" wrapText="1"/>
    </xf>
    <xf numFmtId="164" fontId="40" fillId="7" borderId="0" xfId="4" applyFont="1" applyFill="1" applyBorder="1" applyAlignment="1">
      <alignment horizontal="left" vertical="top" wrapText="1"/>
    </xf>
    <xf numFmtId="164" fontId="40" fillId="7" borderId="16" xfId="4" applyFont="1" applyFill="1" applyBorder="1" applyAlignment="1">
      <alignment vertical="top" wrapText="1"/>
    </xf>
    <xf numFmtId="164" fontId="40" fillId="7" borderId="44" xfId="4" applyFont="1" applyFill="1" applyBorder="1" applyAlignment="1">
      <alignment vertical="top" wrapText="1"/>
    </xf>
    <xf numFmtId="164" fontId="40" fillId="7" borderId="17" xfId="4" applyFont="1" applyFill="1" applyBorder="1" applyAlignment="1">
      <alignment vertical="top" wrapText="1"/>
    </xf>
    <xf numFmtId="164" fontId="40" fillId="7" borderId="42" xfId="4" applyFont="1" applyFill="1" applyBorder="1" applyAlignment="1">
      <alignment vertical="top" wrapText="1"/>
    </xf>
    <xf numFmtId="164" fontId="40" fillId="7" borderId="18" xfId="4" applyFont="1" applyFill="1" applyBorder="1" applyAlignment="1">
      <alignment vertical="top" wrapText="1"/>
    </xf>
    <xf numFmtId="164" fontId="40" fillId="7" borderId="57" xfId="4" applyFont="1" applyFill="1" applyBorder="1" applyAlignment="1">
      <alignment vertical="top" wrapText="1"/>
    </xf>
    <xf numFmtId="0" fontId="32" fillId="0" borderId="0" xfId="0" applyFont="1" applyBorder="1" applyAlignment="1">
      <alignment horizontal="left" vertical="top" wrapText="1"/>
    </xf>
    <xf numFmtId="0" fontId="40" fillId="7" borderId="22" xfId="0" applyFont="1" applyFill="1" applyBorder="1" applyAlignment="1"/>
    <xf numFmtId="0" fontId="40" fillId="7" borderId="19" xfId="0" applyFont="1" applyFill="1" applyBorder="1" applyAlignment="1"/>
    <xf numFmtId="0" fontId="99" fillId="10" borderId="31" xfId="0" applyFont="1" applyFill="1" applyBorder="1" applyAlignment="1"/>
    <xf numFmtId="0" fontId="99" fillId="10" borderId="32" xfId="0" applyFont="1" applyFill="1" applyBorder="1" applyAlignment="1"/>
    <xf numFmtId="0" fontId="99" fillId="0" borderId="0" xfId="0" applyFont="1"/>
    <xf numFmtId="164" fontId="71" fillId="4" borderId="12" xfId="1" applyFont="1" applyFill="1" applyBorder="1" applyAlignment="1">
      <alignment vertical="top" wrapText="1"/>
    </xf>
    <xf numFmtId="164" fontId="71" fillId="4" borderId="15" xfId="1" applyFont="1" applyFill="1" applyBorder="1" applyAlignment="1">
      <alignment vertical="top" wrapText="1"/>
    </xf>
    <xf numFmtId="0" fontId="0" fillId="4" borderId="12" xfId="0" applyFill="1" applyBorder="1" applyAlignment="1"/>
    <xf numFmtId="0" fontId="0" fillId="4" borderId="13" xfId="0" applyFill="1" applyBorder="1" applyAlignment="1"/>
    <xf numFmtId="0" fontId="0" fillId="4" borderId="15" xfId="0" applyFill="1" applyBorder="1" applyAlignment="1"/>
    <xf numFmtId="0" fontId="40" fillId="4" borderId="11" xfId="0" applyFont="1" applyFill="1" applyBorder="1" applyAlignment="1"/>
    <xf numFmtId="164" fontId="41" fillId="0" borderId="0" xfId="1" applyFill="1" applyBorder="1" applyAlignment="1">
      <alignment vertical="top" wrapText="1"/>
    </xf>
    <xf numFmtId="0" fontId="26" fillId="0" borderId="0" xfId="0" applyFont="1"/>
    <xf numFmtId="0" fontId="26" fillId="0" borderId="0" xfId="0" applyFont="1" applyBorder="1" applyAlignment="1">
      <alignment horizontal="left" vertical="top" wrapText="1"/>
    </xf>
    <xf numFmtId="0" fontId="26" fillId="7" borderId="31" xfId="0" applyFont="1" applyFill="1" applyBorder="1" applyAlignment="1"/>
    <xf numFmtId="0" fontId="26" fillId="7" borderId="32" xfId="0" applyFont="1" applyFill="1" applyBorder="1" applyAlignment="1"/>
    <xf numFmtId="0" fontId="84" fillId="0" borderId="0" xfId="0" applyFont="1"/>
    <xf numFmtId="0" fontId="26" fillId="7" borderId="31" xfId="8" applyFont="1" applyFill="1" applyBorder="1" applyAlignment="1"/>
    <xf numFmtId="0" fontId="26" fillId="7" borderId="32" xfId="8" applyFont="1" applyFill="1" applyBorder="1" applyAlignment="1"/>
    <xf numFmtId="0" fontId="40" fillId="7" borderId="42" xfId="0" applyFont="1" applyFill="1" applyBorder="1" applyAlignment="1">
      <alignment vertical="top" wrapText="1"/>
    </xf>
    <xf numFmtId="0" fontId="40" fillId="7" borderId="57" xfId="0" applyFont="1" applyFill="1" applyBorder="1" applyAlignment="1">
      <alignment vertical="top" wrapText="1"/>
    </xf>
    <xf numFmtId="164" fontId="41" fillId="4" borderId="10" xfId="1" applyFont="1" applyFill="1" applyBorder="1" applyAlignment="1"/>
    <xf numFmtId="164" fontId="41" fillId="4" borderId="107" xfId="1" applyFont="1" applyFill="1" applyBorder="1" applyAlignment="1"/>
    <xf numFmtId="164" fontId="72" fillId="4" borderId="106" xfId="1" applyFont="1" applyFill="1" applyBorder="1" applyAlignment="1">
      <alignment vertical="top"/>
    </xf>
    <xf numFmtId="164" fontId="72" fillId="4" borderId="106" xfId="1" applyFont="1" applyFill="1" applyBorder="1"/>
    <xf numFmtId="0" fontId="77" fillId="0" borderId="0" xfId="12"/>
    <xf numFmtId="0" fontId="77" fillId="7" borderId="32" xfId="12" applyFill="1" applyBorder="1" applyAlignment="1"/>
    <xf numFmtId="0" fontId="77" fillId="7" borderId="31" xfId="12" applyFill="1" applyBorder="1" applyAlignment="1"/>
    <xf numFmtId="0" fontId="77" fillId="0" borderId="0" xfId="12" applyAlignment="1">
      <alignment vertical="center"/>
    </xf>
    <xf numFmtId="0" fontId="107" fillId="0" borderId="0" xfId="12" applyFont="1"/>
    <xf numFmtId="0" fontId="16" fillId="0" borderId="0" xfId="13"/>
    <xf numFmtId="0" fontId="16" fillId="0" borderId="0" xfId="13" applyFont="1" applyAlignment="1">
      <alignment vertical="top"/>
    </xf>
    <xf numFmtId="0" fontId="16" fillId="0" borderId="0" xfId="13" applyFont="1" applyAlignment="1">
      <alignment horizontal="left" vertical="top" wrapText="1"/>
    </xf>
    <xf numFmtId="0" fontId="16" fillId="0" borderId="0" xfId="13" applyFont="1" applyBorder="1" applyAlignment="1">
      <alignment horizontal="left" vertical="top" wrapText="1"/>
    </xf>
    <xf numFmtId="49" fontId="44" fillId="2" borderId="0" xfId="1" applyNumberFormat="1" applyFont="1" applyFill="1" applyBorder="1" applyAlignment="1">
      <alignment horizontal="center"/>
    </xf>
    <xf numFmtId="49" fontId="45" fillId="2" borderId="0" xfId="1" applyNumberFormat="1" applyFont="1" applyFill="1" applyBorder="1" applyAlignment="1">
      <alignment horizontal="center"/>
    </xf>
    <xf numFmtId="164" fontId="50" fillId="2" borderId="1" xfId="1" applyFont="1" applyFill="1" applyBorder="1" applyAlignment="1">
      <alignment horizontal="center"/>
    </xf>
    <xf numFmtId="164" fontId="50" fillId="2" borderId="3" xfId="1" applyFont="1" applyFill="1" applyBorder="1" applyAlignment="1">
      <alignment horizontal="center"/>
    </xf>
    <xf numFmtId="164" fontId="59" fillId="2" borderId="0" xfId="1" applyFont="1" applyFill="1" applyBorder="1" applyAlignment="1">
      <alignment horizontal="center" vertical="top"/>
    </xf>
    <xf numFmtId="49" fontId="66" fillId="2" borderId="0" xfId="1" applyNumberFormat="1" applyFont="1" applyFill="1" applyBorder="1" applyAlignment="1">
      <alignment vertical="top" wrapText="1"/>
    </xf>
    <xf numFmtId="0" fontId="15" fillId="0" borderId="0" xfId="0" applyFont="1"/>
    <xf numFmtId="0" fontId="15" fillId="0" borderId="0" xfId="12" applyFont="1"/>
    <xf numFmtId="0" fontId="15" fillId="0" borderId="0" xfId="0" applyFont="1" applyAlignment="1">
      <alignment vertical="center"/>
    </xf>
    <xf numFmtId="0" fontId="77" fillId="8" borderId="0" xfId="12" applyFill="1"/>
    <xf numFmtId="0" fontId="15" fillId="0" borderId="0" xfId="12" applyFont="1" applyAlignment="1">
      <alignment vertical="center"/>
    </xf>
    <xf numFmtId="0" fontId="15" fillId="8" borderId="0" xfId="12" applyFont="1" applyFill="1"/>
    <xf numFmtId="0" fontId="15" fillId="8" borderId="0" xfId="12" applyFont="1" applyFill="1" applyAlignment="1">
      <alignment vertical="center"/>
    </xf>
    <xf numFmtId="0" fontId="15" fillId="8" borderId="228" xfId="12" applyFont="1" applyFill="1" applyBorder="1" applyAlignment="1">
      <alignment horizontal="left" vertical="top" wrapText="1"/>
    </xf>
    <xf numFmtId="0" fontId="15" fillId="8" borderId="218" xfId="12" applyFont="1" applyFill="1" applyBorder="1" applyAlignment="1">
      <alignment horizontal="left" vertical="top" wrapText="1"/>
    </xf>
    <xf numFmtId="0" fontId="15" fillId="8" borderId="217" xfId="12" applyFont="1" applyFill="1" applyBorder="1" applyAlignment="1">
      <alignment horizontal="left" vertical="top" wrapText="1"/>
    </xf>
    <xf numFmtId="0" fontId="41" fillId="0" borderId="0" xfId="14"/>
    <xf numFmtId="0" fontId="108" fillId="0" borderId="0" xfId="15" applyFont="1"/>
    <xf numFmtId="0" fontId="95" fillId="12" borderId="17" xfId="15" applyFont="1" applyFill="1" applyBorder="1" applyAlignment="1">
      <alignment horizontal="left" vertical="top"/>
    </xf>
    <xf numFmtId="0" fontId="95" fillId="12" borderId="0" xfId="15" applyFont="1" applyFill="1" applyBorder="1" applyAlignment="1">
      <alignment horizontal="left" vertical="top"/>
    </xf>
    <xf numFmtId="0" fontId="95" fillId="12" borderId="42" xfId="15" applyFont="1" applyFill="1" applyBorder="1" applyAlignment="1">
      <alignment horizontal="left" vertical="top"/>
    </xf>
    <xf numFmtId="0" fontId="95" fillId="12" borderId="17" xfId="15" applyFont="1" applyFill="1" applyBorder="1" applyAlignment="1">
      <alignment horizontal="left" vertical="top" wrapText="1"/>
    </xf>
    <xf numFmtId="0" fontId="95" fillId="12" borderId="0" xfId="15" applyFont="1" applyFill="1" applyBorder="1" applyAlignment="1">
      <alignment horizontal="left" vertical="top" wrapText="1"/>
    </xf>
    <xf numFmtId="0" fontId="13" fillId="0" borderId="0" xfId="16" applyFont="1"/>
    <xf numFmtId="0" fontId="13" fillId="7" borderId="32" xfId="17" applyFont="1" applyFill="1" applyBorder="1" applyAlignment="1"/>
    <xf numFmtId="0" fontId="13" fillId="7" borderId="31" xfId="17" applyFont="1" applyFill="1" applyBorder="1" applyAlignment="1"/>
    <xf numFmtId="0" fontId="13" fillId="0" borderId="0" xfId="16" applyFont="1" applyBorder="1"/>
    <xf numFmtId="0" fontId="79" fillId="0" borderId="0" xfId="17" applyFont="1" applyBorder="1" applyAlignment="1">
      <alignment vertical="top" wrapText="1"/>
    </xf>
    <xf numFmtId="0" fontId="13" fillId="0" borderId="0" xfId="17" applyFont="1" applyBorder="1" applyAlignment="1">
      <alignment vertical="top" wrapText="1"/>
    </xf>
    <xf numFmtId="0" fontId="84" fillId="0" borderId="0" xfId="16"/>
    <xf numFmtId="0" fontId="12" fillId="0" borderId="0" xfId="16" applyFont="1"/>
    <xf numFmtId="164" fontId="41" fillId="4" borderId="138" xfId="1" applyFill="1" applyBorder="1" applyAlignment="1"/>
    <xf numFmtId="164" fontId="41" fillId="4" borderId="137" xfId="1" applyFill="1" applyBorder="1" applyAlignment="1"/>
    <xf numFmtId="164" fontId="41" fillId="4" borderId="278" xfId="1" applyFill="1" applyBorder="1" applyAlignment="1"/>
    <xf numFmtId="164" fontId="41" fillId="4" borderId="10" xfId="1" applyFill="1" applyBorder="1" applyAlignment="1"/>
    <xf numFmtId="164" fontId="41" fillId="4" borderId="107" xfId="1" applyFill="1" applyBorder="1" applyAlignment="1"/>
    <xf numFmtId="164" fontId="71" fillId="4" borderId="245" xfId="1" applyFont="1" applyFill="1" applyBorder="1" applyAlignment="1">
      <alignment vertical="top"/>
    </xf>
    <xf numFmtId="164" fontId="71" fillId="4" borderId="239" xfId="1" applyFont="1" applyFill="1" applyBorder="1" applyAlignment="1">
      <alignment vertical="top"/>
    </xf>
    <xf numFmtId="164" fontId="71" fillId="4" borderId="232" xfId="1" applyFont="1" applyFill="1" applyBorder="1" applyAlignment="1">
      <alignment vertical="top"/>
    </xf>
    <xf numFmtId="0" fontId="84" fillId="0" borderId="0" xfId="16" applyAlignment="1"/>
    <xf numFmtId="164" fontId="71" fillId="4" borderId="17" xfId="4" applyFont="1" applyFill="1" applyBorder="1" applyAlignment="1">
      <alignment horizontal="left" vertical="top"/>
    </xf>
    <xf numFmtId="164" fontId="71" fillId="4" borderId="103" xfId="4" applyFont="1" applyFill="1" applyBorder="1" applyAlignment="1">
      <alignment vertical="top"/>
    </xf>
    <xf numFmtId="0" fontId="40" fillId="7" borderId="239" xfId="0" applyFont="1" applyFill="1" applyBorder="1" applyAlignment="1">
      <alignment vertical="top"/>
    </xf>
    <xf numFmtId="0" fontId="40" fillId="7" borderId="246" xfId="0" applyFont="1" applyFill="1" applyBorder="1" applyAlignment="1">
      <alignment vertical="top"/>
    </xf>
    <xf numFmtId="0" fontId="40" fillId="7" borderId="169" xfId="0" applyFont="1" applyFill="1" applyBorder="1" applyAlignment="1">
      <alignment vertical="top"/>
    </xf>
    <xf numFmtId="0" fontId="40" fillId="7" borderId="228" xfId="0" applyFont="1" applyFill="1" applyBorder="1" applyAlignment="1">
      <alignment vertical="top"/>
    </xf>
    <xf numFmtId="0" fontId="40" fillId="7" borderId="229" xfId="0" applyFont="1" applyFill="1" applyBorder="1" applyAlignment="1">
      <alignment vertical="top"/>
    </xf>
    <xf numFmtId="164" fontId="41" fillId="4" borderId="106" xfId="1" applyFill="1" applyBorder="1"/>
    <xf numFmtId="0" fontId="40" fillId="7" borderId="17" xfId="0" applyFont="1" applyFill="1" applyBorder="1" applyAlignment="1">
      <alignment horizontal="left" vertical="top"/>
    </xf>
    <xf numFmtId="0" fontId="40" fillId="7" borderId="42" xfId="0" applyFont="1" applyFill="1" applyBorder="1" applyAlignment="1">
      <alignment horizontal="left" vertical="top"/>
    </xf>
    <xf numFmtId="0" fontId="40" fillId="7" borderId="0" xfId="0" applyFont="1" applyFill="1" applyBorder="1" applyAlignment="1">
      <alignment horizontal="left" vertical="top"/>
    </xf>
    <xf numFmtId="0" fontId="85" fillId="15" borderId="65" xfId="0" applyFont="1" applyFill="1" applyBorder="1" applyAlignment="1">
      <alignment vertical="top"/>
    </xf>
    <xf numFmtId="0" fontId="85" fillId="15" borderId="66" xfId="0" applyFont="1" applyFill="1" applyBorder="1" applyAlignment="1">
      <alignment vertical="top"/>
    </xf>
    <xf numFmtId="164" fontId="41" fillId="4" borderId="10" xfId="1" applyFill="1" applyBorder="1"/>
    <xf numFmtId="164" fontId="41" fillId="4" borderId="11" xfId="1" applyFill="1" applyBorder="1" applyAlignment="1"/>
    <xf numFmtId="164" fontId="41" fillId="4" borderId="2" xfId="1" applyFill="1" applyBorder="1" applyAlignment="1"/>
    <xf numFmtId="164" fontId="41" fillId="4" borderId="12" xfId="1" applyFill="1" applyBorder="1" applyAlignment="1"/>
    <xf numFmtId="164" fontId="41" fillId="4" borderId="107" xfId="1" applyFill="1" applyBorder="1"/>
    <xf numFmtId="0" fontId="40" fillId="7" borderId="17" xfId="0" applyFont="1" applyFill="1" applyBorder="1" applyAlignment="1">
      <alignment horizontal="left" vertical="top"/>
    </xf>
    <xf numFmtId="0" fontId="40" fillId="7" borderId="42" xfId="0" applyFont="1" applyFill="1" applyBorder="1" applyAlignment="1">
      <alignment horizontal="left" vertical="top"/>
    </xf>
    <xf numFmtId="0" fontId="40" fillId="7" borderId="17" xfId="0" applyFont="1" applyFill="1" applyBorder="1" applyAlignment="1">
      <alignment horizontal="left" vertical="top" wrapText="1"/>
    </xf>
    <xf numFmtId="0" fontId="40" fillId="7" borderId="0" xfId="0" applyFont="1" applyFill="1" applyBorder="1" applyAlignment="1">
      <alignment horizontal="left" vertical="top"/>
    </xf>
    <xf numFmtId="0" fontId="40" fillId="7" borderId="0" xfId="0" applyFont="1" applyFill="1" applyBorder="1" applyAlignment="1">
      <alignment horizontal="left" vertical="top" wrapText="1"/>
    </xf>
    <xf numFmtId="164" fontId="96" fillId="0" borderId="0" xfId="1" applyFont="1" applyBorder="1" applyAlignment="1">
      <alignment horizontal="left" vertical="top" wrapText="1"/>
    </xf>
    <xf numFmtId="0" fontId="93" fillId="7" borderId="17" xfId="0" applyFont="1" applyFill="1" applyBorder="1" applyAlignment="1">
      <alignment horizontal="left" vertical="top"/>
    </xf>
    <xf numFmtId="0" fontId="93" fillId="7" borderId="42" xfId="0" applyFont="1" applyFill="1" applyBorder="1" applyAlignment="1">
      <alignment horizontal="left" vertical="top"/>
    </xf>
    <xf numFmtId="164" fontId="71" fillId="4" borderId="0" xfId="1" applyFont="1" applyFill="1" applyBorder="1" applyAlignment="1">
      <alignment horizontal="left" vertical="top" wrapText="1"/>
    </xf>
    <xf numFmtId="164" fontId="71" fillId="4" borderId="2" xfId="1" applyFont="1" applyFill="1" applyBorder="1" applyAlignment="1">
      <alignment horizontal="left" vertical="top"/>
    </xf>
    <xf numFmtId="164" fontId="71" fillId="4" borderId="12" xfId="1" applyFont="1" applyFill="1" applyBorder="1" applyAlignment="1">
      <alignment horizontal="left" vertical="top"/>
    </xf>
    <xf numFmtId="0" fontId="40" fillId="7" borderId="17" xfId="10" applyFont="1" applyFill="1" applyBorder="1" applyAlignment="1">
      <alignment horizontal="left" vertical="top"/>
    </xf>
    <xf numFmtId="0" fontId="40" fillId="7" borderId="0" xfId="10" applyFont="1" applyFill="1" applyBorder="1" applyAlignment="1">
      <alignment horizontal="left" vertical="top"/>
    </xf>
    <xf numFmtId="0" fontId="40" fillId="7" borderId="42" xfId="10" applyFont="1" applyFill="1" applyBorder="1" applyAlignment="1">
      <alignment horizontal="left" vertical="top"/>
    </xf>
    <xf numFmtId="0" fontId="40" fillId="7" borderId="17" xfId="13" applyFont="1" applyFill="1" applyBorder="1" applyAlignment="1">
      <alignment horizontal="left" vertical="top"/>
    </xf>
    <xf numFmtId="0" fontId="40" fillId="7" borderId="0" xfId="13" applyFont="1" applyFill="1" applyBorder="1" applyAlignment="1">
      <alignment horizontal="left" vertical="top"/>
    </xf>
    <xf numFmtId="0" fontId="40" fillId="7" borderId="42" xfId="13" applyFont="1" applyFill="1" applyBorder="1" applyAlignment="1">
      <alignment horizontal="left" vertical="top"/>
    </xf>
    <xf numFmtId="164" fontId="71" fillId="4" borderId="0" xfId="1" applyFont="1" applyFill="1" applyBorder="1" applyAlignment="1">
      <alignment horizontal="left" vertical="top"/>
    </xf>
    <xf numFmtId="164" fontId="71" fillId="4" borderId="15" xfId="1" applyFont="1" applyFill="1" applyBorder="1" applyAlignment="1">
      <alignment horizontal="left" vertical="top"/>
    </xf>
    <xf numFmtId="164" fontId="95" fillId="4" borderId="103" xfId="1" applyFont="1" applyFill="1" applyBorder="1" applyAlignment="1">
      <alignment vertical="top"/>
    </xf>
    <xf numFmtId="164" fontId="41" fillId="5" borderId="10" xfId="1" applyFill="1" applyBorder="1"/>
    <xf numFmtId="164" fontId="41" fillId="5" borderId="107" xfId="1" applyFill="1" applyBorder="1"/>
    <xf numFmtId="164" fontId="41" fillId="5" borderId="360" xfId="1" applyFill="1" applyBorder="1" applyAlignment="1"/>
    <xf numFmtId="164" fontId="41" fillId="5" borderId="157" xfId="1" applyFill="1" applyBorder="1" applyAlignment="1"/>
    <xf numFmtId="0" fontId="15" fillId="7" borderId="31" xfId="0" applyFont="1" applyFill="1" applyBorder="1" applyAlignment="1"/>
    <xf numFmtId="0" fontId="15" fillId="7" borderId="32" xfId="0" applyFont="1" applyFill="1" applyBorder="1" applyAlignment="1"/>
    <xf numFmtId="0" fontId="77" fillId="7" borderId="363" xfId="12" applyFill="1" applyBorder="1" applyAlignment="1"/>
    <xf numFmtId="0" fontId="77" fillId="7" borderId="366" xfId="12" applyFill="1" applyBorder="1" applyAlignment="1"/>
    <xf numFmtId="0" fontId="77" fillId="0" borderId="0" xfId="12" applyAlignment="1">
      <alignment vertical="top"/>
    </xf>
    <xf numFmtId="0" fontId="0" fillId="0" borderId="358" xfId="0" applyBorder="1"/>
    <xf numFmtId="0" fontId="0" fillId="0" borderId="0" xfId="0" applyBorder="1"/>
    <xf numFmtId="0" fontId="26" fillId="7" borderId="358" xfId="9" applyFont="1" applyFill="1" applyBorder="1" applyAlignment="1"/>
    <xf numFmtId="0" fontId="26" fillId="7" borderId="361" xfId="9" applyFont="1" applyFill="1" applyBorder="1" applyAlignment="1"/>
    <xf numFmtId="0" fontId="8" fillId="0" borderId="0" xfId="9" applyFont="1" applyBorder="1" applyAlignment="1">
      <alignment horizontal="left" vertical="top" wrapText="1"/>
    </xf>
    <xf numFmtId="0" fontId="93" fillId="7" borderId="0" xfId="0" applyFont="1" applyFill="1" applyBorder="1" applyAlignment="1">
      <alignment horizontal="left" vertical="top"/>
    </xf>
    <xf numFmtId="0" fontId="29" fillId="7" borderId="363" xfId="0" applyFont="1" applyFill="1" applyBorder="1"/>
    <xf numFmtId="0" fontId="29" fillId="7" borderId="366" xfId="0" applyFont="1" applyFill="1" applyBorder="1"/>
    <xf numFmtId="0" fontId="29" fillId="7" borderId="363" xfId="0" applyFont="1" applyFill="1" applyBorder="1" applyAlignment="1">
      <alignment vertical="center"/>
    </xf>
    <xf numFmtId="0" fontId="29" fillId="7" borderId="366" xfId="0" applyFont="1" applyFill="1" applyBorder="1" applyAlignment="1">
      <alignment vertical="center" wrapText="1"/>
    </xf>
    <xf numFmtId="0" fontId="29" fillId="0" borderId="0" xfId="0" applyFont="1" applyBorder="1" applyAlignment="1">
      <alignment vertical="center" wrapText="1"/>
    </xf>
    <xf numFmtId="0" fontId="29" fillId="0" borderId="0" xfId="0" applyFont="1" applyBorder="1"/>
    <xf numFmtId="0" fontId="13" fillId="7" borderId="363" xfId="17" applyFont="1" applyFill="1" applyBorder="1" applyAlignment="1"/>
    <xf numFmtId="0" fontId="13" fillId="7" borderId="366" xfId="17" applyFont="1" applyFill="1" applyBorder="1" applyAlignment="1"/>
    <xf numFmtId="0" fontId="40" fillId="7" borderId="373" xfId="0" applyFont="1" applyFill="1" applyBorder="1" applyAlignment="1">
      <alignment vertical="top"/>
    </xf>
    <xf numFmtId="164" fontId="41" fillId="4" borderId="358" xfId="1" applyFont="1" applyFill="1" applyBorder="1" applyAlignment="1"/>
    <xf numFmtId="164" fontId="71" fillId="4" borderId="17" xfId="1" applyFont="1" applyFill="1" applyBorder="1" applyAlignment="1">
      <alignment horizontal="left" vertical="top"/>
    </xf>
    <xf numFmtId="164" fontId="71" fillId="4" borderId="17" xfId="1" applyFont="1" applyFill="1" applyBorder="1" applyAlignment="1">
      <alignment horizontal="left" vertical="top" wrapText="1"/>
    </xf>
    <xf numFmtId="164" fontId="41" fillId="4" borderId="361" xfId="1" applyFont="1" applyFill="1" applyBorder="1" applyAlignment="1"/>
    <xf numFmtId="0" fontId="14" fillId="12" borderId="363" xfId="15" applyFont="1" applyFill="1" applyBorder="1" applyAlignment="1"/>
    <xf numFmtId="0" fontId="14" fillId="12" borderId="366" xfId="15" applyFont="1" applyFill="1" applyBorder="1" applyAlignment="1"/>
    <xf numFmtId="164" fontId="71" fillId="0" borderId="0" xfId="1" applyFont="1"/>
    <xf numFmtId="0" fontId="26" fillId="0" borderId="0" xfId="0" applyFont="1" applyBorder="1"/>
    <xf numFmtId="0" fontId="40" fillId="7" borderId="239" xfId="0" applyFont="1" applyFill="1" applyBorder="1" applyAlignment="1"/>
    <xf numFmtId="0" fontId="40" fillId="7" borderId="373" xfId="0" applyFont="1" applyFill="1" applyBorder="1" applyAlignment="1"/>
    <xf numFmtId="164" fontId="41" fillId="4" borderId="8" xfId="1" applyFill="1" applyBorder="1"/>
    <xf numFmtId="164" fontId="41" fillId="4" borderId="106" xfId="1" applyFont="1" applyFill="1" applyBorder="1" applyAlignment="1"/>
    <xf numFmtId="0" fontId="8" fillId="7" borderId="31" xfId="10" applyFont="1" applyFill="1" applyBorder="1" applyAlignment="1"/>
    <xf numFmtId="0" fontId="8" fillId="7" borderId="32" xfId="10" applyFont="1" applyFill="1" applyBorder="1" applyAlignment="1"/>
    <xf numFmtId="0" fontId="98" fillId="10" borderId="333" xfId="0" applyFont="1" applyFill="1" applyBorder="1" applyAlignment="1">
      <alignment horizontal="left" vertical="top"/>
    </xf>
    <xf numFmtId="0" fontId="98" fillId="10" borderId="248" xfId="0" applyFont="1" applyFill="1" applyBorder="1" applyAlignment="1">
      <alignment horizontal="left" vertical="top"/>
    </xf>
    <xf numFmtId="0" fontId="98" fillId="10" borderId="340" xfId="0" applyFont="1" applyFill="1" applyBorder="1" applyAlignment="1">
      <alignment horizontal="left" vertical="top"/>
    </xf>
    <xf numFmtId="164" fontId="72" fillId="4" borderId="106" xfId="1" applyFont="1" applyFill="1" applyBorder="1" applyAlignment="1">
      <alignment horizontal="left" vertical="top"/>
    </xf>
    <xf numFmtId="164" fontId="41" fillId="4" borderId="106" xfId="1" applyFont="1" applyFill="1" applyBorder="1" applyAlignment="1">
      <alignment horizontal="left" vertical="top"/>
    </xf>
    <xf numFmtId="0" fontId="40" fillId="7" borderId="239" xfId="13" applyFont="1" applyFill="1" applyBorder="1" applyAlignment="1">
      <alignment vertical="top"/>
    </xf>
    <xf numFmtId="0" fontId="40" fillId="7" borderId="373" xfId="13" applyFont="1" applyFill="1" applyBorder="1" applyAlignment="1">
      <alignment vertical="top"/>
    </xf>
    <xf numFmtId="164" fontId="41" fillId="0" borderId="0" xfId="1" applyFont="1" applyBorder="1"/>
    <xf numFmtId="164" fontId="41" fillId="0" borderId="0" xfId="1" applyFont="1" applyAlignment="1">
      <alignment vertical="center"/>
    </xf>
    <xf numFmtId="164" fontId="41" fillId="6" borderId="106" xfId="1" applyFont="1" applyFill="1" applyBorder="1" applyAlignment="1"/>
    <xf numFmtId="164" fontId="41" fillId="6" borderId="1" xfId="1" applyFont="1" applyFill="1" applyBorder="1" applyAlignment="1"/>
    <xf numFmtId="0" fontId="40" fillId="7" borderId="333" xfId="0" applyFont="1" applyFill="1" applyBorder="1" applyAlignment="1">
      <alignment vertical="top" wrapText="1"/>
    </xf>
    <xf numFmtId="0" fontId="40" fillId="7" borderId="340" xfId="0" applyFont="1" applyFill="1" applyBorder="1" applyAlignment="1">
      <alignment vertical="top" wrapText="1"/>
    </xf>
    <xf numFmtId="0" fontId="40" fillId="7" borderId="17" xfId="0" applyFont="1" applyFill="1" applyBorder="1" applyAlignment="1">
      <alignment vertical="top" wrapText="1"/>
    </xf>
    <xf numFmtId="0" fontId="40" fillId="7" borderId="232" xfId="0" applyFont="1" applyFill="1" applyBorder="1" applyAlignment="1">
      <alignment vertical="top" wrapText="1"/>
    </xf>
    <xf numFmtId="0" fontId="40" fillId="7" borderId="239" xfId="7" applyFont="1" applyFill="1" applyBorder="1" applyAlignment="1">
      <alignment vertical="top"/>
    </xf>
    <xf numFmtId="0" fontId="40" fillId="7" borderId="373" xfId="7" applyFont="1" applyFill="1" applyBorder="1" applyAlignment="1">
      <alignment vertical="top"/>
    </xf>
    <xf numFmtId="0" fontId="78" fillId="7" borderId="345" xfId="7" applyFont="1" applyFill="1" applyBorder="1"/>
    <xf numFmtId="0" fontId="77" fillId="7" borderId="348" xfId="7" applyFill="1" applyBorder="1"/>
    <xf numFmtId="0" fontId="78" fillId="7" borderId="361" xfId="7" applyFont="1" applyFill="1" applyBorder="1" applyAlignment="1">
      <alignment vertical="top"/>
    </xf>
    <xf numFmtId="0" fontId="77" fillId="7" borderId="358" xfId="7" applyFill="1" applyBorder="1"/>
    <xf numFmtId="164" fontId="71" fillId="4" borderId="110" xfId="1" applyFont="1" applyFill="1" applyBorder="1" applyAlignment="1">
      <alignment vertical="top" wrapText="1"/>
    </xf>
    <xf numFmtId="164" fontId="71" fillId="4" borderId="17" xfId="1" applyFont="1" applyFill="1" applyBorder="1" applyAlignment="1">
      <alignment vertical="top" wrapText="1"/>
    </xf>
    <xf numFmtId="164" fontId="41" fillId="4" borderId="106" xfId="1" applyFill="1" applyBorder="1" applyAlignment="1"/>
    <xf numFmtId="0" fontId="40" fillId="4" borderId="110" xfId="0" applyFont="1" applyFill="1" applyBorder="1" applyAlignment="1"/>
    <xf numFmtId="0" fontId="0" fillId="4" borderId="17" xfId="0" applyFill="1" applyBorder="1" applyAlignment="1"/>
    <xf numFmtId="0" fontId="7" fillId="0" borderId="0" xfId="0" applyFont="1"/>
    <xf numFmtId="0" fontId="6" fillId="0" borderId="0" xfId="0" applyFont="1"/>
    <xf numFmtId="164" fontId="50" fillId="2" borderId="1" xfId="1" applyFont="1" applyFill="1" applyBorder="1" applyAlignment="1">
      <alignment horizontal="center"/>
    </xf>
    <xf numFmtId="164" fontId="111" fillId="2" borderId="4" xfId="1" applyFont="1" applyFill="1" applyBorder="1" applyAlignment="1">
      <alignment horizontal="center"/>
    </xf>
    <xf numFmtId="164" fontId="111" fillId="2" borderId="8" xfId="1" applyFont="1" applyFill="1" applyBorder="1" applyAlignment="1">
      <alignment horizontal="center"/>
    </xf>
    <xf numFmtId="164" fontId="111" fillId="0" borderId="8" xfId="1" applyFont="1" applyFill="1" applyBorder="1" applyAlignment="1">
      <alignment horizontal="center"/>
    </xf>
    <xf numFmtId="164" fontId="111" fillId="2" borderId="11" xfId="1" applyFont="1" applyFill="1" applyBorder="1" applyAlignment="1">
      <alignment horizontal="center"/>
    </xf>
    <xf numFmtId="164" fontId="111" fillId="3" borderId="8" xfId="1" applyFont="1" applyFill="1" applyBorder="1" applyAlignment="1">
      <alignment horizontal="center"/>
    </xf>
    <xf numFmtId="0" fontId="49" fillId="2" borderId="1" xfId="1" applyNumberFormat="1" applyFont="1" applyFill="1" applyBorder="1" applyAlignment="1">
      <alignment horizontal="center"/>
    </xf>
    <xf numFmtId="0" fontId="49" fillId="18" borderId="1" xfId="1" applyNumberFormat="1" applyFont="1" applyFill="1" applyBorder="1" applyAlignment="1">
      <alignment horizontal="center"/>
    </xf>
    <xf numFmtId="164" fontId="59" fillId="18" borderId="0" xfId="1" applyFont="1" applyFill="1" applyBorder="1" applyAlignment="1">
      <alignment horizontal="center"/>
    </xf>
    <xf numFmtId="164" fontId="49" fillId="18" borderId="1" xfId="1" applyNumberFormat="1" applyFont="1" applyFill="1" applyBorder="1" applyAlignment="1">
      <alignment horizontal="center"/>
    </xf>
    <xf numFmtId="164" fontId="50" fillId="18" borderId="5" xfId="1" applyFont="1" applyFill="1" applyBorder="1" applyAlignment="1">
      <alignment horizontal="center"/>
    </xf>
    <xf numFmtId="164" fontId="111" fillId="2" borderId="13" xfId="1" applyFont="1" applyFill="1" applyBorder="1" applyAlignment="1">
      <alignment horizontal="center"/>
    </xf>
    <xf numFmtId="164" fontId="112" fillId="3" borderId="11" xfId="1" applyFont="1" applyFill="1" applyBorder="1" applyAlignment="1">
      <alignment horizontal="center"/>
    </xf>
    <xf numFmtId="164" fontId="112" fillId="3" borderId="8" xfId="1" applyFont="1" applyFill="1" applyBorder="1" applyAlignment="1">
      <alignment horizontal="center"/>
    </xf>
    <xf numFmtId="164" fontId="111" fillId="3" borderId="4" xfId="1" applyFont="1" applyFill="1" applyBorder="1" applyAlignment="1">
      <alignment horizontal="center"/>
    </xf>
    <xf numFmtId="164" fontId="111" fillId="3" borderId="4" xfId="1" applyFont="1" applyFill="1" applyBorder="1" applyAlignment="1">
      <alignment horizontal="left"/>
    </xf>
    <xf numFmtId="164" fontId="111" fillId="2" borderId="1" xfId="1" applyFont="1" applyFill="1" applyBorder="1" applyAlignment="1">
      <alignment horizontal="center"/>
    </xf>
    <xf numFmtId="164" fontId="111" fillId="3" borderId="11" xfId="1" applyFont="1" applyFill="1" applyBorder="1" applyAlignment="1">
      <alignment horizontal="center"/>
    </xf>
    <xf numFmtId="164" fontId="45" fillId="0" borderId="0" xfId="1" applyFont="1" applyFill="1" applyBorder="1" applyAlignment="1">
      <alignment horizontal="center"/>
    </xf>
    <xf numFmtId="49" fontId="44" fillId="2" borderId="0" xfId="1" applyNumberFormat="1" applyFont="1" applyFill="1" applyBorder="1" applyAlignment="1">
      <alignment horizontal="center"/>
    </xf>
    <xf numFmtId="49" fontId="45" fillId="2" borderId="0" xfId="1" applyNumberFormat="1" applyFont="1" applyFill="1" applyBorder="1" applyAlignment="1">
      <alignment horizontal="center"/>
    </xf>
    <xf numFmtId="164" fontId="49" fillId="2" borderId="2" xfId="1" applyFont="1" applyFill="1" applyBorder="1" applyAlignment="1">
      <alignment horizontal="center" vertical="center"/>
    </xf>
    <xf numFmtId="49" fontId="50" fillId="2" borderId="1" xfId="1" applyNumberFormat="1" applyFont="1" applyFill="1" applyBorder="1" applyAlignment="1">
      <alignment horizontal="left" vertical="center" wrapText="1"/>
    </xf>
    <xf numFmtId="49" fontId="50" fillId="2" borderId="1" xfId="1" applyNumberFormat="1" applyFont="1" applyFill="1" applyBorder="1" applyAlignment="1">
      <alignment horizontal="center" vertical="center"/>
    </xf>
    <xf numFmtId="49" fontId="52" fillId="2" borderId="1" xfId="1" applyNumberFormat="1" applyFont="1" applyFill="1" applyBorder="1" applyAlignment="1">
      <alignment horizontal="center" vertical="center"/>
    </xf>
    <xf numFmtId="164" fontId="50" fillId="2" borderId="1" xfId="1" applyFont="1" applyFill="1" applyBorder="1" applyAlignment="1">
      <alignment horizontal="center"/>
    </xf>
    <xf numFmtId="164" fontId="50" fillId="2" borderId="3" xfId="1" applyFont="1" applyFill="1" applyBorder="1" applyAlignment="1">
      <alignment horizontal="center"/>
    </xf>
    <xf numFmtId="49" fontId="49" fillId="2" borderId="1" xfId="1" applyNumberFormat="1" applyFont="1" applyFill="1" applyBorder="1" applyAlignment="1">
      <alignment horizontal="center" vertical="center"/>
    </xf>
    <xf numFmtId="49" fontId="50" fillId="2" borderId="1" xfId="1" applyNumberFormat="1" applyFont="1" applyFill="1" applyBorder="1" applyAlignment="1">
      <alignment horizontal="center" vertical="center" wrapText="1"/>
    </xf>
    <xf numFmtId="49" fontId="110" fillId="2" borderId="1" xfId="1" applyNumberFormat="1" applyFont="1" applyFill="1" applyBorder="1" applyAlignment="1">
      <alignment horizontal="center" vertical="center"/>
    </xf>
    <xf numFmtId="49" fontId="61" fillId="2" borderId="1" xfId="1" applyNumberFormat="1" applyFont="1" applyFill="1" applyBorder="1" applyAlignment="1">
      <alignment horizontal="center"/>
    </xf>
    <xf numFmtId="49" fontId="64" fillId="2" borderId="1" xfId="1" applyNumberFormat="1" applyFont="1" applyFill="1" applyBorder="1" applyAlignment="1">
      <alignment horizontal="center" vertical="top"/>
    </xf>
    <xf numFmtId="164" fontId="64" fillId="2" borderId="1" xfId="1" applyFont="1" applyFill="1" applyBorder="1" applyAlignment="1">
      <alignment horizontal="center" vertical="top"/>
    </xf>
    <xf numFmtId="164" fontId="50" fillId="2" borderId="1" xfId="1" applyFont="1" applyFill="1" applyBorder="1" applyAlignment="1">
      <alignment horizontal="center" vertical="top"/>
    </xf>
    <xf numFmtId="164" fontId="59" fillId="2" borderId="0" xfId="1" applyFont="1" applyFill="1" applyBorder="1" applyAlignment="1">
      <alignment horizontal="center" vertical="top"/>
    </xf>
    <xf numFmtId="49" fontId="50" fillId="2" borderId="1" xfId="1" applyNumberFormat="1" applyFont="1" applyFill="1" applyBorder="1" applyAlignment="1">
      <alignment horizontal="center"/>
    </xf>
    <xf numFmtId="0" fontId="0" fillId="2" borderId="0" xfId="0" applyFill="1" applyBorder="1"/>
    <xf numFmtId="49" fontId="63" fillId="2" borderId="0" xfId="1" applyNumberFormat="1" applyFont="1" applyFill="1" applyBorder="1" applyAlignment="1">
      <alignment vertical="top" wrapText="1"/>
    </xf>
    <xf numFmtId="49" fontId="66" fillId="2" borderId="0" xfId="1" applyNumberFormat="1" applyFont="1" applyFill="1" applyBorder="1" applyAlignment="1">
      <alignment vertical="top" wrapText="1"/>
    </xf>
    <xf numFmtId="49" fontId="64" fillId="2" borderId="1" xfId="1" applyNumberFormat="1" applyFont="1" applyFill="1" applyBorder="1" applyAlignment="1">
      <alignment horizontal="center"/>
    </xf>
    <xf numFmtId="49" fontId="109" fillId="17" borderId="0" xfId="1" applyNumberFormat="1" applyFont="1" applyFill="1" applyAlignment="1">
      <alignment wrapText="1"/>
    </xf>
    <xf numFmtId="49" fontId="66" fillId="2" borderId="0" xfId="1" applyNumberFormat="1" applyFont="1" applyFill="1" applyBorder="1" applyAlignment="1"/>
    <xf numFmtId="0" fontId="31" fillId="0" borderId="17" xfId="0" applyFont="1" applyBorder="1" applyAlignment="1">
      <alignment horizontal="left" vertical="top" wrapText="1"/>
    </xf>
    <xf numFmtId="0" fontId="31" fillId="0" borderId="0" xfId="0" applyFont="1" applyAlignment="1">
      <alignment horizontal="left" vertical="top" wrapText="1"/>
    </xf>
    <xf numFmtId="0" fontId="40" fillId="7" borderId="16" xfId="0" applyFont="1" applyFill="1" applyBorder="1" applyAlignment="1">
      <alignment horizontal="left" vertical="top"/>
    </xf>
    <xf numFmtId="0" fontId="40" fillId="7" borderId="24" xfId="0" applyFont="1" applyFill="1" applyBorder="1" applyAlignment="1">
      <alignment horizontal="left" vertical="top"/>
    </xf>
    <xf numFmtId="0" fontId="40" fillId="7" borderId="44" xfId="0" applyFont="1" applyFill="1" applyBorder="1" applyAlignment="1">
      <alignment horizontal="left" vertical="top"/>
    </xf>
    <xf numFmtId="0" fontId="40" fillId="7" borderId="17" xfId="0" applyFont="1" applyFill="1" applyBorder="1" applyAlignment="1">
      <alignment horizontal="left" vertical="top"/>
    </xf>
    <xf numFmtId="0" fontId="40" fillId="7" borderId="0" xfId="0" applyFont="1" applyFill="1" applyAlignment="1">
      <alignment horizontal="left" vertical="top"/>
    </xf>
    <xf numFmtId="0" fontId="40" fillId="7" borderId="42" xfId="0" applyFont="1" applyFill="1" applyBorder="1" applyAlignment="1">
      <alignment horizontal="left" vertical="top"/>
    </xf>
    <xf numFmtId="0" fontId="31" fillId="0" borderId="0" xfId="0" applyFont="1" applyAlignment="1">
      <alignment horizontal="left" vertical="top"/>
    </xf>
    <xf numFmtId="0" fontId="40" fillId="7" borderId="36" xfId="0" applyFont="1" applyFill="1" applyBorder="1" applyAlignment="1">
      <alignment horizontal="left"/>
    </xf>
    <xf numFmtId="0" fontId="40" fillId="7" borderId="37" xfId="0" applyFont="1" applyFill="1" applyBorder="1" applyAlignment="1">
      <alignment horizontal="left"/>
    </xf>
    <xf numFmtId="0" fontId="40" fillId="7" borderId="38" xfId="0" applyFont="1" applyFill="1" applyBorder="1" applyAlignment="1">
      <alignment horizontal="left"/>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40" fillId="7" borderId="16" xfId="0" applyFont="1" applyFill="1" applyBorder="1" applyAlignment="1">
      <alignment horizontal="left" vertical="top" wrapText="1"/>
    </xf>
    <xf numFmtId="0" fontId="40" fillId="7" borderId="44" xfId="0" applyFont="1" applyFill="1" applyBorder="1" applyAlignment="1">
      <alignment horizontal="left" vertical="top" wrapText="1"/>
    </xf>
    <xf numFmtId="0" fontId="40" fillId="7" borderId="17" xfId="0" applyFont="1" applyFill="1" applyBorder="1" applyAlignment="1">
      <alignment horizontal="left" vertical="top" wrapText="1"/>
    </xf>
    <xf numFmtId="0" fontId="40" fillId="7" borderId="42" xfId="0" applyFont="1" applyFill="1" applyBorder="1" applyAlignment="1">
      <alignment horizontal="left" vertical="top" wrapText="1"/>
    </xf>
    <xf numFmtId="0" fontId="40" fillId="7" borderId="18" xfId="0" applyFont="1" applyFill="1" applyBorder="1" applyAlignment="1">
      <alignment horizontal="left" vertical="top" wrapText="1"/>
    </xf>
    <xf numFmtId="0" fontId="40" fillId="7" borderId="57" xfId="0" applyFont="1" applyFill="1" applyBorder="1" applyAlignment="1">
      <alignment horizontal="left" vertical="top" wrapText="1"/>
    </xf>
    <xf numFmtId="0" fontId="23" fillId="0" borderId="54" xfId="0" applyFont="1" applyBorder="1" applyAlignment="1">
      <alignment horizontal="left" vertical="center" wrapText="1"/>
    </xf>
    <xf numFmtId="0" fontId="31" fillId="0" borderId="55" xfId="0" applyFont="1" applyBorder="1" applyAlignment="1">
      <alignment horizontal="left" vertical="center" wrapText="1"/>
    </xf>
    <xf numFmtId="0" fontId="31" fillId="0" borderId="56" xfId="0" applyFont="1" applyBorder="1" applyAlignment="1">
      <alignment horizontal="left" vertical="center" wrapText="1"/>
    </xf>
    <xf numFmtId="0" fontId="31" fillId="0" borderId="40" xfId="0" applyFont="1" applyBorder="1" applyAlignment="1">
      <alignment horizontal="left" vertical="center" wrapText="1"/>
    </xf>
    <xf numFmtId="0" fontId="31" fillId="0" borderId="39" xfId="0" applyFont="1" applyBorder="1" applyAlignment="1">
      <alignment horizontal="left" vertical="center" wrapText="1"/>
    </xf>
    <xf numFmtId="0" fontId="31" fillId="0" borderId="41" xfId="0" applyFont="1" applyBorder="1" applyAlignment="1">
      <alignment horizontal="left" vertical="center" wrapText="1"/>
    </xf>
    <xf numFmtId="0" fontId="31" fillId="0" borderId="45" xfId="0" applyFont="1" applyBorder="1" applyAlignment="1">
      <alignment horizontal="left" vertical="center" wrapText="1"/>
    </xf>
    <xf numFmtId="0" fontId="31" fillId="0" borderId="46" xfId="0" applyFont="1" applyBorder="1" applyAlignment="1">
      <alignment horizontal="left" vertical="center" wrapText="1"/>
    </xf>
    <xf numFmtId="0" fontId="31" fillId="0" borderId="47" xfId="0" applyFont="1" applyBorder="1" applyAlignment="1">
      <alignment horizontal="left" vertical="center" wrapText="1"/>
    </xf>
    <xf numFmtId="0" fontId="23" fillId="0" borderId="54" xfId="0" applyFont="1" applyBorder="1" applyAlignment="1">
      <alignment horizontal="left" vertical="top" wrapText="1"/>
    </xf>
    <xf numFmtId="0" fontId="31" fillId="0" borderId="55" xfId="0" applyFont="1" applyBorder="1" applyAlignment="1">
      <alignment horizontal="left" vertical="top" wrapText="1"/>
    </xf>
    <xf numFmtId="0" fontId="31" fillId="0" borderId="56" xfId="0" applyFont="1" applyBorder="1" applyAlignment="1">
      <alignment horizontal="left" vertical="top" wrapText="1"/>
    </xf>
    <xf numFmtId="0" fontId="23" fillId="0" borderId="40" xfId="0" applyFont="1" applyBorder="1" applyAlignment="1">
      <alignment horizontal="left" vertical="top" wrapText="1"/>
    </xf>
    <xf numFmtId="0" fontId="31" fillId="0" borderId="39" xfId="0" applyFont="1" applyBorder="1" applyAlignment="1">
      <alignment horizontal="left" vertical="top" wrapText="1"/>
    </xf>
    <xf numFmtId="0" fontId="31" fillId="0" borderId="41" xfId="0" applyFont="1" applyBorder="1" applyAlignment="1">
      <alignment horizontal="left" vertical="top" wrapText="1"/>
    </xf>
    <xf numFmtId="0" fontId="40" fillId="7" borderId="23" xfId="0" applyFont="1" applyFill="1" applyBorder="1" applyAlignment="1">
      <alignment horizontal="left" vertical="top" wrapText="1"/>
    </xf>
    <xf numFmtId="0" fontId="40" fillId="7" borderId="49" xfId="0" applyFont="1" applyFill="1" applyBorder="1" applyAlignment="1">
      <alignment horizontal="left" vertical="top" wrapText="1"/>
    </xf>
    <xf numFmtId="0" fontId="2" fillId="0" borderId="43" xfId="0" applyFont="1" applyBorder="1" applyAlignment="1">
      <alignment horizontal="left" vertical="top" wrapText="1"/>
    </xf>
    <xf numFmtId="0" fontId="31" fillId="0" borderId="21" xfId="0" applyFont="1" applyBorder="1" applyAlignment="1">
      <alignment horizontal="left" vertical="top" wrapText="1"/>
    </xf>
    <xf numFmtId="0" fontId="31" fillId="0" borderId="20" xfId="0" applyFont="1" applyBorder="1" applyAlignment="1">
      <alignment horizontal="left" vertical="top" wrapText="1"/>
    </xf>
    <xf numFmtId="0" fontId="31" fillId="0" borderId="53" xfId="0" applyFont="1" applyBorder="1" applyAlignment="1">
      <alignment horizontal="left" vertical="top" wrapText="1"/>
    </xf>
    <xf numFmtId="0" fontId="31" fillId="0" borderId="33" xfId="0" applyFont="1" applyBorder="1" applyAlignment="1">
      <alignment horizontal="left" vertical="top" wrapText="1"/>
    </xf>
    <xf numFmtId="0" fontId="31" fillId="0" borderId="25" xfId="0" applyFont="1" applyBorder="1" applyAlignment="1">
      <alignment horizontal="center" vertical="top" wrapText="1"/>
    </xf>
    <xf numFmtId="0" fontId="40" fillId="7" borderId="24" xfId="0" applyFont="1" applyFill="1" applyBorder="1" applyAlignment="1">
      <alignment horizontal="left" vertical="top" wrapText="1"/>
    </xf>
    <xf numFmtId="0" fontId="40" fillId="7" borderId="0" xfId="0" applyFont="1" applyFill="1" applyAlignment="1">
      <alignment horizontal="left" vertical="top" wrapText="1"/>
    </xf>
    <xf numFmtId="0" fontId="40" fillId="7" borderId="22" xfId="0" applyFont="1" applyFill="1" applyBorder="1" applyAlignment="1">
      <alignment horizontal="left" vertical="top" wrapText="1"/>
    </xf>
    <xf numFmtId="0" fontId="5" fillId="0" borderId="54" xfId="0" applyFont="1" applyBorder="1" applyAlignment="1">
      <alignment horizontal="left" wrapText="1"/>
    </xf>
    <xf numFmtId="0" fontId="31" fillId="0" borderId="55" xfId="0" applyFont="1" applyBorder="1" applyAlignment="1">
      <alignment horizontal="left" wrapText="1"/>
    </xf>
    <xf numFmtId="0" fontId="31" fillId="0" borderId="56" xfId="0" applyFont="1" applyBorder="1" applyAlignment="1">
      <alignment horizontal="left" wrapText="1"/>
    </xf>
    <xf numFmtId="0" fontId="5" fillId="0" borderId="40" xfId="0" applyFont="1" applyBorder="1" applyAlignment="1">
      <alignment horizontal="left" wrapText="1"/>
    </xf>
    <xf numFmtId="0" fontId="31" fillId="0" borderId="39" xfId="0" applyFont="1" applyBorder="1" applyAlignment="1">
      <alignment horizontal="left" wrapText="1"/>
    </xf>
    <xf numFmtId="0" fontId="31" fillId="0" borderId="41" xfId="0" applyFont="1" applyBorder="1" applyAlignment="1">
      <alignment horizontal="left" wrapText="1"/>
    </xf>
    <xf numFmtId="0" fontId="5" fillId="0" borderId="40" xfId="0" applyFont="1" applyBorder="1" applyAlignment="1">
      <alignment horizontal="left" vertical="top" wrapText="1"/>
    </xf>
    <xf numFmtId="0" fontId="5" fillId="0" borderId="45" xfId="0" applyFont="1" applyBorder="1" applyAlignment="1">
      <alignment horizontal="left" wrapText="1"/>
    </xf>
    <xf numFmtId="0" fontId="31" fillId="0" borderId="46" xfId="0" applyFont="1" applyBorder="1" applyAlignment="1">
      <alignment horizontal="left" wrapText="1"/>
    </xf>
    <xf numFmtId="0" fontId="31" fillId="0" borderId="47" xfId="0" applyFont="1" applyBorder="1" applyAlignment="1">
      <alignment horizontal="left" wrapText="1"/>
    </xf>
    <xf numFmtId="0" fontId="40" fillId="7" borderId="26" xfId="0" applyFont="1" applyFill="1" applyBorder="1" applyAlignment="1">
      <alignment horizontal="left" vertical="top" wrapText="1"/>
    </xf>
    <xf numFmtId="0" fontId="40" fillId="7" borderId="28" xfId="0" applyFont="1" applyFill="1" applyBorder="1" applyAlignment="1">
      <alignment horizontal="left" vertical="top" wrapText="1"/>
    </xf>
    <xf numFmtId="0" fontId="40" fillId="7" borderId="29" xfId="0" applyFont="1" applyFill="1" applyBorder="1" applyAlignment="1">
      <alignment horizontal="left" vertical="top" wrapText="1"/>
    </xf>
    <xf numFmtId="0" fontId="40" fillId="7" borderId="30" xfId="0" applyFont="1" applyFill="1" applyBorder="1" applyAlignment="1">
      <alignment horizontal="left" vertical="top" wrapText="1"/>
    </xf>
    <xf numFmtId="0" fontId="23" fillId="0" borderId="48" xfId="0" applyFont="1" applyBorder="1" applyAlignment="1">
      <alignment horizontal="left" vertical="top" wrapText="1"/>
    </xf>
    <xf numFmtId="0" fontId="31" fillId="0" borderId="27" xfId="0" applyFont="1" applyBorder="1" applyAlignment="1">
      <alignment horizontal="left" vertical="top" wrapText="1"/>
    </xf>
    <xf numFmtId="0" fontId="31" fillId="0" borderId="28" xfId="0" applyFont="1" applyBorder="1" applyAlignment="1">
      <alignment horizontal="left" vertical="top" wrapText="1"/>
    </xf>
    <xf numFmtId="0" fontId="31" fillId="0" borderId="25" xfId="0" applyFont="1" applyBorder="1" applyAlignment="1">
      <alignment horizontal="left" vertical="top" wrapText="1"/>
    </xf>
    <xf numFmtId="0" fontId="31" fillId="0" borderId="30" xfId="0" applyFont="1" applyBorder="1" applyAlignment="1">
      <alignment horizontal="left" vertical="top" wrapText="1"/>
    </xf>
    <xf numFmtId="0" fontId="78" fillId="7" borderId="356" xfId="0" applyFont="1" applyFill="1" applyBorder="1" applyAlignment="1">
      <alignment horizontal="left" wrapText="1"/>
    </xf>
    <xf numFmtId="0" fontId="78" fillId="7" borderId="251" xfId="0" applyFont="1" applyFill="1" applyBorder="1" applyAlignment="1">
      <alignment horizontal="left" wrapText="1"/>
    </xf>
    <xf numFmtId="0" fontId="78" fillId="7" borderId="347" xfId="0" applyFont="1" applyFill="1" applyBorder="1" applyAlignment="1">
      <alignment horizontal="left" wrapText="1"/>
    </xf>
    <xf numFmtId="0" fontId="78" fillId="7" borderId="390" xfId="0" applyFont="1" applyFill="1" applyBorder="1" applyAlignment="1">
      <alignment horizontal="left" vertical="top" wrapText="1"/>
    </xf>
    <xf numFmtId="0" fontId="78" fillId="7" borderId="391" xfId="0" applyFont="1" applyFill="1" applyBorder="1" applyAlignment="1">
      <alignment horizontal="left" vertical="top" wrapText="1"/>
    </xf>
    <xf numFmtId="0" fontId="78" fillId="7" borderId="392" xfId="0" applyFont="1" applyFill="1" applyBorder="1" applyAlignment="1">
      <alignment horizontal="left" vertical="top" wrapText="1"/>
    </xf>
    <xf numFmtId="0" fontId="31" fillId="0" borderId="40" xfId="0" applyFont="1" applyBorder="1" applyAlignment="1">
      <alignment horizontal="left" vertical="top" wrapText="1"/>
    </xf>
    <xf numFmtId="0" fontId="11" fillId="0" borderId="53" xfId="0" applyFont="1" applyBorder="1" applyAlignment="1">
      <alignment horizontal="left" vertical="top" wrapText="1"/>
    </xf>
    <xf numFmtId="0" fontId="31" fillId="0" borderId="139" xfId="0" applyFont="1" applyBorder="1" applyAlignment="1">
      <alignment horizontal="left" vertical="top" wrapText="1"/>
    </xf>
    <xf numFmtId="0" fontId="31" fillId="0" borderId="146" xfId="0" applyFont="1" applyBorder="1" applyAlignment="1">
      <alignment horizontal="left" vertical="top" wrapText="1"/>
    </xf>
    <xf numFmtId="0" fontId="23" fillId="0" borderId="21" xfId="0" applyFont="1" applyBorder="1" applyAlignment="1">
      <alignment horizontal="left" vertical="top" wrapText="1"/>
    </xf>
    <xf numFmtId="0" fontId="40" fillId="7" borderId="52" xfId="0" applyFont="1" applyFill="1" applyBorder="1" applyAlignment="1">
      <alignment horizontal="left" vertical="center"/>
    </xf>
    <xf numFmtId="0" fontId="40" fillId="7" borderId="50" xfId="0" applyFont="1" applyFill="1" applyBorder="1" applyAlignment="1">
      <alignment horizontal="left" vertical="center"/>
    </xf>
    <xf numFmtId="0" fontId="40" fillId="7" borderId="50" xfId="0" applyFont="1" applyFill="1" applyBorder="1" applyAlignment="1">
      <alignment horizontal="center" vertical="center" wrapText="1"/>
    </xf>
    <xf numFmtId="0" fontId="40" fillId="7" borderId="51" xfId="0" applyFont="1" applyFill="1" applyBorder="1" applyAlignment="1">
      <alignment horizontal="center" vertical="center" wrapText="1"/>
    </xf>
    <xf numFmtId="0" fontId="11" fillId="0" borderId="52" xfId="0" applyFont="1" applyBorder="1" applyAlignment="1">
      <alignment horizontal="left" vertical="top" wrapText="1"/>
    </xf>
    <xf numFmtId="0" fontId="31" fillId="0" borderId="50" xfId="0" applyFont="1" applyBorder="1" applyAlignment="1">
      <alignment horizontal="left" vertical="top" wrapText="1"/>
    </xf>
    <xf numFmtId="0" fontId="31" fillId="0" borderId="50" xfId="0" applyFont="1" applyBorder="1" applyAlignment="1">
      <alignment horizontal="center" vertical="top" wrapText="1"/>
    </xf>
    <xf numFmtId="0" fontId="11" fillId="0" borderId="50" xfId="0" applyFont="1" applyBorder="1" applyAlignment="1">
      <alignment vertical="top" wrapText="1"/>
    </xf>
    <xf numFmtId="0" fontId="31" fillId="0" borderId="50" xfId="0" applyFont="1" applyBorder="1" applyAlignment="1">
      <alignment vertical="top" wrapText="1"/>
    </xf>
    <xf numFmtId="0" fontId="31" fillId="0" borderId="51" xfId="0" applyFont="1" applyBorder="1" applyAlignment="1">
      <alignment horizontal="left" vertical="top" wrapText="1"/>
    </xf>
    <xf numFmtId="0" fontId="31" fillId="0" borderId="45" xfId="0" applyFont="1" applyBorder="1" applyAlignment="1">
      <alignment horizontal="left" vertical="top" wrapText="1"/>
    </xf>
    <xf numFmtId="0" fontId="31" fillId="0" borderId="46" xfId="0" applyFont="1" applyBorder="1" applyAlignment="1">
      <alignment horizontal="left" vertical="top" wrapText="1"/>
    </xf>
    <xf numFmtId="0" fontId="31" fillId="0" borderId="47" xfId="0" applyFont="1" applyBorder="1" applyAlignment="1">
      <alignment horizontal="left" vertical="top" wrapText="1"/>
    </xf>
    <xf numFmtId="0" fontId="31" fillId="0" borderId="54" xfId="0" applyFont="1" applyBorder="1" applyAlignment="1">
      <alignment horizontal="left" vertical="top" wrapText="1"/>
    </xf>
    <xf numFmtId="0" fontId="31" fillId="0" borderId="55" xfId="0" applyFont="1" applyBorder="1" applyAlignment="1">
      <alignment horizontal="left" vertical="top"/>
    </xf>
    <xf numFmtId="0" fontId="31" fillId="0" borderId="56" xfId="0" applyFont="1" applyBorder="1" applyAlignment="1">
      <alignment horizontal="left" vertical="top"/>
    </xf>
    <xf numFmtId="0" fontId="40" fillId="7" borderId="21" xfId="0" applyFont="1" applyFill="1" applyBorder="1" applyAlignment="1">
      <alignment horizontal="left" vertical="top" wrapText="1"/>
    </xf>
    <xf numFmtId="0" fontId="23" fillId="0" borderId="43" xfId="0" applyFont="1" applyBorder="1" applyAlignment="1">
      <alignment horizontal="left" vertical="top" wrapText="1"/>
    </xf>
    <xf numFmtId="0" fontId="40" fillId="7" borderId="52" xfId="0" applyFont="1" applyFill="1" applyBorder="1" applyAlignment="1">
      <alignment horizontal="left" vertical="top"/>
    </xf>
    <xf numFmtId="0" fontId="40" fillId="7" borderId="50" xfId="0" applyFont="1" applyFill="1" applyBorder="1" applyAlignment="1">
      <alignment horizontal="left" vertical="top"/>
    </xf>
    <xf numFmtId="0" fontId="40" fillId="7" borderId="36" xfId="0" applyFont="1" applyFill="1" applyBorder="1" applyAlignment="1">
      <alignment horizontal="center" vertical="center" wrapText="1"/>
    </xf>
    <xf numFmtId="0" fontId="40" fillId="7" borderId="37" xfId="0" applyFont="1" applyFill="1" applyBorder="1" applyAlignment="1">
      <alignment horizontal="center" vertical="center" wrapText="1"/>
    </xf>
    <xf numFmtId="0" fontId="40" fillId="7" borderId="38" xfId="0" applyFont="1" applyFill="1" applyBorder="1" applyAlignment="1">
      <alignment horizontal="center" vertical="center" wrapText="1"/>
    </xf>
    <xf numFmtId="0" fontId="23" fillId="0" borderId="34" xfId="0" applyFont="1" applyBorder="1" applyAlignment="1">
      <alignment horizontal="left" vertical="center" wrapText="1"/>
    </xf>
    <xf numFmtId="0" fontId="31" fillId="0" borderId="34" xfId="0" applyFont="1" applyBorder="1" applyAlignment="1">
      <alignment horizontal="left" vertical="center" wrapText="1"/>
    </xf>
    <xf numFmtId="0" fontId="31" fillId="0" borderId="35" xfId="0" applyFont="1" applyBorder="1" applyAlignment="1">
      <alignment horizontal="left" vertical="center" wrapTex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0" fontId="31" fillId="0" borderId="144" xfId="0" applyFont="1" applyBorder="1" applyAlignment="1">
      <alignment horizontal="left" vertical="top" wrapText="1"/>
    </xf>
    <xf numFmtId="0" fontId="31" fillId="0" borderId="84" xfId="0" applyFont="1" applyBorder="1" applyAlignment="1">
      <alignment horizontal="left" vertical="top" wrapText="1"/>
    </xf>
    <xf numFmtId="0" fontId="31" fillId="0" borderId="145" xfId="0" applyFont="1" applyBorder="1" applyAlignment="1">
      <alignment horizontal="left" vertical="top" wrapText="1"/>
    </xf>
    <xf numFmtId="0" fontId="40" fillId="7" borderId="36" xfId="0" applyFont="1" applyFill="1" applyBorder="1" applyAlignment="1">
      <alignment horizontal="left" vertical="top"/>
    </xf>
    <xf numFmtId="0" fontId="40" fillId="7" borderId="37" xfId="0" applyFont="1" applyFill="1" applyBorder="1" applyAlignment="1">
      <alignment horizontal="left" vertical="top"/>
    </xf>
    <xf numFmtId="0" fontId="40" fillId="7" borderId="43" xfId="0" applyFont="1" applyFill="1" applyBorder="1" applyAlignment="1">
      <alignment horizontal="left"/>
    </xf>
    <xf numFmtId="0" fontId="31" fillId="0" borderId="36" xfId="0" applyFont="1" applyBorder="1" applyAlignment="1">
      <alignment horizontal="center" vertical="center" wrapText="1"/>
    </xf>
    <xf numFmtId="0" fontId="31" fillId="0" borderId="38" xfId="0" applyFont="1" applyBorder="1" applyAlignment="1">
      <alignment horizontal="center" vertical="center" wrapText="1"/>
    </xf>
    <xf numFmtId="0" fontId="40" fillId="7" borderId="36" xfId="0" applyFont="1" applyFill="1" applyBorder="1" applyAlignment="1">
      <alignment horizontal="left" vertical="top" wrapText="1"/>
    </xf>
    <xf numFmtId="0" fontId="40" fillId="7" borderId="37" xfId="0" applyFont="1" applyFill="1" applyBorder="1" applyAlignment="1">
      <alignment horizontal="left" vertical="top" wrapText="1"/>
    </xf>
    <xf numFmtId="0" fontId="40" fillId="7" borderId="43" xfId="0" applyFont="1" applyFill="1" applyBorder="1" applyAlignment="1">
      <alignment horizontal="left" vertical="top" wrapText="1"/>
    </xf>
    <xf numFmtId="0" fontId="31" fillId="0" borderId="37"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0" xfId="0" applyFont="1" applyBorder="1" applyAlignment="1">
      <alignment horizontal="center" vertical="center" wrapText="1"/>
    </xf>
    <xf numFmtId="0" fontId="23" fillId="0" borderId="36" xfId="0" applyFont="1" applyBorder="1" applyAlignment="1">
      <alignment horizontal="center" vertical="center" wrapText="1"/>
    </xf>
    <xf numFmtId="0" fontId="40" fillId="7" borderId="23" xfId="0" applyFont="1" applyFill="1" applyBorder="1" applyAlignment="1">
      <alignment horizontal="left"/>
    </xf>
    <xf numFmtId="0" fontId="40" fillId="7" borderId="21" xfId="0" applyFont="1" applyFill="1" applyBorder="1" applyAlignment="1">
      <alignment horizontal="left"/>
    </xf>
    <xf numFmtId="0" fontId="31" fillId="0" borderId="2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2" xfId="0" applyFont="1" applyBorder="1" applyAlignment="1">
      <alignment horizontal="center" vertical="center" wrapText="1"/>
    </xf>
    <xf numFmtId="164" fontId="41" fillId="0" borderId="1" xfId="4" applyFill="1" applyBorder="1" applyAlignment="1">
      <alignment horizontal="center" vertical="center" wrapText="1"/>
    </xf>
    <xf numFmtId="164" fontId="41" fillId="0" borderId="105" xfId="4" applyFill="1" applyBorder="1" applyAlignment="1">
      <alignment horizontal="center" vertical="center" wrapText="1"/>
    </xf>
    <xf numFmtId="164" fontId="71" fillId="4" borderId="106" xfId="4" applyFont="1" applyFill="1" applyBorder="1" applyAlignment="1">
      <alignment horizontal="left" vertical="top" wrapText="1"/>
    </xf>
    <xf numFmtId="164" fontId="71" fillId="4" borderId="1" xfId="4" applyFont="1" applyFill="1" applyBorder="1" applyAlignment="1">
      <alignment horizontal="left" vertical="top" wrapText="1"/>
    </xf>
    <xf numFmtId="164" fontId="71" fillId="4" borderId="112" xfId="4" applyFont="1" applyFill="1" applyBorder="1" applyAlignment="1">
      <alignment horizontal="left" vertical="top" wrapText="1"/>
    </xf>
    <xf numFmtId="164" fontId="71" fillId="4" borderId="113" xfId="4" applyFont="1" applyFill="1" applyBorder="1" applyAlignment="1">
      <alignment horizontal="left" vertical="top" wrapText="1"/>
    </xf>
    <xf numFmtId="0" fontId="5" fillId="0" borderId="252" xfId="0" applyFont="1" applyBorder="1" applyAlignment="1">
      <alignment horizontal="left" wrapText="1"/>
    </xf>
    <xf numFmtId="0" fontId="31" fillId="0" borderId="251" xfId="0" applyFont="1" applyBorder="1" applyAlignment="1">
      <alignment horizontal="left" wrapText="1"/>
    </xf>
    <xf numFmtId="0" fontId="31" fillId="0" borderId="240" xfId="0" applyFont="1" applyBorder="1" applyAlignment="1">
      <alignment horizontal="left" wrapText="1"/>
    </xf>
    <xf numFmtId="0" fontId="5" fillId="0" borderId="228" xfId="0" applyFont="1" applyBorder="1" applyAlignment="1">
      <alignment horizontal="left" wrapText="1"/>
    </xf>
    <xf numFmtId="0" fontId="31" fillId="0" borderId="227" xfId="0" applyFont="1" applyBorder="1" applyAlignment="1">
      <alignment horizontal="left" wrapText="1"/>
    </xf>
    <xf numFmtId="0" fontId="31" fillId="0" borderId="226" xfId="0" applyFont="1" applyBorder="1" applyAlignment="1">
      <alignment horizontal="left" wrapText="1"/>
    </xf>
    <xf numFmtId="0" fontId="5" fillId="0" borderId="228" xfId="0" applyFont="1" applyBorder="1" applyAlignment="1">
      <alignment horizontal="left" vertical="top" wrapText="1"/>
    </xf>
    <xf numFmtId="0" fontId="31" fillId="0" borderId="227" xfId="0" applyFont="1" applyBorder="1" applyAlignment="1">
      <alignment horizontal="left" vertical="top" wrapText="1"/>
    </xf>
    <xf numFmtId="0" fontId="31" fillId="0" borderId="226" xfId="0" applyFont="1" applyBorder="1" applyAlignment="1">
      <alignment horizontal="left" vertical="top" wrapText="1"/>
    </xf>
    <xf numFmtId="164" fontId="41" fillId="0" borderId="3" xfId="4" applyFill="1" applyBorder="1" applyAlignment="1">
      <alignment horizontal="left" vertical="top" wrapText="1"/>
    </xf>
    <xf numFmtId="164" fontId="41" fillId="0" borderId="111" xfId="4" applyFill="1" applyBorder="1" applyAlignment="1">
      <alignment horizontal="left" vertical="top" wrapText="1"/>
    </xf>
    <xf numFmtId="164" fontId="71" fillId="4" borderId="106" xfId="4" applyFont="1" applyFill="1" applyBorder="1" applyAlignment="1">
      <alignment horizontal="left"/>
    </xf>
    <xf numFmtId="164" fontId="71" fillId="4" borderId="1" xfId="4" applyFont="1" applyFill="1" applyBorder="1" applyAlignment="1">
      <alignment horizontal="left"/>
    </xf>
    <xf numFmtId="164" fontId="71" fillId="4" borderId="105" xfId="4" applyFont="1" applyFill="1" applyBorder="1" applyAlignment="1">
      <alignment horizontal="left"/>
    </xf>
    <xf numFmtId="164" fontId="72" fillId="4" borderId="103" xfId="4" applyFont="1" applyFill="1" applyBorder="1" applyAlignment="1">
      <alignment wrapText="1"/>
    </xf>
    <xf numFmtId="164" fontId="72" fillId="4" borderId="9" xfId="4" applyFont="1" applyFill="1" applyBorder="1" applyAlignment="1">
      <alignment wrapText="1"/>
    </xf>
    <xf numFmtId="164" fontId="72" fillId="4" borderId="3" xfId="4" applyFont="1" applyFill="1" applyBorder="1" applyAlignment="1">
      <alignment wrapText="1"/>
    </xf>
    <xf numFmtId="164" fontId="72" fillId="4" borderId="103" xfId="4" applyFont="1" applyFill="1" applyBorder="1" applyAlignment="1">
      <alignment vertical="top" wrapText="1"/>
    </xf>
    <xf numFmtId="164" fontId="72" fillId="4" borderId="9" xfId="4" applyFont="1" applyFill="1" applyBorder="1" applyAlignment="1">
      <alignment vertical="top" wrapText="1"/>
    </xf>
    <xf numFmtId="164" fontId="72" fillId="4" borderId="3" xfId="4" applyFont="1" applyFill="1" applyBorder="1" applyAlignment="1">
      <alignment vertical="top" wrapText="1"/>
    </xf>
    <xf numFmtId="164" fontId="41" fillId="4" borderId="103" xfId="4" applyFill="1" applyBorder="1" applyAlignment="1">
      <alignment wrapText="1"/>
    </xf>
    <xf numFmtId="164" fontId="41" fillId="4" borderId="9" xfId="4" applyFill="1" applyBorder="1" applyAlignment="1">
      <alignment wrapText="1"/>
    </xf>
    <xf numFmtId="164" fontId="41" fillId="4" borderId="3" xfId="4" applyFill="1" applyBorder="1" applyAlignment="1">
      <alignment wrapText="1"/>
    </xf>
    <xf numFmtId="164" fontId="71" fillId="4" borderId="107" xfId="4" applyFont="1" applyFill="1" applyBorder="1" applyAlignment="1">
      <alignment horizontal="left" vertical="top" wrapText="1"/>
    </xf>
    <xf numFmtId="164" fontId="71" fillId="4" borderId="10" xfId="4" applyFont="1" applyFill="1" applyBorder="1" applyAlignment="1">
      <alignment horizontal="left" vertical="top" wrapText="1"/>
    </xf>
    <xf numFmtId="164" fontId="41" fillId="0" borderId="1" xfId="4" applyFill="1" applyBorder="1" applyAlignment="1">
      <alignment horizontal="left" vertical="center" wrapText="1"/>
    </xf>
    <xf numFmtId="164" fontId="41" fillId="0" borderId="105" xfId="4" applyFill="1" applyBorder="1" applyAlignment="1">
      <alignment horizontal="left" vertical="center" wrapText="1"/>
    </xf>
    <xf numFmtId="164" fontId="41" fillId="0" borderId="1" xfId="4" applyFont="1" applyFill="1" applyBorder="1" applyAlignment="1">
      <alignment horizontal="left" vertical="top" wrapText="1"/>
    </xf>
    <xf numFmtId="164" fontId="41" fillId="0" borderId="105" xfId="4" applyFont="1" applyFill="1" applyBorder="1" applyAlignment="1">
      <alignment horizontal="left" vertical="top" wrapText="1"/>
    </xf>
    <xf numFmtId="164" fontId="41" fillId="0" borderId="1" xfId="4" applyFill="1" applyBorder="1" applyAlignment="1">
      <alignment horizontal="left" vertical="top" wrapText="1"/>
    </xf>
    <xf numFmtId="164" fontId="41" fillId="0" borderId="105" xfId="4" applyFill="1" applyBorder="1" applyAlignment="1">
      <alignment horizontal="left" vertical="top" wrapText="1"/>
    </xf>
    <xf numFmtId="164" fontId="41" fillId="0" borderId="106" xfId="4" applyFont="1" applyFill="1" applyBorder="1" applyAlignment="1">
      <alignment horizontal="left" vertical="top" wrapText="1"/>
    </xf>
    <xf numFmtId="164" fontId="41" fillId="0" borderId="1" xfId="4" applyFill="1" applyBorder="1" applyAlignment="1">
      <alignment horizontal="center" vertical="top" wrapText="1"/>
    </xf>
    <xf numFmtId="164" fontId="41" fillId="0" borderId="10" xfId="4" applyFill="1" applyBorder="1" applyAlignment="1">
      <alignment horizontal="left" vertical="top" wrapText="1"/>
    </xf>
    <xf numFmtId="164" fontId="41" fillId="0" borderId="108" xfId="4" applyFill="1" applyBorder="1" applyAlignment="1">
      <alignment horizontal="left" vertical="top" wrapText="1"/>
    </xf>
    <xf numFmtId="164" fontId="71" fillId="4" borderId="107" xfId="4" applyFont="1" applyFill="1" applyBorder="1" applyAlignment="1">
      <alignment horizontal="left" vertical="center"/>
    </xf>
    <xf numFmtId="164" fontId="71" fillId="4" borderId="10" xfId="4" applyFont="1" applyFill="1" applyBorder="1" applyAlignment="1">
      <alignment horizontal="left" vertical="center"/>
    </xf>
    <xf numFmtId="164" fontId="71" fillId="4" borderId="10" xfId="4" applyFont="1" applyFill="1" applyBorder="1" applyAlignment="1">
      <alignment horizontal="center" vertical="center" wrapText="1"/>
    </xf>
    <xf numFmtId="164" fontId="71" fillId="4" borderId="108" xfId="4" applyFont="1" applyFill="1" applyBorder="1" applyAlignment="1">
      <alignment horizontal="center" vertical="center" wrapText="1"/>
    </xf>
    <xf numFmtId="164" fontId="41" fillId="0" borderId="107" xfId="4" applyFont="1" applyFill="1" applyBorder="1" applyAlignment="1">
      <alignment horizontal="left" vertical="top" wrapText="1"/>
    </xf>
    <xf numFmtId="164" fontId="41" fillId="0" borderId="10" xfId="4" applyFont="1" applyFill="1" applyBorder="1" applyAlignment="1">
      <alignment horizontal="left" vertical="top" wrapText="1"/>
    </xf>
    <xf numFmtId="164" fontId="41" fillId="0" borderId="10" xfId="4" applyFill="1" applyBorder="1" applyAlignment="1">
      <alignment horizontal="center" vertical="top" wrapText="1"/>
    </xf>
    <xf numFmtId="164" fontId="41" fillId="0" borderId="10" xfId="4" applyFill="1" applyBorder="1" applyAlignment="1">
      <alignment vertical="top" wrapText="1"/>
    </xf>
    <xf numFmtId="164" fontId="71" fillId="4" borderId="107" xfId="4" applyFont="1" applyFill="1" applyBorder="1" applyAlignment="1">
      <alignment horizontal="left" vertical="top"/>
    </xf>
    <xf numFmtId="164" fontId="71" fillId="4" borderId="10" xfId="4" applyFont="1" applyFill="1" applyBorder="1" applyAlignment="1">
      <alignment horizontal="left" vertical="top"/>
    </xf>
    <xf numFmtId="164" fontId="71" fillId="4" borderId="106" xfId="4" applyFont="1" applyFill="1" applyBorder="1" applyAlignment="1">
      <alignment horizontal="center" vertical="center" wrapText="1"/>
    </xf>
    <xf numFmtId="164" fontId="71" fillId="4" borderId="1" xfId="4" applyFont="1" applyFill="1" applyBorder="1" applyAlignment="1">
      <alignment horizontal="center" vertical="center" wrapText="1"/>
    </xf>
    <xf numFmtId="164" fontId="71" fillId="4" borderId="105" xfId="4" applyFont="1" applyFill="1" applyBorder="1" applyAlignment="1">
      <alignment horizontal="center" vertical="center" wrapText="1"/>
    </xf>
    <xf numFmtId="164" fontId="71" fillId="4" borderId="109" xfId="4" applyFont="1" applyFill="1" applyBorder="1" applyAlignment="1">
      <alignment horizontal="left" vertical="top"/>
    </xf>
    <xf numFmtId="164" fontId="71" fillId="4" borderId="14" xfId="4" applyFont="1" applyFill="1" applyBorder="1" applyAlignment="1">
      <alignment horizontal="left" vertical="top"/>
    </xf>
    <xf numFmtId="164" fontId="41" fillId="0" borderId="5" xfId="4" applyFill="1" applyBorder="1" applyAlignment="1">
      <alignment horizontal="left" vertical="center" wrapText="1"/>
    </xf>
    <xf numFmtId="164" fontId="41" fillId="0" borderId="104" xfId="4" applyFill="1" applyBorder="1" applyAlignment="1">
      <alignment horizontal="left" vertical="center" wrapText="1"/>
    </xf>
    <xf numFmtId="164" fontId="41" fillId="0" borderId="1" xfId="4" applyFont="1" applyFill="1" applyBorder="1" applyAlignment="1">
      <alignment horizontal="left" vertical="center" wrapText="1"/>
    </xf>
    <xf numFmtId="164" fontId="41" fillId="0" borderId="105" xfId="4" applyFont="1" applyFill="1" applyBorder="1" applyAlignment="1">
      <alignment horizontal="left" vertical="center" wrapText="1"/>
    </xf>
    <xf numFmtId="164" fontId="41" fillId="0" borderId="108" xfId="4" applyFont="1" applyFill="1" applyBorder="1" applyAlignment="1">
      <alignment horizontal="left" vertical="top" wrapText="1"/>
    </xf>
    <xf numFmtId="164" fontId="71" fillId="4" borderId="106" xfId="4" applyFont="1" applyFill="1" applyBorder="1" applyAlignment="1">
      <alignment horizontal="left" vertical="top"/>
    </xf>
    <xf numFmtId="164" fontId="71" fillId="4" borderId="1" xfId="4" applyFont="1" applyFill="1" applyBorder="1" applyAlignment="1">
      <alignment horizontal="left" vertical="top"/>
    </xf>
    <xf numFmtId="164" fontId="71" fillId="4" borderId="103" xfId="4" applyFont="1" applyFill="1" applyBorder="1" applyAlignment="1">
      <alignment horizontal="left"/>
    </xf>
    <xf numFmtId="164" fontId="71" fillId="4" borderId="8" xfId="4" applyFont="1" applyFill="1" applyBorder="1" applyAlignment="1">
      <alignment horizontal="left"/>
    </xf>
    <xf numFmtId="164" fontId="41" fillId="0" borderId="1" xfId="4" applyFill="1" applyBorder="1" applyAlignment="1">
      <alignment horizontal="center" vertical="center"/>
    </xf>
    <xf numFmtId="164" fontId="71" fillId="4" borderId="8" xfId="4" applyFont="1" applyFill="1" applyBorder="1" applyAlignment="1">
      <alignment horizontal="left" vertical="top"/>
    </xf>
    <xf numFmtId="164" fontId="41" fillId="0" borderId="105" xfId="4" applyFill="1" applyBorder="1" applyAlignment="1">
      <alignment horizontal="center" vertical="center"/>
    </xf>
    <xf numFmtId="164" fontId="71" fillId="4" borderId="291" xfId="4" applyFont="1" applyFill="1" applyBorder="1" applyAlignment="1">
      <alignment horizontal="left"/>
    </xf>
    <xf numFmtId="164" fontId="71" fillId="4" borderId="292" xfId="4" applyFont="1" applyFill="1" applyBorder="1" applyAlignment="1">
      <alignment horizontal="left"/>
    </xf>
    <xf numFmtId="164" fontId="41" fillId="0" borderId="293" xfId="4" applyFill="1" applyBorder="1" applyAlignment="1">
      <alignment horizontal="center" vertical="center"/>
    </xf>
    <xf numFmtId="164" fontId="71" fillId="4" borderId="292" xfId="4" applyFont="1" applyFill="1" applyBorder="1" applyAlignment="1">
      <alignment horizontal="left" vertical="top"/>
    </xf>
    <xf numFmtId="164" fontId="41" fillId="0" borderId="294" xfId="4" applyFill="1" applyBorder="1" applyAlignment="1">
      <alignment horizontal="center" vertical="center"/>
    </xf>
    <xf numFmtId="164" fontId="41" fillId="0" borderId="5" xfId="4" applyFill="1" applyBorder="1" applyAlignment="1">
      <alignment horizontal="center" vertical="center" wrapText="1"/>
    </xf>
    <xf numFmtId="164" fontId="41" fillId="0" borderId="5" xfId="4" applyFill="1" applyBorder="1" applyAlignment="1">
      <alignment horizontal="center" vertical="center"/>
    </xf>
    <xf numFmtId="164" fontId="41" fillId="0" borderId="104" xfId="4" applyFill="1" applyBorder="1" applyAlignment="1">
      <alignment horizontal="center" vertical="center"/>
    </xf>
    <xf numFmtId="0" fontId="31" fillId="0" borderId="54" xfId="0" applyFont="1" applyBorder="1" applyAlignment="1">
      <alignment horizontal="left" vertical="center" wrapText="1"/>
    </xf>
    <xf numFmtId="0" fontId="31" fillId="0" borderId="52" xfId="0" applyFont="1" applyBorder="1" applyAlignment="1">
      <alignment horizontal="left" vertical="top" wrapText="1"/>
    </xf>
    <xf numFmtId="0" fontId="31" fillId="0" borderId="36" xfId="0" applyFont="1" applyBorder="1" applyAlignment="1">
      <alignment horizontal="center" vertical="center"/>
    </xf>
    <xf numFmtId="0" fontId="31" fillId="0" borderId="38" xfId="0" applyFont="1" applyBorder="1" applyAlignment="1">
      <alignment horizontal="center" vertical="center"/>
    </xf>
    <xf numFmtId="0" fontId="40" fillId="7" borderId="43" xfId="0" applyFont="1" applyFill="1" applyBorder="1" applyAlignment="1">
      <alignment horizontal="left" vertical="top"/>
    </xf>
    <xf numFmtId="0" fontId="31" fillId="0" borderId="37"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23" fillId="0" borderId="36" xfId="0" applyFont="1" applyBorder="1" applyAlignment="1">
      <alignment horizontal="center" vertical="center"/>
    </xf>
    <xf numFmtId="0" fontId="31" fillId="0" borderId="23" xfId="0" applyFont="1" applyBorder="1" applyAlignment="1">
      <alignment horizontal="center"/>
    </xf>
    <xf numFmtId="0" fontId="31" fillId="0" borderId="21" xfId="0" applyFont="1" applyBorder="1" applyAlignment="1">
      <alignment horizontal="center"/>
    </xf>
    <xf numFmtId="0" fontId="31" fillId="0" borderId="20" xfId="0" applyFont="1" applyBorder="1" applyAlignment="1">
      <alignment horizontal="center"/>
    </xf>
    <xf numFmtId="0" fontId="31" fillId="0" borderId="18" xfId="0" applyFont="1" applyBorder="1" applyAlignment="1">
      <alignment horizontal="center"/>
    </xf>
    <xf numFmtId="0" fontId="31" fillId="0" borderId="22" xfId="0" applyFont="1" applyBorder="1" applyAlignment="1">
      <alignment horizontal="center"/>
    </xf>
    <xf numFmtId="0" fontId="31" fillId="0" borderId="19" xfId="0" applyFont="1" applyBorder="1" applyAlignment="1">
      <alignment horizontal="center"/>
    </xf>
    <xf numFmtId="0" fontId="40" fillId="7" borderId="242" xfId="0" applyFont="1" applyFill="1" applyBorder="1" applyAlignment="1">
      <alignment horizontal="left"/>
    </xf>
    <xf numFmtId="0" fontId="40" fillId="7" borderId="201" xfId="0" applyFont="1" applyFill="1" applyBorder="1" applyAlignment="1">
      <alignment horizontal="left"/>
    </xf>
    <xf numFmtId="0" fontId="40" fillId="7" borderId="241" xfId="0" applyFont="1" applyFill="1" applyBorder="1" applyAlignment="1">
      <alignment horizontal="left"/>
    </xf>
    <xf numFmtId="0" fontId="31" fillId="0" borderId="252" xfId="0" applyFont="1" applyBorder="1" applyAlignment="1">
      <alignment horizontal="center" vertical="center" wrapText="1"/>
    </xf>
    <xf numFmtId="0" fontId="31" fillId="0" borderId="251" xfId="0" applyFont="1" applyBorder="1" applyAlignment="1">
      <alignment horizontal="center" vertical="center" wrapText="1"/>
    </xf>
    <xf numFmtId="0" fontId="31" fillId="0" borderId="240" xfId="0" applyFont="1" applyBorder="1" applyAlignment="1">
      <alignment horizontal="center" vertical="center" wrapText="1"/>
    </xf>
    <xf numFmtId="0" fontId="31" fillId="0" borderId="228" xfId="0" applyFont="1" applyBorder="1" applyAlignment="1">
      <alignment horizontal="center" vertical="center" wrapText="1"/>
    </xf>
    <xf numFmtId="0" fontId="31" fillId="0" borderId="227" xfId="0" applyFont="1" applyBorder="1" applyAlignment="1">
      <alignment horizontal="center" vertical="center" wrapText="1"/>
    </xf>
    <xf numFmtId="0" fontId="31" fillId="0" borderId="226" xfId="0" applyFont="1" applyBorder="1" applyAlignment="1">
      <alignment horizontal="center" vertical="center" wrapText="1"/>
    </xf>
    <xf numFmtId="0" fontId="40" fillId="7" borderId="249" xfId="0" applyFont="1" applyFill="1" applyBorder="1" applyAlignment="1">
      <alignment horizontal="left" vertical="top" wrapText="1"/>
    </xf>
    <xf numFmtId="0" fontId="40" fillId="7" borderId="247" xfId="0" applyFont="1" applyFill="1" applyBorder="1" applyAlignment="1">
      <alignment horizontal="left" vertical="top" wrapText="1"/>
    </xf>
    <xf numFmtId="0" fontId="40" fillId="7" borderId="232" xfId="0" applyFont="1" applyFill="1" applyBorder="1" applyAlignment="1">
      <alignment horizontal="left" vertical="top" wrapText="1"/>
    </xf>
    <xf numFmtId="0" fontId="40" fillId="7" borderId="258" xfId="0" applyFont="1" applyFill="1" applyBorder="1" applyAlignment="1">
      <alignment horizontal="left" vertical="top" wrapText="1"/>
    </xf>
    <xf numFmtId="0" fontId="31" fillId="0" borderId="252" xfId="0" applyFont="1" applyBorder="1" applyAlignment="1">
      <alignment horizontal="left" vertical="center" wrapText="1"/>
    </xf>
    <xf numFmtId="0" fontId="31" fillId="0" borderId="251" xfId="0" applyFont="1" applyBorder="1" applyAlignment="1">
      <alignment horizontal="left" vertical="center" wrapText="1"/>
    </xf>
    <xf numFmtId="0" fontId="31" fillId="0" borderId="240" xfId="0" applyFont="1" applyBorder="1" applyAlignment="1">
      <alignment horizontal="left" vertical="center" wrapText="1"/>
    </xf>
    <xf numFmtId="0" fontId="31" fillId="0" borderId="228" xfId="0" applyFont="1" applyBorder="1" applyAlignment="1">
      <alignment horizontal="left" vertical="center" wrapText="1"/>
    </xf>
    <xf numFmtId="0" fontId="31" fillId="0" borderId="227" xfId="0" applyFont="1" applyBorder="1" applyAlignment="1">
      <alignment horizontal="left" vertical="center" wrapText="1"/>
    </xf>
    <xf numFmtId="0" fontId="31" fillId="0" borderId="226" xfId="0" applyFont="1" applyBorder="1" applyAlignment="1">
      <alignment horizontal="left" vertical="center" wrapText="1"/>
    </xf>
    <xf numFmtId="0" fontId="23" fillId="0" borderId="252" xfId="0" applyFont="1" applyBorder="1" applyAlignment="1">
      <alignment horizontal="left" vertical="top" wrapText="1"/>
    </xf>
    <xf numFmtId="0" fontId="31" fillId="0" borderId="251" xfId="0" applyFont="1" applyBorder="1" applyAlignment="1">
      <alignment horizontal="left" vertical="top" wrapText="1"/>
    </xf>
    <xf numFmtId="0" fontId="31" fillId="0" borderId="240" xfId="0" applyFont="1" applyBorder="1" applyAlignment="1">
      <alignment horizontal="left" vertical="top" wrapText="1"/>
    </xf>
    <xf numFmtId="0" fontId="23" fillId="0" borderId="228" xfId="0" applyFont="1" applyBorder="1" applyAlignment="1">
      <alignment horizontal="left" vertical="top" wrapText="1"/>
    </xf>
    <xf numFmtId="0" fontId="40" fillId="7" borderId="239" xfId="0" applyFont="1" applyFill="1" applyBorder="1" applyAlignment="1">
      <alignment horizontal="left" vertical="top" wrapText="1"/>
    </xf>
    <xf numFmtId="0" fontId="40" fillId="7" borderId="295" xfId="0" applyFont="1" applyFill="1" applyBorder="1" applyAlignment="1">
      <alignment horizontal="left" vertical="top" wrapText="1"/>
    </xf>
    <xf numFmtId="0" fontId="2" fillId="0" borderId="208" xfId="0" applyFont="1" applyBorder="1" applyAlignment="1">
      <alignment horizontal="left" vertical="top" wrapText="1"/>
    </xf>
    <xf numFmtId="0" fontId="31" fillId="0" borderId="246" xfId="0" applyFont="1" applyBorder="1" applyAlignment="1">
      <alignment horizontal="left" vertical="top" wrapText="1"/>
    </xf>
    <xf numFmtId="0" fontId="31" fillId="0" borderId="245" xfId="0" applyFont="1" applyBorder="1" applyAlignment="1">
      <alignment horizontal="left" vertical="top" wrapText="1"/>
    </xf>
    <xf numFmtId="0" fontId="31" fillId="0" borderId="212" xfId="0" applyFont="1" applyBorder="1" applyAlignment="1">
      <alignment horizontal="left" vertical="top" wrapText="1"/>
    </xf>
    <xf numFmtId="0" fontId="31" fillId="0" borderId="229" xfId="0" applyFont="1" applyBorder="1" applyAlignment="1">
      <alignment horizontal="left" vertical="top" wrapText="1"/>
    </xf>
    <xf numFmtId="0" fontId="31" fillId="0" borderId="169" xfId="0" applyFont="1" applyBorder="1" applyAlignment="1">
      <alignment horizontal="center" vertical="top" wrapText="1"/>
    </xf>
    <xf numFmtId="0" fontId="31" fillId="0" borderId="228" xfId="0" applyFont="1" applyBorder="1" applyAlignment="1">
      <alignment horizontal="left" vertical="top" wrapText="1"/>
    </xf>
    <xf numFmtId="0" fontId="40" fillId="7" borderId="248" xfId="0" applyFont="1" applyFill="1" applyBorder="1" applyAlignment="1">
      <alignment horizontal="left" vertical="top" wrapText="1"/>
    </xf>
    <xf numFmtId="0" fontId="40" fillId="7" borderId="0" xfId="0" applyFont="1" applyFill="1" applyBorder="1" applyAlignment="1">
      <alignment horizontal="left" vertical="top" wrapText="1"/>
    </xf>
    <xf numFmtId="0" fontId="40" fillId="7" borderId="234" xfId="0" applyFont="1" applyFill="1" applyBorder="1" applyAlignment="1">
      <alignment horizontal="left" vertical="top" wrapText="1"/>
    </xf>
    <xf numFmtId="0" fontId="40" fillId="7" borderId="237" xfId="0" applyFont="1" applyFill="1" applyBorder="1" applyAlignment="1">
      <alignment horizontal="left" vertical="top" wrapText="1"/>
    </xf>
    <xf numFmtId="0" fontId="40" fillId="7" borderId="235" xfId="0" applyFont="1" applyFill="1" applyBorder="1" applyAlignment="1">
      <alignment horizontal="left" vertical="top" wrapText="1"/>
    </xf>
    <xf numFmtId="0" fontId="40" fillId="7" borderId="199" xfId="0" applyFont="1" applyFill="1" applyBorder="1" applyAlignment="1">
      <alignment horizontal="left" vertical="top" wrapText="1"/>
    </xf>
    <xf numFmtId="0" fontId="40" fillId="7" borderId="168" xfId="0" applyFont="1" applyFill="1" applyBorder="1" applyAlignment="1">
      <alignment horizontal="left" vertical="top" wrapText="1"/>
    </xf>
    <xf numFmtId="0" fontId="23" fillId="0" borderId="296" xfId="0" applyFont="1" applyBorder="1" applyAlignment="1">
      <alignment horizontal="left" vertical="top" wrapText="1"/>
    </xf>
    <xf numFmtId="0" fontId="31" fillId="0" borderId="253" xfId="0" applyFont="1" applyBorder="1" applyAlignment="1">
      <alignment horizontal="left" vertical="top" wrapText="1"/>
    </xf>
    <xf numFmtId="0" fontId="31" fillId="0" borderId="235" xfId="0" applyFont="1" applyBorder="1" applyAlignment="1">
      <alignment horizontal="left" vertical="top" wrapText="1"/>
    </xf>
    <xf numFmtId="0" fontId="31" fillId="0" borderId="169" xfId="0" applyFont="1" applyBorder="1" applyAlignment="1">
      <alignment horizontal="left" vertical="top" wrapText="1"/>
    </xf>
    <xf numFmtId="0" fontId="31" fillId="0" borderId="168" xfId="0" applyFont="1" applyBorder="1" applyAlignment="1">
      <alignment horizontal="left" vertical="top" wrapText="1"/>
    </xf>
    <xf numFmtId="0" fontId="78" fillId="7" borderId="356" xfId="0" applyFont="1" applyFill="1" applyBorder="1" applyAlignment="1">
      <alignment horizontal="center"/>
    </xf>
    <xf numFmtId="0" fontId="78" fillId="7" borderId="251" xfId="0" applyFont="1" applyFill="1" applyBorder="1" applyAlignment="1">
      <alignment horizontal="center"/>
    </xf>
    <xf numFmtId="0" fontId="78" fillId="7" borderId="347" xfId="0" applyFont="1" applyFill="1" applyBorder="1" applyAlignment="1">
      <alignment horizontal="center"/>
    </xf>
    <xf numFmtId="0" fontId="31" fillId="0" borderId="230" xfId="0" applyFont="1" applyBorder="1" applyAlignment="1">
      <alignment horizontal="left" vertical="top" wrapText="1"/>
    </xf>
    <xf numFmtId="0" fontId="31" fillId="0" borderId="214" xfId="0" applyFont="1" applyBorder="1" applyAlignment="1">
      <alignment horizontal="left" vertical="top" wrapText="1"/>
    </xf>
    <xf numFmtId="0" fontId="40" fillId="7" borderId="236" xfId="0" applyFont="1" applyFill="1" applyBorder="1" applyAlignment="1">
      <alignment horizontal="left" vertical="center"/>
    </xf>
    <xf numFmtId="0" fontId="40" fillId="7" borderId="244" xfId="0" applyFont="1" applyFill="1" applyBorder="1" applyAlignment="1">
      <alignment horizontal="left" vertical="center"/>
    </xf>
    <xf numFmtId="0" fontId="40" fillId="7" borderId="244" xfId="0" applyFont="1" applyFill="1" applyBorder="1" applyAlignment="1">
      <alignment horizontal="center" vertical="center" wrapText="1"/>
    </xf>
    <xf numFmtId="0" fontId="40" fillId="7" borderId="243" xfId="0" applyFont="1" applyFill="1" applyBorder="1" applyAlignment="1">
      <alignment horizontal="center" vertical="center" wrapText="1"/>
    </xf>
    <xf numFmtId="0" fontId="31" fillId="0" borderId="236" xfId="0" applyFont="1" applyBorder="1" applyAlignment="1">
      <alignment horizontal="left" vertical="top" wrapText="1"/>
    </xf>
    <xf numFmtId="0" fontId="31" fillId="0" borderId="244" xfId="0" applyFont="1" applyBorder="1" applyAlignment="1">
      <alignment horizontal="left" vertical="top" wrapText="1"/>
    </xf>
    <xf numFmtId="0" fontId="31" fillId="0" borderId="244" xfId="0" applyFont="1" applyBorder="1" applyAlignment="1">
      <alignment horizontal="center" vertical="top" wrapText="1"/>
    </xf>
    <xf numFmtId="0" fontId="31" fillId="0" borderId="244" xfId="0" applyFont="1" applyBorder="1" applyAlignment="1">
      <alignment vertical="top" wrapText="1"/>
    </xf>
    <xf numFmtId="0" fontId="31" fillId="0" borderId="243" xfId="0" applyFont="1" applyBorder="1" applyAlignment="1">
      <alignment horizontal="left" vertical="top" wrapText="1"/>
    </xf>
    <xf numFmtId="0" fontId="40" fillId="7" borderId="249" xfId="0" applyFont="1" applyFill="1" applyBorder="1" applyAlignment="1">
      <alignment horizontal="left" vertical="top"/>
    </xf>
    <xf numFmtId="0" fontId="40" fillId="7" borderId="248" xfId="0" applyFont="1" applyFill="1" applyBorder="1" applyAlignment="1">
      <alignment horizontal="left" vertical="top"/>
    </xf>
    <xf numFmtId="0" fontId="40" fillId="7" borderId="247" xfId="0" applyFont="1" applyFill="1" applyBorder="1" applyAlignment="1">
      <alignment horizontal="left" vertical="top"/>
    </xf>
    <xf numFmtId="0" fontId="40" fillId="7" borderId="0" xfId="0" applyFont="1" applyFill="1" applyBorder="1" applyAlignment="1">
      <alignment horizontal="left" vertical="top"/>
    </xf>
    <xf numFmtId="0" fontId="31" fillId="0" borderId="252" xfId="0" applyFont="1" applyBorder="1" applyAlignment="1">
      <alignment horizontal="left" vertical="top" wrapText="1"/>
    </xf>
    <xf numFmtId="0" fontId="31" fillId="0" borderId="251" xfId="0" applyFont="1" applyBorder="1" applyAlignment="1">
      <alignment horizontal="left" vertical="top"/>
    </xf>
    <xf numFmtId="0" fontId="31" fillId="0" borderId="240" xfId="0" applyFont="1" applyBorder="1" applyAlignment="1">
      <alignment horizontal="left" vertical="top"/>
    </xf>
    <xf numFmtId="0" fontId="40" fillId="7" borderId="246" xfId="0" applyFont="1" applyFill="1" applyBorder="1" applyAlignment="1">
      <alignment horizontal="left" vertical="top" wrapText="1"/>
    </xf>
    <xf numFmtId="0" fontId="23" fillId="0" borderId="208" xfId="0" applyFont="1" applyBorder="1" applyAlignment="1">
      <alignment horizontal="left" vertical="top" wrapText="1"/>
    </xf>
    <xf numFmtId="0" fontId="23" fillId="0" borderId="246" xfId="0" applyFont="1" applyBorder="1" applyAlignment="1">
      <alignment horizontal="left" vertical="top" wrapText="1"/>
    </xf>
    <xf numFmtId="0" fontId="40" fillId="7" borderId="236" xfId="0" applyFont="1" applyFill="1" applyBorder="1" applyAlignment="1">
      <alignment horizontal="left" vertical="top"/>
    </xf>
    <xf numFmtId="0" fontId="40" fillId="7" borderId="244" xfId="0" applyFont="1" applyFill="1" applyBorder="1" applyAlignment="1">
      <alignment horizontal="left" vertical="top"/>
    </xf>
    <xf numFmtId="0" fontId="27" fillId="0" borderId="244" xfId="0" applyFont="1" applyBorder="1" applyAlignment="1">
      <alignment horizontal="left" vertical="top" wrapText="1"/>
    </xf>
    <xf numFmtId="0" fontId="40" fillId="7" borderId="242" xfId="0" applyFont="1" applyFill="1" applyBorder="1" applyAlignment="1">
      <alignment horizontal="center" vertical="center" wrapText="1"/>
    </xf>
    <xf numFmtId="0" fontId="40" fillId="7" borderId="201" xfId="0" applyFont="1" applyFill="1" applyBorder="1" applyAlignment="1">
      <alignment horizontal="center" vertical="center" wrapText="1"/>
    </xf>
    <xf numFmtId="0" fontId="40" fillId="7" borderId="241" xfId="0" applyFont="1" applyFill="1" applyBorder="1" applyAlignment="1">
      <alignment horizontal="center" vertical="center" wrapText="1"/>
    </xf>
    <xf numFmtId="0" fontId="7" fillId="0" borderId="34" xfId="0" applyFont="1" applyBorder="1" applyAlignment="1">
      <alignment horizontal="left" vertical="center" wrapText="1"/>
    </xf>
    <xf numFmtId="0" fontId="31" fillId="0" borderId="253" xfId="0" applyFont="1" applyBorder="1" applyAlignment="1">
      <alignment horizontal="left" vertical="center" wrapText="1"/>
    </xf>
    <xf numFmtId="0" fontId="31" fillId="0" borderId="235" xfId="0" applyFont="1" applyBorder="1" applyAlignment="1">
      <alignment horizontal="left" vertical="center" wrapText="1"/>
    </xf>
    <xf numFmtId="0" fontId="7" fillId="0" borderId="218" xfId="0" applyFont="1" applyBorder="1" applyAlignment="1">
      <alignment horizontal="left" vertical="top" wrapText="1"/>
    </xf>
    <xf numFmtId="0" fontId="31" fillId="0" borderId="280" xfId="0" applyFont="1" applyBorder="1" applyAlignment="1">
      <alignment horizontal="left" vertical="top" wrapText="1"/>
    </xf>
    <xf numFmtId="0" fontId="31" fillId="0" borderId="217" xfId="0" applyFont="1" applyBorder="1" applyAlignment="1">
      <alignment horizontal="left" vertical="top" wrapText="1"/>
    </xf>
    <xf numFmtId="0" fontId="40" fillId="7" borderId="242" xfId="0" applyFont="1" applyFill="1" applyBorder="1" applyAlignment="1">
      <alignment horizontal="left" vertical="top"/>
    </xf>
    <xf numFmtId="0" fontId="40" fillId="7" borderId="201" xfId="0" applyFont="1" applyFill="1" applyBorder="1" applyAlignment="1">
      <alignment horizontal="left" vertical="top"/>
    </xf>
    <xf numFmtId="0" fontId="40" fillId="7" borderId="208" xfId="0" applyFont="1" applyFill="1" applyBorder="1" applyAlignment="1">
      <alignment horizontal="left"/>
    </xf>
    <xf numFmtId="0" fontId="31" fillId="0" borderId="242" xfId="0" applyFont="1" applyBorder="1" applyAlignment="1">
      <alignment horizontal="center" vertical="center"/>
    </xf>
    <xf numFmtId="0" fontId="31" fillId="0" borderId="241" xfId="0" applyFont="1" applyBorder="1" applyAlignment="1">
      <alignment horizontal="center" vertical="center"/>
    </xf>
    <xf numFmtId="0" fontId="40" fillId="7" borderId="208" xfId="0" applyFont="1" applyFill="1" applyBorder="1" applyAlignment="1">
      <alignment horizontal="left" vertical="top"/>
    </xf>
    <xf numFmtId="0" fontId="31" fillId="0" borderId="201" xfId="0" applyFont="1" applyBorder="1" applyAlignment="1">
      <alignment horizontal="center" vertical="center"/>
    </xf>
    <xf numFmtId="0" fontId="31" fillId="0" borderId="239" xfId="0" applyFont="1" applyBorder="1" applyAlignment="1">
      <alignment horizontal="center" vertical="center"/>
    </xf>
    <xf numFmtId="0" fontId="31" fillId="0" borderId="245" xfId="0" applyFont="1" applyBorder="1" applyAlignment="1">
      <alignment horizontal="center" vertical="center"/>
    </xf>
    <xf numFmtId="0" fontId="23" fillId="0" borderId="242" xfId="0" applyFont="1" applyBorder="1" applyAlignment="1">
      <alignment horizontal="center" vertical="center"/>
    </xf>
    <xf numFmtId="0" fontId="40" fillId="7" borderId="239" xfId="0" applyFont="1" applyFill="1" applyBorder="1" applyAlignment="1">
      <alignment horizontal="left"/>
    </xf>
    <xf numFmtId="0" fontId="40" fillId="7" borderId="246" xfId="0" applyFont="1" applyFill="1" applyBorder="1" applyAlignment="1">
      <alignment horizontal="left"/>
    </xf>
    <xf numFmtId="0" fontId="31" fillId="0" borderId="246" xfId="0" applyFont="1" applyBorder="1" applyAlignment="1">
      <alignment horizontal="center" vertical="center"/>
    </xf>
    <xf numFmtId="0" fontId="31" fillId="0" borderId="232" xfId="0" applyFont="1" applyBorder="1" applyAlignment="1">
      <alignment horizontal="center" vertical="center"/>
    </xf>
    <xf numFmtId="0" fontId="31" fillId="0" borderId="233" xfId="0" applyFont="1" applyBorder="1" applyAlignment="1">
      <alignment horizontal="center" vertical="center"/>
    </xf>
    <xf numFmtId="0" fontId="31" fillId="0" borderId="234" xfId="0" applyFont="1" applyBorder="1" applyAlignment="1">
      <alignment horizontal="center" vertical="center"/>
    </xf>
    <xf numFmtId="164" fontId="71" fillId="4" borderId="106" xfId="1" applyFont="1" applyFill="1" applyBorder="1" applyAlignment="1">
      <alignment horizontal="left"/>
    </xf>
    <xf numFmtId="164" fontId="71" fillId="4" borderId="1" xfId="1" applyFont="1" applyFill="1" applyBorder="1" applyAlignment="1">
      <alignment horizontal="left"/>
    </xf>
    <xf numFmtId="164" fontId="71" fillId="4" borderId="105" xfId="1" applyFont="1" applyFill="1" applyBorder="1" applyAlignment="1">
      <alignment horizontal="left"/>
    </xf>
    <xf numFmtId="164" fontId="41" fillId="0" borderId="1" xfId="1" applyFill="1" applyBorder="1" applyAlignment="1">
      <alignment horizontal="center" vertical="center" wrapText="1"/>
    </xf>
    <xf numFmtId="164" fontId="41" fillId="0" borderId="105" xfId="1" applyFill="1" applyBorder="1" applyAlignment="1">
      <alignment horizontal="center" vertical="center" wrapText="1"/>
    </xf>
    <xf numFmtId="166" fontId="41" fillId="0" borderId="1" xfId="1" applyNumberFormat="1" applyFont="1" applyFill="1" applyBorder="1" applyAlignment="1">
      <alignment horizontal="center" vertical="center" wrapText="1"/>
    </xf>
    <xf numFmtId="166" fontId="41" fillId="0" borderId="105" xfId="1" applyNumberFormat="1" applyFont="1" applyFill="1" applyBorder="1" applyAlignment="1">
      <alignment horizontal="center" vertical="center" wrapText="1"/>
    </xf>
    <xf numFmtId="164" fontId="71" fillId="4" borderId="106" xfId="1" applyFont="1" applyFill="1" applyBorder="1" applyAlignment="1">
      <alignment horizontal="left" vertical="top" wrapText="1"/>
    </xf>
    <xf numFmtId="164" fontId="71" fillId="4" borderId="1" xfId="1" applyFont="1" applyFill="1" applyBorder="1" applyAlignment="1">
      <alignment horizontal="left" vertical="top" wrapText="1"/>
    </xf>
    <xf numFmtId="164" fontId="71" fillId="4" borderId="112" xfId="1" applyFont="1" applyFill="1" applyBorder="1" applyAlignment="1">
      <alignment horizontal="left" vertical="top" wrapText="1"/>
    </xf>
    <xf numFmtId="164" fontId="71" fillId="4" borderId="113" xfId="1" applyFont="1" applyFill="1" applyBorder="1" applyAlignment="1">
      <alignment horizontal="left" vertical="top" wrapText="1"/>
    </xf>
    <xf numFmtId="164" fontId="41" fillId="0" borderId="1" xfId="1" applyFill="1" applyBorder="1" applyAlignment="1">
      <alignment wrapText="1"/>
    </xf>
    <xf numFmtId="164" fontId="41" fillId="0" borderId="105" xfId="1" applyFill="1" applyBorder="1" applyAlignment="1">
      <alignment wrapText="1"/>
    </xf>
    <xf numFmtId="164" fontId="41" fillId="0" borderId="113" xfId="1" applyFill="1" applyBorder="1" applyAlignment="1">
      <alignment wrapText="1"/>
    </xf>
    <xf numFmtId="164" fontId="41" fillId="0" borderId="114" xfId="1" applyFill="1" applyBorder="1" applyAlignment="1">
      <alignment wrapText="1"/>
    </xf>
    <xf numFmtId="164" fontId="41" fillId="0" borderId="3" xfId="1" applyFill="1" applyBorder="1" applyAlignment="1">
      <alignment horizontal="left" vertical="top" wrapText="1"/>
    </xf>
    <xf numFmtId="164" fontId="41" fillId="0" borderId="111" xfId="1" applyFill="1" applyBorder="1" applyAlignment="1">
      <alignment horizontal="left" vertical="top" wrapText="1"/>
    </xf>
    <xf numFmtId="164" fontId="72" fillId="4" borderId="103" xfId="1" applyFont="1" applyFill="1" applyBorder="1" applyAlignment="1">
      <alignment wrapText="1"/>
    </xf>
    <xf numFmtId="164" fontId="72" fillId="4" borderId="9" xfId="1" applyFont="1" applyFill="1" applyBorder="1" applyAlignment="1">
      <alignment wrapText="1"/>
    </xf>
    <xf numFmtId="164" fontId="72" fillId="4" borderId="3" xfId="1" applyFont="1" applyFill="1" applyBorder="1" applyAlignment="1">
      <alignment wrapText="1"/>
    </xf>
    <xf numFmtId="164" fontId="72" fillId="4" borderId="103" xfId="1" applyFont="1" applyFill="1" applyBorder="1" applyAlignment="1">
      <alignment vertical="top" wrapText="1"/>
    </xf>
    <xf numFmtId="164" fontId="72" fillId="4" borderId="9" xfId="1" applyFont="1" applyFill="1" applyBorder="1" applyAlignment="1">
      <alignment vertical="top" wrapText="1"/>
    </xf>
    <xf numFmtId="164" fontId="72" fillId="4" borderId="3" xfId="1" applyFont="1" applyFill="1" applyBorder="1" applyAlignment="1">
      <alignment vertical="top" wrapText="1"/>
    </xf>
    <xf numFmtId="164" fontId="41" fillId="4" borderId="103" xfId="1" applyFill="1" applyBorder="1" applyAlignment="1"/>
    <xf numFmtId="164" fontId="41" fillId="4" borderId="9" xfId="1" applyFill="1" applyBorder="1" applyAlignment="1"/>
    <xf numFmtId="164" fontId="41" fillId="4" borderId="3" xfId="1" applyFill="1" applyBorder="1" applyAlignment="1"/>
    <xf numFmtId="164" fontId="41" fillId="0" borderId="1" xfId="1" applyFill="1" applyBorder="1" applyAlignment="1">
      <alignment horizontal="left" vertical="top" wrapText="1"/>
    </xf>
    <xf numFmtId="164" fontId="41" fillId="0" borderId="105" xfId="1" applyFill="1" applyBorder="1" applyAlignment="1">
      <alignment horizontal="left" vertical="top" wrapText="1"/>
    </xf>
    <xf numFmtId="164" fontId="41" fillId="0" borderId="1" xfId="1" applyFill="1" applyBorder="1" applyAlignment="1">
      <alignment horizontal="left" vertical="center" wrapText="1"/>
    </xf>
    <xf numFmtId="164" fontId="41" fillId="0" borderId="105" xfId="1" applyFill="1" applyBorder="1" applyAlignment="1">
      <alignment horizontal="left" vertical="center" wrapText="1"/>
    </xf>
    <xf numFmtId="164" fontId="41" fillId="0" borderId="106" xfId="1" applyFont="1" applyFill="1" applyBorder="1" applyAlignment="1">
      <alignment horizontal="left" vertical="top" wrapText="1"/>
    </xf>
    <xf numFmtId="164" fontId="41" fillId="0" borderId="1" xfId="1" applyFont="1" applyFill="1" applyBorder="1" applyAlignment="1">
      <alignment horizontal="left" vertical="top" wrapText="1"/>
    </xf>
    <xf numFmtId="164" fontId="41" fillId="0" borderId="1" xfId="1" applyFill="1" applyBorder="1" applyAlignment="1">
      <alignment horizontal="center" vertical="top" wrapText="1"/>
    </xf>
    <xf numFmtId="164" fontId="71" fillId="4" borderId="107" xfId="1" applyFont="1" applyFill="1" applyBorder="1" applyAlignment="1">
      <alignment horizontal="left" vertical="top" wrapText="1"/>
    </xf>
    <xf numFmtId="164" fontId="71" fillId="4" borderId="10" xfId="1" applyFont="1" applyFill="1" applyBorder="1" applyAlignment="1">
      <alignment horizontal="left" vertical="top" wrapText="1"/>
    </xf>
    <xf numFmtId="164" fontId="41" fillId="0" borderId="105" xfId="1" applyFont="1" applyFill="1" applyBorder="1" applyAlignment="1">
      <alignment horizontal="left" vertical="top" wrapText="1"/>
    </xf>
    <xf numFmtId="164" fontId="41" fillId="0" borderId="107" xfId="1" applyFont="1" applyFill="1" applyBorder="1" applyAlignment="1">
      <alignment horizontal="left" vertical="top" wrapText="1"/>
    </xf>
    <xf numFmtId="164" fontId="41" fillId="0" borderId="10" xfId="1" applyFont="1" applyFill="1" applyBorder="1" applyAlignment="1">
      <alignment horizontal="left" vertical="top" wrapText="1"/>
    </xf>
    <xf numFmtId="164" fontId="41" fillId="0" borderId="10" xfId="1" applyFill="1" applyBorder="1" applyAlignment="1">
      <alignment horizontal="left" vertical="top" wrapText="1"/>
    </xf>
    <xf numFmtId="164" fontId="41" fillId="0" borderId="0" xfId="1" applyFill="1" applyBorder="1" applyAlignment="1">
      <alignment horizontal="left" vertical="top" wrapText="1"/>
    </xf>
    <xf numFmtId="164" fontId="41" fillId="0" borderId="0" xfId="1" applyFill="1" applyBorder="1" applyAlignment="1">
      <alignment horizontal="left" vertical="top"/>
    </xf>
    <xf numFmtId="164" fontId="71" fillId="4" borderId="107" xfId="1" applyFont="1" applyFill="1" applyBorder="1" applyAlignment="1">
      <alignment horizontal="left" vertical="center"/>
    </xf>
    <xf numFmtId="164" fontId="71" fillId="4" borderId="10" xfId="1" applyFont="1" applyFill="1" applyBorder="1" applyAlignment="1">
      <alignment horizontal="left" vertical="center"/>
    </xf>
    <xf numFmtId="164" fontId="71" fillId="4" borderId="10" xfId="1" applyFont="1" applyFill="1" applyBorder="1" applyAlignment="1">
      <alignment horizontal="center" vertical="center" wrapText="1"/>
    </xf>
    <xf numFmtId="164" fontId="71" fillId="4" borderId="108" xfId="1" applyFont="1" applyFill="1" applyBorder="1" applyAlignment="1">
      <alignment horizontal="center" vertical="center" wrapText="1"/>
    </xf>
    <xf numFmtId="164" fontId="41" fillId="0" borderId="13" xfId="1" applyFill="1" applyBorder="1" applyAlignment="1">
      <alignment horizontal="left" vertical="top" wrapText="1"/>
    </xf>
    <xf numFmtId="164" fontId="71" fillId="4" borderId="107" xfId="1" applyFont="1" applyFill="1" applyBorder="1" applyAlignment="1">
      <alignment horizontal="left" vertical="top"/>
    </xf>
    <xf numFmtId="164" fontId="71" fillId="4" borderId="10" xfId="1" applyFont="1" applyFill="1" applyBorder="1" applyAlignment="1">
      <alignment horizontal="left" vertical="top"/>
    </xf>
    <xf numFmtId="164" fontId="41" fillId="0" borderId="108" xfId="1" applyFill="1" applyBorder="1" applyAlignment="1">
      <alignment horizontal="left" vertical="top" wrapText="1"/>
    </xf>
    <xf numFmtId="164" fontId="71" fillId="4" borderId="109" xfId="1" applyFont="1" applyFill="1" applyBorder="1" applyAlignment="1">
      <alignment horizontal="left" vertical="top"/>
    </xf>
    <xf numFmtId="164" fontId="71" fillId="4" borderId="14" xfId="1" applyFont="1" applyFill="1" applyBorder="1" applyAlignment="1">
      <alignment horizontal="left" vertical="top"/>
    </xf>
    <xf numFmtId="164" fontId="41" fillId="0" borderId="5" xfId="1" applyFill="1" applyBorder="1" applyAlignment="1">
      <alignment horizontal="left" vertical="center" wrapText="1"/>
    </xf>
    <xf numFmtId="164" fontId="41" fillId="0" borderId="104" xfId="1" applyFill="1" applyBorder="1" applyAlignment="1">
      <alignment horizontal="left" vertical="center" wrapText="1"/>
    </xf>
    <xf numFmtId="164" fontId="71" fillId="4" borderId="103" xfId="1" applyFont="1" applyFill="1" applyBorder="1" applyAlignment="1">
      <alignment horizontal="left"/>
    </xf>
    <xf numFmtId="164" fontId="71" fillId="4" borderId="8" xfId="1" applyFont="1" applyFill="1" applyBorder="1" applyAlignment="1">
      <alignment horizontal="left"/>
    </xf>
    <xf numFmtId="164" fontId="41" fillId="0" borderId="1" xfId="1" applyFill="1" applyBorder="1" applyAlignment="1">
      <alignment horizontal="center" vertical="center"/>
    </xf>
    <xf numFmtId="164" fontId="71" fillId="4" borderId="8" xfId="1" applyFont="1" applyFill="1" applyBorder="1" applyAlignment="1">
      <alignment horizontal="left" vertical="top"/>
    </xf>
    <xf numFmtId="164" fontId="41" fillId="0" borderId="105" xfId="1" applyFill="1" applyBorder="1" applyAlignment="1">
      <alignment horizontal="center" vertical="center"/>
    </xf>
    <xf numFmtId="164" fontId="71" fillId="4" borderId="291" xfId="1" applyFont="1" applyFill="1" applyBorder="1" applyAlignment="1">
      <alignment horizontal="left" vertical="top"/>
    </xf>
    <xf numFmtId="164" fontId="71" fillId="4" borderId="292" xfId="1" applyFont="1" applyFill="1" applyBorder="1" applyAlignment="1">
      <alignment horizontal="left" vertical="top"/>
    </xf>
    <xf numFmtId="164" fontId="41" fillId="0" borderId="293" xfId="1" applyFill="1" applyBorder="1" applyAlignment="1">
      <alignment horizontal="center" vertical="center"/>
    </xf>
    <xf numFmtId="164" fontId="41" fillId="0" borderId="293" xfId="1" applyFill="1" applyBorder="1" applyAlignment="1">
      <alignment horizontal="center" vertical="center" wrapText="1"/>
    </xf>
    <xf numFmtId="164" fontId="41" fillId="0" borderId="294" xfId="1" applyFill="1" applyBorder="1" applyAlignment="1">
      <alignment horizontal="center" vertical="center" wrapText="1"/>
    </xf>
    <xf numFmtId="164" fontId="41" fillId="0" borderId="5" xfId="1" applyFill="1" applyBorder="1" applyAlignment="1">
      <alignment horizontal="center" vertical="center" wrapText="1"/>
    </xf>
    <xf numFmtId="164" fontId="41" fillId="0" borderId="5" xfId="1" applyFill="1" applyBorder="1" applyAlignment="1">
      <alignment horizontal="center" vertical="center"/>
    </xf>
    <xf numFmtId="164" fontId="41" fillId="0" borderId="104" xfId="1" applyFill="1" applyBorder="1" applyAlignment="1">
      <alignment horizontal="center" vertical="center"/>
    </xf>
    <xf numFmtId="164" fontId="71" fillId="4" borderId="106" xfId="1" applyFont="1" applyFill="1" applyBorder="1" applyAlignment="1">
      <alignment horizontal="left" vertical="top"/>
    </xf>
    <xf numFmtId="164" fontId="71" fillId="4" borderId="1" xfId="1" applyFont="1" applyFill="1" applyBorder="1" applyAlignment="1">
      <alignment horizontal="left" vertical="top"/>
    </xf>
    <xf numFmtId="49" fontId="41" fillId="0" borderId="1" xfId="1" applyNumberFormat="1" applyFill="1" applyBorder="1" applyAlignment="1">
      <alignment horizontal="center" vertical="center" wrapText="1"/>
    </xf>
    <xf numFmtId="49" fontId="41" fillId="0" borderId="105" xfId="1" applyNumberFormat="1" applyFill="1" applyBorder="1" applyAlignment="1">
      <alignment horizontal="center" vertical="center" wrapText="1"/>
    </xf>
    <xf numFmtId="164" fontId="72" fillId="4" borderId="103" xfId="1" applyFont="1" applyFill="1" applyBorder="1" applyAlignment="1">
      <alignment horizontal="left" wrapText="1"/>
    </xf>
    <xf numFmtId="164" fontId="72" fillId="4" borderId="9" xfId="1" applyFont="1" applyFill="1" applyBorder="1" applyAlignment="1">
      <alignment horizontal="left" wrapText="1"/>
    </xf>
    <xf numFmtId="164" fontId="72" fillId="4" borderId="3" xfId="1" applyFont="1" applyFill="1" applyBorder="1" applyAlignment="1">
      <alignment horizontal="left" wrapText="1"/>
    </xf>
    <xf numFmtId="164" fontId="41" fillId="0" borderId="11" xfId="1" applyFill="1" applyBorder="1" applyAlignment="1">
      <alignment horizontal="left" vertical="top" wrapText="1"/>
    </xf>
    <xf numFmtId="164" fontId="41" fillId="0" borderId="2" xfId="1" applyFill="1" applyBorder="1" applyAlignment="1">
      <alignment horizontal="left" vertical="top" wrapText="1"/>
    </xf>
    <xf numFmtId="164" fontId="41" fillId="0" borderId="125" xfId="1" applyFill="1" applyBorder="1" applyAlignment="1">
      <alignment horizontal="left" vertical="top" wrapText="1"/>
    </xf>
    <xf numFmtId="164" fontId="41" fillId="0" borderId="59" xfId="1" applyFill="1" applyBorder="1" applyAlignment="1">
      <alignment horizontal="left" vertical="top" wrapText="1"/>
    </xf>
    <xf numFmtId="164" fontId="41" fillId="0" borderId="272" xfId="1" applyFill="1" applyBorder="1" applyAlignment="1">
      <alignment horizontal="left" vertical="top" wrapText="1"/>
    </xf>
    <xf numFmtId="164" fontId="41" fillId="0" borderId="234" xfId="1" applyFill="1" applyBorder="1" applyAlignment="1">
      <alignment horizontal="left" vertical="top" wrapText="1"/>
    </xf>
    <xf numFmtId="164" fontId="41" fillId="0" borderId="233" xfId="1" applyFill="1" applyBorder="1" applyAlignment="1">
      <alignment horizontal="left" vertical="top" wrapText="1"/>
    </xf>
    <xf numFmtId="164" fontId="41" fillId="0" borderId="10" xfId="1" applyFill="1" applyBorder="1" applyAlignment="1">
      <alignment vertical="top" wrapText="1"/>
    </xf>
    <xf numFmtId="164" fontId="41" fillId="0" borderId="106" xfId="1" applyFont="1" applyFill="1" applyBorder="1" applyAlignment="1">
      <alignment vertical="top" wrapText="1"/>
    </xf>
    <xf numFmtId="164" fontId="41" fillId="0" borderId="1" xfId="1" applyFont="1" applyFill="1" applyBorder="1" applyAlignment="1">
      <alignment vertical="top" wrapText="1"/>
    </xf>
    <xf numFmtId="164" fontId="41" fillId="0" borderId="10" xfId="1" applyFill="1" applyBorder="1" applyAlignment="1">
      <alignment horizontal="center" vertical="top" wrapText="1"/>
    </xf>
    <xf numFmtId="164" fontId="41" fillId="0" borderId="5" xfId="1" applyFill="1" applyBorder="1" applyAlignment="1">
      <alignment horizontal="left" vertical="top" wrapText="1"/>
    </xf>
    <xf numFmtId="164" fontId="41" fillId="0" borderId="104" xfId="1" applyFill="1" applyBorder="1" applyAlignment="1">
      <alignment horizontal="left" vertical="top" wrapText="1"/>
    </xf>
    <xf numFmtId="164" fontId="71" fillId="4" borderId="291" xfId="1" applyFont="1" applyFill="1" applyBorder="1" applyAlignment="1">
      <alignment horizontal="left"/>
    </xf>
    <xf numFmtId="164" fontId="71" fillId="4" borderId="292" xfId="1" applyFont="1" applyFill="1" applyBorder="1" applyAlignment="1">
      <alignment horizontal="left"/>
    </xf>
    <xf numFmtId="0" fontId="33" fillId="0" borderId="53" xfId="0" applyFont="1" applyBorder="1" applyAlignment="1">
      <alignment horizontal="left" vertical="top" wrapText="1"/>
    </xf>
    <xf numFmtId="0" fontId="33" fillId="0" borderId="39" xfId="0" applyFont="1" applyBorder="1" applyAlignment="1">
      <alignment horizontal="left" vertical="top" wrapText="1"/>
    </xf>
    <xf numFmtId="0" fontId="33" fillId="0" borderId="33" xfId="0" applyFont="1" applyBorder="1" applyAlignment="1">
      <alignment horizontal="left" vertical="top" wrapText="1"/>
    </xf>
    <xf numFmtId="0" fontId="33" fillId="0" borderId="25" xfId="0" applyFont="1" applyBorder="1" applyAlignment="1">
      <alignment horizontal="center" vertical="top" wrapText="1"/>
    </xf>
    <xf numFmtId="0" fontId="33" fillId="0" borderId="25" xfId="0" applyFont="1" applyBorder="1" applyAlignment="1">
      <alignment vertical="top" wrapText="1"/>
    </xf>
    <xf numFmtId="0" fontId="33" fillId="0" borderId="25" xfId="0" applyFont="1" applyBorder="1" applyAlignment="1">
      <alignment horizontal="left" vertical="top" wrapText="1"/>
    </xf>
    <xf numFmtId="0" fontId="33" fillId="0" borderId="30" xfId="0" applyFont="1" applyBorder="1" applyAlignment="1">
      <alignment horizontal="left" vertical="top" wrapText="1"/>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22" fillId="0" borderId="23"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wrapText="1"/>
    </xf>
    <xf numFmtId="0" fontId="33" fillId="0" borderId="19" xfId="0" applyFont="1" applyBorder="1" applyAlignment="1">
      <alignment horizontal="center" wrapText="1"/>
    </xf>
    <xf numFmtId="0" fontId="33" fillId="0" borderId="18" xfId="0" applyFont="1" applyBorder="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50" xfId="0" applyFont="1" applyBorder="1" applyAlignment="1">
      <alignment horizontal="left" vertical="top" wrapText="1"/>
    </xf>
    <xf numFmtId="0" fontId="33" fillId="0" borderId="51" xfId="0" applyFont="1" applyBorder="1" applyAlignment="1">
      <alignment horizontal="left" vertical="top" wrapText="1"/>
    </xf>
    <xf numFmtId="0" fontId="33" fillId="0" borderId="34" xfId="0" applyFont="1" applyBorder="1" applyAlignment="1">
      <alignment horizontal="left" vertical="center" wrapText="1"/>
    </xf>
    <xf numFmtId="0" fontId="33" fillId="0" borderId="35" xfId="0" applyFont="1" applyBorder="1" applyAlignment="1">
      <alignment horizontal="left" vertical="center" wrapText="1"/>
    </xf>
    <xf numFmtId="0" fontId="33" fillId="0" borderId="40" xfId="0" applyFont="1" applyBorder="1" applyAlignment="1">
      <alignment horizontal="left" vertical="center" wrapText="1"/>
    </xf>
    <xf numFmtId="0" fontId="33" fillId="0" borderId="39" xfId="0" applyFont="1" applyBorder="1" applyAlignment="1">
      <alignment horizontal="left" vertical="center" wrapText="1"/>
    </xf>
    <xf numFmtId="0" fontId="33" fillId="0" borderId="41" xfId="0" applyFont="1" applyBorder="1" applyAlignment="1">
      <alignment horizontal="left" vertical="center" wrapText="1"/>
    </xf>
    <xf numFmtId="0" fontId="33" fillId="0" borderId="52" xfId="0" applyFont="1" applyBorder="1" applyAlignment="1">
      <alignment horizontal="left" vertical="top" wrapText="1"/>
    </xf>
    <xf numFmtId="0" fontId="33" fillId="0" borderId="50" xfId="0" applyFont="1" applyBorder="1" applyAlignment="1">
      <alignment vertical="top" wrapText="1"/>
    </xf>
    <xf numFmtId="0" fontId="33" fillId="0" borderId="0" xfId="0" applyFont="1" applyBorder="1" applyAlignment="1">
      <alignment horizontal="left" vertical="top" wrapText="1"/>
    </xf>
    <xf numFmtId="0" fontId="22" fillId="0" borderId="43" xfId="0" applyFont="1" applyBorder="1" applyAlignment="1">
      <alignment horizontal="left" vertical="top" wrapText="1"/>
    </xf>
    <xf numFmtId="0" fontId="33" fillId="0" borderId="21" xfId="0" applyFont="1" applyBorder="1" applyAlignment="1">
      <alignment horizontal="left" vertical="top" wrapText="1"/>
    </xf>
    <xf numFmtId="0" fontId="33" fillId="0" borderId="20" xfId="0" applyFont="1" applyBorder="1" applyAlignment="1">
      <alignment horizontal="left" vertical="top" wrapText="1"/>
    </xf>
    <xf numFmtId="0" fontId="33" fillId="0" borderId="36" xfId="0" applyFont="1" applyBorder="1" applyAlignment="1">
      <alignment horizontal="center" vertical="center"/>
    </xf>
    <xf numFmtId="0" fontId="33" fillId="0" borderId="38" xfId="0" applyFont="1" applyBorder="1" applyAlignment="1">
      <alignment horizontal="center" vertical="center"/>
    </xf>
    <xf numFmtId="0" fontId="33" fillId="0" borderId="37" xfId="0" applyFont="1" applyBorder="1" applyAlignment="1">
      <alignment horizontal="center" vertical="center"/>
    </xf>
    <xf numFmtId="0" fontId="33" fillId="0" borderId="0" xfId="0" applyFont="1" applyAlignment="1">
      <alignment horizontal="left" vertical="top" wrapText="1"/>
    </xf>
    <xf numFmtId="0" fontId="22" fillId="0" borderId="229" xfId="0" applyFont="1" applyBorder="1" applyAlignment="1">
      <alignment horizontal="left" vertical="top" wrapText="1"/>
    </xf>
    <xf numFmtId="0" fontId="33" fillId="0" borderId="169" xfId="0" applyFont="1" applyBorder="1" applyAlignment="1">
      <alignment horizontal="left" vertical="top" wrapText="1"/>
    </xf>
    <xf numFmtId="0" fontId="33" fillId="0" borderId="0" xfId="0" applyFont="1" applyBorder="1" applyAlignment="1">
      <alignment horizontal="left" vertical="top"/>
    </xf>
    <xf numFmtId="0" fontId="33" fillId="0" borderId="0" xfId="0" applyFont="1" applyAlignment="1">
      <alignment horizontal="left" vertical="top"/>
    </xf>
    <xf numFmtId="0" fontId="40" fillId="7" borderId="158" xfId="0" applyFont="1" applyFill="1" applyBorder="1" applyAlignment="1">
      <alignment horizontal="left" vertical="center"/>
    </xf>
    <xf numFmtId="0" fontId="40" fillId="7" borderId="147" xfId="0" applyFont="1" applyFill="1" applyBorder="1" applyAlignment="1">
      <alignment horizontal="left" vertical="center"/>
    </xf>
    <xf numFmtId="0" fontId="40" fillId="7" borderId="147" xfId="0" applyFont="1" applyFill="1" applyBorder="1" applyAlignment="1">
      <alignment horizontal="center" vertical="center" wrapText="1"/>
    </xf>
    <xf numFmtId="0" fontId="40" fillId="7" borderId="148" xfId="0" applyFont="1" applyFill="1" applyBorder="1" applyAlignment="1">
      <alignment horizontal="center" vertical="center" wrapText="1"/>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11" fillId="0" borderId="40" xfId="0" applyFont="1" applyBorder="1" applyAlignment="1">
      <alignment horizontal="left" vertical="top" wrapText="1"/>
    </xf>
    <xf numFmtId="0" fontId="33" fillId="0" borderId="41" xfId="0" applyFont="1" applyBorder="1" applyAlignment="1">
      <alignment horizontal="left" vertical="top" wrapText="1"/>
    </xf>
    <xf numFmtId="0" fontId="33" fillId="0" borderId="54" xfId="0" applyFont="1" applyBorder="1" applyAlignment="1">
      <alignment horizontal="left" vertical="top" wrapText="1"/>
    </xf>
    <xf numFmtId="0" fontId="33" fillId="0" borderId="55" xfId="0" applyFont="1" applyBorder="1" applyAlignment="1">
      <alignment horizontal="left" vertical="top"/>
    </xf>
    <xf numFmtId="0" fontId="33" fillId="0" borderId="56" xfId="0" applyFont="1" applyBorder="1" applyAlignment="1">
      <alignment horizontal="left" vertical="top"/>
    </xf>
    <xf numFmtId="0" fontId="33" fillId="0" borderId="43" xfId="0" applyFont="1" applyBorder="1" applyAlignment="1">
      <alignment horizontal="left" vertical="top" wrapText="1"/>
    </xf>
    <xf numFmtId="0" fontId="40" fillId="7" borderId="18" xfId="0" applyFont="1" applyFill="1" applyBorder="1" applyAlignment="1">
      <alignment horizontal="left" vertical="top"/>
    </xf>
    <xf numFmtId="0" fontId="40" fillId="7" borderId="22" xfId="0" applyFont="1" applyFill="1" applyBorder="1" applyAlignment="1">
      <alignment horizontal="left" vertical="top"/>
    </xf>
    <xf numFmtId="0" fontId="40" fillId="7" borderId="57" xfId="0" applyFont="1" applyFill="1" applyBorder="1" applyAlignment="1">
      <alignment horizontal="left" vertical="top"/>
    </xf>
    <xf numFmtId="0" fontId="22" fillId="0" borderId="257" xfId="0" applyFont="1" applyBorder="1" applyAlignment="1">
      <alignment horizontal="left" vertical="top" wrapText="1"/>
    </xf>
    <xf numFmtId="0" fontId="33" fillId="0" borderId="248" xfId="0" applyFont="1" applyBorder="1" applyAlignment="1">
      <alignment horizontal="left" vertical="top" wrapText="1"/>
    </xf>
    <xf numFmtId="0" fontId="33" fillId="0" borderId="256" xfId="0" applyFont="1" applyBorder="1" applyAlignment="1">
      <alignment horizontal="left" vertical="top" wrapText="1"/>
    </xf>
    <xf numFmtId="0" fontId="33" fillId="0" borderId="139" xfId="0" applyFont="1" applyBorder="1" applyAlignment="1">
      <alignment horizontal="center" vertical="top" wrapText="1"/>
    </xf>
    <xf numFmtId="0" fontId="33" fillId="0" borderId="62" xfId="0" applyFont="1" applyBorder="1" applyAlignment="1">
      <alignment horizontal="left" vertical="top" wrapText="1"/>
    </xf>
    <xf numFmtId="0" fontId="33" fillId="0" borderId="63" xfId="0" applyFont="1" applyBorder="1" applyAlignment="1">
      <alignment horizontal="left" vertical="top" wrapText="1"/>
    </xf>
    <xf numFmtId="0" fontId="33" fillId="0" borderId="140" xfId="0" applyFont="1" applyBorder="1" applyAlignment="1">
      <alignment horizontal="left" vertical="top" wrapText="1"/>
    </xf>
    <xf numFmtId="0" fontId="5" fillId="0" borderId="43" xfId="0" applyFont="1" applyBorder="1" applyAlignment="1">
      <alignment horizontal="left" vertical="top" wrapText="1"/>
    </xf>
    <xf numFmtId="0" fontId="22" fillId="0" borderId="54" xfId="0" applyFont="1" applyBorder="1" applyAlignment="1">
      <alignment horizontal="left" vertical="center" wrapText="1"/>
    </xf>
    <xf numFmtId="0" fontId="33" fillId="0" borderId="55" xfId="0" applyFont="1" applyBorder="1" applyAlignment="1">
      <alignment horizontal="left" vertical="center" wrapText="1"/>
    </xf>
    <xf numFmtId="0" fontId="33" fillId="0" borderId="56" xfId="0" applyFont="1" applyBorder="1" applyAlignment="1">
      <alignment horizontal="left" vertical="center" wrapText="1"/>
    </xf>
    <xf numFmtId="0" fontId="11" fillId="0" borderId="25" xfId="0" applyFont="1" applyBorder="1" applyAlignment="1">
      <alignment horizontal="left" vertical="top" wrapText="1"/>
    </xf>
    <xf numFmtId="0" fontId="11" fillId="0" borderId="25" xfId="0" applyFont="1" applyBorder="1" applyAlignment="1">
      <alignment horizontal="left" vertical="top"/>
    </xf>
    <xf numFmtId="0" fontId="33" fillId="0" borderId="25" xfId="0" applyFont="1" applyBorder="1" applyAlignment="1">
      <alignment horizontal="left" vertical="top"/>
    </xf>
    <xf numFmtId="0" fontId="33" fillId="0" borderId="54" xfId="0" applyNumberFormat="1" applyFont="1" applyBorder="1" applyAlignment="1">
      <alignment horizontal="center" vertical="center" wrapText="1"/>
    </xf>
    <xf numFmtId="0" fontId="33" fillId="0" borderId="55" xfId="0" applyNumberFormat="1" applyFont="1" applyBorder="1" applyAlignment="1">
      <alignment horizontal="center" vertical="center" wrapText="1"/>
    </xf>
    <xf numFmtId="0" fontId="33" fillId="0" borderId="56" xfId="0" applyNumberFormat="1" applyFont="1" applyBorder="1" applyAlignment="1">
      <alignment horizontal="center" vertical="center" wrapText="1"/>
    </xf>
    <xf numFmtId="0" fontId="33" fillId="0" borderId="40" xfId="0" applyNumberFormat="1" applyFont="1" applyBorder="1" applyAlignment="1">
      <alignment horizontal="center" vertical="center" wrapText="1"/>
    </xf>
    <xf numFmtId="0" fontId="33" fillId="0" borderId="39" xfId="0" applyNumberFormat="1" applyFont="1" applyBorder="1" applyAlignment="1">
      <alignment horizontal="center" vertical="center" wrapText="1"/>
    </xf>
    <xf numFmtId="0" fontId="33" fillId="0" borderId="41" xfId="0" applyNumberFormat="1" applyFont="1" applyBorder="1" applyAlignment="1">
      <alignment horizontal="center" vertical="center" wrapText="1"/>
    </xf>
    <xf numFmtId="0" fontId="5" fillId="0" borderId="43" xfId="0" applyNumberFormat="1" applyFont="1" applyBorder="1" applyAlignment="1">
      <alignment horizontal="left" wrapText="1"/>
    </xf>
    <xf numFmtId="0" fontId="33" fillId="0" borderId="21" xfId="0" applyNumberFormat="1" applyFont="1" applyBorder="1" applyAlignment="1">
      <alignment horizontal="left" wrapText="1"/>
    </xf>
    <xf numFmtId="0" fontId="33" fillId="0" borderId="20" xfId="0" applyNumberFormat="1" applyFont="1" applyBorder="1" applyAlignment="1">
      <alignment horizontal="left" wrapText="1"/>
    </xf>
    <xf numFmtId="0" fontId="40" fillId="7" borderId="83" xfId="0" applyFont="1" applyFill="1" applyBorder="1" applyAlignment="1">
      <alignment horizontal="left" vertical="top" wrapText="1"/>
    </xf>
    <xf numFmtId="0" fontId="40" fillId="7" borderId="35" xfId="0" applyFont="1" applyFill="1" applyBorder="1" applyAlignment="1">
      <alignment horizontal="left" vertical="top" wrapText="1"/>
    </xf>
    <xf numFmtId="0" fontId="33" fillId="0" borderId="48" xfId="0" applyFont="1" applyBorder="1" applyAlignment="1">
      <alignment horizontal="left" vertical="top" wrapText="1"/>
    </xf>
    <xf numFmtId="0" fontId="33" fillId="0" borderId="27" xfId="0" applyFont="1" applyBorder="1" applyAlignment="1">
      <alignment horizontal="left" vertical="top" wrapText="1"/>
    </xf>
    <xf numFmtId="0" fontId="33" fillId="0" borderId="28" xfId="0" applyFont="1" applyBorder="1" applyAlignment="1">
      <alignment horizontal="left" vertical="top" wrapText="1"/>
    </xf>
    <xf numFmtId="0" fontId="78" fillId="7" borderId="141" xfId="0" applyFont="1" applyFill="1" applyBorder="1" applyAlignment="1">
      <alignment wrapText="1"/>
    </xf>
    <xf numFmtId="0" fontId="78" fillId="7" borderId="55" xfId="0" applyFont="1" applyFill="1" applyBorder="1" applyAlignment="1">
      <alignment wrapText="1"/>
    </xf>
    <xf numFmtId="0" fontId="78" fillId="7" borderId="48" xfId="0" applyFont="1" applyFill="1" applyBorder="1" applyAlignment="1">
      <alignment wrapText="1"/>
    </xf>
    <xf numFmtId="0" fontId="78" fillId="7" borderId="53" xfId="0" applyFont="1" applyFill="1" applyBorder="1" applyAlignment="1">
      <alignment vertical="top" wrapText="1"/>
    </xf>
    <xf numFmtId="0" fontId="78" fillId="7" borderId="39" xfId="0" applyFont="1" applyFill="1" applyBorder="1" applyAlignment="1">
      <alignment vertical="top" wrapText="1"/>
    </xf>
    <xf numFmtId="0" fontId="78" fillId="7" borderId="33" xfId="0" applyFont="1" applyFill="1" applyBorder="1" applyAlignment="1">
      <alignment vertical="top" wrapText="1"/>
    </xf>
    <xf numFmtId="164" fontId="41" fillId="0" borderId="1" xfId="1" applyBorder="1" applyAlignment="1">
      <alignment horizontal="left" vertical="center" wrapText="1"/>
    </xf>
    <xf numFmtId="164" fontId="41" fillId="0" borderId="105" xfId="1" applyBorder="1" applyAlignment="1">
      <alignment horizontal="left" vertical="center" wrapText="1"/>
    </xf>
    <xf numFmtId="164" fontId="41" fillId="0" borderId="1" xfId="1" applyBorder="1" applyAlignment="1">
      <alignment horizontal="left" vertical="top" wrapText="1"/>
    </xf>
    <xf numFmtId="164" fontId="41" fillId="0" borderId="105" xfId="1" applyBorder="1" applyAlignment="1">
      <alignment horizontal="left" vertical="top" wrapText="1"/>
    </xf>
    <xf numFmtId="164" fontId="41" fillId="0" borderId="3" xfId="1" applyBorder="1" applyAlignment="1">
      <alignment horizontal="left" vertical="top" wrapText="1"/>
    </xf>
    <xf numFmtId="164" fontId="41" fillId="0" borderId="111" xfId="1" applyBorder="1" applyAlignment="1">
      <alignment horizontal="left" vertical="top" wrapText="1"/>
    </xf>
    <xf numFmtId="164" fontId="41" fillId="0" borderId="106" xfId="1" applyBorder="1" applyAlignment="1">
      <alignment horizontal="left" vertical="top" wrapText="1"/>
    </xf>
    <xf numFmtId="164" fontId="41" fillId="0" borderId="1" xfId="1" applyBorder="1" applyAlignment="1">
      <alignment horizontal="center" vertical="top" wrapText="1"/>
    </xf>
    <xf numFmtId="164" fontId="41" fillId="0" borderId="11" xfId="1" applyBorder="1" applyAlignment="1">
      <alignment horizontal="left" vertical="top" wrapText="1"/>
    </xf>
    <xf numFmtId="164" fontId="41" fillId="0" borderId="2" xfId="1" applyBorder="1" applyAlignment="1">
      <alignment horizontal="left" vertical="top" wrapText="1"/>
    </xf>
    <xf numFmtId="164" fontId="41" fillId="0" borderId="125" xfId="1" applyBorder="1" applyAlignment="1">
      <alignment horizontal="left" vertical="top" wrapText="1"/>
    </xf>
    <xf numFmtId="164" fontId="41" fillId="0" borderId="10" xfId="1" applyBorder="1" applyAlignment="1">
      <alignment horizontal="left" vertical="top" wrapText="1"/>
    </xf>
    <xf numFmtId="164" fontId="41" fillId="0" borderId="108" xfId="1" applyBorder="1" applyAlignment="1">
      <alignment horizontal="left" vertical="top" wrapText="1"/>
    </xf>
    <xf numFmtId="164" fontId="41" fillId="0" borderId="107" xfId="1" applyBorder="1" applyAlignment="1">
      <alignment horizontal="left" vertical="top" wrapText="1"/>
    </xf>
    <xf numFmtId="164" fontId="41" fillId="0" borderId="10" xfId="1" applyBorder="1" applyAlignment="1">
      <alignment horizontal="center" vertical="top" wrapText="1"/>
    </xf>
    <xf numFmtId="164" fontId="41" fillId="0" borderId="10" xfId="1" applyBorder="1" applyAlignment="1">
      <alignment vertical="top" wrapText="1"/>
    </xf>
    <xf numFmtId="164" fontId="41" fillId="0" borderId="0" xfId="1" applyAlignment="1">
      <alignment horizontal="left" vertical="top" wrapText="1"/>
    </xf>
    <xf numFmtId="164" fontId="41" fillId="0" borderId="0" xfId="1" applyAlignment="1">
      <alignment horizontal="left" vertical="top"/>
    </xf>
    <xf numFmtId="164" fontId="41" fillId="0" borderId="13" xfId="1" applyBorder="1" applyAlignment="1">
      <alignment horizontal="left" vertical="top" wrapText="1"/>
    </xf>
    <xf numFmtId="164" fontId="71" fillId="0" borderId="5" xfId="1" applyFont="1" applyBorder="1" applyAlignment="1">
      <alignment horizontal="left" vertical="center" wrapText="1"/>
    </xf>
    <xf numFmtId="164" fontId="71" fillId="0" borderId="104" xfId="1" applyFont="1" applyBorder="1" applyAlignment="1">
      <alignment horizontal="left" vertical="center" wrapText="1"/>
    </xf>
    <xf numFmtId="164" fontId="71" fillId="0" borderId="1" xfId="1" applyFont="1" applyBorder="1" applyAlignment="1">
      <alignment horizontal="left" vertical="center" wrapText="1"/>
    </xf>
    <xf numFmtId="164" fontId="71" fillId="0" borderId="105" xfId="1" applyFont="1" applyBorder="1" applyAlignment="1">
      <alignment horizontal="left" vertical="center" wrapText="1"/>
    </xf>
    <xf numFmtId="164" fontId="71" fillId="4" borderId="103" xfId="1" applyFont="1" applyFill="1" applyBorder="1" applyAlignment="1">
      <alignment horizontal="left" vertical="top"/>
    </xf>
    <xf numFmtId="164" fontId="41" fillId="0" borderId="1" xfId="1" applyBorder="1" applyAlignment="1">
      <alignment horizontal="center" vertical="center"/>
    </xf>
    <xf numFmtId="164" fontId="41" fillId="0" borderId="105" xfId="1" applyBorder="1" applyAlignment="1">
      <alignment horizontal="center" vertical="center"/>
    </xf>
    <xf numFmtId="164" fontId="71" fillId="4" borderId="99" xfId="1" applyFont="1" applyFill="1" applyBorder="1" applyAlignment="1">
      <alignment horizontal="left" vertical="top"/>
    </xf>
    <xf numFmtId="164" fontId="71" fillId="4" borderId="100" xfId="1" applyFont="1" applyFill="1" applyBorder="1" applyAlignment="1">
      <alignment horizontal="left" vertical="top"/>
    </xf>
    <xf numFmtId="164" fontId="41" fillId="0" borderId="101" xfId="1" applyBorder="1" applyAlignment="1">
      <alignment horizontal="center" vertical="center"/>
    </xf>
    <xf numFmtId="164" fontId="41" fillId="0" borderId="102" xfId="1" applyBorder="1" applyAlignment="1">
      <alignment horizontal="center" vertical="center"/>
    </xf>
    <xf numFmtId="164" fontId="41" fillId="0" borderId="8" xfId="1" applyBorder="1" applyAlignment="1">
      <alignment horizontal="center" vertical="center" wrapText="1"/>
    </xf>
    <xf numFmtId="164" fontId="41" fillId="0" borderId="3" xfId="1" applyBorder="1" applyAlignment="1">
      <alignment horizontal="center" vertical="center" wrapText="1"/>
    </xf>
    <xf numFmtId="164" fontId="41" fillId="0" borderId="5" xfId="1" applyBorder="1" applyAlignment="1">
      <alignment horizontal="center" vertical="center"/>
    </xf>
    <xf numFmtId="164" fontId="41" fillId="0" borderId="104" xfId="1" applyBorder="1" applyAlignment="1">
      <alignment horizontal="center" vertical="center"/>
    </xf>
    <xf numFmtId="164" fontId="71" fillId="4" borderId="103" xfId="1" applyFont="1" applyFill="1" applyBorder="1" applyAlignment="1">
      <alignment horizontal="left" vertical="top" wrapText="1"/>
    </xf>
    <xf numFmtId="164" fontId="71" fillId="4" borderId="9" xfId="1" applyFont="1" applyFill="1" applyBorder="1" applyAlignment="1">
      <alignment horizontal="left" vertical="top" wrapText="1"/>
    </xf>
    <xf numFmtId="164" fontId="71" fillId="4" borderId="111" xfId="1" applyFont="1" applyFill="1" applyBorder="1" applyAlignment="1">
      <alignment horizontal="left" vertical="top" wrapText="1"/>
    </xf>
    <xf numFmtId="164" fontId="41" fillId="0" borderId="1" xfId="1" applyBorder="1" applyAlignment="1">
      <alignment horizontal="center" vertical="center" wrapText="1"/>
    </xf>
    <xf numFmtId="164" fontId="41" fillId="0" borderId="105" xfId="1" applyBorder="1" applyAlignment="1">
      <alignment horizontal="center" vertical="center" wrapText="1"/>
    </xf>
    <xf numFmtId="164" fontId="41" fillId="4" borderId="103" xfId="1" applyFill="1" applyBorder="1"/>
    <xf numFmtId="164" fontId="41" fillId="4" borderId="9" xfId="1" applyFill="1" applyBorder="1"/>
    <xf numFmtId="164" fontId="41" fillId="4" borderId="3" xfId="1" applyFill="1" applyBorder="1"/>
    <xf numFmtId="49" fontId="41" fillId="0" borderId="1" xfId="1" applyNumberFormat="1" applyBorder="1" applyAlignment="1">
      <alignment horizontal="center" vertical="center" wrapText="1"/>
    </xf>
    <xf numFmtId="49" fontId="41" fillId="0" borderId="105" xfId="1" applyNumberFormat="1" applyBorder="1" applyAlignment="1">
      <alignment horizontal="center" vertical="center" wrapText="1"/>
    </xf>
    <xf numFmtId="164" fontId="71" fillId="4" borderId="136" xfId="1" applyFont="1" applyFill="1" applyBorder="1" applyAlignment="1">
      <alignment horizontal="left" vertical="top" wrapText="1"/>
    </xf>
    <xf numFmtId="164" fontId="71" fillId="4" borderId="137" xfId="1" applyFont="1" applyFill="1" applyBorder="1" applyAlignment="1">
      <alignment horizontal="left" vertical="top" wrapText="1"/>
    </xf>
    <xf numFmtId="164" fontId="71" fillId="4" borderId="138" xfId="1" applyFont="1" applyFill="1" applyBorder="1" applyAlignment="1">
      <alignment horizontal="left" vertical="top" wrapText="1"/>
    </xf>
    <xf numFmtId="164" fontId="41" fillId="0" borderId="113" xfId="1" applyBorder="1" applyAlignment="1">
      <alignment horizontal="left" vertical="top" wrapText="1"/>
    </xf>
    <xf numFmtId="164" fontId="41" fillId="0" borderId="114" xfId="1" applyBorder="1" applyAlignment="1">
      <alignment horizontal="left" vertical="top" wrapText="1"/>
    </xf>
    <xf numFmtId="164" fontId="72" fillId="4" borderId="103" xfId="1" applyFont="1" applyFill="1" applyBorder="1" applyAlignment="1">
      <alignment horizontal="left" vertical="top" wrapText="1"/>
    </xf>
    <xf numFmtId="164" fontId="72" fillId="4" borderId="9" xfId="1" applyFont="1" applyFill="1" applyBorder="1" applyAlignment="1">
      <alignment horizontal="left" vertical="top" wrapText="1"/>
    </xf>
    <xf numFmtId="164" fontId="72" fillId="4" borderId="3" xfId="1" applyFont="1" applyFill="1" applyBorder="1" applyAlignment="1">
      <alignment horizontal="left" vertical="top" wrapText="1"/>
    </xf>
    <xf numFmtId="165" fontId="41" fillId="0" borderId="1" xfId="1" applyNumberFormat="1" applyBorder="1" applyAlignment="1">
      <alignment horizontal="center" vertical="center" wrapText="1"/>
    </xf>
    <xf numFmtId="165" fontId="41" fillId="0" borderId="105" xfId="1" applyNumberFormat="1" applyBorder="1" applyAlignment="1">
      <alignment horizontal="center" vertical="center" wrapText="1"/>
    </xf>
    <xf numFmtId="164" fontId="41" fillId="0" borderId="11" xfId="1" applyBorder="1" applyAlignment="1">
      <alignment horizontal="left" wrapText="1"/>
    </xf>
    <xf numFmtId="164" fontId="41" fillId="0" borderId="2" xfId="1" applyBorder="1" applyAlignment="1">
      <alignment horizontal="left" wrapText="1"/>
    </xf>
    <xf numFmtId="164" fontId="41" fillId="0" borderId="125" xfId="1" applyBorder="1" applyAlignment="1">
      <alignment horizontal="left" wrapText="1"/>
    </xf>
    <xf numFmtId="164" fontId="41" fillId="0" borderId="272" xfId="1" applyBorder="1" applyAlignment="1">
      <alignment horizontal="left" wrapText="1"/>
    </xf>
    <xf numFmtId="164" fontId="41" fillId="0" borderId="234" xfId="1" applyBorder="1" applyAlignment="1">
      <alignment horizontal="left" wrapText="1"/>
    </xf>
    <xf numFmtId="164" fontId="41" fillId="0" borderId="233" xfId="1" applyBorder="1" applyAlignment="1">
      <alignment horizontal="left" wrapText="1"/>
    </xf>
    <xf numFmtId="164" fontId="41" fillId="0" borderId="0" xfId="1" applyBorder="1" applyAlignment="1">
      <alignment horizontal="left" vertical="top" wrapText="1"/>
    </xf>
    <xf numFmtId="164" fontId="71" fillId="0" borderId="1" xfId="1" applyFont="1" applyBorder="1" applyAlignment="1">
      <alignment horizontal="left" vertical="top" wrapText="1"/>
    </xf>
    <xf numFmtId="164" fontId="71" fillId="0" borderId="105" xfId="1" applyFont="1" applyBorder="1" applyAlignment="1">
      <alignment horizontal="left" vertical="top" wrapText="1"/>
    </xf>
    <xf numFmtId="164" fontId="41" fillId="0" borderId="293" xfId="1" applyBorder="1" applyAlignment="1">
      <alignment horizontal="center" vertical="center"/>
    </xf>
    <xf numFmtId="164" fontId="41" fillId="0" borderId="294" xfId="1" applyBorder="1" applyAlignment="1">
      <alignment horizontal="center" vertical="center"/>
    </xf>
    <xf numFmtId="164" fontId="41" fillId="0" borderId="5" xfId="1" applyBorder="1" applyAlignment="1">
      <alignment horizontal="center" vertical="center" wrapText="1"/>
    </xf>
    <xf numFmtId="164" fontId="41" fillId="0" borderId="113" xfId="1" applyFill="1" applyBorder="1" applyAlignment="1">
      <alignment horizontal="left" wrapText="1"/>
    </xf>
    <xf numFmtId="164" fontId="41" fillId="0" borderId="114" xfId="1" applyFill="1" applyBorder="1" applyAlignment="1">
      <alignment horizontal="left" wrapText="1"/>
    </xf>
    <xf numFmtId="164" fontId="41" fillId="0" borderId="169" xfId="1" applyFill="1" applyBorder="1" applyAlignment="1">
      <alignment horizontal="left" vertical="top" wrapText="1"/>
    </xf>
    <xf numFmtId="164" fontId="71" fillId="4" borderId="109" xfId="1" applyFont="1" applyFill="1" applyBorder="1" applyAlignment="1">
      <alignment horizontal="left" vertical="center"/>
    </xf>
    <xf numFmtId="164" fontId="71" fillId="4" borderId="14" xfId="1" applyFont="1" applyFill="1" applyBorder="1" applyAlignment="1">
      <alignment horizontal="left" vertical="center"/>
    </xf>
    <xf numFmtId="164" fontId="71" fillId="4" borderId="14" xfId="1" applyFont="1" applyFill="1" applyBorder="1" applyAlignment="1">
      <alignment horizontal="center" vertical="center" wrapText="1"/>
    </xf>
    <xf numFmtId="164" fontId="71" fillId="4" borderId="191" xfId="1" applyFont="1" applyFill="1" applyBorder="1" applyAlignment="1">
      <alignment horizontal="center" vertical="center" wrapText="1"/>
    </xf>
    <xf numFmtId="164" fontId="71" fillId="4" borderId="228" xfId="1" applyFont="1" applyFill="1" applyBorder="1" applyAlignment="1">
      <alignment vertical="top"/>
    </xf>
    <xf numFmtId="164" fontId="71" fillId="4" borderId="227" xfId="1" applyFont="1" applyFill="1" applyBorder="1" applyAlignment="1">
      <alignment vertical="top"/>
    </xf>
    <xf numFmtId="164" fontId="71" fillId="4" borderId="229" xfId="1" applyFont="1" applyFill="1" applyBorder="1" applyAlignment="1">
      <alignment vertical="top"/>
    </xf>
    <xf numFmtId="0" fontId="22" fillId="0" borderId="1" xfId="0" applyFont="1" applyFill="1" applyBorder="1"/>
    <xf numFmtId="0" fontId="35" fillId="0" borderId="1" xfId="0" applyFont="1" applyFill="1" applyBorder="1"/>
    <xf numFmtId="0" fontId="35" fillId="0" borderId="105" xfId="0" applyFont="1" applyFill="1" applyBorder="1"/>
    <xf numFmtId="164" fontId="71" fillId="4" borderId="99" xfId="1" applyFont="1" applyFill="1" applyBorder="1" applyAlignment="1">
      <alignment horizontal="left"/>
    </xf>
    <xf numFmtId="164" fontId="71" fillId="4" borderId="100" xfId="1" applyFont="1" applyFill="1" applyBorder="1" applyAlignment="1">
      <alignment horizontal="left"/>
    </xf>
    <xf numFmtId="164" fontId="41" fillId="0" borderId="101" xfId="1" applyFill="1" applyBorder="1" applyAlignment="1">
      <alignment horizontal="center" vertical="center"/>
    </xf>
    <xf numFmtId="164" fontId="41" fillId="0" borderId="101" xfId="1" applyFill="1" applyBorder="1" applyAlignment="1">
      <alignment horizontal="center" vertical="center" wrapText="1"/>
    </xf>
    <xf numFmtId="164" fontId="41" fillId="0" borderId="102" xfId="1" applyFill="1" applyBorder="1" applyAlignment="1">
      <alignment horizontal="center" vertical="center" wrapText="1"/>
    </xf>
    <xf numFmtId="0" fontId="85" fillId="14" borderId="86" xfId="0" applyFont="1" applyFill="1" applyBorder="1" applyAlignment="1">
      <alignment horizontal="left"/>
    </xf>
    <xf numFmtId="0" fontId="35" fillId="0" borderId="70" xfId="0" applyFont="1" applyBorder="1" applyAlignment="1">
      <alignment horizontal="center" vertical="center" wrapText="1"/>
    </xf>
    <xf numFmtId="0" fontId="35" fillId="0" borderId="75" xfId="0" applyFont="1" applyBorder="1" applyAlignment="1">
      <alignment horizontal="center" vertical="center" wrapText="1"/>
    </xf>
    <xf numFmtId="0" fontId="22" fillId="0" borderId="126" xfId="0" applyFont="1" applyBorder="1" applyAlignment="1">
      <alignment horizontal="center" vertical="center" wrapText="1"/>
    </xf>
    <xf numFmtId="0" fontId="35" fillId="0" borderId="126" xfId="0" applyFont="1" applyBorder="1" applyAlignment="1">
      <alignment horizontal="center" vertical="center" wrapText="1"/>
    </xf>
    <xf numFmtId="0" fontId="85" fillId="14" borderId="127" xfId="0" applyFont="1" applyFill="1" applyBorder="1" applyAlignment="1">
      <alignment horizontal="left" vertical="top" wrapText="1"/>
    </xf>
    <xf numFmtId="0" fontId="85" fillId="14" borderId="128" xfId="0" applyFont="1" applyFill="1" applyBorder="1" applyAlignment="1">
      <alignment horizontal="left" vertical="top" wrapText="1"/>
    </xf>
    <xf numFmtId="0" fontId="86" fillId="0" borderId="129" xfId="0" applyFont="1" applyBorder="1" applyAlignment="1">
      <alignment horizontal="left" wrapText="1"/>
    </xf>
    <xf numFmtId="0" fontId="86" fillId="0" borderId="130" xfId="0" applyFont="1" applyBorder="1" applyAlignment="1">
      <alignment horizontal="left" wrapText="1"/>
    </xf>
    <xf numFmtId="0" fontId="85" fillId="14" borderId="96" xfId="0" applyFont="1" applyFill="1" applyBorder="1" applyAlignment="1">
      <alignment horizontal="left" vertical="top" wrapText="1"/>
    </xf>
    <xf numFmtId="0" fontId="35" fillId="0" borderId="97" xfId="0" applyFont="1" applyBorder="1" applyAlignment="1">
      <alignment horizontal="left" vertical="top" wrapText="1"/>
    </xf>
    <xf numFmtId="0" fontId="86" fillId="0" borderId="98" xfId="0" applyFont="1" applyBorder="1" applyAlignment="1">
      <alignment horizontal="left" vertical="top" wrapText="1"/>
    </xf>
    <xf numFmtId="0" fontId="91" fillId="14" borderId="116" xfId="0" applyFont="1" applyFill="1" applyBorder="1" applyAlignment="1">
      <alignment wrapText="1"/>
    </xf>
    <xf numFmtId="0" fontId="91" fillId="14" borderId="117" xfId="0" applyFont="1" applyFill="1" applyBorder="1" applyAlignment="1">
      <alignment wrapText="1"/>
    </xf>
    <xf numFmtId="0" fontId="91" fillId="14" borderId="118" xfId="0" applyFont="1" applyFill="1" applyBorder="1" applyAlignment="1">
      <alignment wrapText="1"/>
    </xf>
    <xf numFmtId="0" fontId="91" fillId="14" borderId="119" xfId="0" applyFont="1" applyFill="1" applyBorder="1" applyAlignment="1">
      <alignment vertical="top" wrapText="1"/>
    </xf>
    <xf numFmtId="0" fontId="91" fillId="14" borderId="120" xfId="0" applyFont="1" applyFill="1" applyBorder="1" applyAlignment="1">
      <alignment vertical="top" wrapText="1"/>
    </xf>
    <xf numFmtId="0" fontId="91" fillId="14" borderId="121" xfId="0" applyFont="1" applyFill="1" applyBorder="1" applyAlignment="1">
      <alignment vertical="top" wrapText="1"/>
    </xf>
    <xf numFmtId="0" fontId="35" fillId="14" borderId="131" xfId="0" applyFont="1" applyFill="1" applyBorder="1" applyAlignment="1"/>
    <xf numFmtId="0" fontId="35" fillId="14" borderId="132" xfId="0" applyFont="1" applyFill="1" applyBorder="1" applyAlignment="1"/>
    <xf numFmtId="0" fontId="35" fillId="14" borderId="133" xfId="0" applyFont="1" applyFill="1" applyBorder="1" applyAlignment="1"/>
    <xf numFmtId="0" fontId="85" fillId="14" borderId="68" xfId="0" applyFont="1" applyFill="1" applyBorder="1" applyAlignment="1">
      <alignment horizontal="left" vertical="top" wrapText="1"/>
    </xf>
    <xf numFmtId="0" fontId="87" fillId="0" borderId="69" xfId="0" applyFont="1" applyBorder="1" applyAlignment="1">
      <alignment horizontal="left" vertical="top" wrapText="1"/>
    </xf>
    <xf numFmtId="0" fontId="35" fillId="0" borderId="70" xfId="0" applyFont="1" applyBorder="1" applyAlignment="1">
      <alignment horizontal="left" vertical="center" wrapText="1"/>
    </xf>
    <xf numFmtId="0" fontId="35" fillId="0" borderId="75" xfId="0" applyFont="1" applyBorder="1" applyAlignment="1">
      <alignment horizontal="left" vertical="center" wrapText="1"/>
    </xf>
    <xf numFmtId="0" fontId="35" fillId="0" borderId="94" xfId="0" applyFont="1" applyBorder="1" applyAlignment="1">
      <alignment horizontal="left" vertical="top" wrapText="1"/>
    </xf>
    <xf numFmtId="0" fontId="35" fillId="0" borderId="76" xfId="0" applyFont="1" applyBorder="1" applyAlignment="1">
      <alignment horizontal="center" vertical="top" wrapText="1"/>
    </xf>
    <xf numFmtId="0" fontId="35" fillId="0" borderId="76" xfId="0" applyFont="1" applyBorder="1" applyAlignment="1">
      <alignment horizontal="left" vertical="top" wrapText="1"/>
    </xf>
    <xf numFmtId="0" fontId="35" fillId="0" borderId="95" xfId="0" applyFont="1" applyBorder="1" applyAlignment="1">
      <alignment horizontal="left" vertical="top" wrapText="1"/>
    </xf>
    <xf numFmtId="0" fontId="86" fillId="0" borderId="70" xfId="0" applyFont="1" applyBorder="1" applyAlignment="1">
      <alignment horizontal="left" vertical="top" wrapText="1"/>
    </xf>
    <xf numFmtId="0" fontId="86" fillId="0" borderId="75" xfId="0" applyFont="1" applyBorder="1" applyAlignment="1">
      <alignment horizontal="left" vertical="top" wrapText="1"/>
    </xf>
    <xf numFmtId="0" fontId="35" fillId="0" borderId="77" xfId="0" applyFont="1" applyBorder="1" applyAlignment="1">
      <alignment horizontal="left" vertical="top" wrapText="1"/>
    </xf>
    <xf numFmtId="0" fontId="35" fillId="0" borderId="74" xfId="0" applyFont="1" applyBorder="1" applyAlignment="1">
      <alignment horizontal="center" vertical="top" wrapText="1"/>
    </xf>
    <xf numFmtId="0" fontId="35" fillId="0" borderId="74" xfId="0" applyFont="1" applyBorder="1" applyAlignment="1">
      <alignment horizontal="left" vertical="top" wrapText="1"/>
    </xf>
    <xf numFmtId="0" fontId="35" fillId="0" borderId="75" xfId="0" applyFont="1" applyBorder="1" applyAlignment="1">
      <alignment horizontal="left" vertical="top" wrapText="1"/>
    </xf>
    <xf numFmtId="0" fontId="87" fillId="0" borderId="77" xfId="0" applyFont="1" applyBorder="1" applyAlignment="1">
      <alignment horizontal="left" vertical="top" wrapText="1"/>
    </xf>
    <xf numFmtId="0" fontId="22" fillId="0" borderId="77" xfId="0" applyFont="1" applyBorder="1" applyAlignment="1">
      <alignment horizontal="left" vertical="top" wrapText="1"/>
    </xf>
    <xf numFmtId="0" fontId="35" fillId="0" borderId="75" xfId="0" applyFont="1" applyBorder="1" applyAlignment="1">
      <alignment horizontal="center" vertical="top" wrapText="1"/>
    </xf>
    <xf numFmtId="0" fontId="86" fillId="0" borderId="77" xfId="0" applyFont="1" applyBorder="1" applyAlignment="1">
      <alignment horizontal="left" vertical="top" wrapText="1"/>
    </xf>
    <xf numFmtId="0" fontId="86" fillId="0" borderId="77" xfId="0" applyFont="1" applyBorder="1" applyAlignment="1">
      <alignment horizontal="left" vertical="center" wrapText="1"/>
    </xf>
    <xf numFmtId="0" fontId="87" fillId="0" borderId="78" xfId="0" applyFont="1" applyBorder="1" applyAlignment="1">
      <alignment horizontal="left" vertical="top" wrapText="1"/>
    </xf>
    <xf numFmtId="0" fontId="35" fillId="0" borderId="79" xfId="0" applyFont="1" applyBorder="1" applyAlignment="1">
      <alignment horizontal="left" vertical="top" wrapText="1"/>
    </xf>
    <xf numFmtId="0" fontId="85" fillId="14" borderId="53" xfId="0" applyFont="1" applyFill="1" applyBorder="1" applyAlignment="1">
      <alignment horizontal="left" vertical="top" wrapText="1"/>
    </xf>
    <xf numFmtId="0" fontId="85" fillId="14" borderId="39" xfId="0" applyFont="1" applyFill="1" applyBorder="1" applyAlignment="1">
      <alignment horizontal="left" vertical="top" wrapText="1"/>
    </xf>
    <xf numFmtId="0" fontId="85" fillId="14" borderId="33" xfId="0" applyFont="1" applyFill="1" applyBorder="1" applyAlignment="1">
      <alignment horizontal="left" vertical="top" wrapText="1"/>
    </xf>
    <xf numFmtId="0" fontId="22" fillId="0" borderId="40" xfId="0" applyFont="1" applyFill="1" applyBorder="1" applyAlignment="1">
      <alignment horizontal="left" vertical="top" wrapText="1"/>
    </xf>
    <xf numFmtId="0" fontId="35" fillId="0" borderId="39" xfId="0" applyFont="1" applyFill="1" applyBorder="1" applyAlignment="1">
      <alignment horizontal="left" vertical="top" wrapText="1"/>
    </xf>
    <xf numFmtId="0" fontId="35" fillId="0" borderId="41" xfId="0" applyFont="1" applyFill="1" applyBorder="1" applyAlignment="1">
      <alignment horizontal="left" vertical="top" wrapText="1"/>
    </xf>
    <xf numFmtId="0" fontId="85" fillId="14" borderId="60" xfId="0" applyFont="1" applyFill="1" applyBorder="1" applyAlignment="1">
      <alignment vertical="top"/>
    </xf>
    <xf numFmtId="0" fontId="85" fillId="14" borderId="46" xfId="0" applyFont="1" applyFill="1" applyBorder="1" applyAlignment="1">
      <alignment vertical="top"/>
    </xf>
    <xf numFmtId="0" fontId="85" fillId="14" borderId="61" xfId="0" applyFont="1" applyFill="1" applyBorder="1" applyAlignment="1">
      <alignment vertical="top"/>
    </xf>
    <xf numFmtId="0" fontId="7" fillId="0" borderId="0" xfId="0" applyFont="1" applyBorder="1" applyAlignment="1">
      <alignment horizontal="left" vertical="top" wrapText="1"/>
    </xf>
    <xf numFmtId="0" fontId="22" fillId="0" borderId="45" xfId="0" applyFont="1" applyFill="1" applyBorder="1" applyAlignment="1">
      <alignment horizontal="left" vertical="top" wrapText="1"/>
    </xf>
    <xf numFmtId="0" fontId="22" fillId="0" borderId="46" xfId="0" applyFont="1" applyFill="1" applyBorder="1" applyAlignment="1">
      <alignment horizontal="left" vertical="top" wrapText="1"/>
    </xf>
    <xf numFmtId="0" fontId="22" fillId="0" borderId="47" xfId="0" applyFont="1" applyFill="1" applyBorder="1" applyAlignment="1">
      <alignment horizontal="left" vertical="top" wrapText="1"/>
    </xf>
    <xf numFmtId="0" fontId="7" fillId="0" borderId="0" xfId="0" applyFont="1" applyBorder="1" applyAlignment="1">
      <alignment horizontal="left" vertical="top"/>
    </xf>
    <xf numFmtId="0" fontId="85" fillId="14" borderId="91" xfId="0" applyFont="1" applyFill="1" applyBorder="1" applyAlignment="1">
      <alignment horizontal="left" vertical="center"/>
    </xf>
    <xf numFmtId="0" fontId="85" fillId="14" borderId="134" xfId="0" applyFont="1" applyFill="1" applyBorder="1" applyAlignment="1">
      <alignment horizontal="center" vertical="center" wrapText="1"/>
    </xf>
    <xf numFmtId="0" fontId="85" fillId="14" borderId="135" xfId="0" applyFont="1" applyFill="1" applyBorder="1" applyAlignment="1">
      <alignment horizontal="center" vertical="center" wrapText="1"/>
    </xf>
    <xf numFmtId="0" fontId="7" fillId="0" borderId="88" xfId="0" applyFont="1" applyBorder="1" applyAlignment="1">
      <alignment horizontal="left" vertical="top" wrapText="1"/>
    </xf>
    <xf numFmtId="0" fontId="85" fillId="14" borderId="64" xfId="0" applyFont="1" applyFill="1" applyBorder="1" applyAlignment="1">
      <alignment horizontal="left" vertical="top"/>
    </xf>
    <xf numFmtId="0" fontId="85" fillId="14" borderId="84" xfId="0" applyFont="1" applyFill="1" applyBorder="1" applyAlignment="1">
      <alignment horizontal="left" vertical="top"/>
    </xf>
    <xf numFmtId="0" fontId="85" fillId="14" borderId="85" xfId="0" applyFont="1" applyFill="1" applyBorder="1" applyAlignment="1">
      <alignment horizontal="left" vertical="top"/>
    </xf>
    <xf numFmtId="0" fontId="85" fillId="14" borderId="142" xfId="0" applyFont="1" applyFill="1" applyBorder="1" applyAlignment="1">
      <alignment horizontal="left" vertical="top"/>
    </xf>
    <xf numFmtId="0" fontId="85" fillId="14" borderId="63" xfId="0" applyFont="1" applyFill="1" applyBorder="1" applyAlignment="1">
      <alignment horizontal="left" vertical="top"/>
    </xf>
    <xf numFmtId="0" fontId="85" fillId="14" borderId="143" xfId="0" applyFont="1" applyFill="1" applyBorder="1" applyAlignment="1">
      <alignment horizontal="left" vertical="top"/>
    </xf>
    <xf numFmtId="0" fontId="7" fillId="0" borderId="40" xfId="0" applyFont="1" applyFill="1" applyBorder="1" applyAlignment="1">
      <alignment horizontal="left" vertical="top" wrapText="1"/>
    </xf>
    <xf numFmtId="0" fontId="87" fillId="0" borderId="40" xfId="0" applyFont="1" applyFill="1" applyBorder="1" applyAlignment="1">
      <alignment horizontal="left" vertical="top" wrapText="1"/>
    </xf>
    <xf numFmtId="0" fontId="87" fillId="0" borderId="39" xfId="0" applyFont="1" applyFill="1" applyBorder="1" applyAlignment="1">
      <alignment horizontal="left" vertical="top" wrapText="1"/>
    </xf>
    <xf numFmtId="0" fontId="87" fillId="0" borderId="41" xfId="0" applyFont="1" applyFill="1" applyBorder="1" applyAlignment="1">
      <alignment horizontal="left" vertical="top" wrapText="1"/>
    </xf>
    <xf numFmtId="0" fontId="7" fillId="0" borderId="40" xfId="0" applyFont="1" applyFill="1" applyBorder="1" applyAlignment="1">
      <alignment horizontal="left" vertical="center" wrapText="1"/>
    </xf>
    <xf numFmtId="0" fontId="35" fillId="0" borderId="39" xfId="0" applyFont="1" applyFill="1" applyBorder="1" applyAlignment="1">
      <alignment horizontal="left" vertical="center" wrapText="1"/>
    </xf>
    <xf numFmtId="0" fontId="35" fillId="0" borderId="41" xfId="0" applyFont="1" applyFill="1" applyBorder="1" applyAlignment="1">
      <alignment horizontal="left" vertical="center" wrapText="1"/>
    </xf>
    <xf numFmtId="0" fontId="85" fillId="14" borderId="149" xfId="0" applyFont="1" applyFill="1" applyBorder="1" applyAlignment="1">
      <alignment horizontal="left" vertical="top"/>
    </xf>
    <xf numFmtId="0" fontId="85" fillId="14" borderId="150" xfId="0" applyFont="1" applyFill="1" applyBorder="1" applyAlignment="1">
      <alignment horizontal="left" vertical="top"/>
    </xf>
    <xf numFmtId="0" fontId="85" fillId="14" borderId="151" xfId="0" applyFont="1" applyFill="1" applyBorder="1" applyAlignment="1">
      <alignment horizontal="left" vertical="top"/>
    </xf>
    <xf numFmtId="0" fontId="87" fillId="0" borderId="152" xfId="0" applyFont="1" applyBorder="1" applyAlignment="1">
      <alignment horizontal="left" vertical="top" wrapText="1"/>
    </xf>
    <xf numFmtId="0" fontId="87" fillId="0" borderId="150" xfId="0" applyFont="1" applyBorder="1" applyAlignment="1">
      <alignment horizontal="left" vertical="top" wrapText="1"/>
    </xf>
    <xf numFmtId="0" fontId="87" fillId="0" borderId="153" xfId="0" applyFont="1" applyBorder="1" applyAlignment="1">
      <alignment horizontal="left" vertical="top" wrapText="1"/>
    </xf>
    <xf numFmtId="164" fontId="71" fillId="4" borderId="154" xfId="4" applyFont="1" applyFill="1" applyBorder="1" applyAlignment="1">
      <alignment horizontal="center" vertical="center" wrapText="1"/>
    </xf>
    <xf numFmtId="164" fontId="71" fillId="4" borderId="155" xfId="4" applyFont="1" applyFill="1" applyBorder="1" applyAlignment="1">
      <alignment horizontal="center" vertical="center" wrapText="1"/>
    </xf>
    <xf numFmtId="164" fontId="71" fillId="4" borderId="156" xfId="4" applyFont="1" applyFill="1" applyBorder="1" applyAlignment="1">
      <alignment horizontal="center" vertical="center" wrapText="1"/>
    </xf>
    <xf numFmtId="0" fontId="85" fillId="14" borderId="17" xfId="0" applyFont="1" applyFill="1" applyBorder="1" applyAlignment="1">
      <alignment horizontal="left" vertical="top"/>
    </xf>
    <xf numFmtId="0" fontId="85" fillId="14" borderId="0" xfId="0" applyFont="1" applyFill="1" applyBorder="1" applyAlignment="1">
      <alignment horizontal="left" vertical="top"/>
    </xf>
    <xf numFmtId="0" fontId="85" fillId="14" borderId="42" xfId="0" applyFont="1" applyFill="1" applyBorder="1" applyAlignment="1">
      <alignment horizontal="left" vertical="top"/>
    </xf>
    <xf numFmtId="0" fontId="86" fillId="0" borderId="40" xfId="0" applyFont="1" applyFill="1" applyBorder="1" applyAlignment="1">
      <alignment horizontal="left" vertical="top" wrapText="1"/>
    </xf>
    <xf numFmtId="0" fontId="86" fillId="0" borderId="39" xfId="0" applyFont="1" applyFill="1" applyBorder="1" applyAlignment="1">
      <alignment horizontal="left" vertical="top" wrapText="1"/>
    </xf>
    <xf numFmtId="0" fontId="86" fillId="0" borderId="41" xfId="0" applyFont="1" applyFill="1" applyBorder="1" applyAlignment="1">
      <alignment horizontal="left" vertical="top" wrapText="1"/>
    </xf>
    <xf numFmtId="0" fontId="85" fillId="14" borderId="53" xfId="0" applyFont="1" applyFill="1" applyBorder="1" applyAlignment="1">
      <alignment horizontal="left"/>
    </xf>
    <xf numFmtId="0" fontId="85" fillId="14" borderId="39" xfId="0" applyFont="1" applyFill="1" applyBorder="1" applyAlignment="1">
      <alignment horizontal="left"/>
    </xf>
    <xf numFmtId="0" fontId="85" fillId="14" borderId="33" xfId="0" applyFont="1" applyFill="1" applyBorder="1" applyAlignment="1">
      <alignment horizontal="left"/>
    </xf>
    <xf numFmtId="0" fontId="35" fillId="0" borderId="40" xfId="0" applyFont="1" applyBorder="1" applyAlignment="1">
      <alignment horizontal="center" vertical="center"/>
    </xf>
    <xf numFmtId="0" fontId="35" fillId="0" borderId="33" xfId="0" applyFont="1" applyBorder="1" applyAlignment="1">
      <alignment horizontal="center" vertical="center"/>
    </xf>
    <xf numFmtId="0" fontId="85" fillId="14" borderId="40" xfId="0" applyFont="1" applyFill="1" applyBorder="1" applyAlignment="1">
      <alignment horizontal="left" vertical="top"/>
    </xf>
    <xf numFmtId="0" fontId="85" fillId="14" borderId="39" xfId="0" applyFont="1" applyFill="1" applyBorder="1" applyAlignment="1">
      <alignment horizontal="left" vertical="top"/>
    </xf>
    <xf numFmtId="0" fontId="85" fillId="14" borderId="33" xfId="0" applyFont="1" applyFill="1" applyBorder="1" applyAlignment="1">
      <alignment horizontal="left" vertical="top"/>
    </xf>
    <xf numFmtId="0" fontId="35" fillId="0" borderId="39" xfId="0" applyFont="1" applyBorder="1" applyAlignment="1">
      <alignment horizontal="center" vertical="center"/>
    </xf>
    <xf numFmtId="0" fontId="35" fillId="0" borderId="41" xfId="0" applyFont="1" applyBorder="1" applyAlignment="1">
      <alignment horizontal="center" vertical="center"/>
    </xf>
    <xf numFmtId="0" fontId="85" fillId="14" borderId="141" xfId="0" applyFont="1" applyFill="1" applyBorder="1" applyAlignment="1">
      <alignment horizontal="left"/>
    </xf>
    <xf numFmtId="0" fontId="85" fillId="14" borderId="55" xfId="0" applyFont="1" applyFill="1" applyBorder="1" applyAlignment="1">
      <alignment horizontal="left"/>
    </xf>
    <xf numFmtId="0" fontId="85" fillId="14" borderId="48" xfId="0" applyFont="1" applyFill="1" applyBorder="1" applyAlignment="1">
      <alignment horizontal="left"/>
    </xf>
    <xf numFmtId="0" fontId="35" fillId="0" borderId="54" xfId="0" applyFont="1" applyBorder="1" applyAlignment="1">
      <alignment horizontal="center" vertical="center"/>
    </xf>
    <xf numFmtId="0" fontId="35" fillId="0" borderId="48" xfId="0" applyFont="1" applyBorder="1" applyAlignment="1">
      <alignment horizontal="center" vertical="center"/>
    </xf>
    <xf numFmtId="0" fontId="85" fillId="14" borderId="54" xfId="0" applyFont="1" applyFill="1" applyBorder="1" applyAlignment="1">
      <alignment horizontal="left" vertical="top"/>
    </xf>
    <xf numFmtId="0" fontId="85" fillId="14" borderId="55" xfId="0" applyFont="1" applyFill="1" applyBorder="1" applyAlignment="1">
      <alignment horizontal="left" vertical="top"/>
    </xf>
    <xf numFmtId="0" fontId="85" fillId="14" borderId="48" xfId="0" applyFont="1" applyFill="1" applyBorder="1" applyAlignment="1">
      <alignment horizontal="left" vertical="top"/>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33" xfId="0" applyFont="1" applyBorder="1" applyAlignment="1">
      <alignment horizontal="center" vertical="center" wrapText="1"/>
    </xf>
    <xf numFmtId="0" fontId="85" fillId="14" borderId="53" xfId="0" applyFont="1" applyFill="1" applyBorder="1" applyAlignment="1">
      <alignment horizontal="left" vertical="top"/>
    </xf>
    <xf numFmtId="0" fontId="22" fillId="0" borderId="40" xfId="0" applyFont="1" applyBorder="1" applyAlignment="1">
      <alignment horizontal="left" vertical="top" wrapText="1"/>
    </xf>
    <xf numFmtId="0" fontId="35" fillId="0" borderId="39" xfId="0" applyFont="1" applyBorder="1" applyAlignment="1">
      <alignment horizontal="left" vertical="top" wrapText="1"/>
    </xf>
    <xf numFmtId="0" fontId="35" fillId="0" borderId="41" xfId="0" applyFont="1" applyBorder="1" applyAlignment="1">
      <alignment horizontal="left" vertical="top" wrapText="1"/>
    </xf>
    <xf numFmtId="0" fontId="85" fillId="15" borderId="86" xfId="0" applyFont="1" applyFill="1" applyBorder="1" applyAlignment="1">
      <alignment horizontal="left"/>
    </xf>
    <xf numFmtId="0" fontId="85" fillId="15" borderId="127" xfId="0" applyFont="1" applyFill="1" applyBorder="1" applyAlignment="1">
      <alignment horizontal="left" vertical="top" wrapText="1"/>
    </xf>
    <xf numFmtId="0" fontId="85" fillId="15" borderId="128" xfId="0" applyFont="1" applyFill="1" applyBorder="1" applyAlignment="1">
      <alignment horizontal="left" vertical="top" wrapText="1"/>
    </xf>
    <xf numFmtId="0" fontId="85" fillId="15" borderId="96" xfId="0" applyFont="1" applyFill="1" applyBorder="1" applyAlignment="1">
      <alignment horizontal="left" vertical="top" wrapText="1"/>
    </xf>
    <xf numFmtId="0" fontId="91" fillId="15" borderId="116" xfId="0" applyFont="1" applyFill="1" applyBorder="1" applyAlignment="1">
      <alignment wrapText="1"/>
    </xf>
    <xf numFmtId="0" fontId="91" fillId="15" borderId="117" xfId="0" applyFont="1" applyFill="1" applyBorder="1" applyAlignment="1">
      <alignment wrapText="1"/>
    </xf>
    <xf numFmtId="0" fontId="91" fillId="15" borderId="118" xfId="0" applyFont="1" applyFill="1" applyBorder="1" applyAlignment="1">
      <alignment wrapText="1"/>
    </xf>
    <xf numFmtId="0" fontId="91" fillId="15" borderId="119" xfId="0" applyFont="1" applyFill="1" applyBorder="1" applyAlignment="1">
      <alignment vertical="top" wrapText="1"/>
    </xf>
    <xf numFmtId="0" fontId="91" fillId="15" borderId="120" xfId="0" applyFont="1" applyFill="1" applyBorder="1" applyAlignment="1">
      <alignment vertical="top" wrapText="1"/>
    </xf>
    <xf numFmtId="0" fontId="91" fillId="15" borderId="121" xfId="0" applyFont="1" applyFill="1" applyBorder="1" applyAlignment="1">
      <alignment vertical="top" wrapText="1"/>
    </xf>
    <xf numFmtId="0" fontId="35" fillId="15" borderId="131" xfId="0" applyFont="1" applyFill="1" applyBorder="1" applyAlignment="1"/>
    <xf numFmtId="0" fontId="35" fillId="15" borderId="132" xfId="0" applyFont="1" applyFill="1" applyBorder="1" applyAlignment="1"/>
    <xf numFmtId="0" fontId="35" fillId="15" borderId="133" xfId="0" applyFont="1" applyFill="1" applyBorder="1" applyAlignment="1"/>
    <xf numFmtId="0" fontId="85" fillId="15" borderId="68" xfId="0" applyFont="1" applyFill="1" applyBorder="1" applyAlignment="1">
      <alignment horizontal="left" vertical="top" wrapText="1"/>
    </xf>
    <xf numFmtId="0" fontId="35" fillId="0" borderId="95" xfId="0" applyFont="1" applyBorder="1" applyAlignment="1">
      <alignment vertical="top" wrapText="1"/>
    </xf>
    <xf numFmtId="0" fontId="35" fillId="0" borderId="75" xfId="0" applyFont="1" applyBorder="1" applyAlignment="1">
      <alignment vertical="top" wrapText="1"/>
    </xf>
    <xf numFmtId="0" fontId="85" fillId="15" borderId="65" xfId="0" applyFont="1" applyFill="1" applyBorder="1" applyAlignment="1">
      <alignment horizontal="left" vertical="top" wrapText="1"/>
    </xf>
    <xf numFmtId="0" fontId="85" fillId="15" borderId="66" xfId="0" applyFont="1" applyFill="1" applyBorder="1" applyAlignment="1">
      <alignment horizontal="left" vertical="top" wrapText="1"/>
    </xf>
    <xf numFmtId="0" fontId="85" fillId="15" borderId="73" xfId="0" applyFont="1" applyFill="1" applyBorder="1" applyAlignment="1">
      <alignment horizontal="left" vertical="top" wrapText="1"/>
    </xf>
    <xf numFmtId="0" fontId="22" fillId="0" borderId="69" xfId="0" applyFont="1" applyBorder="1" applyAlignment="1">
      <alignment horizontal="left" vertical="top" wrapText="1"/>
    </xf>
    <xf numFmtId="0" fontId="35" fillId="0" borderId="69" xfId="0" applyFont="1" applyBorder="1" applyAlignment="1">
      <alignment horizontal="left" vertical="top" wrapText="1"/>
    </xf>
    <xf numFmtId="0" fontId="22" fillId="0" borderId="67" xfId="0" applyFont="1" applyBorder="1" applyAlignment="1">
      <alignment horizontal="left" vertical="top" wrapText="1"/>
    </xf>
    <xf numFmtId="0" fontId="35" fillId="0" borderId="67" xfId="0" applyFont="1" applyBorder="1" applyAlignment="1">
      <alignment horizontal="left" vertical="top" wrapText="1"/>
    </xf>
    <xf numFmtId="0" fontId="85" fillId="15" borderId="89" xfId="0" applyFont="1" applyFill="1" applyBorder="1" applyAlignment="1">
      <alignment horizontal="left" vertical="center"/>
    </xf>
    <xf numFmtId="0" fontId="85" fillId="15" borderId="93" xfId="0" applyFont="1" applyFill="1" applyBorder="1" applyAlignment="1">
      <alignment horizontal="center" vertical="center" wrapText="1"/>
    </xf>
    <xf numFmtId="0" fontId="85" fillId="15" borderId="90" xfId="0" applyFont="1" applyFill="1" applyBorder="1" applyAlignment="1">
      <alignment horizontal="center" vertical="center" wrapText="1"/>
    </xf>
    <xf numFmtId="0" fontId="85" fillId="15" borderId="89" xfId="0" applyFont="1" applyFill="1" applyBorder="1" applyAlignment="1">
      <alignment horizontal="left" vertical="top"/>
    </xf>
    <xf numFmtId="0" fontId="7" fillId="0" borderId="70" xfId="0" applyFont="1" applyBorder="1" applyAlignment="1">
      <alignment horizontal="left" vertical="center" wrapText="1"/>
    </xf>
    <xf numFmtId="0" fontId="7" fillId="0" borderId="75" xfId="0" applyFont="1" applyBorder="1" applyAlignment="1">
      <alignment horizontal="left" vertical="top" wrapText="1"/>
    </xf>
    <xf numFmtId="0" fontId="87" fillId="0" borderId="70" xfId="0" applyFont="1" applyBorder="1" applyAlignment="1">
      <alignment horizontal="left" vertical="top" wrapText="1"/>
    </xf>
    <xf numFmtId="0" fontId="7" fillId="0" borderId="75" xfId="0" applyFont="1" applyBorder="1" applyAlignment="1">
      <alignment horizontal="left" vertical="center" wrapText="1"/>
    </xf>
    <xf numFmtId="0" fontId="87" fillId="0" borderId="90" xfId="0" applyFont="1" applyBorder="1" applyAlignment="1">
      <alignment horizontal="left" vertical="top" wrapText="1"/>
    </xf>
    <xf numFmtId="164" fontId="71" fillId="16" borderId="106" xfId="4" applyFont="1" applyFill="1" applyBorder="1" applyAlignment="1">
      <alignment horizontal="center" vertical="center" wrapText="1"/>
    </xf>
    <xf numFmtId="164" fontId="71" fillId="16" borderId="1" xfId="4" applyFont="1" applyFill="1" applyBorder="1" applyAlignment="1">
      <alignment horizontal="center" vertical="center" wrapText="1"/>
    </xf>
    <xf numFmtId="164" fontId="71" fillId="16" borderId="105" xfId="4" applyFont="1" applyFill="1" applyBorder="1" applyAlignment="1">
      <alignment horizontal="center" vertical="center" wrapText="1"/>
    </xf>
    <xf numFmtId="0" fontId="85" fillId="15" borderId="91" xfId="0" applyFont="1" applyFill="1" applyBorder="1" applyAlignment="1">
      <alignment horizontal="left" vertical="top"/>
    </xf>
    <xf numFmtId="0" fontId="7" fillId="0" borderId="92" xfId="0" applyFont="1" applyBorder="1" applyAlignment="1">
      <alignment horizontal="left" vertical="center" wrapText="1"/>
    </xf>
    <xf numFmtId="0" fontId="35" fillId="0" borderId="92" xfId="0" applyFont="1" applyBorder="1" applyAlignment="1">
      <alignment horizontal="left" vertical="center" wrapText="1"/>
    </xf>
    <xf numFmtId="0" fontId="87" fillId="0" borderId="75" xfId="0" applyFont="1" applyBorder="1" applyAlignment="1">
      <alignment horizontal="left" vertical="center" wrapText="1"/>
    </xf>
    <xf numFmtId="0" fontId="86" fillId="0" borderId="75" xfId="0" applyFont="1" applyBorder="1" applyAlignment="1">
      <alignment horizontal="left" vertical="center" wrapText="1"/>
    </xf>
    <xf numFmtId="0" fontId="85" fillId="15" borderId="65" xfId="0" applyFont="1" applyFill="1" applyBorder="1" applyAlignment="1">
      <alignment horizontal="left" vertical="top"/>
    </xf>
    <xf numFmtId="0" fontId="35" fillId="0" borderId="86" xfId="0" applyFont="1" applyBorder="1" applyAlignment="1">
      <alignment horizontal="center" vertical="center"/>
    </xf>
    <xf numFmtId="0" fontId="22" fillId="0" borderId="86"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87" xfId="0" applyFont="1" applyBorder="1" applyAlignment="1">
      <alignment horizontal="center" vertical="center"/>
    </xf>
    <xf numFmtId="0" fontId="85" fillId="15" borderId="68" xfId="0" applyFont="1" applyFill="1" applyBorder="1" applyAlignment="1">
      <alignment horizontal="left" vertical="top"/>
    </xf>
    <xf numFmtId="0" fontId="35" fillId="15" borderId="122" xfId="0" applyFont="1" applyFill="1" applyBorder="1" applyAlignment="1"/>
    <xf numFmtId="0" fontId="35" fillId="15" borderId="123" xfId="0" applyFont="1" applyFill="1" applyBorder="1" applyAlignment="1"/>
    <xf numFmtId="0" fontId="35" fillId="15" borderId="124" xfId="0" applyFont="1" applyFill="1" applyBorder="1" applyAlignment="1"/>
    <xf numFmtId="0" fontId="85" fillId="15" borderId="89" xfId="0" applyFont="1" applyFill="1" applyBorder="1" applyAlignment="1">
      <alignment horizontal="left" vertical="top" wrapText="1"/>
    </xf>
    <xf numFmtId="0" fontId="85" fillId="15" borderId="91" xfId="0" applyFont="1" applyFill="1" applyBorder="1" applyAlignment="1">
      <alignment horizontal="left" vertical="center"/>
    </xf>
    <xf numFmtId="0" fontId="7" fillId="0" borderId="70" xfId="0" applyFont="1" applyBorder="1" applyAlignment="1">
      <alignment horizontal="left" vertical="top" wrapText="1"/>
    </xf>
    <xf numFmtId="0" fontId="35" fillId="0" borderId="70" xfId="0" applyFont="1" applyBorder="1" applyAlignment="1">
      <alignment horizontal="left" vertical="top" wrapText="1"/>
    </xf>
    <xf numFmtId="0" fontId="85" fillId="15" borderId="169" xfId="0" applyFont="1" applyFill="1" applyBorder="1" applyAlignment="1">
      <alignment horizontal="left" vertical="top"/>
    </xf>
    <xf numFmtId="0" fontId="7" fillId="0" borderId="92" xfId="0" applyFont="1" applyBorder="1" applyAlignment="1">
      <alignment horizontal="left" vertical="top" wrapText="1"/>
    </xf>
    <xf numFmtId="0" fontId="35" fillId="0" borderId="92" xfId="0" applyFont="1" applyBorder="1" applyAlignment="1">
      <alignment horizontal="left" vertical="top" wrapText="1"/>
    </xf>
    <xf numFmtId="0" fontId="87" fillId="0" borderId="75" xfId="0" applyFont="1" applyBorder="1" applyAlignment="1">
      <alignment horizontal="left" vertical="top" wrapText="1"/>
    </xf>
    <xf numFmtId="0" fontId="78" fillId="7" borderId="356" xfId="12" applyFont="1" applyFill="1" applyBorder="1" applyAlignment="1">
      <alignment horizontal="left" wrapText="1"/>
    </xf>
    <xf numFmtId="0" fontId="78" fillId="7" borderId="251" xfId="12" applyFont="1" applyFill="1" applyBorder="1" applyAlignment="1">
      <alignment horizontal="left" wrapText="1"/>
    </xf>
    <xf numFmtId="0" fontId="78" fillId="7" borderId="347" xfId="12" applyFont="1" applyFill="1" applyBorder="1" applyAlignment="1">
      <alignment horizontal="left" wrapText="1"/>
    </xf>
    <xf numFmtId="0" fontId="78" fillId="7" borderId="390" xfId="12" applyFont="1" applyFill="1" applyBorder="1" applyAlignment="1">
      <alignment horizontal="left" vertical="top" wrapText="1"/>
    </xf>
    <xf numFmtId="0" fontId="78" fillId="7" borderId="391" xfId="12" applyFont="1" applyFill="1" applyBorder="1" applyAlignment="1">
      <alignment horizontal="left" vertical="top" wrapText="1"/>
    </xf>
    <xf numFmtId="0" fontId="78" fillId="7" borderId="392" xfId="12" applyFont="1" applyFill="1" applyBorder="1" applyAlignment="1">
      <alignment horizontal="left" vertical="top" wrapText="1"/>
    </xf>
    <xf numFmtId="0" fontId="15" fillId="0" borderId="212" xfId="12" applyFont="1" applyBorder="1" applyAlignment="1">
      <alignment horizontal="left" vertical="top" wrapText="1"/>
    </xf>
    <xf numFmtId="0" fontId="15" fillId="0" borderId="227" xfId="12" applyFont="1" applyBorder="1" applyAlignment="1">
      <alignment horizontal="left" vertical="top" wrapText="1"/>
    </xf>
    <xf numFmtId="0" fontId="15" fillId="0" borderId="229" xfId="12" applyFont="1" applyBorder="1" applyAlignment="1">
      <alignment horizontal="left" vertical="top" wrapText="1"/>
    </xf>
    <xf numFmtId="0" fontId="15" fillId="0" borderId="228" xfId="12" applyFont="1" applyBorder="1" applyAlignment="1">
      <alignment horizontal="center" vertical="top" wrapText="1"/>
    </xf>
    <xf numFmtId="0" fontId="15" fillId="0" borderId="229" xfId="12" applyFont="1" applyBorder="1" applyAlignment="1">
      <alignment horizontal="center" vertical="top" wrapText="1"/>
    </xf>
    <xf numFmtId="0" fontId="15" fillId="0" borderId="228" xfId="12" applyFont="1" applyBorder="1" applyAlignment="1">
      <alignment horizontal="left" vertical="top" wrapText="1"/>
    </xf>
    <xf numFmtId="0" fontId="15" fillId="0" borderId="226" xfId="12" applyFont="1" applyBorder="1" applyAlignment="1">
      <alignment horizontal="left" vertical="top" wrapText="1"/>
    </xf>
    <xf numFmtId="0" fontId="15" fillId="0" borderId="169" xfId="12" applyFont="1" applyBorder="1" applyAlignment="1">
      <alignment horizontal="left" vertical="top" wrapText="1"/>
    </xf>
    <xf numFmtId="0" fontId="15" fillId="0" borderId="168" xfId="12" applyFont="1" applyBorder="1" applyAlignment="1">
      <alignment horizontal="left" vertical="top" wrapText="1"/>
    </xf>
    <xf numFmtId="0" fontId="5" fillId="0" borderId="208" xfId="12" applyFont="1" applyBorder="1" applyAlignment="1">
      <alignment horizontal="left" vertical="top" wrapText="1"/>
    </xf>
    <xf numFmtId="0" fontId="15" fillId="0" borderId="246" xfId="12" applyFont="1" applyBorder="1" applyAlignment="1">
      <alignment horizontal="left" vertical="top" wrapText="1"/>
    </xf>
    <xf numFmtId="0" fontId="15" fillId="0" borderId="245" xfId="12" applyFont="1" applyBorder="1" applyAlignment="1">
      <alignment horizontal="left" vertical="top" wrapText="1"/>
    </xf>
    <xf numFmtId="0" fontId="15" fillId="0" borderId="252" xfId="12" applyFont="1" applyBorder="1" applyAlignment="1">
      <alignment horizontal="left" vertical="center" wrapText="1"/>
    </xf>
    <xf numFmtId="0" fontId="15" fillId="0" borderId="251" xfId="12" applyFont="1" applyBorder="1" applyAlignment="1">
      <alignment horizontal="left" vertical="center" wrapText="1"/>
    </xf>
    <xf numFmtId="0" fontId="15" fillId="0" borderId="240" xfId="12" applyFont="1" applyBorder="1" applyAlignment="1">
      <alignment horizontal="left" vertical="center" wrapText="1"/>
    </xf>
    <xf numFmtId="0" fontId="15" fillId="0" borderId="228" xfId="12" applyFont="1" applyBorder="1" applyAlignment="1">
      <alignment horizontal="left" vertical="center" wrapText="1"/>
    </xf>
    <xf numFmtId="0" fontId="15" fillId="0" borderId="227" xfId="12" applyFont="1" applyBorder="1" applyAlignment="1">
      <alignment horizontal="left" vertical="center" wrapText="1"/>
    </xf>
    <xf numFmtId="0" fontId="15" fillId="0" borderId="226" xfId="12" applyFont="1" applyBorder="1" applyAlignment="1">
      <alignment horizontal="left" vertical="center" wrapText="1"/>
    </xf>
    <xf numFmtId="0" fontId="15" fillId="0" borderId="31" xfId="12" applyFont="1" applyBorder="1" applyAlignment="1">
      <alignment horizontal="left" vertical="top" wrapText="1"/>
    </xf>
    <xf numFmtId="0" fontId="15" fillId="0" borderId="32" xfId="12" applyFont="1" applyBorder="1" applyAlignment="1">
      <alignment horizontal="left" vertical="top" wrapText="1"/>
    </xf>
    <xf numFmtId="0" fontId="40" fillId="7" borderId="249" xfId="12" applyFont="1" applyFill="1" applyBorder="1" applyAlignment="1">
      <alignment horizontal="left" vertical="top" wrapText="1"/>
    </xf>
    <xf numFmtId="0" fontId="40" fillId="7" borderId="44" xfId="12" applyFont="1" applyFill="1" applyBorder="1" applyAlignment="1">
      <alignment horizontal="left" vertical="top" wrapText="1"/>
    </xf>
    <xf numFmtId="0" fontId="40" fillId="7" borderId="17" xfId="12" applyFont="1" applyFill="1" applyBorder="1" applyAlignment="1">
      <alignment horizontal="left" vertical="top" wrapText="1"/>
    </xf>
    <xf numFmtId="0" fontId="40" fillId="7" borderId="42" xfId="12" applyFont="1" applyFill="1" applyBorder="1" applyAlignment="1">
      <alignment horizontal="left" vertical="top" wrapText="1"/>
    </xf>
    <xf numFmtId="0" fontId="15" fillId="0" borderId="252" xfId="12" applyFont="1" applyBorder="1" applyAlignment="1">
      <alignment horizontal="left" vertical="top" wrapText="1"/>
    </xf>
    <xf numFmtId="0" fontId="15" fillId="0" borderId="251" xfId="12" applyFont="1" applyBorder="1" applyAlignment="1">
      <alignment horizontal="left" vertical="top" wrapText="1"/>
    </xf>
    <xf numFmtId="0" fontId="15" fillId="0" borderId="240" xfId="12" applyFont="1" applyBorder="1" applyAlignment="1">
      <alignment horizontal="left" vertical="top" wrapText="1"/>
    </xf>
    <xf numFmtId="0" fontId="15" fillId="0" borderId="32" xfId="12" applyFont="1" applyBorder="1" applyAlignment="1">
      <alignment horizontal="center" vertical="top" wrapText="1"/>
    </xf>
    <xf numFmtId="0" fontId="15" fillId="0" borderId="45" xfId="12" applyFont="1" applyBorder="1" applyAlignment="1">
      <alignment horizontal="left" vertical="center" wrapText="1"/>
    </xf>
    <xf numFmtId="0" fontId="15" fillId="0" borderId="46" xfId="12" applyFont="1" applyBorder="1" applyAlignment="1">
      <alignment horizontal="left" vertical="center" wrapText="1"/>
    </xf>
    <xf numFmtId="0" fontId="15" fillId="0" borderId="47" xfId="12" applyFont="1" applyBorder="1" applyAlignment="1">
      <alignment horizontal="left" vertical="center" wrapText="1"/>
    </xf>
    <xf numFmtId="0" fontId="15" fillId="0" borderId="211" xfId="12" applyFont="1" applyBorder="1" applyAlignment="1">
      <alignment horizontal="left" vertical="top" wrapText="1"/>
    </xf>
    <xf numFmtId="0" fontId="40" fillId="7" borderId="232" xfId="12" applyFont="1" applyFill="1" applyBorder="1" applyAlignment="1">
      <alignment horizontal="left" vertical="top" wrapText="1"/>
    </xf>
    <xf numFmtId="0" fontId="40" fillId="7" borderId="258" xfId="12" applyFont="1" applyFill="1" applyBorder="1" applyAlignment="1">
      <alignment horizontal="left" vertical="top" wrapText="1"/>
    </xf>
    <xf numFmtId="0" fontId="40" fillId="7" borderId="239" xfId="12" applyFont="1" applyFill="1" applyBorder="1" applyAlignment="1">
      <alignment horizontal="left" vertical="top" wrapText="1"/>
    </xf>
    <xf numFmtId="0" fontId="40" fillId="7" borderId="295" xfId="12" applyFont="1" applyFill="1" applyBorder="1" applyAlignment="1">
      <alignment horizontal="left" vertical="top" wrapText="1"/>
    </xf>
    <xf numFmtId="0" fontId="15" fillId="8" borderId="231" xfId="12" applyFont="1" applyFill="1" applyBorder="1" applyAlignment="1">
      <alignment horizontal="left" vertical="top" wrapText="1"/>
    </xf>
    <xf numFmtId="0" fontId="15" fillId="8" borderId="230" xfId="12" applyFont="1" applyFill="1" applyBorder="1" applyAlignment="1">
      <alignment horizontal="left" vertical="top" wrapText="1"/>
    </xf>
    <xf numFmtId="0" fontId="15" fillId="8" borderId="228" xfId="12" applyFont="1" applyFill="1" applyBorder="1" applyAlignment="1">
      <alignment horizontal="center" vertical="top" wrapText="1"/>
    </xf>
    <xf numFmtId="0" fontId="15" fillId="8" borderId="229" xfId="12" applyFont="1" applyFill="1" applyBorder="1" applyAlignment="1">
      <alignment horizontal="center" vertical="top" wrapText="1"/>
    </xf>
    <xf numFmtId="0" fontId="15" fillId="8" borderId="228" xfId="12" applyFont="1" applyFill="1" applyBorder="1" applyAlignment="1">
      <alignment horizontal="left" vertical="top" wrapText="1"/>
    </xf>
    <xf numFmtId="0" fontId="15" fillId="8" borderId="226" xfId="12" applyFont="1" applyFill="1" applyBorder="1" applyAlignment="1">
      <alignment horizontal="left" vertical="top" wrapText="1"/>
    </xf>
    <xf numFmtId="0" fontId="15" fillId="0" borderId="199" xfId="12" applyFont="1" applyBorder="1" applyAlignment="1">
      <alignment horizontal="left" vertical="top" wrapText="1"/>
    </xf>
    <xf numFmtId="0" fontId="15" fillId="8" borderId="212" xfId="12" applyFont="1" applyFill="1" applyBorder="1" applyAlignment="1">
      <alignment horizontal="left" vertical="top" wrapText="1"/>
    </xf>
    <xf numFmtId="0" fontId="15" fillId="8" borderId="227" xfId="12" applyFont="1" applyFill="1" applyBorder="1" applyAlignment="1">
      <alignment horizontal="left" vertical="top" wrapText="1"/>
    </xf>
    <xf numFmtId="0" fontId="15" fillId="8" borderId="229" xfId="12" applyFont="1" applyFill="1" applyBorder="1" applyAlignment="1">
      <alignment horizontal="left" vertical="top" wrapText="1"/>
    </xf>
    <xf numFmtId="0" fontId="15" fillId="8" borderId="169" xfId="12" applyFont="1" applyFill="1" applyBorder="1" applyAlignment="1">
      <alignment horizontal="center" vertical="top" wrapText="1"/>
    </xf>
    <xf numFmtId="0" fontId="15" fillId="8" borderId="214" xfId="12" applyFont="1" applyFill="1" applyBorder="1" applyAlignment="1">
      <alignment horizontal="left" vertical="top" wrapText="1"/>
    </xf>
    <xf numFmtId="0" fontId="15" fillId="0" borderId="169" xfId="12" applyFont="1" applyBorder="1" applyAlignment="1">
      <alignment horizontal="center" vertical="top" wrapText="1"/>
    </xf>
    <xf numFmtId="0" fontId="15" fillId="8" borderId="147" xfId="12" applyFont="1" applyFill="1" applyBorder="1" applyAlignment="1">
      <alignment vertical="top" wrapText="1"/>
    </xf>
    <xf numFmtId="0" fontId="15" fillId="8" borderId="147" xfId="12" applyFont="1" applyFill="1" applyBorder="1" applyAlignment="1">
      <alignment horizontal="left" vertical="top" wrapText="1"/>
    </xf>
    <xf numFmtId="0" fontId="15" fillId="8" borderId="148" xfId="12" applyFont="1" applyFill="1" applyBorder="1" applyAlignment="1">
      <alignment horizontal="left" vertical="top" wrapText="1"/>
    </xf>
    <xf numFmtId="0" fontId="15" fillId="8" borderId="158" xfId="12" applyFont="1" applyFill="1" applyBorder="1" applyAlignment="1">
      <alignment horizontal="left" vertical="top" wrapText="1"/>
    </xf>
    <xf numFmtId="0" fontId="15" fillId="8" borderId="147" xfId="12" applyFont="1" applyFill="1" applyBorder="1" applyAlignment="1">
      <alignment horizontal="center" vertical="top" wrapText="1"/>
    </xf>
    <xf numFmtId="0" fontId="40" fillId="7" borderId="242" xfId="12" applyFont="1" applyFill="1" applyBorder="1" applyAlignment="1">
      <alignment horizontal="left" vertical="top"/>
    </xf>
    <xf numFmtId="0" fontId="40" fillId="7" borderId="201" xfId="12" applyFont="1" applyFill="1" applyBorder="1" applyAlignment="1">
      <alignment horizontal="left" vertical="top"/>
    </xf>
    <xf numFmtId="0" fontId="40" fillId="7" borderId="241" xfId="12" applyFont="1" applyFill="1" applyBorder="1" applyAlignment="1">
      <alignment horizontal="left" vertical="top"/>
    </xf>
    <xf numFmtId="0" fontId="40" fillId="7" borderId="199" xfId="12" applyFont="1" applyFill="1" applyBorder="1" applyAlignment="1">
      <alignment horizontal="left" vertical="top" wrapText="1"/>
    </xf>
    <xf numFmtId="0" fontId="40" fillId="7" borderId="169" xfId="12" applyFont="1" applyFill="1" applyBorder="1" applyAlignment="1">
      <alignment horizontal="left" vertical="top" wrapText="1"/>
    </xf>
    <xf numFmtId="0" fontId="15" fillId="0" borderId="0" xfId="12" applyFont="1" applyBorder="1" applyAlignment="1">
      <alignment horizontal="left" vertical="top"/>
    </xf>
    <xf numFmtId="0" fontId="15" fillId="0" borderId="0" xfId="12" applyFont="1" applyAlignment="1">
      <alignment horizontal="left" vertical="top"/>
    </xf>
    <xf numFmtId="0" fontId="15" fillId="0" borderId="169" xfId="12" applyFont="1" applyBorder="1" applyAlignment="1">
      <alignment horizontal="left" vertical="center" wrapText="1"/>
    </xf>
    <xf numFmtId="0" fontId="15" fillId="0" borderId="168" xfId="12" applyFont="1" applyBorder="1" applyAlignment="1">
      <alignment horizontal="left" vertical="center" wrapText="1"/>
    </xf>
    <xf numFmtId="0" fontId="15" fillId="0" borderId="0" xfId="12" applyFont="1" applyBorder="1" applyAlignment="1">
      <alignment horizontal="left" vertical="top" wrapText="1"/>
    </xf>
    <xf numFmtId="0" fontId="15" fillId="0" borderId="0" xfId="12" applyFont="1" applyAlignment="1">
      <alignment horizontal="left" vertical="top" wrapText="1"/>
    </xf>
    <xf numFmtId="0" fontId="40" fillId="7" borderId="169" xfId="12" applyFont="1" applyFill="1" applyBorder="1" applyAlignment="1">
      <alignment horizontal="center" vertical="center" wrapText="1"/>
    </xf>
    <xf numFmtId="0" fontId="40" fillId="7" borderId="168" xfId="12" applyFont="1" applyFill="1" applyBorder="1" applyAlignment="1">
      <alignment horizontal="center" vertical="center" wrapText="1"/>
    </xf>
    <xf numFmtId="0" fontId="15" fillId="0" borderId="202" xfId="12" applyFont="1" applyBorder="1" applyAlignment="1">
      <alignment horizontal="center" vertical="center"/>
    </xf>
    <xf numFmtId="0" fontId="15" fillId="0" borderId="201" xfId="12" applyFont="1" applyBorder="1" applyAlignment="1">
      <alignment horizontal="center" vertical="center"/>
    </xf>
    <xf numFmtId="0" fontId="15" fillId="0" borderId="200" xfId="12" applyFont="1" applyBorder="1" applyAlignment="1">
      <alignment horizontal="center" vertical="center"/>
    </xf>
    <xf numFmtId="0" fontId="15" fillId="0" borderId="17" xfId="12" applyFont="1" applyBorder="1" applyAlignment="1">
      <alignment horizontal="left" vertical="top" wrapText="1"/>
    </xf>
    <xf numFmtId="0" fontId="15" fillId="0" borderId="169" xfId="12" applyFont="1" applyBorder="1" applyAlignment="1">
      <alignment horizontal="left" vertical="top"/>
    </xf>
    <xf numFmtId="0" fontId="15" fillId="0" borderId="168" xfId="12" applyFont="1" applyBorder="1" applyAlignment="1">
      <alignment horizontal="left" vertical="top"/>
    </xf>
    <xf numFmtId="0" fontId="40" fillId="7" borderId="199" xfId="12" applyFont="1" applyFill="1" applyBorder="1" applyAlignment="1">
      <alignment horizontal="left" vertical="top"/>
    </xf>
    <xf numFmtId="0" fontId="40" fillId="7" borderId="169" xfId="12" applyFont="1" applyFill="1" applyBorder="1" applyAlignment="1">
      <alignment horizontal="left" vertical="top"/>
    </xf>
    <xf numFmtId="0" fontId="15" fillId="0" borderId="210" xfId="12" applyFont="1" applyBorder="1" applyAlignment="1">
      <alignment horizontal="center" wrapText="1"/>
    </xf>
    <xf numFmtId="0" fontId="15" fillId="0" borderId="207" xfId="12" applyFont="1" applyBorder="1" applyAlignment="1">
      <alignment horizontal="center" wrapText="1"/>
    </xf>
    <xf numFmtId="0" fontId="15" fillId="0" borderId="206" xfId="12" applyFont="1" applyBorder="1" applyAlignment="1">
      <alignment horizontal="center" wrapText="1"/>
    </xf>
    <xf numFmtId="0" fontId="15" fillId="0" borderId="232" xfId="12" applyFont="1" applyBorder="1" applyAlignment="1">
      <alignment horizontal="center"/>
    </xf>
    <xf numFmtId="0" fontId="15" fillId="0" borderId="216" xfId="12" applyFont="1" applyBorder="1" applyAlignment="1">
      <alignment horizontal="center"/>
    </xf>
    <xf numFmtId="0" fontId="15" fillId="0" borderId="215" xfId="12" applyFont="1" applyBorder="1" applyAlignment="1">
      <alignment horizontal="center"/>
    </xf>
    <xf numFmtId="0" fontId="15" fillId="0" borderId="207" xfId="12" applyFont="1" applyBorder="1" applyAlignment="1">
      <alignment horizontal="left" vertical="top" wrapText="1"/>
    </xf>
    <xf numFmtId="0" fontId="15" fillId="0" borderId="206" xfId="12" applyFont="1" applyBorder="1" applyAlignment="1">
      <alignment horizontal="left" vertical="top" wrapText="1"/>
    </xf>
    <xf numFmtId="0" fontId="15" fillId="0" borderId="252" xfId="12" applyFont="1" applyBorder="1" applyAlignment="1">
      <alignment horizontal="center" vertical="center" wrapText="1"/>
    </xf>
    <xf numFmtId="0" fontId="15" fillId="0" borderId="251" xfId="12" applyFont="1" applyBorder="1" applyAlignment="1">
      <alignment horizontal="center" vertical="center" wrapText="1"/>
    </xf>
    <xf numFmtId="0" fontId="15" fillId="0" borderId="240" xfId="12" applyFont="1" applyBorder="1" applyAlignment="1">
      <alignment horizontal="center" vertical="center" wrapText="1"/>
    </xf>
    <xf numFmtId="0" fontId="15" fillId="0" borderId="228" xfId="12" applyFont="1" applyBorder="1" applyAlignment="1">
      <alignment horizontal="center" vertical="center" wrapText="1"/>
    </xf>
    <xf numFmtId="0" fontId="15" fillId="0" borderId="227" xfId="12" applyFont="1" applyBorder="1" applyAlignment="1">
      <alignment horizontal="center" vertical="center" wrapText="1"/>
    </xf>
    <xf numFmtId="0" fontId="15" fillId="0" borderId="226" xfId="12" applyFont="1" applyBorder="1" applyAlignment="1">
      <alignment horizontal="center" vertical="center" wrapText="1"/>
    </xf>
    <xf numFmtId="0" fontId="15" fillId="0" borderId="45" xfId="12" applyFont="1" applyBorder="1" applyAlignment="1">
      <alignment horizontal="center" vertical="center" wrapText="1"/>
    </xf>
    <xf numFmtId="0" fontId="15" fillId="0" borderId="46" xfId="12" applyFont="1" applyBorder="1" applyAlignment="1">
      <alignment horizontal="center" vertical="center" wrapText="1"/>
    </xf>
    <xf numFmtId="0" fontId="15" fillId="0" borderId="47" xfId="12" applyFont="1" applyBorder="1" applyAlignment="1">
      <alignment horizontal="center" vertical="center" wrapText="1"/>
    </xf>
    <xf numFmtId="0" fontId="40" fillId="7" borderId="202" xfId="12" applyFont="1" applyFill="1" applyBorder="1" applyAlignment="1">
      <alignment horizontal="left"/>
    </xf>
    <xf numFmtId="0" fontId="40" fillId="7" borderId="201" xfId="12" applyFont="1" applyFill="1" applyBorder="1" applyAlignment="1">
      <alignment horizontal="left"/>
    </xf>
    <xf numFmtId="0" fontId="40" fillId="7" borderId="208" xfId="12" applyFont="1" applyFill="1" applyBorder="1" applyAlignment="1">
      <alignment horizontal="left"/>
    </xf>
    <xf numFmtId="0" fontId="40" fillId="7" borderId="210" xfId="12" applyFont="1" applyFill="1" applyBorder="1" applyAlignment="1">
      <alignment horizontal="left"/>
    </xf>
    <xf numFmtId="0" fontId="40" fillId="7" borderId="207" xfId="12" applyFont="1" applyFill="1" applyBorder="1" applyAlignment="1">
      <alignment horizontal="left"/>
    </xf>
    <xf numFmtId="0" fontId="15" fillId="0" borderId="210" xfId="12" applyFont="1" applyBorder="1" applyAlignment="1">
      <alignment horizontal="center"/>
    </xf>
    <xf numFmtId="0" fontId="15" fillId="0" borderId="206" xfId="12" applyFont="1" applyBorder="1" applyAlignment="1">
      <alignment horizontal="center"/>
    </xf>
    <xf numFmtId="0" fontId="15" fillId="0" borderId="232" xfId="12" applyFont="1" applyBorder="1" applyAlignment="1">
      <alignment horizontal="center" wrapText="1"/>
    </xf>
    <xf numFmtId="0" fontId="15" fillId="0" borderId="215" xfId="12" applyFont="1" applyBorder="1" applyAlignment="1">
      <alignment horizontal="center" wrapText="1"/>
    </xf>
    <xf numFmtId="0" fontId="40" fillId="7" borderId="236" xfId="12" applyFont="1" applyFill="1" applyBorder="1" applyAlignment="1">
      <alignment horizontal="center" vertical="center" wrapText="1"/>
    </xf>
    <xf numFmtId="0" fontId="40" fillId="7" borderId="50" xfId="12" applyFont="1" applyFill="1" applyBorder="1" applyAlignment="1">
      <alignment horizontal="center" vertical="center" wrapText="1"/>
    </xf>
    <xf numFmtId="0" fontId="40" fillId="7" borderId="51" xfId="12" applyFont="1" applyFill="1" applyBorder="1" applyAlignment="1">
      <alignment horizontal="center" vertical="center" wrapText="1"/>
    </xf>
    <xf numFmtId="0" fontId="15" fillId="0" borderId="44" xfId="12" applyFont="1" applyBorder="1" applyAlignment="1">
      <alignment horizontal="left" vertical="top" wrapText="1"/>
    </xf>
    <xf numFmtId="0" fontId="15" fillId="0" borderId="50" xfId="12" applyFont="1" applyBorder="1" applyAlignment="1">
      <alignment horizontal="left" vertical="top" wrapText="1"/>
    </xf>
    <xf numFmtId="0" fontId="15" fillId="0" borderId="51" xfId="12" applyFont="1" applyBorder="1" applyAlignment="1">
      <alignment horizontal="left" vertical="top" wrapText="1"/>
    </xf>
    <xf numFmtId="0" fontId="15" fillId="0" borderId="210" xfId="12" applyFont="1" applyBorder="1" applyAlignment="1">
      <alignment horizontal="center" vertical="center"/>
    </xf>
    <xf numFmtId="0" fontId="15" fillId="0" borderId="206" xfId="12" applyFont="1" applyBorder="1" applyAlignment="1">
      <alignment horizontal="center" vertical="center"/>
    </xf>
    <xf numFmtId="0" fontId="5" fillId="0" borderId="202" xfId="12" applyFont="1" applyBorder="1" applyAlignment="1">
      <alignment horizontal="center" vertical="center"/>
    </xf>
    <xf numFmtId="0" fontId="15" fillId="7" borderId="60" xfId="12" applyFont="1" applyFill="1" applyBorder="1" applyAlignment="1">
      <alignment horizontal="left"/>
    </xf>
    <xf numFmtId="0" fontId="15" fillId="7" borderId="46" xfId="12" applyFont="1" applyFill="1" applyBorder="1" applyAlignment="1">
      <alignment horizontal="left"/>
    </xf>
    <xf numFmtId="0" fontId="15" fillId="7" borderId="61" xfId="12" applyFont="1" applyFill="1" applyBorder="1" applyAlignment="1">
      <alignment horizontal="left"/>
    </xf>
    <xf numFmtId="0" fontId="40" fillId="7" borderId="246" xfId="12" applyFont="1" applyFill="1" applyBorder="1" applyAlignment="1">
      <alignment horizontal="left" vertical="top" wrapText="1"/>
    </xf>
    <xf numFmtId="0" fontId="40" fillId="7" borderId="242" xfId="12" applyFont="1" applyFill="1" applyBorder="1" applyAlignment="1">
      <alignment horizontal="left"/>
    </xf>
    <xf numFmtId="0" fontId="40" fillId="7" borderId="241" xfId="12" applyFont="1" applyFill="1" applyBorder="1" applyAlignment="1">
      <alignment horizontal="left"/>
    </xf>
    <xf numFmtId="0" fontId="15" fillId="0" borderId="296" xfId="12" applyFont="1" applyBorder="1" applyAlignment="1">
      <alignment horizontal="left" vertical="top" wrapText="1"/>
    </xf>
    <xf numFmtId="0" fontId="15" fillId="0" borderId="253" xfId="12" applyFont="1" applyBorder="1" applyAlignment="1">
      <alignment horizontal="left" vertical="top" wrapText="1"/>
    </xf>
    <xf numFmtId="0" fontId="15" fillId="0" borderId="235" xfId="12" applyFont="1" applyBorder="1" applyAlignment="1">
      <alignment horizontal="left" vertical="top" wrapText="1"/>
    </xf>
    <xf numFmtId="0" fontId="40" fillId="7" borderId="237" xfId="12" applyFont="1" applyFill="1" applyBorder="1" applyAlignment="1">
      <alignment horizontal="left" vertical="top" wrapText="1"/>
    </xf>
    <xf numFmtId="0" fontId="40" fillId="7" borderId="235" xfId="12" applyFont="1" applyFill="1" applyBorder="1" applyAlignment="1">
      <alignment horizontal="left" vertical="top" wrapText="1"/>
    </xf>
    <xf numFmtId="0" fontId="40" fillId="7" borderId="168" xfId="12" applyFont="1" applyFill="1" applyBorder="1" applyAlignment="1">
      <alignment horizontal="left" vertical="top" wrapText="1"/>
    </xf>
    <xf numFmtId="0" fontId="40" fillId="7" borderId="199" xfId="12" applyFont="1" applyFill="1" applyBorder="1" applyAlignment="1">
      <alignment horizontal="left" vertical="center"/>
    </xf>
    <xf numFmtId="0" fontId="40" fillId="7" borderId="169" xfId="12" applyFont="1" applyFill="1" applyBorder="1" applyAlignment="1">
      <alignment horizontal="left" vertical="center"/>
    </xf>
    <xf numFmtId="0" fontId="40" fillId="7" borderId="160" xfId="12" applyFont="1" applyFill="1" applyBorder="1" applyAlignment="1">
      <alignment horizontal="left" vertical="top" wrapText="1"/>
    </xf>
    <xf numFmtId="0" fontId="15" fillId="0" borderId="54" xfId="12" applyFont="1" applyBorder="1" applyAlignment="1">
      <alignment horizontal="left" vertical="top" wrapText="1"/>
    </xf>
    <xf numFmtId="0" fontId="15" fillId="0" borderId="55" xfId="12" applyFont="1" applyBorder="1" applyAlignment="1">
      <alignment horizontal="left" vertical="top" wrapText="1"/>
    </xf>
    <xf numFmtId="0" fontId="15" fillId="0" borderId="56" xfId="12" applyFont="1" applyBorder="1" applyAlignment="1">
      <alignment horizontal="left" vertical="top" wrapText="1"/>
    </xf>
    <xf numFmtId="0" fontId="15" fillId="0" borderId="55" xfId="12" applyFont="1" applyBorder="1" applyAlignment="1">
      <alignment horizontal="left" vertical="top"/>
    </xf>
    <xf numFmtId="0" fontId="15" fillId="0" borderId="56" xfId="12" applyFont="1" applyBorder="1" applyAlignment="1">
      <alignment horizontal="left" vertical="top"/>
    </xf>
    <xf numFmtId="0" fontId="15" fillId="8" borderId="50" xfId="12" applyFont="1" applyFill="1" applyBorder="1" applyAlignment="1">
      <alignment horizontal="center" vertical="top" wrapText="1"/>
    </xf>
    <xf numFmtId="0" fontId="15" fillId="0" borderId="208" xfId="12" applyFont="1" applyBorder="1" applyAlignment="1">
      <alignment horizontal="left" vertical="top" wrapText="1"/>
    </xf>
    <xf numFmtId="0" fontId="40" fillId="7" borderId="159" xfId="12" applyFont="1" applyFill="1" applyBorder="1" applyAlignment="1">
      <alignment horizontal="left" vertical="top" wrapText="1"/>
    </xf>
    <xf numFmtId="0" fontId="40" fillId="7" borderId="210" xfId="12" applyFont="1" applyFill="1" applyBorder="1" applyAlignment="1">
      <alignment horizontal="left" vertical="top" wrapText="1"/>
    </xf>
    <xf numFmtId="0" fontId="40" fillId="7" borderId="209" xfId="12" applyFont="1" applyFill="1" applyBorder="1" applyAlignment="1">
      <alignment horizontal="left" vertical="top" wrapText="1"/>
    </xf>
    <xf numFmtId="0" fontId="15" fillId="0" borderId="54" xfId="12" applyFont="1" applyBorder="1" applyAlignment="1">
      <alignment horizontal="left" vertical="center" wrapText="1"/>
    </xf>
    <xf numFmtId="0" fontId="15" fillId="0" borderId="55" xfId="12" applyFont="1" applyBorder="1" applyAlignment="1">
      <alignment horizontal="left" vertical="center" wrapText="1"/>
    </xf>
    <xf numFmtId="0" fontId="15" fillId="0" borderId="56" xfId="12" applyFont="1" applyBorder="1" applyAlignment="1">
      <alignment horizontal="left" vertical="center" wrapText="1"/>
    </xf>
    <xf numFmtId="0" fontId="40" fillId="7" borderId="160" xfId="12" applyFont="1" applyFill="1" applyBorder="1" applyAlignment="1">
      <alignment horizontal="left" vertical="top"/>
    </xf>
    <xf numFmtId="0" fontId="40" fillId="7" borderId="159" xfId="12" applyFont="1" applyFill="1" applyBorder="1" applyAlignment="1">
      <alignment horizontal="left" vertical="top"/>
    </xf>
    <xf numFmtId="0" fontId="40" fillId="7" borderId="44" xfId="12" applyFont="1" applyFill="1" applyBorder="1" applyAlignment="1">
      <alignment horizontal="left" vertical="top"/>
    </xf>
    <xf numFmtId="0" fontId="40" fillId="7" borderId="17" xfId="12" applyFont="1" applyFill="1" applyBorder="1" applyAlignment="1">
      <alignment horizontal="left" vertical="top"/>
    </xf>
    <xf numFmtId="0" fontId="40" fillId="7" borderId="0" xfId="12" applyFont="1" applyFill="1" applyBorder="1" applyAlignment="1">
      <alignment horizontal="left" vertical="top"/>
    </xf>
    <xf numFmtId="0" fontId="40" fillId="7" borderId="42" xfId="12" applyFont="1" applyFill="1" applyBorder="1" applyAlignment="1">
      <alignment horizontal="left" vertical="top"/>
    </xf>
    <xf numFmtId="0" fontId="40" fillId="7" borderId="158" xfId="12" applyFont="1" applyFill="1" applyBorder="1" applyAlignment="1">
      <alignment horizontal="left" vertical="center"/>
    </xf>
    <xf numFmtId="0" fontId="40" fillId="7" borderId="147" xfId="12" applyFont="1" applyFill="1" applyBorder="1" applyAlignment="1">
      <alignment horizontal="left" vertical="center"/>
    </xf>
    <xf numFmtId="0" fontId="40" fillId="7" borderId="50" xfId="12" applyFont="1" applyFill="1" applyBorder="1" applyAlignment="1">
      <alignment horizontal="left" vertical="center"/>
    </xf>
    <xf numFmtId="0" fontId="15" fillId="0" borderId="27" xfId="12" applyFont="1" applyBorder="1" applyAlignment="1">
      <alignment horizontal="left" vertical="top" wrapText="1"/>
    </xf>
    <xf numFmtId="0" fontId="15" fillId="0" borderId="28" xfId="12" applyFont="1" applyBorder="1" applyAlignment="1">
      <alignment horizontal="left" vertical="top" wrapText="1"/>
    </xf>
    <xf numFmtId="0" fontId="15" fillId="8" borderId="50" xfId="12" applyFont="1" applyFill="1" applyBorder="1" applyAlignment="1">
      <alignment vertical="top" wrapText="1"/>
    </xf>
    <xf numFmtId="0" fontId="15" fillId="8" borderId="50" xfId="12" applyFont="1" applyFill="1" applyBorder="1" applyAlignment="1">
      <alignment horizontal="left" vertical="top" wrapText="1"/>
    </xf>
    <xf numFmtId="0" fontId="15" fillId="8" borderId="51" xfId="12" applyFont="1" applyFill="1" applyBorder="1" applyAlignment="1">
      <alignment horizontal="left" vertical="top" wrapText="1"/>
    </xf>
    <xf numFmtId="0" fontId="40" fillId="7" borderId="204" xfId="12" applyFont="1" applyFill="1" applyBorder="1" applyAlignment="1">
      <alignment horizontal="left" vertical="top" wrapText="1"/>
    </xf>
    <xf numFmtId="0" fontId="40" fillId="7" borderId="52" xfId="12" applyFont="1" applyFill="1" applyBorder="1" applyAlignment="1">
      <alignment horizontal="left" vertical="top"/>
    </xf>
    <xf numFmtId="0" fontId="40" fillId="7" borderId="50" xfId="12" applyFont="1" applyFill="1" applyBorder="1" applyAlignment="1">
      <alignment horizontal="left" vertical="top"/>
    </xf>
    <xf numFmtId="0" fontId="15" fillId="0" borderId="34" xfId="12" applyFont="1" applyBorder="1" applyAlignment="1">
      <alignment horizontal="left" vertical="top" wrapText="1"/>
    </xf>
    <xf numFmtId="0" fontId="15" fillId="0" borderId="35" xfId="12" applyFont="1" applyBorder="1" applyAlignment="1">
      <alignment horizontal="left" vertical="top" wrapText="1"/>
    </xf>
    <xf numFmtId="0" fontId="15" fillId="8" borderId="52" xfId="12" applyFont="1" applyFill="1" applyBorder="1" applyAlignment="1">
      <alignment horizontal="left" vertical="top" wrapText="1"/>
    </xf>
    <xf numFmtId="0" fontId="40" fillId="7" borderId="200" xfId="12" applyFont="1" applyFill="1" applyBorder="1" applyAlignment="1">
      <alignment horizontal="left"/>
    </xf>
    <xf numFmtId="0" fontId="40" fillId="7" borderId="202" xfId="12" applyFont="1" applyFill="1" applyBorder="1" applyAlignment="1">
      <alignment horizontal="center" vertical="center" wrapText="1"/>
    </xf>
    <xf numFmtId="0" fontId="40" fillId="7" borderId="201" xfId="12" applyFont="1" applyFill="1" applyBorder="1" applyAlignment="1">
      <alignment horizontal="center" vertical="center" wrapText="1"/>
    </xf>
    <xf numFmtId="0" fontId="40" fillId="7" borderId="200" xfId="12" applyFont="1" applyFill="1" applyBorder="1" applyAlignment="1">
      <alignment horizontal="center" vertical="center" wrapText="1"/>
    </xf>
    <xf numFmtId="0" fontId="40" fillId="7" borderId="202" xfId="12" applyFont="1" applyFill="1" applyBorder="1" applyAlignment="1">
      <alignment horizontal="left" vertical="top"/>
    </xf>
    <xf numFmtId="0" fontId="10" fillId="8" borderId="212" xfId="12" applyFont="1" applyFill="1" applyBorder="1" applyAlignment="1">
      <alignment horizontal="left" vertical="top" wrapText="1"/>
    </xf>
    <xf numFmtId="0" fontId="10" fillId="8" borderId="227" xfId="12" applyFont="1" applyFill="1" applyBorder="1" applyAlignment="1">
      <alignment horizontal="left" vertical="top" wrapText="1"/>
    </xf>
    <xf numFmtId="0" fontId="10" fillId="8" borderId="229" xfId="12" applyFont="1" applyFill="1" applyBorder="1" applyAlignment="1">
      <alignment horizontal="left" vertical="top" wrapText="1"/>
    </xf>
    <xf numFmtId="0" fontId="15" fillId="0" borderId="48" xfId="12" applyFont="1" applyBorder="1" applyAlignment="1">
      <alignment horizontal="left" vertical="top" wrapText="1"/>
    </xf>
    <xf numFmtId="0" fontId="40" fillId="7" borderId="26" xfId="12" applyFont="1" applyFill="1" applyBorder="1" applyAlignment="1">
      <alignment horizontal="left" vertical="top" wrapText="1"/>
    </xf>
    <xf numFmtId="0" fontId="40" fillId="7" borderId="28" xfId="12" applyFont="1" applyFill="1" applyBorder="1" applyAlignment="1">
      <alignment horizontal="left" vertical="top" wrapText="1"/>
    </xf>
    <xf numFmtId="0" fontId="15" fillId="0" borderId="54" xfId="12" applyFont="1" applyBorder="1" applyAlignment="1">
      <alignment horizontal="center" vertical="center" wrapText="1"/>
    </xf>
    <xf numFmtId="0" fontId="15" fillId="0" borderId="55" xfId="12" applyFont="1" applyBorder="1" applyAlignment="1">
      <alignment horizontal="center" vertical="center" wrapText="1"/>
    </xf>
    <xf numFmtId="0" fontId="15" fillId="0" borderId="56" xfId="12" applyFont="1" applyBorder="1" applyAlignment="1">
      <alignment horizontal="center" vertical="center" wrapText="1"/>
    </xf>
    <xf numFmtId="49" fontId="86" fillId="8" borderId="169" xfId="0" applyNumberFormat="1" applyFont="1" applyFill="1" applyBorder="1" applyAlignment="1">
      <alignment vertical="center" wrapText="1"/>
    </xf>
    <xf numFmtId="49" fontId="86" fillId="8" borderId="168" xfId="0" applyNumberFormat="1" applyFont="1" applyFill="1" applyBorder="1" applyAlignment="1">
      <alignment vertical="center" wrapText="1"/>
    </xf>
    <xf numFmtId="49" fontId="86" fillId="8" borderId="169" xfId="0" applyNumberFormat="1" applyFont="1" applyFill="1" applyBorder="1" applyAlignment="1">
      <alignment vertical="top" wrapText="1"/>
    </xf>
    <xf numFmtId="49" fontId="86" fillId="8" borderId="168" xfId="0" applyNumberFormat="1" applyFont="1" applyFill="1" applyBorder="1" applyAlignment="1">
      <alignment vertical="top" wrapText="1"/>
    </xf>
    <xf numFmtId="49" fontId="83" fillId="7" borderId="319" xfId="0" applyNumberFormat="1" applyFont="1" applyFill="1" applyBorder="1" applyAlignment="1">
      <alignment horizontal="left" vertical="top" wrapText="1"/>
    </xf>
    <xf numFmtId="49" fontId="83" fillId="7" borderId="297" xfId="0" applyNumberFormat="1" applyFont="1" applyFill="1" applyBorder="1" applyAlignment="1">
      <alignment horizontal="left" vertical="top" wrapText="1"/>
    </xf>
    <xf numFmtId="49" fontId="83" fillId="7" borderId="320" xfId="0" applyNumberFormat="1" applyFont="1" applyFill="1" applyBorder="1" applyAlignment="1">
      <alignment horizontal="left" vertical="top" wrapText="1"/>
    </xf>
    <xf numFmtId="49" fontId="78" fillId="7" borderId="328" xfId="0" applyNumberFormat="1" applyFont="1" applyFill="1" applyBorder="1" applyAlignment="1"/>
    <xf numFmtId="49" fontId="78" fillId="7" borderId="329" xfId="0" applyNumberFormat="1" applyFont="1" applyFill="1" applyBorder="1" applyAlignment="1"/>
    <xf numFmtId="49" fontId="78" fillId="7" borderId="330" xfId="0" applyNumberFormat="1" applyFont="1" applyFill="1" applyBorder="1" applyAlignment="1"/>
    <xf numFmtId="49" fontId="24" fillId="8" borderId="319" xfId="0" applyNumberFormat="1" applyFont="1" applyFill="1" applyBorder="1" applyAlignment="1">
      <alignment vertical="top" wrapText="1"/>
    </xf>
    <xf numFmtId="49" fontId="24" fillId="8" borderId="297" xfId="0" applyNumberFormat="1" applyFont="1" applyFill="1" applyBorder="1" applyAlignment="1">
      <alignment vertical="top" wrapText="1"/>
    </xf>
    <xf numFmtId="49" fontId="24" fillId="8" borderId="320" xfId="0" applyNumberFormat="1" applyFont="1" applyFill="1" applyBorder="1" applyAlignment="1">
      <alignment vertical="top" wrapText="1"/>
    </xf>
    <xf numFmtId="49" fontId="24" fillId="8" borderId="321" xfId="0" applyNumberFormat="1" applyFont="1" applyFill="1" applyBorder="1" applyAlignment="1">
      <alignment horizontal="center" vertical="top" wrapText="1"/>
    </xf>
    <xf numFmtId="49" fontId="24" fillId="8" borderId="320" xfId="0" applyNumberFormat="1" applyFont="1" applyFill="1" applyBorder="1" applyAlignment="1">
      <alignment horizontal="center" vertical="top" wrapText="1"/>
    </xf>
    <xf numFmtId="49" fontId="24" fillId="8" borderId="321" xfId="0" applyNumberFormat="1" applyFont="1" applyFill="1" applyBorder="1" applyAlignment="1">
      <alignment vertical="top" wrapText="1"/>
    </xf>
    <xf numFmtId="49" fontId="21" fillId="8" borderId="169" xfId="0" applyNumberFormat="1" applyFont="1" applyFill="1" applyBorder="1" applyAlignment="1">
      <alignment horizontal="left" vertical="top" wrapText="1"/>
    </xf>
    <xf numFmtId="49" fontId="24" fillId="8" borderId="168" xfId="0" applyNumberFormat="1" applyFont="1" applyFill="1" applyBorder="1" applyAlignment="1">
      <alignment horizontal="left" vertical="top" wrapText="1"/>
    </xf>
    <xf numFmtId="49" fontId="24" fillId="8" borderId="322" xfId="0" applyNumberFormat="1" applyFont="1" applyFill="1" applyBorder="1" applyAlignment="1">
      <alignment vertical="top" wrapText="1"/>
    </xf>
    <xf numFmtId="49" fontId="24" fillId="8" borderId="323" xfId="0" applyNumberFormat="1" applyFont="1" applyFill="1" applyBorder="1" applyAlignment="1">
      <alignment vertical="top" wrapText="1"/>
    </xf>
    <xf numFmtId="49" fontId="24" fillId="8" borderId="298" xfId="0" applyNumberFormat="1" applyFont="1" applyFill="1" applyBorder="1" applyAlignment="1">
      <alignment vertical="top" wrapText="1"/>
    </xf>
    <xf numFmtId="49" fontId="24" fillId="8" borderId="324" xfId="0" applyNumberFormat="1" applyFont="1" applyFill="1" applyBorder="1" applyAlignment="1">
      <alignment vertical="top" wrapText="1"/>
    </xf>
    <xf numFmtId="49" fontId="24" fillId="8" borderId="325" xfId="0" applyNumberFormat="1" applyFont="1" applyFill="1" applyBorder="1" applyAlignment="1">
      <alignment horizontal="center" vertical="top" wrapText="1"/>
    </xf>
    <xf numFmtId="49" fontId="24" fillId="8" borderId="324" xfId="0" applyNumberFormat="1" applyFont="1" applyFill="1" applyBorder="1" applyAlignment="1">
      <alignment horizontal="center" vertical="top" wrapText="1"/>
    </xf>
    <xf numFmtId="49" fontId="80" fillId="7" borderId="169" xfId="0" applyNumberFormat="1" applyFont="1" applyFill="1" applyBorder="1" applyAlignment="1">
      <alignment horizontal="left" vertical="top" wrapText="1"/>
    </xf>
    <xf numFmtId="49" fontId="80" fillId="7" borderId="17" xfId="0" applyNumberFormat="1" applyFont="1" applyFill="1" applyBorder="1" applyAlignment="1">
      <alignment horizontal="left" vertical="top" wrapText="1"/>
    </xf>
    <xf numFmtId="49" fontId="80" fillId="7" borderId="0" xfId="0" applyNumberFormat="1" applyFont="1" applyFill="1" applyBorder="1" applyAlignment="1">
      <alignment horizontal="left" vertical="top" wrapText="1"/>
    </xf>
    <xf numFmtId="49" fontId="80" fillId="7" borderId="232" xfId="0" applyNumberFormat="1" applyFont="1" applyFill="1" applyBorder="1" applyAlignment="1">
      <alignment horizontal="left" vertical="top" wrapText="1"/>
    </xf>
    <xf numFmtId="49" fontId="80" fillId="7" borderId="22" xfId="0" applyNumberFormat="1" applyFont="1" applyFill="1" applyBorder="1" applyAlignment="1">
      <alignment horizontal="left" vertical="top" wrapText="1"/>
    </xf>
    <xf numFmtId="49" fontId="80" fillId="7" borderId="305" xfId="0" applyNumberFormat="1" applyFont="1" applyFill="1" applyBorder="1" applyAlignment="1">
      <alignment horizontal="left" vertical="top" wrapText="1"/>
    </xf>
    <xf numFmtId="49" fontId="80" fillId="7" borderId="309" xfId="0" applyNumberFormat="1" applyFont="1" applyFill="1" applyBorder="1" applyAlignment="1">
      <alignment horizontal="left" vertical="top" wrapText="1"/>
    </xf>
    <xf numFmtId="49" fontId="24" fillId="8" borderId="311" xfId="0" applyNumberFormat="1" applyFont="1" applyFill="1" applyBorder="1" applyAlignment="1">
      <alignment horizontal="left" vertical="top" wrapText="1"/>
    </xf>
    <xf numFmtId="49" fontId="24" fillId="8" borderId="71" xfId="0" applyNumberFormat="1" applyFont="1" applyFill="1" applyBorder="1" applyAlignment="1">
      <alignment horizontal="left" vertical="top" wrapText="1"/>
    </xf>
    <xf numFmtId="49" fontId="24" fillId="8" borderId="299" xfId="0" applyNumberFormat="1" applyFont="1" applyFill="1" applyBorder="1" applyAlignment="1">
      <alignment horizontal="left" vertical="top" wrapText="1"/>
    </xf>
    <xf numFmtId="49" fontId="80" fillId="7" borderId="300" xfId="0" applyNumberFormat="1" applyFont="1" applyFill="1" applyBorder="1" applyAlignment="1">
      <alignment horizontal="left" vertical="top" wrapText="1"/>
    </xf>
    <xf numFmtId="49" fontId="80" fillId="7" borderId="304" xfId="0" applyNumberFormat="1" applyFont="1" applyFill="1" applyBorder="1" applyAlignment="1">
      <alignment horizontal="left" vertical="top" wrapText="1"/>
    </xf>
    <xf numFmtId="49" fontId="5" fillId="8" borderId="301" xfId="0" applyNumberFormat="1" applyFont="1" applyFill="1" applyBorder="1" applyAlignment="1">
      <alignment horizontal="left" vertical="top" wrapText="1"/>
    </xf>
    <xf numFmtId="49" fontId="24" fillId="8" borderId="301" xfId="0" applyNumberFormat="1" applyFont="1" applyFill="1" applyBorder="1" applyAlignment="1">
      <alignment horizontal="left" vertical="top" wrapText="1"/>
    </xf>
    <xf numFmtId="49" fontId="24" fillId="8" borderId="304" xfId="0" applyNumberFormat="1" applyFont="1" applyFill="1" applyBorder="1" applyAlignment="1">
      <alignment horizontal="left" vertical="top" wrapText="1"/>
    </xf>
    <xf numFmtId="49" fontId="86" fillId="8" borderId="0" xfId="0" applyNumberFormat="1" applyFont="1" applyFill="1" applyBorder="1" applyAlignment="1">
      <alignment vertical="top" wrapText="1"/>
    </xf>
    <xf numFmtId="49" fontId="86" fillId="8" borderId="59" xfId="0" applyNumberFormat="1" applyFont="1" applyFill="1" applyBorder="1" applyAlignment="1">
      <alignment vertical="top" wrapText="1"/>
    </xf>
    <xf numFmtId="49" fontId="83" fillId="7" borderId="315" xfId="0" applyNumberFormat="1" applyFont="1" applyFill="1" applyBorder="1" applyAlignment="1">
      <alignment horizontal="left" wrapText="1"/>
    </xf>
    <xf numFmtId="49" fontId="83" fillId="7" borderId="316" xfId="0" applyNumberFormat="1" applyFont="1" applyFill="1" applyBorder="1" applyAlignment="1">
      <alignment horizontal="left" wrapText="1"/>
    </xf>
    <xf numFmtId="49" fontId="83" fillId="7" borderId="317" xfId="0" applyNumberFormat="1" applyFont="1" applyFill="1" applyBorder="1" applyAlignment="1">
      <alignment horizontal="left" wrapText="1"/>
    </xf>
    <xf numFmtId="49" fontId="24" fillId="8" borderId="336" xfId="0" applyNumberFormat="1" applyFont="1" applyFill="1" applyBorder="1" applyAlignment="1">
      <alignment horizontal="left" vertical="top" wrapText="1"/>
    </xf>
    <xf numFmtId="49" fontId="24" fillId="8" borderId="169" xfId="0" applyNumberFormat="1" applyFont="1" applyFill="1" applyBorder="1" applyAlignment="1">
      <alignment horizontal="left" vertical="top" wrapText="1"/>
    </xf>
    <xf numFmtId="49" fontId="80" fillId="7" borderId="333" xfId="0" applyNumberFormat="1" applyFont="1" applyFill="1" applyBorder="1" applyAlignment="1">
      <alignment horizontal="left" vertical="top" wrapText="1"/>
    </xf>
    <xf numFmtId="49" fontId="80" fillId="7" borderId="334" xfId="0" applyNumberFormat="1" applyFont="1" applyFill="1" applyBorder="1" applyAlignment="1">
      <alignment horizontal="left" vertical="top" wrapText="1"/>
    </xf>
    <xf numFmtId="49" fontId="80" fillId="7" borderId="335" xfId="0" applyNumberFormat="1" applyFont="1" applyFill="1" applyBorder="1" applyAlignment="1">
      <alignment horizontal="left" vertical="top" wrapText="1"/>
    </xf>
    <xf numFmtId="49" fontId="80" fillId="7" borderId="19" xfId="0" applyNumberFormat="1" applyFont="1" applyFill="1" applyBorder="1" applyAlignment="1">
      <alignment horizontal="left" vertical="top" wrapText="1"/>
    </xf>
    <xf numFmtId="0" fontId="87" fillId="0" borderId="333" xfId="0" applyFont="1" applyBorder="1" applyAlignment="1">
      <alignment wrapText="1"/>
    </xf>
    <xf numFmtId="0" fontId="87" fillId="0" borderId="334" xfId="0" applyFont="1" applyBorder="1" applyAlignment="1">
      <alignment wrapText="1"/>
    </xf>
    <xf numFmtId="0" fontId="87" fillId="0" borderId="335" xfId="0" applyFont="1" applyBorder="1" applyAlignment="1">
      <alignment wrapText="1"/>
    </xf>
    <xf numFmtId="0" fontId="87" fillId="0" borderId="232" xfId="0" applyFont="1" applyBorder="1" applyAlignment="1">
      <alignment wrapText="1"/>
    </xf>
    <xf numFmtId="0" fontId="87" fillId="0" borderId="22" xfId="0" applyFont="1" applyBorder="1" applyAlignment="1">
      <alignment wrapText="1"/>
    </xf>
    <xf numFmtId="0" fontId="87" fillId="0" borderId="19" xfId="0" applyFont="1" applyBorder="1" applyAlignment="1">
      <alignment wrapText="1"/>
    </xf>
    <xf numFmtId="49" fontId="80" fillId="7" borderId="313" xfId="0" applyNumberFormat="1" applyFont="1" applyFill="1" applyBorder="1" applyAlignment="1">
      <alignment horizontal="left"/>
    </xf>
    <xf numFmtId="49" fontId="80" fillId="7" borderId="71" xfId="0" applyNumberFormat="1" applyFont="1" applyFill="1" applyBorder="1" applyAlignment="1">
      <alignment horizontal="left"/>
    </xf>
    <xf numFmtId="49" fontId="80" fillId="7" borderId="299" xfId="0" applyNumberFormat="1" applyFont="1" applyFill="1" applyBorder="1" applyAlignment="1">
      <alignment horizontal="left"/>
    </xf>
    <xf numFmtId="0" fontId="24" fillId="8" borderId="318" xfId="0" applyNumberFormat="1" applyFont="1" applyFill="1" applyBorder="1" applyAlignment="1">
      <alignment horizontal="center" vertical="center" wrapText="1"/>
    </xf>
    <xf numFmtId="0" fontId="24" fillId="8" borderId="316" xfId="0" applyNumberFormat="1" applyFont="1" applyFill="1" applyBorder="1" applyAlignment="1">
      <alignment horizontal="center" vertical="center" wrapText="1"/>
    </xf>
    <xf numFmtId="0" fontId="24" fillId="8" borderId="326" xfId="0" applyNumberFormat="1" applyFont="1" applyFill="1" applyBorder="1" applyAlignment="1">
      <alignment horizontal="center" vertical="center" wrapText="1"/>
    </xf>
    <xf numFmtId="0" fontId="24" fillId="8" borderId="321" xfId="0" applyNumberFormat="1" applyFont="1" applyFill="1" applyBorder="1" applyAlignment="1">
      <alignment horizontal="center" vertical="center" wrapText="1"/>
    </xf>
    <xf numFmtId="0" fontId="24" fillId="8" borderId="297" xfId="0" applyNumberFormat="1" applyFont="1" applyFill="1" applyBorder="1" applyAlignment="1">
      <alignment horizontal="center" vertical="center" wrapText="1"/>
    </xf>
    <xf numFmtId="0" fontId="24" fillId="8" borderId="327" xfId="0" applyNumberFormat="1" applyFont="1" applyFill="1" applyBorder="1" applyAlignment="1">
      <alignment horizontal="center" vertical="center" wrapText="1"/>
    </xf>
    <xf numFmtId="49" fontId="24" fillId="8" borderId="331" xfId="0" applyNumberFormat="1" applyFont="1" applyFill="1" applyBorder="1" applyAlignment="1">
      <alignment horizontal="center" vertical="center" wrapText="1"/>
    </xf>
    <xf numFmtId="49" fontId="24" fillId="8" borderId="329" xfId="0" applyNumberFormat="1" applyFont="1" applyFill="1" applyBorder="1" applyAlignment="1">
      <alignment horizontal="center" vertical="center" wrapText="1"/>
    </xf>
    <xf numFmtId="49" fontId="24" fillId="8" borderId="332" xfId="0" applyNumberFormat="1" applyFont="1" applyFill="1" applyBorder="1" applyAlignment="1">
      <alignment horizontal="center" vertical="center" wrapText="1"/>
    </xf>
    <xf numFmtId="49" fontId="24" fillId="8" borderId="325" xfId="0" applyNumberFormat="1" applyFont="1" applyFill="1" applyBorder="1" applyAlignment="1">
      <alignment vertical="top" wrapText="1"/>
    </xf>
    <xf numFmtId="49" fontId="87" fillId="8" borderId="319" xfId="0" applyNumberFormat="1" applyFont="1" applyFill="1" applyBorder="1" applyAlignment="1">
      <alignment vertical="top" wrapText="1"/>
    </xf>
    <xf numFmtId="49" fontId="87" fillId="8" borderId="297" xfId="0" applyNumberFormat="1" applyFont="1" applyFill="1" applyBorder="1" applyAlignment="1">
      <alignment vertical="top" wrapText="1"/>
    </xf>
    <xf numFmtId="49" fontId="87" fillId="8" borderId="320" xfId="0" applyNumberFormat="1" applyFont="1" applyFill="1" applyBorder="1" applyAlignment="1">
      <alignment vertical="top" wrapText="1"/>
    </xf>
    <xf numFmtId="49" fontId="10" fillId="8" borderId="319" xfId="0" applyNumberFormat="1" applyFont="1" applyFill="1" applyBorder="1" applyAlignment="1">
      <alignment vertical="top" wrapText="1"/>
    </xf>
    <xf numFmtId="49" fontId="80" fillId="7" borderId="306" xfId="0" applyNumberFormat="1" applyFont="1" applyFill="1" applyBorder="1" applyAlignment="1">
      <alignment horizontal="left" vertical="top" wrapText="1"/>
    </xf>
    <xf numFmtId="49" fontId="80" fillId="7" borderId="307" xfId="0" applyNumberFormat="1" applyFont="1" applyFill="1" applyBorder="1" applyAlignment="1">
      <alignment horizontal="left" vertical="top" wrapText="1"/>
    </xf>
    <xf numFmtId="49" fontId="21" fillId="8" borderId="308" xfId="0" applyNumberFormat="1" applyFont="1" applyFill="1" applyBorder="1" applyAlignment="1">
      <alignment vertical="top" wrapText="1"/>
    </xf>
    <xf numFmtId="49" fontId="24" fillId="8" borderId="306" xfId="0" applyNumberFormat="1" applyFont="1" applyFill="1" applyBorder="1" applyAlignment="1">
      <alignment vertical="top" wrapText="1"/>
    </xf>
    <xf numFmtId="49" fontId="24" fillId="8" borderId="309" xfId="0" applyNumberFormat="1" applyFont="1" applyFill="1" applyBorder="1" applyAlignment="1">
      <alignment vertical="top" wrapText="1"/>
    </xf>
    <xf numFmtId="49" fontId="21" fillId="8" borderId="311" xfId="0" applyNumberFormat="1" applyFont="1" applyFill="1" applyBorder="1" applyAlignment="1">
      <alignment horizontal="left" vertical="top" wrapText="1"/>
    </xf>
    <xf numFmtId="49" fontId="24" fillId="8" borderId="312" xfId="0" applyNumberFormat="1" applyFont="1" applyFill="1" applyBorder="1" applyAlignment="1">
      <alignment horizontal="left" vertical="top" wrapText="1"/>
    </xf>
    <xf numFmtId="49" fontId="80" fillId="7" borderId="313" xfId="0" applyNumberFormat="1" applyFont="1" applyFill="1" applyBorder="1" applyAlignment="1">
      <alignment horizontal="left" vertical="center"/>
    </xf>
    <xf numFmtId="49" fontId="80" fillId="7" borderId="71" xfId="0" applyNumberFormat="1" applyFont="1" applyFill="1" applyBorder="1" applyAlignment="1">
      <alignment horizontal="left" vertical="center"/>
    </xf>
    <xf numFmtId="49" fontId="80" fillId="7" borderId="311" xfId="0" applyNumberFormat="1" applyFont="1" applyFill="1" applyBorder="1" applyAlignment="1">
      <alignment horizontal="left" vertical="center"/>
    </xf>
    <xf numFmtId="49" fontId="80" fillId="7" borderId="314" xfId="0" applyNumberFormat="1" applyFont="1" applyFill="1" applyBorder="1" applyAlignment="1">
      <alignment horizontal="left" vertical="center"/>
    </xf>
    <xf numFmtId="49" fontId="80" fillId="7" borderId="310" xfId="0" applyNumberFormat="1" applyFont="1" applyFill="1" applyBorder="1" applyAlignment="1">
      <alignment horizontal="center" vertical="center" wrapText="1"/>
    </xf>
    <xf numFmtId="49" fontId="80" fillId="7" borderId="314" xfId="0" applyNumberFormat="1" applyFont="1" applyFill="1" applyBorder="1" applyAlignment="1">
      <alignment horizontal="center" vertical="center" wrapText="1"/>
    </xf>
    <xf numFmtId="49" fontId="80" fillId="7" borderId="303" xfId="0" applyNumberFormat="1" applyFont="1" applyFill="1" applyBorder="1" applyAlignment="1">
      <alignment horizontal="center" vertical="center" wrapText="1"/>
    </xf>
    <xf numFmtId="49" fontId="80" fillId="7" borderId="304" xfId="0" applyNumberFormat="1" applyFont="1" applyFill="1" applyBorder="1" applyAlignment="1">
      <alignment horizontal="center" vertical="center" wrapText="1"/>
    </xf>
    <xf numFmtId="49" fontId="24" fillId="8" borderId="315" xfId="0" applyNumberFormat="1" applyFont="1" applyFill="1" applyBorder="1" applyAlignment="1">
      <alignment vertical="top" wrapText="1"/>
    </xf>
    <xf numFmtId="49" fontId="24" fillId="8" borderId="316" xfId="0" applyNumberFormat="1" applyFont="1" applyFill="1" applyBorder="1" applyAlignment="1">
      <alignment vertical="top" wrapText="1"/>
    </xf>
    <xf numFmtId="49" fontId="24" fillId="8" borderId="317" xfId="0" applyNumberFormat="1" applyFont="1" applyFill="1" applyBorder="1" applyAlignment="1">
      <alignment vertical="top" wrapText="1"/>
    </xf>
    <xf numFmtId="49" fontId="24" fillId="8" borderId="318" xfId="0" applyNumberFormat="1" applyFont="1" applyFill="1" applyBorder="1" applyAlignment="1">
      <alignment horizontal="center" vertical="top" wrapText="1"/>
    </xf>
    <xf numFmtId="49" fontId="24" fillId="8" borderId="317" xfId="0" applyNumberFormat="1" applyFont="1" applyFill="1" applyBorder="1" applyAlignment="1">
      <alignment horizontal="center" vertical="top" wrapText="1"/>
    </xf>
    <xf numFmtId="49" fontId="24" fillId="8" borderId="318" xfId="0" applyNumberFormat="1" applyFont="1" applyFill="1" applyBorder="1" applyAlignment="1">
      <alignment vertical="top" wrapText="1"/>
    </xf>
    <xf numFmtId="49" fontId="80" fillId="7" borderId="179" xfId="0" applyNumberFormat="1" applyFont="1" applyFill="1" applyBorder="1" applyAlignment="1">
      <alignment horizontal="left" vertical="top" wrapText="1"/>
    </xf>
    <xf numFmtId="49" fontId="80" fillId="7" borderId="173" xfId="0" applyNumberFormat="1" applyFont="1" applyFill="1" applyBorder="1" applyAlignment="1">
      <alignment horizontal="left" vertical="top" wrapText="1"/>
    </xf>
    <xf numFmtId="49" fontId="80" fillId="7" borderId="178" xfId="0" applyNumberFormat="1" applyFont="1" applyFill="1" applyBorder="1" applyAlignment="1">
      <alignment horizontal="left" vertical="top" wrapText="1"/>
    </xf>
    <xf numFmtId="49" fontId="10" fillId="8" borderId="115" xfId="0" applyNumberFormat="1" applyFont="1" applyFill="1" applyBorder="1" applyAlignment="1">
      <alignment vertical="top" wrapText="1"/>
    </xf>
    <xf numFmtId="49" fontId="24" fillId="8" borderId="173" xfId="0" applyNumberFormat="1" applyFont="1" applyFill="1" applyBorder="1" applyAlignment="1">
      <alignment vertical="top" wrapText="1"/>
    </xf>
    <xf numFmtId="49" fontId="24" fillId="8" borderId="172" xfId="0" applyNumberFormat="1" applyFont="1" applyFill="1" applyBorder="1" applyAlignment="1">
      <alignment vertical="top" wrapText="1"/>
    </xf>
    <xf numFmtId="49" fontId="87" fillId="8" borderId="115" xfId="0" applyNumberFormat="1" applyFont="1" applyFill="1" applyBorder="1" applyAlignment="1">
      <alignment horizontal="left" vertical="top" wrapText="1"/>
    </xf>
    <xf numFmtId="49" fontId="87" fillId="8" borderId="173" xfId="0" applyNumberFormat="1" applyFont="1" applyFill="1" applyBorder="1" applyAlignment="1">
      <alignment horizontal="left" vertical="top" wrapText="1"/>
    </xf>
    <xf numFmtId="49" fontId="87" fillId="8" borderId="172" xfId="0" applyNumberFormat="1" applyFont="1" applyFill="1" applyBorder="1" applyAlignment="1">
      <alignment horizontal="left" vertical="top" wrapText="1"/>
    </xf>
    <xf numFmtId="164" fontId="71" fillId="4" borderId="179" xfId="4" applyFont="1" applyFill="1" applyBorder="1" applyAlignment="1">
      <alignment horizontal="center" vertical="center" wrapText="1"/>
    </xf>
    <xf numFmtId="164" fontId="71" fillId="4" borderId="173" xfId="4" applyFont="1" applyFill="1" applyBorder="1" applyAlignment="1">
      <alignment horizontal="center" vertical="center" wrapText="1"/>
    </xf>
    <xf numFmtId="164" fontId="71" fillId="4" borderId="172" xfId="4" applyFont="1" applyFill="1" applyBorder="1" applyAlignment="1">
      <alignment horizontal="center" vertical="center" wrapText="1"/>
    </xf>
    <xf numFmtId="49" fontId="80" fillId="7" borderId="171" xfId="0" applyNumberFormat="1" applyFont="1" applyFill="1" applyBorder="1" applyAlignment="1">
      <alignment horizontal="left" vertical="top" wrapText="1"/>
    </xf>
    <xf numFmtId="49" fontId="80" fillId="7" borderId="170" xfId="0" applyNumberFormat="1" applyFont="1" applyFill="1" applyBorder="1" applyAlignment="1">
      <alignment horizontal="left" vertical="top" wrapText="1"/>
    </xf>
    <xf numFmtId="49" fontId="80" fillId="7" borderId="181" xfId="0" applyNumberFormat="1" applyFont="1" applyFill="1" applyBorder="1" applyAlignment="1">
      <alignment horizontal="left" vertical="top" wrapText="1"/>
    </xf>
    <xf numFmtId="49" fontId="80" fillId="7" borderId="167" xfId="0" applyNumberFormat="1" applyFont="1" applyFill="1" applyBorder="1" applyAlignment="1">
      <alignment horizontal="left" vertical="top" wrapText="1"/>
    </xf>
    <xf numFmtId="49" fontId="80" fillId="7" borderId="71" xfId="0" applyNumberFormat="1" applyFont="1" applyFill="1" applyBorder="1" applyAlignment="1">
      <alignment horizontal="left" vertical="top" wrapText="1"/>
    </xf>
    <xf numFmtId="49" fontId="80" fillId="7" borderId="72" xfId="0" applyNumberFormat="1" applyFont="1" applyFill="1" applyBorder="1" applyAlignment="1">
      <alignment horizontal="left" vertical="top" wrapText="1"/>
    </xf>
    <xf numFmtId="49" fontId="24" fillId="8" borderId="166" xfId="0" applyNumberFormat="1" applyFont="1" applyFill="1" applyBorder="1" applyAlignment="1">
      <alignment vertical="top" wrapText="1"/>
    </xf>
    <xf numFmtId="49" fontId="24" fillId="8" borderId="165" xfId="0" applyNumberFormat="1" applyFont="1" applyFill="1" applyBorder="1" applyAlignment="1">
      <alignment vertical="top" wrapText="1"/>
    </xf>
    <xf numFmtId="49" fontId="24" fillId="8" borderId="164" xfId="0" applyNumberFormat="1" applyFont="1" applyFill="1" applyBorder="1" applyAlignment="1">
      <alignment vertical="top" wrapText="1"/>
    </xf>
    <xf numFmtId="49" fontId="24" fillId="8" borderId="176" xfId="0" applyNumberFormat="1" applyFont="1" applyFill="1" applyBorder="1" applyAlignment="1">
      <alignment vertical="top" wrapText="1"/>
    </xf>
    <xf numFmtId="49" fontId="24" fillId="8" borderId="177" xfId="0" applyNumberFormat="1" applyFont="1" applyFill="1" applyBorder="1" applyAlignment="1">
      <alignment vertical="top" wrapText="1"/>
    </xf>
    <xf numFmtId="49" fontId="24" fillId="8" borderId="180" xfId="0" applyNumberFormat="1" applyFont="1" applyFill="1" applyBorder="1" applyAlignment="1">
      <alignment vertical="top" wrapText="1"/>
    </xf>
    <xf numFmtId="49" fontId="17" fillId="8" borderId="303" xfId="0" applyNumberFormat="1" applyFont="1" applyFill="1" applyBorder="1" applyAlignment="1">
      <alignment vertical="top" wrapText="1"/>
    </xf>
    <xf numFmtId="49" fontId="24" fillId="8" borderId="301" xfId="0" applyNumberFormat="1" applyFont="1" applyFill="1" applyBorder="1" applyAlignment="1">
      <alignment vertical="top" wrapText="1"/>
    </xf>
    <xf numFmtId="49" fontId="24" fillId="8" borderId="304" xfId="0" applyNumberFormat="1" applyFont="1" applyFill="1" applyBorder="1" applyAlignment="1">
      <alignment vertical="top" wrapText="1"/>
    </xf>
    <xf numFmtId="49" fontId="80" fillId="7" borderId="199" xfId="0" applyNumberFormat="1" applyFont="1" applyFill="1" applyBorder="1" applyAlignment="1">
      <alignment horizontal="left" vertical="top" wrapText="1"/>
    </xf>
    <xf numFmtId="49" fontId="80" fillId="7" borderId="337" xfId="0" applyNumberFormat="1" applyFont="1" applyFill="1" applyBorder="1" applyAlignment="1">
      <alignment horizontal="left" vertical="top" wrapText="1"/>
    </xf>
    <xf numFmtId="49" fontId="80" fillId="7" borderId="338" xfId="0" applyNumberFormat="1" applyFont="1" applyFill="1" applyBorder="1" applyAlignment="1">
      <alignment horizontal="left" vertical="top" wrapText="1"/>
    </xf>
    <xf numFmtId="49" fontId="80" fillId="7" borderId="339" xfId="0" applyNumberFormat="1" applyFont="1" applyFill="1" applyBorder="1" applyAlignment="1">
      <alignment horizontal="left" vertical="top" wrapText="1"/>
    </xf>
    <xf numFmtId="49" fontId="80" fillId="7" borderId="175" xfId="0" applyNumberFormat="1" applyFont="1" applyFill="1" applyBorder="1" applyAlignment="1">
      <alignment horizontal="left" vertical="top" wrapText="1"/>
    </xf>
    <xf numFmtId="49" fontId="80" fillId="7" borderId="183" xfId="0" applyNumberFormat="1" applyFont="1" applyFill="1" applyBorder="1" applyAlignment="1">
      <alignment horizontal="left" vertical="top" wrapText="1"/>
    </xf>
    <xf numFmtId="49" fontId="80" fillId="7" borderId="185" xfId="0" applyNumberFormat="1" applyFont="1" applyFill="1" applyBorder="1" applyAlignment="1">
      <alignment horizontal="left" vertical="top" wrapText="1"/>
    </xf>
    <xf numFmtId="49" fontId="24" fillId="8" borderId="184" xfId="0" applyNumberFormat="1" applyFont="1" applyFill="1" applyBorder="1" applyAlignment="1">
      <alignment horizontal="center" vertical="center" wrapText="1"/>
    </xf>
    <xf numFmtId="49" fontId="24" fillId="8" borderId="185" xfId="0" applyNumberFormat="1" applyFont="1" applyFill="1" applyBorder="1" applyAlignment="1">
      <alignment horizontal="center" vertical="center" wrapText="1"/>
    </xf>
    <xf numFmtId="49" fontId="85" fillId="7" borderId="184" xfId="0" applyNumberFormat="1" applyFont="1" applyFill="1" applyBorder="1" applyAlignment="1">
      <alignment horizontal="left" vertical="top" wrapText="1"/>
    </xf>
    <xf numFmtId="49" fontId="85" fillId="7" borderId="183" xfId="0" applyNumberFormat="1" applyFont="1" applyFill="1" applyBorder="1" applyAlignment="1">
      <alignment horizontal="left" vertical="top" wrapText="1"/>
    </xf>
    <xf numFmtId="49" fontId="85" fillId="7" borderId="185" xfId="0" applyNumberFormat="1" applyFont="1" applyFill="1" applyBorder="1" applyAlignment="1">
      <alignment horizontal="left" vertical="top" wrapText="1"/>
    </xf>
    <xf numFmtId="49" fontId="86" fillId="8" borderId="184" xfId="0" applyNumberFormat="1" applyFont="1" applyFill="1" applyBorder="1" applyAlignment="1">
      <alignment horizontal="center" vertical="center" wrapText="1"/>
    </xf>
    <xf numFmtId="49" fontId="86" fillId="8" borderId="183" xfId="0" applyNumberFormat="1" applyFont="1" applyFill="1" applyBorder="1" applyAlignment="1">
      <alignment horizontal="center" vertical="center" wrapText="1"/>
    </xf>
    <xf numFmtId="49" fontId="86" fillId="8" borderId="174" xfId="0" applyNumberFormat="1" applyFont="1" applyFill="1" applyBorder="1" applyAlignment="1">
      <alignment horizontal="center" vertical="center" wrapText="1"/>
    </xf>
    <xf numFmtId="49" fontId="80" fillId="7" borderId="182" xfId="0" applyNumberFormat="1" applyFont="1" applyFill="1" applyBorder="1" applyAlignment="1">
      <alignment horizontal="left" vertical="top" wrapText="1"/>
    </xf>
    <xf numFmtId="49" fontId="24" fillId="8" borderId="65" xfId="0" applyNumberFormat="1" applyFont="1" applyFill="1" applyBorder="1" applyAlignment="1">
      <alignment horizontal="center" vertical="center" wrapText="1"/>
    </xf>
    <xf numFmtId="49" fontId="24" fillId="8" borderId="182" xfId="0" applyNumberFormat="1" applyFont="1" applyFill="1" applyBorder="1" applyAlignment="1">
      <alignment horizontal="center" vertical="center" wrapText="1"/>
    </xf>
    <xf numFmtId="49" fontId="85" fillId="7" borderId="65" xfId="0" applyNumberFormat="1" applyFont="1" applyFill="1" applyBorder="1" applyAlignment="1">
      <alignment horizontal="left" vertical="top" wrapText="1"/>
    </xf>
    <xf numFmtId="49" fontId="85" fillId="7" borderId="173" xfId="0" applyNumberFormat="1" applyFont="1" applyFill="1" applyBorder="1" applyAlignment="1">
      <alignment horizontal="left" vertical="top" wrapText="1"/>
    </xf>
    <xf numFmtId="49" fontId="85" fillId="7" borderId="182" xfId="0" applyNumberFormat="1" applyFont="1" applyFill="1" applyBorder="1" applyAlignment="1">
      <alignment horizontal="left" vertical="top" wrapText="1"/>
    </xf>
    <xf numFmtId="49" fontId="24" fillId="8" borderId="173" xfId="0" applyNumberFormat="1" applyFont="1" applyFill="1" applyBorder="1" applyAlignment="1">
      <alignment horizontal="center" vertical="center" wrapText="1"/>
    </xf>
    <xf numFmtId="49" fontId="24" fillId="8" borderId="172" xfId="0" applyNumberFormat="1" applyFont="1" applyFill="1" applyBorder="1" applyAlignment="1">
      <alignment horizontal="center" vertical="center" wrapText="1"/>
    </xf>
    <xf numFmtId="49" fontId="80" fillId="7" borderId="301" xfId="0" applyNumberFormat="1" applyFont="1" applyFill="1" applyBorder="1" applyAlignment="1">
      <alignment horizontal="left" vertical="top" wrapText="1"/>
    </xf>
    <xf numFmtId="49" fontId="80" fillId="7" borderId="302" xfId="0" applyNumberFormat="1" applyFont="1" applyFill="1" applyBorder="1" applyAlignment="1">
      <alignment horizontal="left" vertical="top" wrapText="1"/>
    </xf>
    <xf numFmtId="49" fontId="21" fillId="8" borderId="310" xfId="0" applyNumberFormat="1" applyFont="1" applyFill="1" applyBorder="1" applyAlignment="1">
      <alignment horizontal="left" vertical="top" wrapText="1"/>
    </xf>
    <xf numFmtId="0" fontId="24" fillId="8" borderId="65" xfId="0" applyNumberFormat="1" applyFont="1" applyFill="1" applyBorder="1" applyAlignment="1">
      <alignment horizontal="center" vertical="center" wrapText="1"/>
    </xf>
    <xf numFmtId="0" fontId="24" fillId="8" borderId="182" xfId="0" applyNumberFormat="1" applyFont="1" applyFill="1" applyBorder="1" applyAlignment="1">
      <alignment horizontal="center" vertical="center" wrapText="1"/>
    </xf>
    <xf numFmtId="0" fontId="24" fillId="8" borderId="173" xfId="0" applyNumberFormat="1" applyFont="1" applyFill="1" applyBorder="1" applyAlignment="1">
      <alignment horizontal="center" vertical="center" wrapText="1"/>
    </xf>
    <xf numFmtId="0" fontId="24" fillId="8" borderId="172" xfId="0" applyNumberFormat="1" applyFont="1" applyFill="1" applyBorder="1" applyAlignment="1">
      <alignment horizontal="center" vertical="center" wrapText="1"/>
    </xf>
    <xf numFmtId="0" fontId="77" fillId="0" borderId="228" xfId="12" applyBorder="1" applyAlignment="1">
      <alignment horizontal="left" vertical="top" wrapText="1"/>
    </xf>
    <xf numFmtId="0" fontId="77" fillId="0" borderId="226" xfId="12" applyBorder="1" applyAlignment="1">
      <alignment horizontal="left" vertical="top" wrapText="1"/>
    </xf>
    <xf numFmtId="0" fontId="77" fillId="0" borderId="229" xfId="12" applyBorder="1" applyAlignment="1">
      <alignment horizontal="left" vertical="top" wrapText="1"/>
    </xf>
    <xf numFmtId="0" fontId="77" fillId="0" borderId="169" xfId="12" applyBorder="1" applyAlignment="1">
      <alignment horizontal="center" vertical="top" wrapText="1"/>
    </xf>
    <xf numFmtId="0" fontId="77" fillId="0" borderId="230" xfId="12" applyBorder="1" applyAlignment="1">
      <alignment horizontal="left" vertical="top" wrapText="1"/>
    </xf>
    <xf numFmtId="0" fontId="77" fillId="0" borderId="214" xfId="12" applyBorder="1" applyAlignment="1">
      <alignment horizontal="left" vertical="top" wrapText="1"/>
    </xf>
    <xf numFmtId="0" fontId="77" fillId="0" borderId="228" xfId="12" applyBorder="1" applyAlignment="1">
      <alignment horizontal="center" vertical="top" wrapText="1"/>
    </xf>
    <xf numFmtId="0" fontId="77" fillId="0" borderId="229" xfId="12" applyBorder="1" applyAlignment="1">
      <alignment horizontal="center" vertical="top" wrapText="1"/>
    </xf>
    <xf numFmtId="0" fontId="10" fillId="0" borderId="212" xfId="12" applyFont="1" applyBorder="1" applyAlignment="1">
      <alignment horizontal="left" vertical="top" wrapText="1"/>
    </xf>
    <xf numFmtId="0" fontId="77" fillId="0" borderId="169" xfId="12" applyBorder="1" applyAlignment="1">
      <alignment horizontal="left" vertical="top" wrapText="1"/>
    </xf>
    <xf numFmtId="0" fontId="15" fillId="0" borderId="231" xfId="12" applyFont="1" applyBorder="1" applyAlignment="1">
      <alignment horizontal="left" vertical="top" wrapText="1"/>
    </xf>
    <xf numFmtId="0" fontId="15" fillId="0" borderId="230" xfId="12" applyFont="1" applyBorder="1" applyAlignment="1">
      <alignment horizontal="left" vertical="top" wrapText="1"/>
    </xf>
    <xf numFmtId="0" fontId="77" fillId="0" borderId="50" xfId="12" applyBorder="1" applyAlignment="1">
      <alignment vertical="top" wrapText="1"/>
    </xf>
    <xf numFmtId="0" fontId="77" fillId="0" borderId="50" xfId="12" applyBorder="1" applyAlignment="1">
      <alignment horizontal="left" vertical="top" wrapText="1"/>
    </xf>
    <xf numFmtId="0" fontId="77" fillId="0" borderId="51" xfId="12" applyBorder="1" applyAlignment="1">
      <alignment horizontal="left" vertical="top" wrapText="1"/>
    </xf>
    <xf numFmtId="0" fontId="15" fillId="0" borderId="52" xfId="12" applyFont="1" applyBorder="1" applyAlignment="1">
      <alignment horizontal="left" vertical="top" wrapText="1"/>
    </xf>
    <xf numFmtId="0" fontId="77" fillId="0" borderId="0" xfId="12" applyBorder="1" applyAlignment="1">
      <alignment horizontal="left" vertical="top"/>
    </xf>
    <xf numFmtId="0" fontId="77" fillId="0" borderId="0" xfId="12" applyAlignment="1">
      <alignment horizontal="left" vertical="top"/>
    </xf>
    <xf numFmtId="0" fontId="15" fillId="0" borderId="45" xfId="12" applyFont="1" applyBorder="1" applyAlignment="1">
      <alignment horizontal="left" vertical="top" wrapText="1"/>
    </xf>
    <xf numFmtId="0" fontId="15" fillId="0" borderId="46" xfId="12" applyFont="1" applyBorder="1" applyAlignment="1">
      <alignment horizontal="left" vertical="top" wrapText="1"/>
    </xf>
    <xf numFmtId="0" fontId="15" fillId="0" borderId="47" xfId="12" applyFont="1" applyBorder="1" applyAlignment="1">
      <alignment horizontal="left" vertical="top" wrapText="1"/>
    </xf>
    <xf numFmtId="0" fontId="77" fillId="0" borderId="0" xfId="12" applyBorder="1" applyAlignment="1">
      <alignment horizontal="left" vertical="top" wrapText="1"/>
    </xf>
    <xf numFmtId="0" fontId="77" fillId="0" borderId="0" xfId="12" applyAlignment="1">
      <alignment horizontal="left" vertical="top" wrapText="1"/>
    </xf>
    <xf numFmtId="0" fontId="77" fillId="0" borderId="17" xfId="12" applyBorder="1" applyAlignment="1">
      <alignment horizontal="left" vertical="top" wrapText="1"/>
    </xf>
    <xf numFmtId="0" fontId="77" fillId="0" borderId="208" xfId="12" applyBorder="1" applyAlignment="1">
      <alignment horizontal="left" vertical="top" wrapText="1"/>
    </xf>
    <xf numFmtId="0" fontId="77" fillId="0" borderId="207" xfId="12" applyBorder="1" applyAlignment="1">
      <alignment horizontal="left" vertical="top" wrapText="1"/>
    </xf>
    <xf numFmtId="0" fontId="77" fillId="0" borderId="206" xfId="12" applyBorder="1" applyAlignment="1">
      <alignment horizontal="left" vertical="top" wrapText="1"/>
    </xf>
    <xf numFmtId="0" fontId="77" fillId="0" borderId="202" xfId="12" applyBorder="1" applyAlignment="1">
      <alignment horizontal="center" vertical="center"/>
    </xf>
    <xf numFmtId="0" fontId="77" fillId="0" borderId="201" xfId="12" applyBorder="1" applyAlignment="1">
      <alignment horizontal="center" vertical="center"/>
    </xf>
    <xf numFmtId="0" fontId="77" fillId="0" borderId="200" xfId="12" applyBorder="1" applyAlignment="1">
      <alignment horizontal="center" vertical="center"/>
    </xf>
    <xf numFmtId="0" fontId="77" fillId="0" borderId="210" xfId="12" applyBorder="1" applyAlignment="1">
      <alignment horizontal="center" vertical="center"/>
    </xf>
    <xf numFmtId="0" fontId="77" fillId="0" borderId="206" xfId="12" applyBorder="1" applyAlignment="1">
      <alignment horizontal="center" vertical="center"/>
    </xf>
    <xf numFmtId="0" fontId="77" fillId="0" borderId="50" xfId="12" applyBorder="1" applyAlignment="1">
      <alignment horizontal="center" vertical="top" wrapText="1"/>
    </xf>
    <xf numFmtId="0" fontId="40" fillId="7" borderId="333" xfId="12" applyFont="1" applyFill="1" applyBorder="1" applyAlignment="1">
      <alignment horizontal="left" vertical="top" wrapText="1"/>
    </xf>
    <xf numFmtId="0" fontId="40" fillId="7" borderId="334" xfId="12" applyFont="1" applyFill="1" applyBorder="1" applyAlignment="1">
      <alignment horizontal="left" vertical="top" wrapText="1"/>
    </xf>
    <xf numFmtId="0" fontId="40" fillId="7" borderId="340" xfId="12" applyFont="1" applyFill="1" applyBorder="1" applyAlignment="1">
      <alignment horizontal="left" vertical="top" wrapText="1"/>
    </xf>
    <xf numFmtId="0" fontId="77" fillId="0" borderId="54" xfId="12" applyBorder="1" applyAlignment="1">
      <alignment horizontal="left" vertical="center" wrapText="1"/>
    </xf>
    <xf numFmtId="0" fontId="77" fillId="0" borderId="55" xfId="12" applyBorder="1" applyAlignment="1">
      <alignment horizontal="left" vertical="center" wrapText="1"/>
    </xf>
    <xf numFmtId="0" fontId="77" fillId="0" borderId="56" xfId="12" applyBorder="1" applyAlignment="1">
      <alignment horizontal="left" vertical="center" wrapText="1"/>
    </xf>
    <xf numFmtId="0" fontId="77" fillId="0" borderId="228" xfId="12" applyBorder="1" applyAlignment="1">
      <alignment horizontal="left" vertical="center" wrapText="1"/>
    </xf>
    <xf numFmtId="0" fontId="77" fillId="0" borderId="227" xfId="12" applyBorder="1" applyAlignment="1">
      <alignment horizontal="left" vertical="center" wrapText="1"/>
    </xf>
    <xf numFmtId="0" fontId="77" fillId="0" borderId="226" xfId="12" applyBorder="1" applyAlignment="1">
      <alignment horizontal="left" vertical="center" wrapText="1"/>
    </xf>
    <xf numFmtId="0" fontId="77" fillId="0" borderId="32" xfId="12" applyBorder="1" applyAlignment="1">
      <alignment horizontal="left" vertical="center" wrapText="1"/>
    </xf>
    <xf numFmtId="0" fontId="77" fillId="0" borderId="211" xfId="12" applyBorder="1" applyAlignment="1">
      <alignment horizontal="left" vertical="center" wrapText="1"/>
    </xf>
    <xf numFmtId="0" fontId="40" fillId="7" borderId="31" xfId="12" applyFont="1" applyFill="1" applyBorder="1" applyAlignment="1">
      <alignment horizontal="left" vertical="top" wrapText="1"/>
    </xf>
    <xf numFmtId="0" fontId="40" fillId="7" borderId="32" xfId="12" applyFont="1" applyFill="1" applyBorder="1" applyAlignment="1">
      <alignment horizontal="left" vertical="top" wrapText="1"/>
    </xf>
    <xf numFmtId="0" fontId="40" fillId="7" borderId="341" xfId="12" applyFont="1" applyFill="1" applyBorder="1" applyAlignment="1">
      <alignment horizontal="left"/>
    </xf>
    <xf numFmtId="0" fontId="40" fillId="7" borderId="342" xfId="12" applyFont="1" applyFill="1" applyBorder="1" applyAlignment="1">
      <alignment horizontal="left"/>
    </xf>
    <xf numFmtId="0" fontId="40" fillId="7" borderId="343" xfId="12" applyFont="1" applyFill="1" applyBorder="1" applyAlignment="1">
      <alignment horizontal="left"/>
    </xf>
    <xf numFmtId="0" fontId="77" fillId="0" borderId="210" xfId="12" applyBorder="1" applyAlignment="1">
      <alignment horizontal="center"/>
    </xf>
    <xf numFmtId="0" fontId="77" fillId="0" borderId="206" xfId="12" applyBorder="1" applyAlignment="1">
      <alignment horizontal="center"/>
    </xf>
    <xf numFmtId="0" fontId="77" fillId="0" borderId="232" xfId="12" applyBorder="1" applyAlignment="1">
      <alignment horizontal="center" wrapText="1"/>
    </xf>
    <xf numFmtId="0" fontId="77" fillId="0" borderId="215" xfId="12" applyBorder="1" applyAlignment="1">
      <alignment horizontal="center" wrapText="1"/>
    </xf>
    <xf numFmtId="0" fontId="77" fillId="0" borderId="210" xfId="12" applyBorder="1" applyAlignment="1">
      <alignment horizontal="center" wrapText="1"/>
    </xf>
    <xf numFmtId="0" fontId="77" fillId="0" borderId="207" xfId="12" applyBorder="1" applyAlignment="1">
      <alignment horizontal="center" wrapText="1"/>
    </xf>
    <xf numFmtId="0" fontId="77" fillId="0" borderId="206" xfId="12" applyBorder="1" applyAlignment="1">
      <alignment horizontal="center" wrapText="1"/>
    </xf>
    <xf numFmtId="0" fontId="77" fillId="0" borderId="232" xfId="12" applyBorder="1" applyAlignment="1">
      <alignment horizontal="center"/>
    </xf>
    <xf numFmtId="0" fontId="77" fillId="0" borderId="216" xfId="12" applyBorder="1" applyAlignment="1">
      <alignment horizontal="center"/>
    </xf>
    <xf numFmtId="0" fontId="77" fillId="0" borderId="215" xfId="12" applyBorder="1" applyAlignment="1">
      <alignment horizontal="center"/>
    </xf>
    <xf numFmtId="0" fontId="77" fillId="0" borderId="347" xfId="12" applyBorder="1" applyAlignment="1">
      <alignment horizontal="left" vertical="top" wrapText="1"/>
    </xf>
    <xf numFmtId="0" fontId="77" fillId="0" borderId="348" xfId="12" applyBorder="1" applyAlignment="1">
      <alignment horizontal="left" vertical="top" wrapText="1"/>
    </xf>
    <xf numFmtId="0" fontId="77" fillId="0" borderId="346" xfId="12" applyBorder="1" applyAlignment="1">
      <alignment horizontal="left" vertical="top" wrapText="1"/>
    </xf>
    <xf numFmtId="0" fontId="40" fillId="7" borderId="345" xfId="12" applyFont="1" applyFill="1" applyBorder="1" applyAlignment="1">
      <alignment horizontal="left" vertical="top" wrapText="1"/>
    </xf>
    <xf numFmtId="0" fontId="40" fillId="7" borderId="346" xfId="12" applyFont="1" applyFill="1" applyBorder="1" applyAlignment="1">
      <alignment horizontal="left" vertical="top" wrapText="1"/>
    </xf>
    <xf numFmtId="0" fontId="77" fillId="0" borderId="336" xfId="12" applyBorder="1" applyAlignment="1">
      <alignment horizontal="left" vertical="top" wrapText="1"/>
    </xf>
    <xf numFmtId="0" fontId="77" fillId="0" borderId="168" xfId="12" applyBorder="1" applyAlignment="1">
      <alignment horizontal="left" vertical="top" wrapText="1"/>
    </xf>
    <xf numFmtId="0" fontId="77" fillId="0" borderId="169" xfId="12" applyBorder="1" applyAlignment="1">
      <alignment horizontal="center" vertical="center" wrapText="1"/>
    </xf>
    <xf numFmtId="0" fontId="77" fillId="0" borderId="168" xfId="12" applyBorder="1" applyAlignment="1">
      <alignment horizontal="center" vertical="center" wrapText="1"/>
    </xf>
    <xf numFmtId="0" fontId="77" fillId="0" borderId="45" xfId="12" applyBorder="1" applyAlignment="1">
      <alignment horizontal="left" vertical="center" wrapText="1"/>
    </xf>
    <xf numFmtId="0" fontId="77" fillId="0" borderId="46" xfId="12" applyBorder="1" applyAlignment="1">
      <alignment horizontal="left" vertical="center" wrapText="1"/>
    </xf>
    <xf numFmtId="0" fontId="77" fillId="0" borderId="47" xfId="12" applyBorder="1" applyAlignment="1">
      <alignment horizontal="left" vertical="center" wrapText="1"/>
    </xf>
    <xf numFmtId="0" fontId="77" fillId="7" borderId="212" xfId="12" applyFill="1" applyBorder="1" applyAlignment="1">
      <alignment horizontal="left"/>
    </xf>
    <xf numFmtId="0" fontId="77" fillId="7" borderId="344" xfId="12" applyFill="1" applyBorder="1" applyAlignment="1">
      <alignment horizontal="left"/>
    </xf>
    <xf numFmtId="0" fontId="77" fillId="7" borderId="336" xfId="12" applyFill="1" applyBorder="1" applyAlignment="1">
      <alignment horizontal="left"/>
    </xf>
    <xf numFmtId="0" fontId="78" fillId="7" borderId="390" xfId="12" applyFont="1" applyFill="1" applyBorder="1" applyAlignment="1">
      <alignment horizontal="left" wrapText="1"/>
    </xf>
    <xf numFmtId="0" fontId="78" fillId="7" borderId="391" xfId="12" applyFont="1" applyFill="1" applyBorder="1" applyAlignment="1">
      <alignment horizontal="left" wrapText="1"/>
    </xf>
    <xf numFmtId="0" fontId="78" fillId="7" borderId="392" xfId="12" applyFont="1" applyFill="1" applyBorder="1" applyAlignment="1">
      <alignment horizontal="left" wrapText="1"/>
    </xf>
    <xf numFmtId="164" fontId="41" fillId="0" borderId="1" xfId="1" applyFont="1" applyFill="1" applyBorder="1" applyAlignment="1">
      <alignment horizontal="left" vertical="center" wrapText="1"/>
    </xf>
    <xf numFmtId="164" fontId="41" fillId="0" borderId="105" xfId="1" applyFont="1" applyFill="1" applyBorder="1" applyAlignment="1">
      <alignment horizontal="left" vertical="center" wrapText="1"/>
    </xf>
    <xf numFmtId="164" fontId="41" fillId="0" borderId="1" xfId="1" applyFont="1" applyFill="1" applyBorder="1" applyAlignment="1">
      <alignment horizontal="center" vertical="top" wrapText="1"/>
    </xf>
    <xf numFmtId="164" fontId="41" fillId="0" borderId="10" xfId="1" applyFont="1" applyFill="1" applyBorder="1" applyAlignment="1">
      <alignment vertical="top" wrapText="1"/>
    </xf>
    <xf numFmtId="164" fontId="41" fillId="0" borderId="108" xfId="1" applyFont="1" applyFill="1" applyBorder="1" applyAlignment="1">
      <alignment vertical="top" wrapText="1"/>
    </xf>
    <xf numFmtId="0" fontId="16" fillId="0" borderId="9" xfId="0" applyFont="1" applyBorder="1" applyAlignment="1">
      <alignment horizontal="left" vertical="top"/>
    </xf>
    <xf numFmtId="0" fontId="16" fillId="0" borderId="3" xfId="0" applyFont="1" applyBorder="1" applyAlignment="1">
      <alignment horizontal="left" vertical="top"/>
    </xf>
    <xf numFmtId="164" fontId="41" fillId="0" borderId="1" xfId="1" applyFont="1" applyFill="1" applyBorder="1" applyAlignment="1">
      <alignment horizontal="center" vertical="center" wrapText="1"/>
    </xf>
    <xf numFmtId="164" fontId="41" fillId="0" borderId="105" xfId="1" applyFont="1" applyFill="1" applyBorder="1" applyAlignment="1">
      <alignment horizontal="center" vertical="center" wrapText="1"/>
    </xf>
    <xf numFmtId="49" fontId="16" fillId="8" borderId="163" xfId="0" applyNumberFormat="1" applyFont="1" applyFill="1" applyBorder="1" applyAlignment="1">
      <alignment horizontal="center" vertical="center" wrapText="1"/>
    </xf>
    <xf numFmtId="49" fontId="24" fillId="8" borderId="162" xfId="0" applyNumberFormat="1" applyFont="1" applyFill="1" applyBorder="1" applyAlignment="1">
      <alignment horizontal="center" vertical="center" wrapText="1"/>
    </xf>
    <xf numFmtId="49" fontId="24" fillId="8" borderId="161" xfId="0" applyNumberFormat="1" applyFont="1" applyFill="1" applyBorder="1" applyAlignment="1">
      <alignment horizontal="center" vertical="center" wrapText="1"/>
    </xf>
    <xf numFmtId="164" fontId="71" fillId="4" borderId="112" xfId="1" applyFont="1" applyFill="1" applyBorder="1" applyAlignment="1">
      <alignment vertical="top" wrapText="1"/>
    </xf>
    <xf numFmtId="164" fontId="71" fillId="4" borderId="113" xfId="1" applyFont="1" applyFill="1" applyBorder="1" applyAlignment="1">
      <alignment vertical="top" wrapText="1"/>
    </xf>
    <xf numFmtId="0" fontId="5" fillId="0" borderId="113" xfId="0" applyFont="1" applyFill="1" applyBorder="1" applyAlignment="1">
      <alignment wrapText="1"/>
    </xf>
    <xf numFmtId="0" fontId="84" fillId="0" borderId="113" xfId="0" applyFont="1" applyFill="1" applyBorder="1" applyAlignment="1">
      <alignment wrapText="1"/>
    </xf>
    <xf numFmtId="0" fontId="84" fillId="0" borderId="114" xfId="0" applyFont="1" applyFill="1" applyBorder="1" applyAlignment="1">
      <alignment wrapText="1"/>
    </xf>
    <xf numFmtId="164" fontId="41" fillId="0" borderId="3" xfId="1" applyFont="1" applyFill="1" applyBorder="1" applyAlignment="1">
      <alignment horizontal="left" vertical="top" wrapText="1"/>
    </xf>
    <xf numFmtId="164" fontId="41" fillId="0" borderId="111" xfId="1" applyFont="1" applyFill="1" applyBorder="1" applyAlignment="1">
      <alignment horizontal="left" vertical="top" wrapText="1"/>
    </xf>
    <xf numFmtId="164" fontId="41" fillId="4" borderId="103" xfId="1" applyFont="1" applyFill="1" applyBorder="1" applyAlignment="1"/>
    <xf numFmtId="164" fontId="41" fillId="4" borderId="9" xfId="1" applyFont="1" applyFill="1" applyBorder="1" applyAlignment="1"/>
    <xf numFmtId="164" fontId="41" fillId="4" borderId="3" xfId="1" applyFont="1" applyFill="1" applyBorder="1" applyAlignment="1"/>
    <xf numFmtId="164" fontId="96" fillId="0" borderId="106" xfId="1" applyFont="1" applyFill="1" applyBorder="1" applyAlignment="1">
      <alignment horizontal="left" vertical="top" wrapText="1"/>
    </xf>
    <xf numFmtId="164" fontId="96" fillId="0" borderId="1" xfId="1" applyFont="1" applyFill="1" applyBorder="1" applyAlignment="1">
      <alignment horizontal="left" vertical="top" wrapText="1"/>
    </xf>
    <xf numFmtId="164" fontId="41" fillId="0" borderId="105" xfId="1" applyFont="1" applyFill="1" applyBorder="1" applyAlignment="1">
      <alignment vertical="top" wrapText="1"/>
    </xf>
    <xf numFmtId="164" fontId="96" fillId="2" borderId="106" xfId="1" applyFont="1" applyFill="1" applyBorder="1" applyAlignment="1">
      <alignment horizontal="left" vertical="top" wrapText="1"/>
    </xf>
    <xf numFmtId="164" fontId="96" fillId="2" borderId="1" xfId="1" applyFont="1" applyFill="1" applyBorder="1" applyAlignment="1">
      <alignment horizontal="left" vertical="top" wrapText="1"/>
    </xf>
    <xf numFmtId="164" fontId="41" fillId="2" borderId="1" xfId="1" applyFont="1" applyFill="1" applyBorder="1" applyAlignment="1">
      <alignment horizontal="center" vertical="center" wrapText="1"/>
    </xf>
    <xf numFmtId="164" fontId="41" fillId="2" borderId="1" xfId="1" applyFont="1" applyFill="1" applyBorder="1" applyAlignment="1">
      <alignment vertical="top" wrapText="1"/>
    </xf>
    <xf numFmtId="164" fontId="41" fillId="2" borderId="105" xfId="1" applyFont="1" applyFill="1" applyBorder="1" applyAlignment="1">
      <alignment vertical="top" wrapText="1"/>
    </xf>
    <xf numFmtId="164" fontId="41" fillId="2" borderId="106" xfId="1" applyFont="1" applyFill="1" applyBorder="1" applyAlignment="1">
      <alignment horizontal="left" vertical="top" wrapText="1"/>
    </xf>
    <xf numFmtId="164" fontId="41" fillId="2" borderId="1" xfId="1" applyFont="1" applyFill="1" applyBorder="1" applyAlignment="1">
      <alignment horizontal="left" vertical="top" wrapText="1"/>
    </xf>
    <xf numFmtId="164" fontId="46" fillId="2" borderId="106" xfId="1" applyFont="1" applyFill="1" applyBorder="1" applyAlignment="1">
      <alignment horizontal="left" vertical="top" wrapText="1"/>
    </xf>
    <xf numFmtId="164" fontId="46" fillId="2" borderId="1" xfId="1" applyFont="1" applyFill="1" applyBorder="1" applyAlignment="1">
      <alignment horizontal="left" vertical="top" wrapText="1"/>
    </xf>
    <xf numFmtId="164" fontId="41" fillId="2" borderId="8" xfId="1" applyFont="1" applyFill="1" applyBorder="1" applyAlignment="1">
      <alignment vertical="top" wrapText="1"/>
    </xf>
    <xf numFmtId="164" fontId="41" fillId="2" borderId="111" xfId="1" applyFont="1" applyFill="1" applyBorder="1" applyAlignment="1">
      <alignment vertical="top" wrapText="1"/>
    </xf>
    <xf numFmtId="164" fontId="41" fillId="2" borderId="8" xfId="1" applyFont="1" applyFill="1" applyBorder="1" applyAlignment="1">
      <alignment horizontal="center" vertical="center" wrapText="1"/>
    </xf>
    <xf numFmtId="164" fontId="41" fillId="2" borderId="3" xfId="1" applyFont="1" applyFill="1" applyBorder="1" applyAlignment="1">
      <alignment horizontal="center" vertical="center" wrapText="1"/>
    </xf>
    <xf numFmtId="164" fontId="46" fillId="2" borderId="103" xfId="1" applyFont="1" applyFill="1" applyBorder="1" applyAlignment="1">
      <alignment horizontal="left" vertical="top" wrapText="1"/>
    </xf>
    <xf numFmtId="164" fontId="46" fillId="2" borderId="9" xfId="1" applyFont="1" applyFill="1" applyBorder="1" applyAlignment="1">
      <alignment horizontal="left" vertical="top" wrapText="1"/>
    </xf>
    <xf numFmtId="164" fontId="46" fillId="2" borderId="3" xfId="1" applyFont="1" applyFill="1" applyBorder="1" applyAlignment="1">
      <alignment horizontal="left" vertical="top" wrapText="1"/>
    </xf>
    <xf numFmtId="164" fontId="96" fillId="2" borderId="103" xfId="1" applyFont="1" applyFill="1" applyBorder="1" applyAlignment="1">
      <alignment horizontal="left" vertical="top" wrapText="1"/>
    </xf>
    <xf numFmtId="164" fontId="96" fillId="2" borderId="9" xfId="1" applyFont="1" applyFill="1" applyBorder="1" applyAlignment="1">
      <alignment horizontal="left" vertical="top" wrapText="1"/>
    </xf>
    <xf numFmtId="164" fontId="96" fillId="2" borderId="3" xfId="1" applyFont="1" applyFill="1" applyBorder="1" applyAlignment="1">
      <alignment horizontal="left" vertical="top" wrapText="1"/>
    </xf>
    <xf numFmtId="164" fontId="41" fillId="2" borderId="106" xfId="1" applyFont="1" applyFill="1" applyBorder="1" applyAlignment="1">
      <alignment vertical="top" wrapText="1"/>
    </xf>
    <xf numFmtId="164" fontId="71" fillId="4" borderId="169" xfId="1" applyFont="1" applyFill="1" applyBorder="1" applyAlignment="1">
      <alignment horizontal="left" vertical="top" wrapText="1"/>
    </xf>
    <xf numFmtId="164" fontId="41" fillId="0" borderId="0" xfId="1" applyFont="1" applyFill="1" applyBorder="1" applyAlignment="1">
      <alignment horizontal="left" vertical="top" wrapText="1"/>
    </xf>
    <xf numFmtId="164" fontId="41" fillId="0" borderId="0" xfId="1" applyFont="1" applyFill="1" applyBorder="1" applyAlignment="1">
      <alignment horizontal="left" vertical="top"/>
    </xf>
    <xf numFmtId="164" fontId="41" fillId="0" borderId="13" xfId="1" applyFont="1" applyFill="1" applyBorder="1" applyAlignment="1">
      <alignment horizontal="left" vertical="top" wrapText="1"/>
    </xf>
    <xf numFmtId="164" fontId="71" fillId="4" borderId="169" xfId="1" applyFont="1" applyFill="1" applyBorder="1" applyAlignment="1">
      <alignment horizontal="left" vertical="top"/>
    </xf>
    <xf numFmtId="164" fontId="41" fillId="0" borderId="108" xfId="1" applyFont="1" applyFill="1" applyBorder="1" applyAlignment="1">
      <alignment horizontal="left" vertical="top" wrapText="1"/>
    </xf>
    <xf numFmtId="164" fontId="41" fillId="0" borderId="5" xfId="1" applyFont="1" applyFill="1" applyBorder="1" applyAlignment="1">
      <alignment horizontal="left" vertical="top" wrapText="1"/>
    </xf>
    <xf numFmtId="164" fontId="41" fillId="0" borderId="104" xfId="1" applyFont="1" applyFill="1" applyBorder="1" applyAlignment="1">
      <alignment horizontal="left" vertical="top" wrapText="1"/>
    </xf>
    <xf numFmtId="164" fontId="41" fillId="0" borderId="101" xfId="1" applyFont="1" applyFill="1" applyBorder="1" applyAlignment="1">
      <alignment horizontal="center" vertical="center"/>
    </xf>
    <xf numFmtId="164" fontId="41" fillId="0" borderId="101" xfId="1" applyFont="1" applyFill="1" applyBorder="1" applyAlignment="1">
      <alignment horizontal="center" vertical="center" wrapText="1"/>
    </xf>
    <xf numFmtId="164" fontId="41" fillId="0" borderId="102" xfId="1" applyFont="1" applyFill="1" applyBorder="1" applyAlignment="1">
      <alignment horizontal="center" vertical="center" wrapText="1"/>
    </xf>
    <xf numFmtId="164" fontId="41" fillId="0" borderId="5" xfId="1" applyFont="1" applyFill="1" applyBorder="1" applyAlignment="1">
      <alignment horizontal="center" vertical="center" wrapText="1"/>
    </xf>
    <xf numFmtId="164" fontId="41" fillId="0" borderId="5" xfId="1" applyFont="1" applyFill="1" applyBorder="1" applyAlignment="1">
      <alignment horizontal="center" vertical="center"/>
    </xf>
    <xf numFmtId="164" fontId="41" fillId="0" borderId="104" xfId="1" applyFont="1" applyFill="1" applyBorder="1" applyAlignment="1">
      <alignment horizontal="center" vertical="center"/>
    </xf>
    <xf numFmtId="164" fontId="41" fillId="0" borderId="1" xfId="1" applyFont="1" applyFill="1" applyBorder="1" applyAlignment="1">
      <alignment horizontal="center" vertical="center"/>
    </xf>
    <xf numFmtId="164" fontId="41" fillId="0" borderId="105" xfId="1" applyFont="1" applyFill="1" applyBorder="1" applyAlignment="1">
      <alignment horizontal="center" vertical="center"/>
    </xf>
    <xf numFmtId="164" fontId="41" fillId="0" borderId="10" xfId="1" applyBorder="1" applyAlignment="1">
      <alignment horizontal="center" vertical="center" wrapText="1"/>
    </xf>
    <xf numFmtId="164" fontId="41" fillId="0" borderId="108" xfId="1" applyBorder="1" applyAlignment="1">
      <alignment horizontal="center" vertical="center" wrapText="1"/>
    </xf>
    <xf numFmtId="164" fontId="71" fillId="4" borderId="31" xfId="1" applyFont="1" applyFill="1" applyBorder="1" applyAlignment="1">
      <alignment horizontal="left" vertical="top" wrapText="1"/>
    </xf>
    <xf numFmtId="164" fontId="71" fillId="4" borderId="32" xfId="1" applyFont="1" applyFill="1" applyBorder="1" applyAlignment="1">
      <alignment horizontal="left" vertical="top" wrapText="1"/>
    </xf>
    <xf numFmtId="164" fontId="41" fillId="0" borderId="32" xfId="1" applyBorder="1" applyAlignment="1">
      <alignment horizontal="left" vertical="center" wrapText="1"/>
    </xf>
    <xf numFmtId="164" fontId="41" fillId="0" borderId="211" xfId="1" applyBorder="1" applyAlignment="1">
      <alignment horizontal="left" vertical="center" wrapText="1"/>
    </xf>
    <xf numFmtId="164" fontId="71" fillId="0" borderId="5" xfId="1" applyFont="1" applyBorder="1" applyAlignment="1">
      <alignment horizontal="left" vertical="top" wrapText="1"/>
    </xf>
    <xf numFmtId="164" fontId="71" fillId="0" borderId="104" xfId="1" applyFont="1" applyBorder="1" applyAlignment="1">
      <alignment horizontal="left" vertical="top" wrapText="1"/>
    </xf>
    <xf numFmtId="164" fontId="71" fillId="4" borderId="349" xfId="1" applyFont="1" applyFill="1" applyBorder="1" applyAlignment="1">
      <alignment horizontal="left" vertical="top"/>
    </xf>
    <xf numFmtId="164" fontId="71" fillId="4" borderId="350" xfId="1" applyFont="1" applyFill="1" applyBorder="1" applyAlignment="1">
      <alignment horizontal="left" vertical="top"/>
    </xf>
    <xf numFmtId="164" fontId="41" fillId="0" borderId="351" xfId="1" applyBorder="1" applyAlignment="1">
      <alignment horizontal="center" vertical="center"/>
    </xf>
    <xf numFmtId="164" fontId="41" fillId="0" borderId="351" xfId="1" applyBorder="1" applyAlignment="1">
      <alignment horizontal="center" vertical="center" wrapText="1"/>
    </xf>
    <xf numFmtId="164" fontId="41" fillId="0" borderId="352" xfId="1" applyBorder="1" applyAlignment="1">
      <alignment horizontal="center" vertical="center" wrapText="1"/>
    </xf>
    <xf numFmtId="0" fontId="7" fillId="0" borderId="1" xfId="0" applyFont="1" applyBorder="1"/>
    <xf numFmtId="0" fontId="7" fillId="0" borderId="105" xfId="0" applyFont="1" applyBorder="1"/>
    <xf numFmtId="164" fontId="41" fillId="0" borderId="138" xfId="1" applyBorder="1" applyAlignment="1">
      <alignment horizontal="left" vertical="center" wrapText="1"/>
    </xf>
    <xf numFmtId="164" fontId="41" fillId="0" borderId="113" xfId="1" applyBorder="1" applyAlignment="1">
      <alignment horizontal="left" vertical="center" wrapText="1"/>
    </xf>
    <xf numFmtId="164" fontId="41" fillId="0" borderId="114" xfId="1" applyBorder="1" applyAlignment="1">
      <alignment horizontal="left" vertical="center" wrapText="1"/>
    </xf>
    <xf numFmtId="164" fontId="41" fillId="0" borderId="8" xfId="1" applyBorder="1" applyAlignment="1">
      <alignment horizontal="left" vertical="top" wrapText="1"/>
    </xf>
    <xf numFmtId="164" fontId="41" fillId="0" borderId="9" xfId="1" applyBorder="1" applyAlignment="1">
      <alignment horizontal="left" vertical="top" wrapText="1"/>
    </xf>
    <xf numFmtId="164" fontId="41" fillId="0" borderId="103" xfId="1" applyBorder="1" applyAlignment="1">
      <alignment horizontal="left" vertical="top" wrapText="1"/>
    </xf>
    <xf numFmtId="164" fontId="41" fillId="0" borderId="9" xfId="1" applyBorder="1" applyAlignment="1">
      <alignment horizontal="center" vertical="center" wrapText="1"/>
    </xf>
    <xf numFmtId="164" fontId="41" fillId="0" borderId="111" xfId="1" applyBorder="1" applyAlignment="1">
      <alignment horizontal="center" vertical="center" wrapText="1"/>
    </xf>
    <xf numFmtId="164" fontId="71" fillId="4" borderId="199" xfId="1" applyFont="1" applyFill="1" applyBorder="1" applyAlignment="1">
      <alignment horizontal="left" vertical="top"/>
    </xf>
    <xf numFmtId="164" fontId="96" fillId="0" borderId="8" xfId="1" applyFont="1" applyBorder="1" applyAlignment="1">
      <alignment horizontal="center" vertical="center"/>
    </xf>
    <xf numFmtId="164" fontId="96" fillId="0" borderId="9" xfId="1" applyFont="1" applyBorder="1" applyAlignment="1">
      <alignment horizontal="center" vertical="center"/>
    </xf>
    <xf numFmtId="164" fontId="96" fillId="0" borderId="111" xfId="1" applyFont="1" applyBorder="1" applyAlignment="1">
      <alignment horizontal="center" vertical="center"/>
    </xf>
    <xf numFmtId="164" fontId="96" fillId="0" borderId="11" xfId="1" applyFont="1" applyBorder="1" applyAlignment="1">
      <alignment horizontal="center" vertical="center" wrapText="1"/>
    </xf>
    <xf numFmtId="164" fontId="96" fillId="0" borderId="2" xfId="1" applyFont="1" applyBorder="1" applyAlignment="1">
      <alignment horizontal="center" vertical="center" wrapText="1"/>
    </xf>
    <xf numFmtId="164" fontId="96" fillId="0" borderId="125" xfId="1" applyFont="1" applyBorder="1" applyAlignment="1">
      <alignment horizontal="center" vertical="center" wrapText="1"/>
    </xf>
    <xf numFmtId="164" fontId="96" fillId="4" borderId="110" xfId="1" applyFont="1" applyFill="1" applyBorder="1" applyAlignment="1">
      <alignment horizontal="left"/>
    </xf>
    <xf numFmtId="164" fontId="96" fillId="4" borderId="2" xfId="1" applyFont="1" applyFill="1" applyBorder="1" applyAlignment="1">
      <alignment horizontal="left"/>
    </xf>
    <xf numFmtId="164" fontId="96" fillId="4" borderId="12" xfId="1" applyFont="1" applyFill="1" applyBorder="1" applyAlignment="1">
      <alignment horizontal="left"/>
    </xf>
    <xf numFmtId="164" fontId="97" fillId="4" borderId="103" xfId="1" applyFont="1" applyFill="1" applyBorder="1" applyAlignment="1">
      <alignment wrapText="1"/>
    </xf>
    <xf numFmtId="164" fontId="97" fillId="4" borderId="9" xfId="1" applyFont="1" applyFill="1" applyBorder="1" applyAlignment="1">
      <alignment wrapText="1"/>
    </xf>
    <xf numFmtId="164" fontId="97" fillId="4" borderId="3" xfId="1" applyFont="1" applyFill="1" applyBorder="1" applyAlignment="1">
      <alignment wrapText="1"/>
    </xf>
    <xf numFmtId="164" fontId="97" fillId="4" borderId="103" xfId="1" applyFont="1" applyFill="1" applyBorder="1" applyAlignment="1">
      <alignment vertical="top" wrapText="1"/>
    </xf>
    <xf numFmtId="164" fontId="97" fillId="4" borderId="9" xfId="1" applyFont="1" applyFill="1" applyBorder="1" applyAlignment="1">
      <alignment vertical="top" wrapText="1"/>
    </xf>
    <xf numFmtId="164" fontId="97" fillId="4" borderId="3" xfId="1" applyFont="1" applyFill="1" applyBorder="1" applyAlignment="1">
      <alignment vertical="top" wrapText="1"/>
    </xf>
    <xf numFmtId="164" fontId="95" fillId="4" borderId="239" xfId="1" applyFont="1" applyFill="1" applyBorder="1" applyAlignment="1">
      <alignment horizontal="left" vertical="top" wrapText="1"/>
    </xf>
    <xf numFmtId="164" fontId="95" fillId="4" borderId="373" xfId="1" applyFont="1" applyFill="1" applyBorder="1" applyAlignment="1">
      <alignment horizontal="left" vertical="top" wrapText="1"/>
    </xf>
    <xf numFmtId="164" fontId="95" fillId="4" borderId="265" xfId="1" applyFont="1" applyFill="1" applyBorder="1" applyAlignment="1">
      <alignment horizontal="left" vertical="top" wrapText="1"/>
    </xf>
    <xf numFmtId="164" fontId="96" fillId="0" borderId="273" xfId="1" applyFont="1" applyBorder="1" applyAlignment="1">
      <alignment horizontal="left" vertical="top" wrapText="1"/>
    </xf>
    <xf numFmtId="164" fontId="96" fillId="0" borderId="373" xfId="1" applyFont="1" applyBorder="1" applyAlignment="1">
      <alignment horizontal="left" vertical="top" wrapText="1"/>
    </xf>
    <xf numFmtId="164" fontId="96" fillId="0" borderId="245" xfId="1" applyFont="1" applyBorder="1" applyAlignment="1">
      <alignment horizontal="left" vertical="top" wrapText="1"/>
    </xf>
    <xf numFmtId="164" fontId="95" fillId="4" borderId="239" xfId="1" applyFont="1" applyFill="1" applyBorder="1" applyAlignment="1">
      <alignment horizontal="left" vertical="top"/>
    </xf>
    <xf numFmtId="164" fontId="95" fillId="4" borderId="373" xfId="1" applyFont="1" applyFill="1" applyBorder="1" applyAlignment="1">
      <alignment horizontal="left" vertical="top"/>
    </xf>
    <xf numFmtId="164" fontId="96" fillId="0" borderId="345" xfId="1" applyFont="1" applyBorder="1" applyAlignment="1">
      <alignment horizontal="left" vertical="top" wrapText="1"/>
    </xf>
    <xf numFmtId="164" fontId="96" fillId="0" borderId="348" xfId="1" applyFont="1" applyBorder="1" applyAlignment="1">
      <alignment horizontal="left" vertical="top" wrapText="1"/>
    </xf>
    <xf numFmtId="164" fontId="96" fillId="0" borderId="346" xfId="1" applyFont="1" applyBorder="1" applyAlignment="1">
      <alignment horizontal="left" vertical="top" wrapText="1"/>
    </xf>
    <xf numFmtId="164" fontId="95" fillId="4" borderId="17" xfId="1" applyFont="1" applyFill="1" applyBorder="1" applyAlignment="1">
      <alignment horizontal="left" vertical="top" wrapText="1"/>
    </xf>
    <xf numFmtId="164" fontId="95" fillId="4" borderId="0" xfId="1" applyFont="1" applyFill="1" applyBorder="1" applyAlignment="1">
      <alignment horizontal="left" vertical="top" wrapText="1"/>
    </xf>
    <xf numFmtId="164" fontId="95" fillId="4" borderId="232" xfId="1" applyFont="1" applyFill="1" applyBorder="1" applyAlignment="1">
      <alignment horizontal="left" vertical="top" wrapText="1"/>
    </xf>
    <xf numFmtId="164" fontId="95" fillId="4" borderId="22" xfId="1" applyFont="1" applyFill="1" applyBorder="1" applyAlignment="1">
      <alignment horizontal="left" vertical="top" wrapText="1"/>
    </xf>
    <xf numFmtId="164" fontId="96" fillId="0" borderId="361" xfId="1" applyFont="1" applyBorder="1" applyAlignment="1">
      <alignment horizontal="left" vertical="top" wrapText="1"/>
    </xf>
    <xf numFmtId="164" fontId="96" fillId="0" borderId="358" xfId="1" applyFont="1" applyBorder="1" applyAlignment="1">
      <alignment horizontal="left" vertical="top" wrapText="1"/>
    </xf>
    <xf numFmtId="164" fontId="96" fillId="0" borderId="367" xfId="1" applyFont="1" applyBorder="1" applyAlignment="1">
      <alignment horizontal="left" vertical="top" wrapText="1"/>
    </xf>
    <xf numFmtId="164" fontId="96" fillId="0" borderId="31" xfId="1" applyFont="1" applyBorder="1" applyAlignment="1">
      <alignment horizontal="left" vertical="top" wrapText="1"/>
    </xf>
    <xf numFmtId="164" fontId="96" fillId="0" borderId="32" xfId="1" applyFont="1" applyBorder="1" applyAlignment="1">
      <alignment horizontal="left" vertical="top" wrapText="1"/>
    </xf>
    <xf numFmtId="164" fontId="96" fillId="0" borderId="211" xfId="1" applyFont="1" applyBorder="1" applyAlignment="1">
      <alignment horizontal="left" vertical="top" wrapText="1"/>
    </xf>
    <xf numFmtId="164" fontId="95" fillId="4" borderId="333" xfId="1" applyFont="1" applyFill="1" applyBorder="1" applyAlignment="1">
      <alignment vertical="top" wrapText="1"/>
    </xf>
    <xf numFmtId="164" fontId="95" fillId="4" borderId="248" xfId="1" applyFont="1" applyFill="1" applyBorder="1" applyAlignment="1">
      <alignment vertical="top" wrapText="1"/>
    </xf>
    <xf numFmtId="164" fontId="95" fillId="4" borderId="17" xfId="1" applyFont="1" applyFill="1" applyBorder="1" applyAlignment="1">
      <alignment vertical="top" wrapText="1"/>
    </xf>
    <xf numFmtId="164" fontId="95" fillId="4" borderId="0" xfId="1" applyFont="1" applyFill="1" applyBorder="1" applyAlignment="1">
      <alignment vertical="top" wrapText="1"/>
    </xf>
    <xf numFmtId="164" fontId="95" fillId="4" borderId="232" xfId="1" applyFont="1" applyFill="1" applyBorder="1" applyAlignment="1">
      <alignment vertical="top" wrapText="1"/>
    </xf>
    <xf numFmtId="164" fontId="95" fillId="4" borderId="22" xfId="1" applyFont="1" applyFill="1" applyBorder="1" applyAlignment="1">
      <alignment vertical="top" wrapText="1"/>
    </xf>
    <xf numFmtId="164" fontId="95" fillId="4" borderId="264" xfId="1" applyFont="1" applyFill="1" applyBorder="1" applyAlignment="1">
      <alignment horizontal="left"/>
    </xf>
    <xf numFmtId="164" fontId="95" fillId="4" borderId="5" xfId="1" applyFont="1" applyFill="1" applyBorder="1" applyAlignment="1">
      <alignment horizontal="left"/>
    </xf>
    <xf numFmtId="164" fontId="95" fillId="4" borderId="104" xfId="1" applyFont="1" applyFill="1" applyBorder="1" applyAlignment="1">
      <alignment horizontal="left"/>
    </xf>
    <xf numFmtId="164" fontId="96" fillId="0" borderId="106" xfId="1" applyFont="1" applyBorder="1" applyAlignment="1">
      <alignment horizontal="left" vertical="top" wrapText="1"/>
    </xf>
    <xf numFmtId="164" fontId="96" fillId="0" borderId="1" xfId="1" applyFont="1" applyBorder="1" applyAlignment="1">
      <alignment horizontal="left" vertical="top" wrapText="1"/>
    </xf>
    <xf numFmtId="164" fontId="96" fillId="0" borderId="1" xfId="1" applyFont="1" applyBorder="1" applyAlignment="1">
      <alignment horizontal="center" vertical="top" wrapText="1"/>
    </xf>
    <xf numFmtId="164" fontId="96" fillId="0" borderId="105" xfId="1" applyFont="1" applyBorder="1" applyAlignment="1">
      <alignment horizontal="left" vertical="top" wrapText="1"/>
    </xf>
    <xf numFmtId="164" fontId="96" fillId="0" borderId="107" xfId="1" applyFont="1" applyBorder="1" applyAlignment="1">
      <alignment horizontal="left" vertical="top" wrapText="1"/>
    </xf>
    <xf numFmtId="164" fontId="96" fillId="0" borderId="10" xfId="1" applyFont="1" applyBorder="1" applyAlignment="1">
      <alignment horizontal="left" vertical="top" wrapText="1"/>
    </xf>
    <xf numFmtId="164" fontId="96" fillId="0" borderId="10" xfId="1" applyFont="1" applyBorder="1" applyAlignment="1">
      <alignment horizontal="center" vertical="top" wrapText="1"/>
    </xf>
    <xf numFmtId="164" fontId="96" fillId="0" borderId="108" xfId="1" applyFont="1" applyBorder="1" applyAlignment="1">
      <alignment horizontal="left" vertical="top" wrapText="1"/>
    </xf>
    <xf numFmtId="164" fontId="96" fillId="0" borderId="103" xfId="1" applyFont="1" applyBorder="1" applyAlignment="1">
      <alignment horizontal="left" vertical="top" wrapText="1"/>
    </xf>
    <xf numFmtId="164" fontId="96" fillId="0" borderId="9" xfId="1" applyFont="1" applyBorder="1" applyAlignment="1">
      <alignment horizontal="left" vertical="top" wrapText="1"/>
    </xf>
    <xf numFmtId="164" fontId="96" fillId="0" borderId="3" xfId="1" applyFont="1" applyBorder="1" applyAlignment="1">
      <alignment horizontal="left" vertical="top" wrapText="1"/>
    </xf>
    <xf numFmtId="164" fontId="96" fillId="0" borderId="1" xfId="1" applyFont="1" applyBorder="1" applyAlignment="1">
      <alignment vertical="top" wrapText="1"/>
    </xf>
    <xf numFmtId="164" fontId="95" fillId="4" borderId="107" xfId="1" applyFont="1" applyFill="1" applyBorder="1" applyAlignment="1">
      <alignment horizontal="left" vertical="top" wrapText="1"/>
    </xf>
    <xf numFmtId="164" fontId="95" fillId="4" borderId="10" xfId="1" applyFont="1" applyFill="1" applyBorder="1" applyAlignment="1">
      <alignment horizontal="left" vertical="top" wrapText="1"/>
    </xf>
    <xf numFmtId="164" fontId="96" fillId="0" borderId="111" xfId="1" applyFont="1" applyBorder="1" applyAlignment="1">
      <alignment horizontal="left" vertical="top" wrapText="1"/>
    </xf>
    <xf numFmtId="164" fontId="95" fillId="4" borderId="264" xfId="1" applyFont="1" applyFill="1" applyBorder="1" applyAlignment="1">
      <alignment horizontal="left" vertical="center"/>
    </xf>
    <xf numFmtId="164" fontId="95" fillId="4" borderId="5" xfId="1" applyFont="1" applyFill="1" applyBorder="1" applyAlignment="1">
      <alignment horizontal="left" vertical="center"/>
    </xf>
    <xf numFmtId="164" fontId="95" fillId="4" borderId="1" xfId="1" applyFont="1" applyFill="1" applyBorder="1" applyAlignment="1">
      <alignment horizontal="left" vertical="center"/>
    </xf>
    <xf numFmtId="164" fontId="95" fillId="4" borderId="1" xfId="1" applyFont="1" applyFill="1" applyBorder="1" applyAlignment="1">
      <alignment horizontal="center" vertical="center" wrapText="1"/>
    </xf>
    <xf numFmtId="164" fontId="95" fillId="4" borderId="105" xfId="1" applyFont="1" applyFill="1" applyBorder="1" applyAlignment="1">
      <alignment horizontal="center" vertical="center" wrapText="1"/>
    </xf>
    <xf numFmtId="164" fontId="95" fillId="4" borderId="199" xfId="1" applyFont="1" applyFill="1" applyBorder="1" applyAlignment="1">
      <alignment horizontal="left" vertical="top"/>
    </xf>
    <xf numFmtId="164" fontId="95" fillId="4" borderId="169" xfId="1" applyFont="1" applyFill="1" applyBorder="1" applyAlignment="1">
      <alignment horizontal="left" vertical="top"/>
    </xf>
    <xf numFmtId="164" fontId="95" fillId="4" borderId="8" xfId="1" applyFont="1" applyFill="1" applyBorder="1" applyAlignment="1">
      <alignment horizontal="left" vertical="top"/>
    </xf>
    <xf numFmtId="164" fontId="96" fillId="0" borderId="1" xfId="1" applyFont="1" applyBorder="1" applyAlignment="1">
      <alignment horizontal="center" vertical="center"/>
    </xf>
    <xf numFmtId="164" fontId="96" fillId="0" borderId="105" xfId="1" applyFont="1" applyBorder="1" applyAlignment="1">
      <alignment horizontal="center" vertical="center"/>
    </xf>
    <xf numFmtId="164" fontId="95" fillId="4" borderId="107" xfId="1" applyFont="1" applyFill="1" applyBorder="1" applyAlignment="1">
      <alignment horizontal="left" vertical="top"/>
    </xf>
    <xf numFmtId="164" fontId="95" fillId="4" borderId="10" xfId="1" applyFont="1" applyFill="1" applyBorder="1" applyAlignment="1">
      <alignment horizontal="left" vertical="top"/>
    </xf>
    <xf numFmtId="164" fontId="96" fillId="0" borderId="1" xfId="1" applyFont="1" applyBorder="1" applyAlignment="1">
      <alignment horizontal="left" vertical="center" wrapText="1"/>
    </xf>
    <xf numFmtId="164" fontId="96" fillId="0" borderId="105" xfId="1" applyFont="1" applyBorder="1" applyAlignment="1">
      <alignment horizontal="left" vertical="center" wrapText="1"/>
    </xf>
    <xf numFmtId="164" fontId="95" fillId="4" borderId="106" xfId="4" applyFont="1" applyFill="1" applyBorder="1" applyAlignment="1">
      <alignment horizontal="center" vertical="center" wrapText="1"/>
    </xf>
    <xf numFmtId="164" fontId="95" fillId="4" borderId="1" xfId="4" applyFont="1" applyFill="1" applyBorder="1" applyAlignment="1">
      <alignment horizontal="center" vertical="center" wrapText="1"/>
    </xf>
    <xf numFmtId="164" fontId="95" fillId="4" borderId="105" xfId="4" applyFont="1" applyFill="1" applyBorder="1" applyAlignment="1">
      <alignment horizontal="center" vertical="center" wrapText="1"/>
    </xf>
    <xf numFmtId="164" fontId="95" fillId="4" borderId="109" xfId="1" applyFont="1" applyFill="1" applyBorder="1" applyAlignment="1">
      <alignment horizontal="left" vertical="top"/>
    </xf>
    <xf numFmtId="164" fontId="95" fillId="4" borderId="14" xfId="1" applyFont="1" applyFill="1" applyBorder="1" applyAlignment="1">
      <alignment horizontal="left" vertical="top"/>
    </xf>
    <xf numFmtId="164" fontId="96" fillId="0" borderId="5" xfId="1" applyFont="1" applyBorder="1" applyAlignment="1">
      <alignment horizontal="left" vertical="top" wrapText="1"/>
    </xf>
    <xf numFmtId="164" fontId="96" fillId="0" borderId="104" xfId="1" applyFont="1" applyBorder="1" applyAlignment="1">
      <alignment horizontal="left" vertical="top" wrapText="1"/>
    </xf>
    <xf numFmtId="164" fontId="96" fillId="0" borderId="0" xfId="1" applyFont="1" applyBorder="1" applyAlignment="1">
      <alignment horizontal="left" vertical="top" wrapText="1"/>
    </xf>
    <xf numFmtId="164" fontId="96" fillId="0" borderId="13" xfId="1" applyFont="1" applyBorder="1" applyAlignment="1">
      <alignment horizontal="left" vertical="top" wrapText="1"/>
    </xf>
    <xf numFmtId="164" fontId="96" fillId="0" borderId="0" xfId="1" applyFont="1" applyAlignment="1">
      <alignment horizontal="left" vertical="top" wrapText="1"/>
    </xf>
    <xf numFmtId="164" fontId="96" fillId="0" borderId="0" xfId="1" applyFont="1" applyAlignment="1">
      <alignment horizontal="left" vertical="top"/>
    </xf>
    <xf numFmtId="164" fontId="95" fillId="4" borderId="349" xfId="1" applyFont="1" applyFill="1" applyBorder="1" applyAlignment="1">
      <alignment horizontal="left" vertical="top"/>
    </xf>
    <xf numFmtId="164" fontId="95" fillId="4" borderId="350" xfId="1" applyFont="1" applyFill="1" applyBorder="1" applyAlignment="1">
      <alignment horizontal="left" vertical="top"/>
    </xf>
    <xf numFmtId="164" fontId="96" fillId="0" borderId="351" xfId="1" applyFont="1" applyBorder="1" applyAlignment="1">
      <alignment horizontal="center" vertical="center"/>
    </xf>
    <xf numFmtId="164" fontId="96" fillId="0" borderId="350" xfId="1" applyFont="1" applyBorder="1" applyAlignment="1">
      <alignment horizontal="center" vertical="center" wrapText="1"/>
    </xf>
    <xf numFmtId="164" fontId="96" fillId="0" borderId="353" xfId="1" applyFont="1" applyBorder="1" applyAlignment="1">
      <alignment horizontal="center" vertical="center" wrapText="1"/>
    </xf>
    <xf numFmtId="164" fontId="96" fillId="0" borderId="354" xfId="1" applyFont="1" applyBorder="1" applyAlignment="1">
      <alignment horizontal="center" vertical="center" wrapText="1"/>
    </xf>
    <xf numFmtId="164" fontId="95" fillId="4" borderId="103" xfId="1" applyFont="1" applyFill="1" applyBorder="1" applyAlignment="1">
      <alignment horizontal="left" vertical="top"/>
    </xf>
    <xf numFmtId="164" fontId="96" fillId="0" borderId="5" xfId="1" applyFont="1" applyBorder="1" applyAlignment="1">
      <alignment horizontal="center" vertical="center" wrapText="1"/>
    </xf>
    <xf numFmtId="164" fontId="96" fillId="0" borderId="5" xfId="1" applyFont="1" applyBorder="1" applyAlignment="1">
      <alignment horizontal="center" vertical="center"/>
    </xf>
    <xf numFmtId="164" fontId="96" fillId="0" borderId="104" xfId="1" applyFont="1" applyBorder="1" applyAlignment="1">
      <alignment horizontal="center" vertical="center"/>
    </xf>
    <xf numFmtId="164" fontId="95" fillId="4" borderId="106" xfId="1" applyFont="1" applyFill="1" applyBorder="1" applyAlignment="1">
      <alignment horizontal="left" vertical="top"/>
    </xf>
    <xf numFmtId="164" fontId="95" fillId="4" borderId="1" xfId="1" applyFont="1" applyFill="1" applyBorder="1" applyAlignment="1">
      <alignment horizontal="left" vertical="top"/>
    </xf>
    <xf numFmtId="164" fontId="96" fillId="0" borderId="8" xfId="1" applyFont="1" applyBorder="1" applyAlignment="1">
      <alignment horizontal="left" vertical="center" wrapText="1"/>
    </xf>
    <xf numFmtId="164" fontId="96" fillId="0" borderId="9" xfId="1" applyFont="1" applyBorder="1" applyAlignment="1">
      <alignment horizontal="left" vertical="center" wrapText="1"/>
    </xf>
    <xf numFmtId="164" fontId="96" fillId="0" borderId="111" xfId="1" applyFont="1" applyBorder="1" applyAlignment="1">
      <alignment horizontal="left" vertical="center" wrapText="1"/>
    </xf>
    <xf numFmtId="0" fontId="30" fillId="0" borderId="60" xfId="0" applyFont="1" applyBorder="1" applyAlignment="1">
      <alignment horizontal="left" vertical="top" wrapText="1"/>
    </xf>
    <xf numFmtId="0" fontId="30" fillId="0" borderId="46" xfId="0" applyFont="1" applyBorder="1" applyAlignment="1">
      <alignment horizontal="left" vertical="top" wrapText="1"/>
    </xf>
    <xf numFmtId="0" fontId="30" fillId="0" borderId="47" xfId="0" applyFont="1" applyBorder="1" applyAlignment="1">
      <alignment horizontal="left" vertical="top" wrapText="1"/>
    </xf>
    <xf numFmtId="164" fontId="95" fillId="4" borderId="106" xfId="1" applyFont="1" applyFill="1" applyBorder="1" applyAlignment="1">
      <alignment horizontal="left"/>
    </xf>
    <xf numFmtId="164" fontId="95" fillId="4" borderId="1" xfId="1" applyFont="1" applyFill="1" applyBorder="1" applyAlignment="1">
      <alignment horizontal="left"/>
    </xf>
    <xf numFmtId="164" fontId="95" fillId="4" borderId="105" xfId="1" applyFont="1" applyFill="1" applyBorder="1" applyAlignment="1">
      <alignment horizontal="left"/>
    </xf>
    <xf numFmtId="164" fontId="96" fillId="0" borderId="8" xfId="1" applyFont="1" applyBorder="1" applyAlignment="1">
      <alignment horizontal="center" vertical="center" wrapText="1"/>
    </xf>
    <xf numFmtId="164" fontId="96" fillId="0" borderId="9" xfId="1" applyFont="1" applyBorder="1" applyAlignment="1">
      <alignment horizontal="center" vertical="center" wrapText="1"/>
    </xf>
    <xf numFmtId="164" fontId="96" fillId="0" borderId="111" xfId="1" applyFont="1" applyBorder="1" applyAlignment="1">
      <alignment horizontal="center" vertical="center" wrapText="1"/>
    </xf>
    <xf numFmtId="164" fontId="96" fillId="0" borderId="1" xfId="1" applyFont="1" applyBorder="1" applyAlignment="1">
      <alignment horizontal="center" vertical="center" wrapText="1"/>
    </xf>
    <xf numFmtId="164" fontId="96" fillId="0" borderId="105" xfId="1" applyFont="1" applyBorder="1" applyAlignment="1">
      <alignment horizontal="center" vertical="center" wrapText="1"/>
    </xf>
    <xf numFmtId="164" fontId="95" fillId="4" borderId="106" xfId="1" applyFont="1" applyFill="1" applyBorder="1" applyAlignment="1">
      <alignment horizontal="left" vertical="top" wrapText="1"/>
    </xf>
    <xf numFmtId="164" fontId="95" fillId="4" borderId="1" xfId="1" applyFont="1" applyFill="1" applyBorder="1" applyAlignment="1">
      <alignment horizontal="left" vertical="top" wrapText="1"/>
    </xf>
    <xf numFmtId="0" fontId="30" fillId="0" borderId="356" xfId="0" applyFont="1" applyBorder="1" applyAlignment="1">
      <alignment horizontal="left" vertical="top" wrapText="1"/>
    </xf>
    <xf numFmtId="0" fontId="30" fillId="0" borderId="251" xfId="0" applyFont="1" applyBorder="1" applyAlignment="1">
      <alignment horizontal="left" vertical="top" wrapText="1"/>
    </xf>
    <xf numFmtId="0" fontId="30" fillId="0" borderId="240" xfId="0" applyFont="1" applyBorder="1" applyAlignment="1">
      <alignment horizontal="left" vertical="top" wrapText="1"/>
    </xf>
    <xf numFmtId="0" fontId="30" fillId="0" borderId="357" xfId="0" applyFont="1" applyBorder="1" applyAlignment="1">
      <alignment horizontal="left" vertical="top" wrapText="1"/>
    </xf>
    <xf numFmtId="0" fontId="30" fillId="0" borderId="344" xfId="0" applyFont="1" applyBorder="1" applyAlignment="1">
      <alignment horizontal="left" vertical="top" wrapText="1"/>
    </xf>
    <xf numFmtId="0" fontId="30" fillId="0" borderId="355" xfId="0" applyFont="1" applyBorder="1" applyAlignment="1">
      <alignment horizontal="left" vertical="top" wrapText="1"/>
    </xf>
    <xf numFmtId="164" fontId="96" fillId="4" borderId="103" xfId="1" applyFont="1" applyFill="1" applyBorder="1"/>
    <xf numFmtId="164" fontId="96" fillId="4" borderId="9" xfId="1" applyFont="1" applyFill="1" applyBorder="1"/>
    <xf numFmtId="164" fontId="96" fillId="4" borderId="3" xfId="1" applyFont="1" applyFill="1" applyBorder="1"/>
    <xf numFmtId="164" fontId="96" fillId="0" borderId="8" xfId="1" applyFont="1" applyBorder="1" applyAlignment="1">
      <alignment horizontal="left" vertical="top" wrapText="1"/>
    </xf>
    <xf numFmtId="164" fontId="95" fillId="4" borderId="103" xfId="1" applyFont="1" applyFill="1" applyBorder="1" applyAlignment="1">
      <alignment horizontal="center" vertical="top" wrapText="1"/>
    </xf>
    <xf numFmtId="164" fontId="95" fillId="4" borderId="3" xfId="1" applyFont="1" applyFill="1" applyBorder="1" applyAlignment="1">
      <alignment horizontal="center" vertical="top" wrapText="1"/>
    </xf>
    <xf numFmtId="164" fontId="95" fillId="4" borderId="106" xfId="1" applyFont="1" applyFill="1" applyBorder="1" applyAlignment="1">
      <alignment horizontal="left" vertical="center"/>
    </xf>
    <xf numFmtId="164" fontId="95" fillId="4" borderId="333" xfId="1" applyFont="1" applyFill="1" applyBorder="1" applyAlignment="1">
      <alignment horizontal="left" vertical="top" wrapText="1"/>
    </xf>
    <xf numFmtId="164" fontId="95" fillId="4" borderId="248" xfId="1" applyFont="1" applyFill="1" applyBorder="1" applyAlignment="1">
      <alignment horizontal="left" vertical="top" wrapText="1"/>
    </xf>
    <xf numFmtId="164" fontId="95" fillId="4" borderId="377" xfId="1" applyFont="1" applyFill="1" applyBorder="1" applyAlignment="1">
      <alignment horizontal="left" vertical="top" wrapText="1"/>
    </xf>
    <xf numFmtId="164" fontId="95" fillId="4" borderId="378" xfId="1" applyFont="1" applyFill="1" applyBorder="1" applyAlignment="1">
      <alignment horizontal="left" vertical="top" wrapText="1"/>
    </xf>
    <xf numFmtId="164" fontId="96" fillId="0" borderId="351" xfId="1" applyFont="1" applyBorder="1" applyAlignment="1">
      <alignment horizontal="center" vertical="center" wrapText="1"/>
    </xf>
    <xf numFmtId="164" fontId="96" fillId="0" borderId="352" xfId="1" applyFont="1" applyBorder="1" applyAlignment="1">
      <alignment horizontal="center" vertical="center" wrapText="1"/>
    </xf>
    <xf numFmtId="164" fontId="95" fillId="4" borderId="8" xfId="1" applyFont="1" applyFill="1" applyBorder="1" applyAlignment="1">
      <alignment horizontal="left"/>
    </xf>
    <xf numFmtId="164" fontId="71" fillId="5" borderId="106" xfId="1" applyFont="1" applyFill="1" applyBorder="1" applyAlignment="1">
      <alignment horizontal="left"/>
    </xf>
    <xf numFmtId="164" fontId="71" fillId="5" borderId="1" xfId="1" applyFont="1" applyFill="1" applyBorder="1" applyAlignment="1">
      <alignment horizontal="left"/>
    </xf>
    <xf numFmtId="164" fontId="71" fillId="5" borderId="105" xfId="1" applyFont="1" applyFill="1" applyBorder="1" applyAlignment="1">
      <alignment horizontal="left"/>
    </xf>
    <xf numFmtId="164" fontId="71" fillId="5" borderId="31" xfId="1" applyFont="1" applyFill="1" applyBorder="1" applyAlignment="1">
      <alignment horizontal="left" vertical="top" wrapText="1"/>
    </xf>
    <xf numFmtId="164" fontId="71" fillId="5" borderId="32" xfId="1" applyFont="1" applyFill="1" applyBorder="1" applyAlignment="1">
      <alignment horizontal="left" vertical="top" wrapText="1"/>
    </xf>
    <xf numFmtId="164" fontId="41" fillId="0" borderId="138" xfId="1" applyBorder="1" applyAlignment="1">
      <alignment horizontal="left" wrapText="1"/>
    </xf>
    <xf numFmtId="164" fontId="41" fillId="0" borderId="113" xfId="1" applyBorder="1" applyAlignment="1">
      <alignment horizontal="left" wrapText="1"/>
    </xf>
    <xf numFmtId="164" fontId="41" fillId="0" borderId="114" xfId="1" applyBorder="1" applyAlignment="1">
      <alignment horizontal="left" wrapText="1"/>
    </xf>
    <xf numFmtId="164" fontId="71" fillId="5" borderId="106" xfId="1" applyFont="1" applyFill="1" applyBorder="1" applyAlignment="1">
      <alignment horizontal="left" vertical="top" wrapText="1"/>
    </xf>
    <xf numFmtId="164" fontId="71" fillId="5" borderId="1" xfId="1" applyFont="1" applyFill="1" applyBorder="1" applyAlignment="1">
      <alignment horizontal="left" vertical="top" wrapText="1"/>
    </xf>
    <xf numFmtId="164" fontId="72" fillId="5" borderId="103" xfId="1" applyFont="1" applyFill="1" applyBorder="1" applyAlignment="1">
      <alignment horizontal="left" wrapText="1"/>
    </xf>
    <xf numFmtId="164" fontId="72" fillId="5" borderId="9" xfId="1" applyFont="1" applyFill="1" applyBorder="1" applyAlignment="1">
      <alignment horizontal="left" wrapText="1"/>
    </xf>
    <xf numFmtId="164" fontId="72" fillId="5" borderId="3" xfId="1" applyFont="1" applyFill="1" applyBorder="1" applyAlignment="1">
      <alignment horizontal="left" wrapText="1"/>
    </xf>
    <xf numFmtId="164" fontId="72" fillId="5" borderId="103" xfId="1" applyFont="1" applyFill="1" applyBorder="1" applyAlignment="1">
      <alignment horizontal="left" vertical="top" wrapText="1"/>
    </xf>
    <xf numFmtId="164" fontId="72" fillId="5" borderId="9" xfId="1" applyFont="1" applyFill="1" applyBorder="1" applyAlignment="1">
      <alignment horizontal="left" vertical="top" wrapText="1"/>
    </xf>
    <xf numFmtId="164" fontId="72" fillId="5" borderId="3" xfId="1" applyFont="1" applyFill="1" applyBorder="1" applyAlignment="1">
      <alignment horizontal="left" vertical="top" wrapText="1"/>
    </xf>
    <xf numFmtId="164" fontId="71" fillId="5" borderId="107" xfId="1" applyFont="1" applyFill="1" applyBorder="1" applyAlignment="1">
      <alignment horizontal="left" vertical="top" wrapText="1"/>
    </xf>
    <xf numFmtId="164" fontId="71" fillId="5" borderId="10" xfId="1" applyFont="1" applyFill="1" applyBorder="1" applyAlignment="1">
      <alignment horizontal="left" vertical="top" wrapText="1"/>
    </xf>
    <xf numFmtId="164" fontId="71" fillId="5" borderId="109" xfId="1" applyFont="1" applyFill="1" applyBorder="1" applyAlignment="1">
      <alignment horizontal="left" vertical="center"/>
    </xf>
    <xf numFmtId="164" fontId="71" fillId="5" borderId="14" xfId="1" applyFont="1" applyFill="1" applyBorder="1" applyAlignment="1">
      <alignment horizontal="left" vertical="center"/>
    </xf>
    <xf numFmtId="164" fontId="71" fillId="5" borderId="6" xfId="1" applyFont="1" applyFill="1" applyBorder="1" applyAlignment="1">
      <alignment horizontal="left" vertical="center"/>
    </xf>
    <xf numFmtId="164" fontId="71" fillId="5" borderId="7" xfId="1" applyFont="1" applyFill="1" applyBorder="1" applyAlignment="1">
      <alignment horizontal="left" vertical="center"/>
    </xf>
    <xf numFmtId="164" fontId="71" fillId="5" borderId="8" xfId="1" applyFont="1" applyFill="1" applyBorder="1" applyAlignment="1">
      <alignment horizontal="center" vertical="center" wrapText="1"/>
    </xf>
    <xf numFmtId="164" fontId="71" fillId="5" borderId="3" xfId="1" applyFont="1" applyFill="1" applyBorder="1" applyAlignment="1">
      <alignment horizontal="center" vertical="center" wrapText="1"/>
    </xf>
    <xf numFmtId="164" fontId="71" fillId="5" borderId="111" xfId="1" applyFont="1" applyFill="1" applyBorder="1" applyAlignment="1">
      <alignment horizontal="center" vertical="center" wrapText="1"/>
    </xf>
    <xf numFmtId="164" fontId="71" fillId="5" borderId="357" xfId="1" applyFont="1" applyFill="1" applyBorder="1" applyAlignment="1">
      <alignment horizontal="left" vertical="top"/>
    </xf>
    <xf numFmtId="164" fontId="71" fillId="5" borderId="344" xfId="1" applyFont="1" applyFill="1" applyBorder="1" applyAlignment="1">
      <alignment horizontal="left" vertical="top"/>
    </xf>
    <xf numFmtId="164" fontId="71" fillId="5" borderId="336" xfId="1" applyFont="1" applyFill="1" applyBorder="1" applyAlignment="1">
      <alignment horizontal="left" vertical="top"/>
    </xf>
    <xf numFmtId="164" fontId="71" fillId="5" borderId="107" xfId="1" applyFont="1" applyFill="1" applyBorder="1" applyAlignment="1">
      <alignment horizontal="left" vertical="top"/>
    </xf>
    <xf numFmtId="164" fontId="71" fillId="5" borderId="10" xfId="1" applyFont="1" applyFill="1" applyBorder="1" applyAlignment="1">
      <alignment horizontal="left" vertical="top"/>
    </xf>
    <xf numFmtId="164" fontId="71" fillId="5" borderId="109" xfId="1" applyFont="1" applyFill="1" applyBorder="1" applyAlignment="1">
      <alignment horizontal="left" vertical="top"/>
    </xf>
    <xf numFmtId="164" fontId="71" fillId="5" borderId="14" xfId="1" applyFont="1" applyFill="1" applyBorder="1" applyAlignment="1">
      <alignment horizontal="left" vertical="top"/>
    </xf>
    <xf numFmtId="164" fontId="71" fillId="5" borderId="106" xfId="1" applyFont="1" applyFill="1" applyBorder="1" applyAlignment="1">
      <alignment horizontal="left" vertical="top"/>
    </xf>
    <xf numFmtId="164" fontId="71" fillId="5" borderId="1" xfId="1" applyFont="1" applyFill="1" applyBorder="1" applyAlignment="1">
      <alignment horizontal="left" vertical="top"/>
    </xf>
    <xf numFmtId="164" fontId="71" fillId="5" borderId="103" xfId="1" applyFont="1" applyFill="1" applyBorder="1" applyAlignment="1">
      <alignment horizontal="left" vertical="top"/>
    </xf>
    <xf numFmtId="164" fontId="71" fillId="5" borderId="8" xfId="1" applyFont="1" applyFill="1" applyBorder="1" applyAlignment="1">
      <alignment horizontal="left" vertical="top"/>
    </xf>
    <xf numFmtId="164" fontId="71" fillId="5" borderId="349" xfId="1" applyFont="1" applyFill="1" applyBorder="1" applyAlignment="1">
      <alignment horizontal="left" vertical="top"/>
    </xf>
    <xf numFmtId="164" fontId="71" fillId="5" borderId="350" xfId="1" applyFont="1" applyFill="1" applyBorder="1" applyAlignment="1">
      <alignment horizontal="left" vertical="top"/>
    </xf>
    <xf numFmtId="164" fontId="41" fillId="0" borderId="350" xfId="1" applyBorder="1" applyAlignment="1">
      <alignment horizontal="center" vertical="center" wrapText="1"/>
    </xf>
    <xf numFmtId="164" fontId="41" fillId="0" borderId="353" xfId="1" applyBorder="1" applyAlignment="1">
      <alignment horizontal="center" vertical="center" wrapText="1"/>
    </xf>
    <xf numFmtId="164" fontId="41" fillId="0" borderId="354" xfId="1" applyBorder="1" applyAlignment="1">
      <alignment horizontal="center" vertical="center" wrapText="1"/>
    </xf>
    <xf numFmtId="164" fontId="41" fillId="4" borderId="154" xfId="1" applyFill="1" applyBorder="1" applyAlignment="1">
      <alignment horizontal="left"/>
    </xf>
    <xf numFmtId="164" fontId="41" fillId="4" borderId="155" xfId="1" applyFill="1" applyBorder="1" applyAlignment="1">
      <alignment horizontal="left"/>
    </xf>
    <xf numFmtId="164" fontId="41" fillId="4" borderId="157" xfId="1" applyFill="1" applyBorder="1" applyAlignment="1">
      <alignment horizontal="left"/>
    </xf>
    <xf numFmtId="164" fontId="71" fillId="4" borderId="359" xfId="1" applyFont="1" applyFill="1" applyBorder="1" applyAlignment="1">
      <alignment horizontal="left" vertical="top"/>
    </xf>
    <xf numFmtId="164" fontId="71" fillId="4" borderId="344" xfId="1" applyFont="1" applyFill="1" applyBorder="1" applyAlignment="1">
      <alignment horizontal="left" vertical="top"/>
    </xf>
    <xf numFmtId="164" fontId="71" fillId="4" borderId="336" xfId="1" applyFont="1" applyFill="1" applyBorder="1" applyAlignment="1">
      <alignment horizontal="left" vertical="top"/>
    </xf>
    <xf numFmtId="164" fontId="41" fillId="0" borderId="351" xfId="1" applyBorder="1" applyAlignment="1">
      <alignment horizontal="center" wrapText="1"/>
    </xf>
    <xf numFmtId="164" fontId="41" fillId="0" borderId="352" xfId="1" applyBorder="1" applyAlignment="1">
      <alignment horizontal="center" wrapText="1"/>
    </xf>
    <xf numFmtId="164" fontId="41" fillId="0" borderId="5" xfId="1" applyBorder="1" applyAlignment="1">
      <alignment horizontal="center"/>
    </xf>
    <xf numFmtId="164" fontId="41" fillId="0" borderId="104" xfId="1" applyBorder="1" applyAlignment="1">
      <alignment horizontal="center"/>
    </xf>
    <xf numFmtId="0" fontId="9" fillId="0" borderId="1" xfId="0" applyFont="1" applyBorder="1"/>
    <xf numFmtId="0" fontId="9" fillId="0" borderId="105" xfId="0" applyFont="1" applyBorder="1"/>
    <xf numFmtId="164" fontId="71" fillId="9" borderId="106" xfId="1" applyFont="1" applyFill="1" applyBorder="1" applyAlignment="1">
      <alignment horizontal="left" vertical="top" wrapText="1"/>
    </xf>
    <xf numFmtId="164" fontId="71" fillId="9" borderId="1" xfId="1" applyFont="1" applyFill="1" applyBorder="1" applyAlignment="1">
      <alignment horizontal="left" vertical="top" wrapText="1"/>
    </xf>
    <xf numFmtId="164" fontId="71" fillId="9" borderId="112" xfId="1" applyFont="1" applyFill="1" applyBorder="1" applyAlignment="1">
      <alignment horizontal="left" vertical="top" wrapText="1"/>
    </xf>
    <xf numFmtId="164" fontId="71" fillId="9" borderId="113" xfId="1" applyFont="1" applyFill="1" applyBorder="1" applyAlignment="1">
      <alignment horizontal="left" vertical="top" wrapText="1"/>
    </xf>
    <xf numFmtId="164" fontId="71" fillId="9" borderId="106" xfId="1" applyFont="1" applyFill="1" applyBorder="1" applyAlignment="1">
      <alignment horizontal="left"/>
    </xf>
    <xf numFmtId="164" fontId="71" fillId="9" borderId="1" xfId="1" applyFont="1" applyFill="1" applyBorder="1" applyAlignment="1">
      <alignment horizontal="left"/>
    </xf>
    <xf numFmtId="164" fontId="71" fillId="9" borderId="105" xfId="1" applyFont="1" applyFill="1" applyBorder="1" applyAlignment="1">
      <alignment horizontal="left"/>
    </xf>
    <xf numFmtId="12" fontId="41" fillId="0" borderId="1" xfId="11" applyNumberFormat="1" applyFont="1" applyBorder="1" applyAlignment="1">
      <alignment horizontal="center" vertical="center" wrapText="1"/>
    </xf>
    <xf numFmtId="9" fontId="41" fillId="0" borderId="1" xfId="11" applyFont="1" applyBorder="1" applyAlignment="1">
      <alignment horizontal="center" vertical="center" wrapText="1"/>
    </xf>
    <xf numFmtId="9" fontId="41" fillId="0" borderId="105" xfId="11" applyFont="1" applyBorder="1" applyAlignment="1">
      <alignment horizontal="center" vertical="center" wrapText="1"/>
    </xf>
    <xf numFmtId="164" fontId="41" fillId="9" borderId="103" xfId="1" applyFill="1" applyBorder="1" applyAlignment="1">
      <alignment horizontal="left"/>
    </xf>
    <xf numFmtId="164" fontId="41" fillId="9" borderId="9" xfId="1" applyFill="1" applyBorder="1" applyAlignment="1">
      <alignment horizontal="left"/>
    </xf>
    <xf numFmtId="164" fontId="41" fillId="9" borderId="3" xfId="1" applyFill="1" applyBorder="1" applyAlignment="1">
      <alignment horizontal="left"/>
    </xf>
    <xf numFmtId="164" fontId="72" fillId="9" borderId="103" xfId="1" applyFont="1" applyFill="1" applyBorder="1" applyAlignment="1">
      <alignment horizontal="left" wrapText="1"/>
    </xf>
    <xf numFmtId="164" fontId="72" fillId="9" borderId="9" xfId="1" applyFont="1" applyFill="1" applyBorder="1" applyAlignment="1">
      <alignment horizontal="left" wrapText="1"/>
    </xf>
    <xf numFmtId="164" fontId="72" fillId="9" borderId="3" xfId="1" applyFont="1" applyFill="1" applyBorder="1" applyAlignment="1">
      <alignment horizontal="left" wrapText="1"/>
    </xf>
    <xf numFmtId="164" fontId="72" fillId="9" borderId="103" xfId="1" applyFont="1" applyFill="1" applyBorder="1" applyAlignment="1">
      <alignment horizontal="left" vertical="top" wrapText="1"/>
    </xf>
    <xf numFmtId="164" fontId="72" fillId="9" borderId="9" xfId="1" applyFont="1" applyFill="1" applyBorder="1" applyAlignment="1">
      <alignment horizontal="left" vertical="top" wrapText="1"/>
    </xf>
    <xf numFmtId="164" fontId="72" fillId="9" borderId="3" xfId="1" applyFont="1" applyFill="1" applyBorder="1" applyAlignment="1">
      <alignment horizontal="left" vertical="top" wrapText="1"/>
    </xf>
    <xf numFmtId="164" fontId="71" fillId="9" borderId="107" xfId="1" applyFont="1" applyFill="1" applyBorder="1" applyAlignment="1">
      <alignment horizontal="left" vertical="top" wrapText="1"/>
    </xf>
    <xf numFmtId="164" fontId="71" fillId="9" borderId="10" xfId="1" applyFont="1" applyFill="1" applyBorder="1" applyAlignment="1">
      <alignment horizontal="left" vertical="top" wrapText="1"/>
    </xf>
    <xf numFmtId="164" fontId="41" fillId="0" borderId="8" xfId="1" applyBorder="1" applyAlignment="1">
      <alignment horizontal="center" vertical="top" wrapText="1"/>
    </xf>
    <xf numFmtId="164" fontId="41" fillId="0" borderId="3" xfId="1" applyBorder="1" applyAlignment="1">
      <alignment horizontal="center" vertical="top" wrapText="1"/>
    </xf>
    <xf numFmtId="164" fontId="41" fillId="0" borderId="264" xfId="1" applyBorder="1" applyAlignment="1">
      <alignment horizontal="left" vertical="top" wrapText="1"/>
    </xf>
    <xf numFmtId="164" fontId="41" fillId="0" borderId="5" xfId="1" applyBorder="1" applyAlignment="1">
      <alignment horizontal="left" vertical="top" wrapText="1"/>
    </xf>
    <xf numFmtId="164" fontId="41" fillId="0" borderId="5" xfId="1" applyBorder="1" applyAlignment="1">
      <alignment horizontal="center" vertical="top" wrapText="1"/>
    </xf>
    <xf numFmtId="164" fontId="41" fillId="0" borderId="104" xfId="1" applyBorder="1" applyAlignment="1">
      <alignment horizontal="left" vertical="top" wrapText="1"/>
    </xf>
    <xf numFmtId="164" fontId="71" fillId="9" borderId="109" xfId="1" applyFont="1" applyFill="1" applyBorder="1" applyAlignment="1">
      <alignment horizontal="left" vertical="center"/>
    </xf>
    <xf numFmtId="164" fontId="71" fillId="9" borderId="14" xfId="1" applyFont="1" applyFill="1" applyBorder="1" applyAlignment="1">
      <alignment horizontal="left" vertical="center"/>
    </xf>
    <xf numFmtId="164" fontId="71" fillId="9" borderId="10" xfId="1" applyFont="1" applyFill="1" applyBorder="1" applyAlignment="1">
      <alignment horizontal="left" vertical="center"/>
    </xf>
    <xf numFmtId="164" fontId="71" fillId="9" borderId="10" xfId="1" applyFont="1" applyFill="1" applyBorder="1" applyAlignment="1">
      <alignment horizontal="center" vertical="center" wrapText="1"/>
    </xf>
    <xf numFmtId="164" fontId="71" fillId="9" borderId="108" xfId="1" applyFont="1" applyFill="1" applyBorder="1" applyAlignment="1">
      <alignment horizontal="center" vertical="center" wrapText="1"/>
    </xf>
    <xf numFmtId="164" fontId="71" fillId="9" borderId="361" xfId="1" applyFont="1" applyFill="1" applyBorder="1" applyAlignment="1">
      <alignment horizontal="left" vertical="top"/>
    </xf>
    <xf numFmtId="164" fontId="71" fillId="9" borderId="358" xfId="1" applyFont="1" applyFill="1" applyBorder="1" applyAlignment="1">
      <alignment horizontal="left" vertical="top"/>
    </xf>
    <xf numFmtId="164" fontId="71" fillId="9" borderId="107" xfId="1" applyFont="1" applyFill="1" applyBorder="1" applyAlignment="1">
      <alignment horizontal="left" vertical="top"/>
    </xf>
    <xf numFmtId="164" fontId="71" fillId="9" borderId="10" xfId="1" applyFont="1" applyFill="1" applyBorder="1" applyAlignment="1">
      <alignment horizontal="left" vertical="top"/>
    </xf>
    <xf numFmtId="164" fontId="71" fillId="9" borderId="106" xfId="4" applyFont="1" applyFill="1" applyBorder="1" applyAlignment="1">
      <alignment horizontal="center" vertical="center" wrapText="1"/>
    </xf>
    <xf numFmtId="164" fontId="71" fillId="9" borderId="1" xfId="4" applyFont="1" applyFill="1" applyBorder="1" applyAlignment="1">
      <alignment horizontal="center" vertical="center" wrapText="1"/>
    </xf>
    <xf numFmtId="164" fontId="71" fillId="9" borderId="105" xfId="4" applyFont="1" applyFill="1" applyBorder="1" applyAlignment="1">
      <alignment horizontal="center" vertical="center" wrapText="1"/>
    </xf>
    <xf numFmtId="164" fontId="71" fillId="9" borderId="109" xfId="1" applyFont="1" applyFill="1" applyBorder="1" applyAlignment="1">
      <alignment horizontal="left" vertical="top"/>
    </xf>
    <xf numFmtId="164" fontId="71" fillId="9" borderId="14" xfId="1" applyFont="1" applyFill="1" applyBorder="1" applyAlignment="1">
      <alignment horizontal="left" vertical="top"/>
    </xf>
    <xf numFmtId="164" fontId="71" fillId="9" borderId="349" xfId="1" applyFont="1" applyFill="1" applyBorder="1" applyAlignment="1">
      <alignment horizontal="left" vertical="top"/>
    </xf>
    <xf numFmtId="164" fontId="71" fillId="9" borderId="350" xfId="1" applyFont="1" applyFill="1" applyBorder="1" applyAlignment="1">
      <alignment horizontal="left" vertical="top"/>
    </xf>
    <xf numFmtId="164" fontId="71" fillId="9" borderId="350" xfId="1" applyFont="1" applyFill="1" applyBorder="1" applyAlignment="1">
      <alignment horizontal="left"/>
    </xf>
    <xf numFmtId="164" fontId="71" fillId="9" borderId="103" xfId="1" applyFont="1" applyFill="1" applyBorder="1" applyAlignment="1">
      <alignment horizontal="left" vertical="top"/>
    </xf>
    <xf numFmtId="164" fontId="71" fillId="9" borderId="8" xfId="1" applyFont="1" applyFill="1" applyBorder="1" applyAlignment="1">
      <alignment horizontal="left" vertical="top"/>
    </xf>
    <xf numFmtId="164" fontId="71" fillId="9" borderId="8" xfId="1" applyFont="1" applyFill="1" applyBorder="1" applyAlignment="1">
      <alignment horizontal="left"/>
    </xf>
    <xf numFmtId="164" fontId="71" fillId="9" borderId="106" xfId="1" applyFont="1" applyFill="1" applyBorder="1" applyAlignment="1">
      <alignment horizontal="left" vertical="top"/>
    </xf>
    <xf numFmtId="164" fontId="71" fillId="9" borderId="1" xfId="1" applyFont="1" applyFill="1" applyBorder="1" applyAlignment="1">
      <alignment horizontal="left" vertical="top"/>
    </xf>
    <xf numFmtId="0" fontId="85" fillId="7" borderId="358" xfId="0" applyFont="1" applyFill="1" applyBorder="1" applyAlignment="1">
      <alignment horizontal="left" vertical="top"/>
    </xf>
    <xf numFmtId="0" fontId="86" fillId="0" borderId="212" xfId="0" applyFont="1" applyBorder="1" applyAlignment="1">
      <alignment horizontal="left" vertical="top" wrapText="1"/>
    </xf>
    <xf numFmtId="0" fontId="86" fillId="0" borderId="227" xfId="0" applyFont="1" applyBorder="1" applyAlignment="1">
      <alignment horizontal="left" vertical="top" wrapText="1"/>
    </xf>
    <xf numFmtId="0" fontId="86" fillId="0" borderId="229" xfId="0" applyFont="1" applyBorder="1" applyAlignment="1">
      <alignment horizontal="left" vertical="top" wrapText="1"/>
    </xf>
    <xf numFmtId="0" fontId="15" fillId="0" borderId="169" xfId="0" applyFont="1" applyBorder="1" applyAlignment="1">
      <alignment horizontal="center" vertical="top" wrapText="1"/>
    </xf>
    <xf numFmtId="0" fontId="15" fillId="0" borderId="228" xfId="0" applyFont="1" applyBorder="1" applyAlignment="1">
      <alignment horizontal="left" vertical="top" wrapText="1"/>
    </xf>
    <xf numFmtId="0" fontId="15" fillId="0" borderId="229" xfId="0" applyFont="1" applyBorder="1" applyAlignment="1">
      <alignment horizontal="left" vertical="top" wrapText="1"/>
    </xf>
    <xf numFmtId="0" fontId="7" fillId="0" borderId="228" xfId="0" applyFont="1" applyBorder="1" applyAlignment="1">
      <alignment horizontal="left" vertical="top" wrapText="1"/>
    </xf>
    <xf numFmtId="0" fontId="15" fillId="0" borderId="226" xfId="0" applyFont="1" applyBorder="1" applyAlignment="1">
      <alignment horizontal="left" vertical="top" wrapText="1"/>
    </xf>
    <xf numFmtId="0" fontId="15" fillId="0" borderId="228" xfId="0" applyFont="1" applyBorder="1" applyAlignment="1">
      <alignment horizontal="center" vertical="top" wrapText="1"/>
    </xf>
    <xf numFmtId="0" fontId="15" fillId="0" borderId="229" xfId="0" applyFont="1" applyBorder="1" applyAlignment="1">
      <alignment horizontal="center" vertical="top" wrapText="1"/>
    </xf>
    <xf numFmtId="0" fontId="15" fillId="0" borderId="230" xfId="0" applyFont="1" applyBorder="1" applyAlignment="1">
      <alignment horizontal="left" vertical="top" wrapText="1"/>
    </xf>
    <xf numFmtId="0" fontId="86" fillId="0" borderId="199" xfId="0" applyFont="1" applyBorder="1" applyAlignment="1">
      <alignment horizontal="left" vertical="top" wrapText="1"/>
    </xf>
    <xf numFmtId="0" fontId="86" fillId="0" borderId="169" xfId="0" applyFont="1" applyBorder="1" applyAlignment="1">
      <alignment horizontal="left" vertical="top" wrapText="1"/>
    </xf>
    <xf numFmtId="0" fontId="86" fillId="0" borderId="228" xfId="0" applyFont="1" applyBorder="1" applyAlignment="1">
      <alignment horizontal="left" vertical="top" wrapText="1"/>
    </xf>
    <xf numFmtId="0" fontId="86" fillId="0" borderId="231" xfId="0" applyFont="1" applyBorder="1" applyAlignment="1">
      <alignment horizontal="left" vertical="top" wrapText="1"/>
    </xf>
    <xf numFmtId="0" fontId="86" fillId="0" borderId="230" xfId="0" applyFont="1" applyBorder="1" applyAlignment="1">
      <alignment horizontal="left" vertical="top" wrapText="1"/>
    </xf>
    <xf numFmtId="0" fontId="7" fillId="0" borderId="228" xfId="0" applyFont="1" applyBorder="1" applyAlignment="1">
      <alignment horizontal="center" vertical="top" wrapText="1"/>
    </xf>
    <xf numFmtId="0" fontId="15" fillId="0" borderId="226" xfId="0" applyFont="1" applyBorder="1" applyAlignment="1">
      <alignment horizontal="center" vertical="top" wrapText="1"/>
    </xf>
    <xf numFmtId="0" fontId="7" fillId="0" borderId="169" xfId="0" applyFont="1" applyBorder="1" applyAlignment="1">
      <alignment horizontal="left" vertical="top" wrapText="1"/>
    </xf>
    <xf numFmtId="0" fontId="15" fillId="0" borderId="169" xfId="0" applyFont="1" applyBorder="1" applyAlignment="1">
      <alignment horizontal="left" vertical="top" wrapText="1"/>
    </xf>
    <xf numFmtId="0" fontId="15" fillId="0" borderId="227" xfId="0" applyFont="1" applyBorder="1" applyAlignment="1">
      <alignment horizontal="left" vertical="top" wrapText="1"/>
    </xf>
    <xf numFmtId="0" fontId="7" fillId="0" borderId="230" xfId="0" applyFont="1" applyBorder="1" applyAlignment="1">
      <alignment horizontal="left" vertical="top" wrapText="1"/>
    </xf>
    <xf numFmtId="0" fontId="15" fillId="0" borderId="214" xfId="0" applyFont="1" applyBorder="1" applyAlignment="1">
      <alignment horizontal="left" vertical="top" wrapText="1"/>
    </xf>
    <xf numFmtId="0" fontId="15" fillId="0" borderId="50" xfId="0" applyFont="1" applyBorder="1" applyAlignment="1">
      <alignment horizontal="center" vertical="top" wrapText="1"/>
    </xf>
    <xf numFmtId="0" fontId="15" fillId="0" borderId="17" xfId="0" applyFont="1" applyBorder="1" applyAlignment="1">
      <alignment horizontal="left" vertical="top" wrapText="1"/>
    </xf>
    <xf numFmtId="0" fontId="15" fillId="0" borderId="0" xfId="0" applyFont="1" applyBorder="1" applyAlignment="1">
      <alignment horizontal="left" vertical="top" wrapText="1"/>
    </xf>
    <xf numFmtId="0" fontId="87" fillId="0" borderId="210" xfId="0" applyFont="1" applyBorder="1" applyAlignment="1">
      <alignment horizontal="center"/>
    </xf>
    <xf numFmtId="0" fontId="15" fillId="0" borderId="207" xfId="0" applyFont="1" applyBorder="1" applyAlignment="1">
      <alignment horizontal="center"/>
    </xf>
    <xf numFmtId="0" fontId="15" fillId="0" borderId="206" xfId="0" applyFont="1" applyBorder="1" applyAlignment="1">
      <alignment horizontal="center"/>
    </xf>
    <xf numFmtId="0" fontId="15" fillId="0" borderId="232" xfId="0" applyFont="1" applyBorder="1" applyAlignment="1">
      <alignment horizontal="center"/>
    </xf>
    <xf numFmtId="0" fontId="15" fillId="0" borderId="234" xfId="0" applyFont="1" applyBorder="1" applyAlignment="1">
      <alignment horizontal="center"/>
    </xf>
    <xf numFmtId="0" fontId="15" fillId="0" borderId="233" xfId="0" applyFont="1" applyBorder="1" applyAlignment="1">
      <alignment horizontal="center"/>
    </xf>
    <xf numFmtId="0" fontId="15" fillId="0" borderId="208" xfId="0" applyFont="1" applyBorder="1" applyAlignment="1">
      <alignment horizontal="left" vertical="top" wrapText="1"/>
    </xf>
    <xf numFmtId="0" fontId="15" fillId="0" borderId="207" xfId="0" applyFont="1" applyBorder="1" applyAlignment="1">
      <alignment horizontal="left" vertical="top" wrapText="1"/>
    </xf>
    <xf numFmtId="0" fontId="15" fillId="0" borderId="206" xfId="0" applyFont="1" applyBorder="1" applyAlignment="1">
      <alignment horizontal="left" vertical="top" wrapText="1"/>
    </xf>
    <xf numFmtId="0" fontId="7" fillId="0" borderId="45" xfId="0" applyFont="1" applyBorder="1" applyAlignment="1">
      <alignment horizontal="left" vertical="top" wrapText="1"/>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0" fontId="15" fillId="0" borderId="0" xfId="0" applyFont="1" applyBorder="1" applyAlignment="1">
      <alignment horizontal="left" vertical="top"/>
    </xf>
    <xf numFmtId="0" fontId="15" fillId="0" borderId="0" xfId="0" applyFont="1" applyAlignment="1">
      <alignment horizontal="left" vertical="top"/>
    </xf>
    <xf numFmtId="0" fontId="85" fillId="7" borderId="202" xfId="0" applyFont="1" applyFill="1" applyBorder="1" applyAlignment="1">
      <alignment horizontal="left" vertical="top"/>
    </xf>
    <xf numFmtId="0" fontId="85" fillId="7" borderId="201" xfId="0" applyFont="1" applyFill="1" applyBorder="1" applyAlignment="1">
      <alignment horizontal="left" vertical="top"/>
    </xf>
    <xf numFmtId="0" fontId="85" fillId="7" borderId="202" xfId="0" applyFont="1" applyFill="1" applyBorder="1" applyAlignment="1">
      <alignment horizontal="left"/>
    </xf>
    <xf numFmtId="0" fontId="85" fillId="7" borderId="201" xfId="0" applyFont="1" applyFill="1" applyBorder="1" applyAlignment="1">
      <alignment horizontal="left"/>
    </xf>
    <xf numFmtId="0" fontId="85" fillId="7" borderId="208" xfId="0" applyFont="1" applyFill="1" applyBorder="1" applyAlignment="1">
      <alignment horizontal="left"/>
    </xf>
    <xf numFmtId="0" fontId="15" fillId="0" borderId="202" xfId="0" applyFont="1" applyBorder="1" applyAlignment="1">
      <alignment horizontal="center" vertical="center"/>
    </xf>
    <xf numFmtId="0" fontId="15" fillId="0" borderId="201" xfId="0" applyFont="1" applyBorder="1" applyAlignment="1">
      <alignment horizontal="center" vertical="center"/>
    </xf>
    <xf numFmtId="0" fontId="15" fillId="0" borderId="200" xfId="0" applyFont="1" applyBorder="1" applyAlignment="1">
      <alignment horizontal="center" vertical="center"/>
    </xf>
    <xf numFmtId="0" fontId="15" fillId="0" borderId="210" xfId="0" applyFont="1" applyBorder="1" applyAlignment="1">
      <alignment horizontal="center" vertical="center"/>
    </xf>
    <xf numFmtId="0" fontId="15" fillId="0" borderId="206" xfId="0" applyFont="1" applyBorder="1" applyAlignment="1">
      <alignment horizontal="center" vertic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85" fillId="7" borderId="202" xfId="0" applyFont="1" applyFill="1" applyBorder="1" applyAlignment="1">
      <alignment horizontal="center" vertical="center" wrapText="1"/>
    </xf>
    <xf numFmtId="0" fontId="85" fillId="7" borderId="201" xfId="0" applyFont="1" applyFill="1" applyBorder="1" applyAlignment="1">
      <alignment horizontal="center" vertical="center" wrapText="1"/>
    </xf>
    <xf numFmtId="0" fontId="85" fillId="7" borderId="200" xfId="0" applyFont="1" applyFill="1" applyBorder="1" applyAlignment="1">
      <alignment horizontal="center" vertical="center" wrapText="1"/>
    </xf>
    <xf numFmtId="0" fontId="15" fillId="0" borderId="50" xfId="0" applyFont="1" applyBorder="1" applyAlignment="1">
      <alignment horizontal="left" vertical="top" wrapText="1"/>
    </xf>
    <xf numFmtId="0" fontId="15" fillId="0" borderId="51" xfId="0" applyFont="1" applyBorder="1" applyAlignment="1">
      <alignment horizontal="left" vertical="top" wrapText="1"/>
    </xf>
    <xf numFmtId="0" fontId="85" fillId="7" borderId="210" xfId="0" applyFont="1" applyFill="1" applyBorder="1" applyAlignment="1">
      <alignment horizontal="left"/>
    </xf>
    <xf numFmtId="0" fontId="85" fillId="7" borderId="207" xfId="0" applyFont="1" applyFill="1" applyBorder="1" applyAlignment="1">
      <alignment horizontal="left"/>
    </xf>
    <xf numFmtId="0" fontId="15" fillId="0" borderId="210" xfId="0" applyFont="1" applyBorder="1" applyAlignment="1">
      <alignment horizontal="center"/>
    </xf>
    <xf numFmtId="0" fontId="15" fillId="0" borderId="232" xfId="0" applyFont="1" applyBorder="1" applyAlignment="1">
      <alignment horizontal="center" wrapText="1"/>
    </xf>
    <xf numFmtId="0" fontId="15" fillId="0" borderId="233" xfId="0" applyFont="1" applyBorder="1" applyAlignment="1">
      <alignment horizontal="center" wrapText="1"/>
    </xf>
    <xf numFmtId="0" fontId="86" fillId="0" borderId="226" xfId="0" applyFont="1" applyBorder="1" applyAlignment="1">
      <alignment horizontal="left" vertical="top" wrapText="1"/>
    </xf>
    <xf numFmtId="0" fontId="85" fillId="7" borderId="17" xfId="0" applyFont="1" applyFill="1" applyBorder="1" applyAlignment="1">
      <alignment horizontal="left" vertical="top"/>
    </xf>
    <xf numFmtId="0" fontId="85" fillId="7" borderId="0" xfId="0" applyFont="1" applyFill="1" applyBorder="1" applyAlignment="1">
      <alignment horizontal="left" vertical="top"/>
    </xf>
    <xf numFmtId="0" fontId="85" fillId="7" borderId="42" xfId="0" applyFont="1" applyFill="1" applyBorder="1" applyAlignment="1">
      <alignment horizontal="left" vertical="top"/>
    </xf>
    <xf numFmtId="0" fontId="85" fillId="7" borderId="50" xfId="0" applyFont="1" applyFill="1" applyBorder="1" applyAlignment="1">
      <alignment horizontal="center" vertical="center" wrapText="1"/>
    </xf>
    <xf numFmtId="0" fontId="85" fillId="7" borderId="51" xfId="0" applyFont="1" applyFill="1" applyBorder="1" applyAlignment="1">
      <alignment horizontal="center" vertical="center" wrapText="1"/>
    </xf>
    <xf numFmtId="0" fontId="86" fillId="0" borderId="54" xfId="0" applyFont="1" applyBorder="1" applyAlignment="1">
      <alignment horizontal="left" vertical="top" wrapText="1"/>
    </xf>
    <xf numFmtId="0" fontId="86" fillId="0" borderId="55" xfId="0" applyFont="1" applyBorder="1" applyAlignment="1">
      <alignment horizontal="left" vertical="top" wrapText="1"/>
    </xf>
    <xf numFmtId="0" fontId="86" fillId="0" borderId="56" xfId="0" applyFont="1" applyBorder="1" applyAlignment="1">
      <alignment horizontal="left" vertical="top" wrapText="1"/>
    </xf>
    <xf numFmtId="0" fontId="7" fillId="0" borderId="54" xfId="0" applyFont="1" applyBorder="1" applyAlignment="1">
      <alignment horizontal="left" vertical="top" wrapText="1"/>
    </xf>
    <xf numFmtId="0" fontId="15" fillId="0" borderId="55" xfId="0" applyFont="1" applyBorder="1" applyAlignment="1">
      <alignment horizontal="left" vertical="top"/>
    </xf>
    <xf numFmtId="0" fontId="15" fillId="0" borderId="56" xfId="0" applyFont="1" applyBorder="1" applyAlignment="1">
      <alignment horizontal="left" vertical="top"/>
    </xf>
    <xf numFmtId="0" fontId="85" fillId="7" borderId="52" xfId="0" applyFont="1" applyFill="1" applyBorder="1" applyAlignment="1">
      <alignment horizontal="left" vertical="top"/>
    </xf>
    <xf numFmtId="0" fontId="85" fillId="7" borderId="50" xfId="0" applyFont="1" applyFill="1" applyBorder="1" applyAlignment="1">
      <alignment horizontal="left" vertical="top"/>
    </xf>
    <xf numFmtId="0" fontId="86" fillId="0" borderId="52" xfId="0" applyFont="1" applyBorder="1" applyAlignment="1">
      <alignment horizontal="left" vertical="top" wrapText="1"/>
    </xf>
    <xf numFmtId="0" fontId="86" fillId="0" borderId="50" xfId="0" applyFont="1" applyBorder="1" applyAlignment="1">
      <alignment horizontal="left" vertical="top" wrapText="1"/>
    </xf>
    <xf numFmtId="0" fontId="85" fillId="7" borderId="160" xfId="0" applyFont="1" applyFill="1" applyBorder="1" applyAlignment="1">
      <alignment horizontal="left" vertical="top"/>
    </xf>
    <xf numFmtId="0" fontId="85" fillId="7" borderId="159" xfId="0" applyFont="1" applyFill="1" applyBorder="1" applyAlignment="1">
      <alignment horizontal="left" vertical="top"/>
    </xf>
    <xf numFmtId="0" fontId="85" fillId="7" borderId="44" xfId="0" applyFont="1" applyFill="1" applyBorder="1" applyAlignment="1">
      <alignment horizontal="left" vertical="top"/>
    </xf>
    <xf numFmtId="0" fontId="85" fillId="7" borderId="333" xfId="0" applyFont="1" applyFill="1" applyBorder="1" applyAlignment="1">
      <alignment horizontal="left" vertical="top" wrapText="1"/>
    </xf>
    <xf numFmtId="0" fontId="85" fillId="7" borderId="334" xfId="0" applyFont="1" applyFill="1" applyBorder="1" applyAlignment="1">
      <alignment horizontal="left" vertical="top" wrapText="1"/>
    </xf>
    <xf numFmtId="0" fontId="85" fillId="7" borderId="340" xfId="0" applyFont="1" applyFill="1" applyBorder="1" applyAlignment="1">
      <alignment horizontal="left" vertical="top" wrapText="1"/>
    </xf>
    <xf numFmtId="0" fontId="15" fillId="0" borderId="0" xfId="0" applyFont="1" applyAlignment="1">
      <alignment horizontal="left" vertical="top" wrapText="1"/>
    </xf>
    <xf numFmtId="0" fontId="15" fillId="0" borderId="50" xfId="0" applyFont="1" applyBorder="1" applyAlignment="1">
      <alignment vertical="top" wrapText="1"/>
    </xf>
    <xf numFmtId="0" fontId="7" fillId="0" borderId="50" xfId="0" applyFont="1" applyBorder="1" applyAlignment="1">
      <alignment horizontal="left" vertical="top" wrapText="1"/>
    </xf>
    <xf numFmtId="0" fontId="85" fillId="7" borderId="158" xfId="0" applyFont="1" applyFill="1" applyBorder="1" applyAlignment="1">
      <alignment horizontal="left" vertical="center"/>
    </xf>
    <xf numFmtId="0" fontId="85" fillId="7" borderId="147" xfId="0" applyFont="1" applyFill="1" applyBorder="1" applyAlignment="1">
      <alignment horizontal="left" vertical="center"/>
    </xf>
    <xf numFmtId="0" fontId="85" fillId="7" borderId="50" xfId="0" applyFont="1" applyFill="1" applyBorder="1" applyAlignment="1">
      <alignment horizontal="left" vertical="center"/>
    </xf>
    <xf numFmtId="0" fontId="85" fillId="7" borderId="200" xfId="0" applyFont="1" applyFill="1" applyBorder="1" applyAlignment="1">
      <alignment horizontal="left"/>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228" xfId="0" applyFont="1" applyBorder="1" applyAlignment="1">
      <alignment horizontal="center" vertical="center" wrapText="1"/>
    </xf>
    <xf numFmtId="0" fontId="15" fillId="0" borderId="227" xfId="0" applyFont="1" applyBorder="1" applyAlignment="1">
      <alignment horizontal="center" vertical="center" wrapText="1"/>
    </xf>
    <xf numFmtId="0" fontId="15" fillId="0" borderId="226"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85" fillId="7" borderId="160" xfId="0" applyFont="1" applyFill="1" applyBorder="1" applyAlignment="1">
      <alignment horizontal="left" vertical="top" wrapText="1"/>
    </xf>
    <xf numFmtId="0" fontId="85" fillId="7" borderId="159" xfId="0" applyFont="1" applyFill="1" applyBorder="1" applyAlignment="1">
      <alignment horizontal="left" vertical="top" wrapText="1"/>
    </xf>
    <xf numFmtId="0" fontId="85" fillId="7" borderId="44" xfId="0" applyFont="1" applyFill="1" applyBorder="1" applyAlignment="1">
      <alignment horizontal="left" vertical="top" wrapText="1"/>
    </xf>
    <xf numFmtId="0" fontId="85" fillId="7" borderId="17" xfId="0" applyFont="1" applyFill="1" applyBorder="1" applyAlignment="1">
      <alignment horizontal="left" vertical="top" wrapText="1"/>
    </xf>
    <xf numFmtId="0" fontId="85" fillId="7" borderId="0" xfId="0" applyFont="1" applyFill="1" applyBorder="1" applyAlignment="1">
      <alignment horizontal="left" vertical="top" wrapText="1"/>
    </xf>
    <xf numFmtId="0" fontId="85" fillId="7" borderId="42" xfId="0" applyFont="1" applyFill="1" applyBorder="1" applyAlignment="1">
      <alignment horizontal="left" vertical="top" wrapText="1"/>
    </xf>
    <xf numFmtId="0" fontId="85" fillId="7" borderId="232" xfId="0" applyFont="1" applyFill="1" applyBorder="1" applyAlignment="1">
      <alignment horizontal="left" vertical="top" wrapText="1"/>
    </xf>
    <xf numFmtId="0" fontId="85" fillId="7" borderId="216" xfId="0" applyFont="1" applyFill="1" applyBorder="1" applyAlignment="1">
      <alignment horizontal="left" vertical="top" wrapText="1"/>
    </xf>
    <xf numFmtId="0" fontId="85" fillId="7" borderId="204" xfId="0" applyFont="1" applyFill="1" applyBorder="1" applyAlignment="1">
      <alignment horizontal="left" vertical="top" wrapText="1"/>
    </xf>
    <xf numFmtId="0" fontId="9" fillId="0" borderId="54" xfId="0" applyFont="1" applyBorder="1" applyAlignment="1">
      <alignment horizontal="left" vertical="center" wrapText="1"/>
    </xf>
    <xf numFmtId="0" fontId="15" fillId="0" borderId="55" xfId="0" applyFont="1" applyBorder="1" applyAlignment="1">
      <alignment horizontal="left" vertical="center" wrapText="1"/>
    </xf>
    <xf numFmtId="0" fontId="15" fillId="0" borderId="56" xfId="0" applyFont="1" applyBorder="1" applyAlignment="1">
      <alignment horizontal="left" vertical="center" wrapText="1"/>
    </xf>
    <xf numFmtId="0" fontId="15" fillId="0" borderId="228" xfId="0" applyFont="1" applyBorder="1" applyAlignment="1">
      <alignment horizontal="left" vertical="center" wrapText="1"/>
    </xf>
    <xf numFmtId="0" fontId="15" fillId="0" borderId="227" xfId="0" applyFont="1" applyBorder="1" applyAlignment="1">
      <alignment horizontal="left" vertical="center" wrapText="1"/>
    </xf>
    <xf numFmtId="0" fontId="15" fillId="0" borderId="226" xfId="0" applyFont="1" applyBorder="1" applyAlignment="1">
      <alignment horizontal="left" vertical="center" wrapText="1"/>
    </xf>
    <xf numFmtId="0" fontId="5" fillId="0" borderId="362" xfId="0" applyFont="1" applyBorder="1" applyAlignment="1">
      <alignment horizontal="left" vertical="top" wrapText="1"/>
    </xf>
    <xf numFmtId="0" fontId="15" fillId="0" borderId="334" xfId="0" applyFont="1" applyBorder="1" applyAlignment="1">
      <alignment horizontal="left" vertical="top" wrapText="1"/>
    </xf>
    <xf numFmtId="0" fontId="15" fillId="0" borderId="335" xfId="0" applyFont="1" applyBorder="1" applyAlignment="1">
      <alignment horizontal="left" vertical="top" wrapText="1"/>
    </xf>
    <xf numFmtId="0" fontId="15" fillId="0" borderId="81" xfId="0" applyFont="1" applyBorder="1" applyAlignment="1">
      <alignment horizontal="left" vertical="top" wrapText="1"/>
    </xf>
    <xf numFmtId="0" fontId="15" fillId="0" borderId="59" xfId="0" applyFont="1" applyBorder="1" applyAlignment="1">
      <alignment horizontal="left" vertical="top" wrapText="1"/>
    </xf>
    <xf numFmtId="0" fontId="15" fillId="0" borderId="82" xfId="0" applyFont="1" applyBorder="1" applyAlignment="1">
      <alignment horizontal="left" vertical="top" wrapText="1"/>
    </xf>
    <xf numFmtId="0" fontId="15" fillId="0" borderId="22" xfId="0" applyFont="1" applyBorder="1" applyAlignment="1">
      <alignment horizontal="left" vertical="top" wrapText="1"/>
    </xf>
    <xf numFmtId="0" fontId="15" fillId="0" borderId="19" xfId="0" applyFont="1" applyBorder="1" applyAlignment="1">
      <alignment horizontal="left" vertical="top" wrapText="1"/>
    </xf>
    <xf numFmtId="0" fontId="85" fillId="7" borderId="210" xfId="0" applyFont="1" applyFill="1" applyBorder="1" applyAlignment="1">
      <alignment horizontal="left" vertical="top" wrapText="1"/>
    </xf>
    <xf numFmtId="0" fontId="85" fillId="7" borderId="209" xfId="0" applyFont="1" applyFill="1" applyBorder="1" applyAlignment="1">
      <alignment horizontal="left" vertical="top" wrapText="1"/>
    </xf>
    <xf numFmtId="0" fontId="85" fillId="7" borderId="26" xfId="0" applyFont="1" applyFill="1" applyBorder="1" applyAlignment="1">
      <alignment horizontal="left" vertical="top" wrapText="1"/>
    </xf>
    <xf numFmtId="0" fontId="85" fillId="7" borderId="28" xfId="0" applyFont="1" applyFill="1" applyBorder="1" applyAlignment="1">
      <alignment horizontal="left" vertical="top" wrapText="1"/>
    </xf>
    <xf numFmtId="0" fontId="85" fillId="7" borderId="199" xfId="0" applyFont="1" applyFill="1" applyBorder="1" applyAlignment="1">
      <alignment horizontal="left" vertical="top" wrapText="1"/>
    </xf>
    <xf numFmtId="0" fontId="85" fillId="7" borderId="168" xfId="0" applyFont="1" applyFill="1" applyBorder="1" applyAlignment="1">
      <alignment horizontal="left" vertical="top" wrapText="1"/>
    </xf>
    <xf numFmtId="0" fontId="7" fillId="0" borderId="48"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7" fillId="0" borderId="229" xfId="0" applyFont="1" applyBorder="1" applyAlignment="1">
      <alignment horizontal="left" vertical="top" wrapText="1"/>
    </xf>
    <xf numFmtId="0" fontId="15" fillId="0" borderId="168" xfId="0" applyFont="1" applyBorder="1" applyAlignment="1">
      <alignment horizontal="left" vertical="top" wrapText="1"/>
    </xf>
    <xf numFmtId="0" fontId="5" fillId="0" borderId="208" xfId="0" applyFont="1" applyBorder="1" applyAlignment="1">
      <alignment horizontal="left" vertical="top" wrapText="1"/>
    </xf>
    <xf numFmtId="0" fontId="15" fillId="0" borderId="54" xfId="0" applyFont="1" applyBorder="1" applyAlignment="1">
      <alignment horizontal="left" vertical="center" wrapText="1"/>
    </xf>
    <xf numFmtId="0" fontId="5" fillId="0" borderId="397" xfId="0" applyFont="1" applyBorder="1" applyAlignment="1">
      <alignment horizontal="left" vertical="center" wrapText="1"/>
    </xf>
    <xf numFmtId="0" fontId="15" fillId="0" borderId="398" xfId="0" applyFont="1" applyBorder="1" applyAlignment="1">
      <alignment horizontal="left" vertical="center" wrapText="1"/>
    </xf>
    <xf numFmtId="0" fontId="15" fillId="0" borderId="399" xfId="0" applyFont="1" applyBorder="1" applyAlignment="1">
      <alignment horizontal="left" vertical="center" wrapText="1"/>
    </xf>
    <xf numFmtId="0" fontId="5" fillId="0" borderId="228" xfId="0" applyFont="1" applyBorder="1" applyAlignment="1">
      <alignment horizontal="left" vertical="center" wrapText="1"/>
    </xf>
    <xf numFmtId="0" fontId="91" fillId="7" borderId="356" xfId="0" applyFont="1" applyFill="1" applyBorder="1" applyAlignment="1">
      <alignment horizontal="left" wrapText="1"/>
    </xf>
    <xf numFmtId="0" fontId="91" fillId="7" borderId="251" xfId="0" applyFont="1" applyFill="1" applyBorder="1" applyAlignment="1">
      <alignment horizontal="left" wrapText="1"/>
    </xf>
    <xf numFmtId="0" fontId="91" fillId="7" borderId="347" xfId="0" applyFont="1" applyFill="1" applyBorder="1" applyAlignment="1">
      <alignment horizontal="left" wrapText="1"/>
    </xf>
    <xf numFmtId="0" fontId="91" fillId="7" borderId="390" xfId="0" applyFont="1" applyFill="1" applyBorder="1" applyAlignment="1">
      <alignment horizontal="left" vertical="top" wrapText="1"/>
    </xf>
    <xf numFmtId="0" fontId="91" fillId="7" borderId="391" xfId="0" applyFont="1" applyFill="1" applyBorder="1" applyAlignment="1">
      <alignment horizontal="left" vertical="top" wrapText="1"/>
    </xf>
    <xf numFmtId="0" fontId="91" fillId="7" borderId="392" xfId="0" applyFont="1" applyFill="1" applyBorder="1" applyAlignment="1">
      <alignment horizontal="left" vertical="top" wrapText="1"/>
    </xf>
    <xf numFmtId="0" fontId="77" fillId="0" borderId="359" xfId="12" applyBorder="1" applyAlignment="1">
      <alignment horizontal="left" vertical="top" wrapText="1"/>
    </xf>
    <xf numFmtId="0" fontId="15" fillId="0" borderId="359" xfId="12" applyFont="1" applyBorder="1" applyAlignment="1">
      <alignment horizontal="left" vertical="top" wrapText="1"/>
    </xf>
    <xf numFmtId="0" fontId="15" fillId="0" borderId="355" xfId="12" applyFont="1" applyBorder="1" applyAlignment="1">
      <alignment horizontal="left" vertical="top" wrapText="1"/>
    </xf>
    <xf numFmtId="0" fontId="15" fillId="0" borderId="344" xfId="12" applyFont="1" applyBorder="1" applyAlignment="1">
      <alignment horizontal="left" vertical="top" wrapText="1"/>
    </xf>
    <xf numFmtId="0" fontId="15" fillId="0" borderId="357" xfId="12" applyFont="1" applyBorder="1" applyAlignment="1">
      <alignment horizontal="left" vertical="top" wrapText="1"/>
    </xf>
    <xf numFmtId="0" fontId="15" fillId="0" borderId="336" xfId="12" applyFont="1" applyBorder="1" applyAlignment="1">
      <alignment horizontal="left" vertical="top" wrapText="1"/>
    </xf>
    <xf numFmtId="0" fontId="77" fillId="0" borderId="359" xfId="12" applyBorder="1" applyAlignment="1">
      <alignment horizontal="center" vertical="top" wrapText="1"/>
    </xf>
    <xf numFmtId="0" fontId="77" fillId="0" borderId="336" xfId="12" applyBorder="1" applyAlignment="1">
      <alignment horizontal="center" vertical="top" wrapText="1"/>
    </xf>
    <xf numFmtId="0" fontId="77" fillId="0" borderId="358" xfId="12" applyBorder="1" applyAlignment="1">
      <alignment horizontal="center" vertical="top" wrapText="1"/>
    </xf>
    <xf numFmtId="0" fontId="77" fillId="0" borderId="358" xfId="12" applyBorder="1" applyAlignment="1">
      <alignment horizontal="left" vertical="top" wrapText="1"/>
    </xf>
    <xf numFmtId="0" fontId="15" fillId="0" borderId="358" xfId="12" applyFont="1" applyBorder="1" applyAlignment="1">
      <alignment horizontal="left" vertical="top" wrapText="1"/>
    </xf>
    <xf numFmtId="0" fontId="15" fillId="0" borderId="367" xfId="12" applyFont="1" applyBorder="1" applyAlignment="1">
      <alignment horizontal="left" vertical="top" wrapText="1"/>
    </xf>
    <xf numFmtId="0" fontId="15" fillId="0" borderId="361" xfId="12" applyFont="1" applyBorder="1" applyAlignment="1">
      <alignment horizontal="left" vertical="top" wrapText="1"/>
    </xf>
    <xf numFmtId="0" fontId="7" fillId="0" borderId="359" xfId="12" applyFont="1" applyBorder="1" applyAlignment="1">
      <alignment horizontal="left" vertical="top" wrapText="1"/>
    </xf>
    <xf numFmtId="0" fontId="15" fillId="0" borderId="363" xfId="12" applyFont="1" applyBorder="1" applyAlignment="1">
      <alignment horizontal="left" vertical="top" wrapText="1"/>
    </xf>
    <xf numFmtId="0" fontId="15" fillId="0" borderId="366" xfId="12" applyFont="1" applyBorder="1" applyAlignment="1">
      <alignment horizontal="left" vertical="top" wrapText="1"/>
    </xf>
    <xf numFmtId="0" fontId="77" fillId="0" borderId="366" xfId="12" applyBorder="1" applyAlignment="1">
      <alignment horizontal="left" vertical="top" wrapText="1"/>
    </xf>
    <xf numFmtId="0" fontId="77" fillId="0" borderId="370" xfId="12" applyBorder="1" applyAlignment="1">
      <alignment horizontal="left" vertical="top" wrapText="1"/>
    </xf>
    <xf numFmtId="0" fontId="7" fillId="0" borderId="358" xfId="12" applyFont="1" applyBorder="1" applyAlignment="1">
      <alignment horizontal="left" vertical="top" wrapText="1"/>
    </xf>
    <xf numFmtId="0" fontId="7" fillId="0" borderId="342" xfId="12" applyFont="1" applyBorder="1" applyAlignment="1">
      <alignment horizontal="left" vertical="top" wrapText="1"/>
    </xf>
    <xf numFmtId="0" fontId="15" fillId="0" borderId="343" xfId="12" applyFont="1" applyBorder="1" applyAlignment="1">
      <alignment horizontal="left" vertical="top" wrapText="1"/>
    </xf>
    <xf numFmtId="0" fontId="77" fillId="0" borderId="344" xfId="12" applyBorder="1" applyAlignment="1">
      <alignment horizontal="left" vertical="top" wrapText="1"/>
    </xf>
    <xf numFmtId="0" fontId="77" fillId="0" borderId="342" xfId="12" applyBorder="1" applyAlignment="1">
      <alignment horizontal="center" vertical="top" wrapText="1"/>
    </xf>
    <xf numFmtId="0" fontId="77" fillId="0" borderId="342" xfId="12" applyBorder="1" applyAlignment="1">
      <alignment vertical="top" wrapText="1"/>
    </xf>
    <xf numFmtId="0" fontId="15" fillId="0" borderId="341" xfId="12" applyFont="1" applyBorder="1" applyAlignment="1">
      <alignment horizontal="left" vertical="top" wrapText="1"/>
    </xf>
    <xf numFmtId="0" fontId="15" fillId="0" borderId="342" xfId="12" applyFont="1" applyBorder="1" applyAlignment="1">
      <alignment horizontal="left" vertical="top" wrapText="1"/>
    </xf>
    <xf numFmtId="0" fontId="40" fillId="7" borderId="342" xfId="12" applyFont="1" applyFill="1" applyBorder="1" applyAlignment="1">
      <alignment horizontal="center" vertical="center" wrapText="1"/>
    </xf>
    <xf numFmtId="0" fontId="15" fillId="0" borderId="364" xfId="12" applyFont="1" applyBorder="1" applyAlignment="1">
      <alignment horizontal="left" vertical="top" wrapText="1"/>
    </xf>
    <xf numFmtId="0" fontId="9" fillId="0" borderId="359" xfId="12" applyFont="1" applyBorder="1" applyAlignment="1">
      <alignment horizontal="left" vertical="top" wrapText="1"/>
    </xf>
    <xf numFmtId="0" fontId="9" fillId="0" borderId="344" xfId="12" applyFont="1" applyBorder="1" applyAlignment="1">
      <alignment horizontal="left" vertical="top" wrapText="1"/>
    </xf>
    <xf numFmtId="0" fontId="9" fillId="0" borderId="355" xfId="12" applyFont="1" applyBorder="1" applyAlignment="1">
      <alignment horizontal="left" vertical="top" wrapText="1"/>
    </xf>
    <xf numFmtId="0" fontId="40" fillId="7" borderId="341" xfId="12" applyFont="1" applyFill="1" applyBorder="1" applyAlignment="1">
      <alignment horizontal="left" vertical="top"/>
    </xf>
    <xf numFmtId="0" fontId="40" fillId="7" borderId="342" xfId="12" applyFont="1" applyFill="1" applyBorder="1" applyAlignment="1">
      <alignment horizontal="left" vertical="top"/>
    </xf>
    <xf numFmtId="0" fontId="9" fillId="0" borderId="34" xfId="12" applyFont="1" applyBorder="1" applyAlignment="1">
      <alignment horizontal="left" vertical="top" wrapText="1"/>
    </xf>
    <xf numFmtId="0" fontId="9" fillId="0" borderId="35" xfId="12" applyFont="1" applyBorder="1" applyAlignment="1">
      <alignment horizontal="left" vertical="top" wrapText="1"/>
    </xf>
    <xf numFmtId="0" fontId="40" fillId="7" borderId="333" xfId="12" applyFont="1" applyFill="1" applyBorder="1" applyAlignment="1">
      <alignment horizontal="left" vertical="top"/>
    </xf>
    <xf numFmtId="0" fontId="40" fillId="7" borderId="334" xfId="12" applyFont="1" applyFill="1" applyBorder="1" applyAlignment="1">
      <alignment horizontal="left" vertical="top"/>
    </xf>
    <xf numFmtId="0" fontId="40" fillId="7" borderId="340" xfId="12" applyFont="1" applyFill="1" applyBorder="1" applyAlignment="1">
      <alignment horizontal="left" vertical="top"/>
    </xf>
    <xf numFmtId="0" fontId="40" fillId="7" borderId="342" xfId="12" applyFont="1" applyFill="1" applyBorder="1" applyAlignment="1">
      <alignment horizontal="left" vertical="center"/>
    </xf>
    <xf numFmtId="0" fontId="15" fillId="0" borderId="348" xfId="12" applyFont="1" applyBorder="1" applyAlignment="1">
      <alignment horizontal="left" vertical="top" wrapText="1"/>
    </xf>
    <xf numFmtId="0" fontId="15" fillId="0" borderId="346" xfId="12" applyFont="1" applyBorder="1" applyAlignment="1">
      <alignment horizontal="left" vertical="top" wrapText="1"/>
    </xf>
    <xf numFmtId="0" fontId="9" fillId="0" borderId="252" xfId="12" applyFont="1" applyBorder="1" applyAlignment="1">
      <alignment horizontal="left" vertical="top" wrapText="1"/>
    </xf>
    <xf numFmtId="0" fontId="9" fillId="0" borderId="251" xfId="12" applyFont="1" applyBorder="1" applyAlignment="1">
      <alignment horizontal="left" vertical="top"/>
    </xf>
    <xf numFmtId="0" fontId="9" fillId="0" borderId="240" xfId="12" applyFont="1" applyBorder="1" applyAlignment="1">
      <alignment horizontal="left" vertical="top"/>
    </xf>
    <xf numFmtId="0" fontId="40" fillId="7" borderId="358" xfId="12" applyFont="1" applyFill="1" applyBorder="1" applyAlignment="1">
      <alignment horizontal="left" vertical="top"/>
    </xf>
    <xf numFmtId="0" fontId="40" fillId="7" borderId="343" xfId="12" applyFont="1" applyFill="1" applyBorder="1" applyAlignment="1">
      <alignment horizontal="center" vertical="center" wrapText="1"/>
    </xf>
    <xf numFmtId="0" fontId="77" fillId="0" borderId="22" xfId="12" applyBorder="1" applyAlignment="1">
      <alignment horizontal="center"/>
    </xf>
    <xf numFmtId="0" fontId="77" fillId="0" borderId="19" xfId="12" applyBorder="1" applyAlignment="1">
      <alignment horizontal="center"/>
    </xf>
    <xf numFmtId="0" fontId="77" fillId="0" borderId="358" xfId="12" applyBorder="1" applyAlignment="1">
      <alignment horizontal="center" vertical="center" wrapText="1"/>
    </xf>
    <xf numFmtId="0" fontId="77" fillId="0" borderId="367" xfId="12" applyBorder="1" applyAlignment="1">
      <alignment horizontal="center" vertical="center" wrapText="1"/>
    </xf>
    <xf numFmtId="0" fontId="77" fillId="0" borderId="366" xfId="12" applyBorder="1" applyAlignment="1">
      <alignment horizontal="center" vertical="center" wrapText="1"/>
    </xf>
    <xf numFmtId="0" fontId="77" fillId="0" borderId="364" xfId="12" applyBorder="1" applyAlignment="1">
      <alignment horizontal="center" vertical="center" wrapText="1"/>
    </xf>
    <xf numFmtId="0" fontId="77" fillId="0" borderId="367" xfId="12" applyBorder="1" applyAlignment="1">
      <alignment horizontal="left" vertical="top" wrapText="1"/>
    </xf>
    <xf numFmtId="0" fontId="77" fillId="0" borderId="365" xfId="12" applyBorder="1" applyAlignment="1">
      <alignment horizontal="left" vertical="top" wrapText="1"/>
    </xf>
    <xf numFmtId="0" fontId="77" fillId="0" borderId="364" xfId="12" applyBorder="1" applyAlignment="1">
      <alignment horizontal="left" vertical="top" wrapText="1"/>
    </xf>
    <xf numFmtId="0" fontId="77" fillId="0" borderId="19" xfId="12" applyBorder="1" applyAlignment="1">
      <alignment horizontal="center" wrapText="1"/>
    </xf>
    <xf numFmtId="0" fontId="77" fillId="0" borderId="342" xfId="12" applyBorder="1" applyAlignment="1">
      <alignment horizontal="left" vertical="top" wrapText="1"/>
    </xf>
    <xf numFmtId="0" fontId="77" fillId="0" borderId="343" xfId="12" applyBorder="1" applyAlignment="1">
      <alignment horizontal="left" vertical="top" wrapText="1"/>
    </xf>
    <xf numFmtId="0" fontId="40" fillId="7" borderId="202" xfId="12" applyFont="1" applyFill="1" applyBorder="1" applyAlignment="1">
      <alignment horizontal="left" vertical="top" wrapText="1"/>
    </xf>
    <xf numFmtId="0" fontId="40" fillId="7" borderId="201" xfId="12" applyFont="1" applyFill="1" applyBorder="1" applyAlignment="1">
      <alignment horizontal="left" vertical="top" wrapText="1"/>
    </xf>
    <xf numFmtId="0" fontId="40" fillId="7" borderId="345" xfId="12" applyFont="1" applyFill="1" applyBorder="1" applyAlignment="1">
      <alignment horizontal="left"/>
    </xf>
    <xf numFmtId="0" fontId="40" fillId="7" borderId="348" xfId="12" applyFont="1" applyFill="1" applyBorder="1" applyAlignment="1">
      <alignment horizontal="left"/>
    </xf>
    <xf numFmtId="0" fontId="40" fillId="7" borderId="346" xfId="12" applyFont="1" applyFill="1" applyBorder="1" applyAlignment="1">
      <alignment horizontal="left"/>
    </xf>
    <xf numFmtId="0" fontId="77" fillId="0" borderId="359" xfId="12" applyBorder="1" applyAlignment="1">
      <alignment horizontal="left" vertical="center" wrapText="1"/>
    </xf>
    <xf numFmtId="0" fontId="77" fillId="0" borderId="344" xfId="12" applyBorder="1" applyAlignment="1">
      <alignment horizontal="left" vertical="center" wrapText="1"/>
    </xf>
    <xf numFmtId="0" fontId="77" fillId="0" borderId="355" xfId="12" applyBorder="1" applyAlignment="1">
      <alignment horizontal="left" vertical="center" wrapText="1"/>
    </xf>
    <xf numFmtId="0" fontId="40" fillId="7" borderId="361" xfId="12" applyFont="1" applyFill="1" applyBorder="1" applyAlignment="1">
      <alignment horizontal="left" vertical="top" wrapText="1"/>
    </xf>
    <xf numFmtId="0" fontId="40" fillId="7" borderId="367" xfId="12" applyFont="1" applyFill="1" applyBorder="1" applyAlignment="1">
      <alignment horizontal="left" vertical="top" wrapText="1"/>
    </xf>
    <xf numFmtId="0" fontId="40" fillId="7" borderId="363" xfId="12" applyFont="1" applyFill="1" applyBorder="1" applyAlignment="1">
      <alignment horizontal="left" vertical="top" wrapText="1"/>
    </xf>
    <xf numFmtId="0" fontId="40" fillId="7" borderId="364" xfId="12" applyFont="1" applyFill="1" applyBorder="1" applyAlignment="1">
      <alignment horizontal="left" vertical="top" wrapText="1"/>
    </xf>
    <xf numFmtId="0" fontId="40" fillId="7" borderId="57" xfId="12" applyFont="1" applyFill="1" applyBorder="1" applyAlignment="1">
      <alignment horizontal="left" vertical="top" wrapText="1"/>
    </xf>
    <xf numFmtId="0" fontId="77" fillId="0" borderId="252" xfId="12" applyBorder="1" applyAlignment="1">
      <alignment horizontal="left" vertical="center" wrapText="1"/>
    </xf>
    <xf numFmtId="0" fontId="77" fillId="0" borderId="251" xfId="12" applyBorder="1" applyAlignment="1">
      <alignment horizontal="left" vertical="center" wrapText="1"/>
    </xf>
    <xf numFmtId="0" fontId="77" fillId="0" borderId="240" xfId="12" applyBorder="1" applyAlignment="1">
      <alignment horizontal="left" vertical="center" wrapText="1"/>
    </xf>
    <xf numFmtId="0" fontId="77" fillId="0" borderId="201" xfId="12" applyBorder="1" applyAlignment="1">
      <alignment vertical="top" wrapText="1"/>
    </xf>
    <xf numFmtId="0" fontId="77" fillId="0" borderId="200" xfId="12" applyBorder="1" applyAlignment="1">
      <alignment vertical="top" wrapText="1"/>
    </xf>
    <xf numFmtId="0" fontId="77" fillId="7" borderId="60" xfId="12" applyFill="1" applyBorder="1" applyAlignment="1">
      <alignment horizontal="left"/>
    </xf>
    <xf numFmtId="0" fontId="77" fillId="7" borderId="46" xfId="12" applyFill="1" applyBorder="1" applyAlignment="1">
      <alignment horizontal="left"/>
    </xf>
    <xf numFmtId="0" fontId="77" fillId="7" borderId="61" xfId="12" applyFill="1" applyBorder="1" applyAlignment="1">
      <alignment horizontal="left"/>
    </xf>
    <xf numFmtId="0" fontId="40" fillId="7" borderId="205" xfId="12" applyFont="1" applyFill="1" applyBorder="1" applyAlignment="1">
      <alignment horizontal="left" vertical="top" wrapText="1"/>
    </xf>
    <xf numFmtId="0" fontId="16" fillId="0" borderId="212" xfId="12" applyFont="1" applyBorder="1" applyAlignment="1">
      <alignment horizontal="left" vertical="top" wrapText="1"/>
    </xf>
    <xf numFmtId="0" fontId="16" fillId="0" borderId="197" xfId="12" applyFont="1" applyBorder="1" applyAlignment="1">
      <alignment horizontal="left" vertical="top" wrapText="1"/>
    </xf>
    <xf numFmtId="0" fontId="16" fillId="0" borderId="203" xfId="12" applyFont="1" applyBorder="1" applyAlignment="1">
      <alignment horizontal="left" vertical="top" wrapText="1"/>
    </xf>
    <xf numFmtId="0" fontId="77" fillId="0" borderId="198" xfId="12" applyBorder="1" applyAlignment="1">
      <alignment horizontal="center" vertical="top" wrapText="1"/>
    </xf>
    <xf numFmtId="0" fontId="77" fillId="0" borderId="203" xfId="12" applyBorder="1" applyAlignment="1">
      <alignment horizontal="center" vertical="top" wrapText="1"/>
    </xf>
    <xf numFmtId="0" fontId="77" fillId="0" borderId="198" xfId="12" applyBorder="1" applyAlignment="1">
      <alignment horizontal="left" vertical="top" wrapText="1"/>
    </xf>
    <xf numFmtId="0" fontId="77" fillId="0" borderId="203" xfId="12" applyBorder="1" applyAlignment="1">
      <alignment horizontal="left" vertical="top" wrapText="1"/>
    </xf>
    <xf numFmtId="0" fontId="77" fillId="0" borderId="196" xfId="12" applyBorder="1" applyAlignment="1">
      <alignment horizontal="left" vertical="top" wrapText="1"/>
    </xf>
    <xf numFmtId="0" fontId="16" fillId="0" borderId="198" xfId="12" applyFont="1" applyBorder="1" applyAlignment="1">
      <alignment horizontal="left" vertical="top" wrapText="1"/>
    </xf>
    <xf numFmtId="0" fontId="16" fillId="0" borderId="196" xfId="12" applyFont="1" applyBorder="1" applyAlignment="1">
      <alignment horizontal="left" vertical="top" wrapText="1"/>
    </xf>
    <xf numFmtId="0" fontId="16" fillId="0" borderId="54" xfId="12" applyFont="1" applyBorder="1" applyAlignment="1">
      <alignment horizontal="left" vertical="top" wrapText="1"/>
    </xf>
    <xf numFmtId="0" fontId="16" fillId="0" borderId="55" xfId="12" applyFont="1" applyBorder="1" applyAlignment="1">
      <alignment horizontal="left" vertical="top" wrapText="1"/>
    </xf>
    <xf numFmtId="0" fontId="16" fillId="0" borderId="56" xfId="12" applyFont="1" applyBorder="1" applyAlignment="1">
      <alignment horizontal="left" vertical="top" wrapText="1"/>
    </xf>
    <xf numFmtId="0" fontId="77" fillId="0" borderId="213" xfId="12" applyBorder="1" applyAlignment="1">
      <alignment horizontal="left" vertical="top" wrapText="1"/>
    </xf>
    <xf numFmtId="0" fontId="77" fillId="0" borderId="198" xfId="12" applyBorder="1" applyAlignment="1">
      <alignment horizontal="left" vertical="center" wrapText="1"/>
    </xf>
    <xf numFmtId="0" fontId="77" fillId="0" borderId="197" xfId="12" applyBorder="1" applyAlignment="1">
      <alignment horizontal="left" vertical="center" wrapText="1"/>
    </xf>
    <xf numFmtId="0" fontId="77" fillId="0" borderId="196" xfId="12" applyBorder="1" applyAlignment="1">
      <alignment horizontal="left" vertical="center" wrapText="1"/>
    </xf>
    <xf numFmtId="0" fontId="16" fillId="0" borderId="52" xfId="12" applyFont="1" applyBorder="1" applyAlignment="1">
      <alignment horizontal="left" vertical="top" wrapText="1"/>
    </xf>
    <xf numFmtId="0" fontId="16" fillId="0" borderId="50" xfId="12" applyFont="1" applyBorder="1" applyAlignment="1">
      <alignment horizontal="left" vertical="top" wrapText="1"/>
    </xf>
    <xf numFmtId="0" fontId="7" fillId="0" borderId="228" xfId="12" applyFont="1" applyBorder="1" applyAlignment="1">
      <alignment horizontal="left" vertical="top" wrapText="1"/>
    </xf>
    <xf numFmtId="0" fontId="9" fillId="0" borderId="227" xfId="12" applyFont="1" applyBorder="1" applyAlignment="1">
      <alignment horizontal="left" vertical="top" wrapText="1"/>
    </xf>
    <xf numFmtId="0" fontId="9" fillId="0" borderId="226" xfId="12" applyFont="1" applyBorder="1" applyAlignment="1">
      <alignment horizontal="left" vertical="top" wrapText="1"/>
    </xf>
    <xf numFmtId="0" fontId="9" fillId="0" borderId="228" xfId="12" applyFont="1" applyBorder="1" applyAlignment="1">
      <alignment horizontal="left" vertical="top" wrapText="1"/>
    </xf>
    <xf numFmtId="0" fontId="7" fillId="0" borderId="54" xfId="12" applyFont="1" applyBorder="1" applyAlignment="1">
      <alignment horizontal="left" vertical="top" wrapText="1"/>
    </xf>
    <xf numFmtId="0" fontId="9" fillId="0" borderId="55" xfId="12" applyFont="1" applyBorder="1" applyAlignment="1">
      <alignment horizontal="left" vertical="top"/>
    </xf>
    <xf numFmtId="0" fontId="9" fillId="0" borderId="56" xfId="12" applyFont="1" applyBorder="1" applyAlignment="1">
      <alignment horizontal="left" vertical="top"/>
    </xf>
    <xf numFmtId="0" fontId="16" fillId="0" borderId="225" xfId="12" applyFont="1" applyBorder="1" applyAlignment="1">
      <alignment horizontal="left" vertical="top" wrapText="1"/>
    </xf>
    <xf numFmtId="0" fontId="16" fillId="0" borderId="224" xfId="12" applyFont="1" applyBorder="1" applyAlignment="1">
      <alignment horizontal="left" vertical="top" wrapText="1"/>
    </xf>
    <xf numFmtId="0" fontId="77" fillId="0" borderId="224" xfId="12" applyBorder="1" applyAlignment="1">
      <alignment horizontal="center" vertical="top" wrapText="1"/>
    </xf>
    <xf numFmtId="0" fontId="77" fillId="0" borderId="224" xfId="12" applyBorder="1" applyAlignment="1">
      <alignment vertical="top" wrapText="1"/>
    </xf>
    <xf numFmtId="0" fontId="77" fillId="0" borderId="224" xfId="12" applyBorder="1" applyAlignment="1">
      <alignment horizontal="left" vertical="top" wrapText="1"/>
    </xf>
    <xf numFmtId="0" fontId="77" fillId="0" borderId="223" xfId="12" applyBorder="1" applyAlignment="1">
      <alignment horizontal="left" vertical="top" wrapText="1"/>
    </xf>
    <xf numFmtId="0" fontId="16" fillId="0" borderId="222" xfId="12" applyFont="1" applyBorder="1" applyAlignment="1">
      <alignment horizontal="left" vertical="top" wrapText="1"/>
    </xf>
    <xf numFmtId="0" fontId="16" fillId="0" borderId="221" xfId="12" applyFont="1" applyBorder="1" applyAlignment="1">
      <alignment horizontal="left" vertical="top" wrapText="1"/>
    </xf>
    <xf numFmtId="0" fontId="16" fillId="0" borderId="220" xfId="12" applyFont="1" applyBorder="1" applyAlignment="1">
      <alignment horizontal="left" vertical="top" wrapText="1"/>
    </xf>
    <xf numFmtId="0" fontId="77" fillId="0" borderId="205" xfId="12" applyBorder="1" applyAlignment="1">
      <alignment horizontal="center"/>
    </xf>
    <xf numFmtId="0" fontId="77" fillId="0" borderId="205" xfId="12" applyBorder="1" applyAlignment="1">
      <alignment horizontal="center" wrapText="1"/>
    </xf>
    <xf numFmtId="0" fontId="7" fillId="0" borderId="27" xfId="12" applyFont="1" applyBorder="1" applyAlignment="1">
      <alignment horizontal="left" vertical="top" wrapText="1"/>
    </xf>
    <xf numFmtId="0" fontId="9" fillId="0" borderId="27" xfId="12" applyFont="1" applyBorder="1" applyAlignment="1">
      <alignment horizontal="left" vertical="top" wrapText="1"/>
    </xf>
    <xf numFmtId="0" fontId="9" fillId="0" borderId="28" xfId="12" applyFont="1" applyBorder="1" applyAlignment="1">
      <alignment horizontal="left" vertical="top" wrapText="1"/>
    </xf>
    <xf numFmtId="0" fontId="77" fillId="0" borderId="370" xfId="12" applyBorder="1" applyAlignment="1">
      <alignment horizontal="center" vertical="center" wrapText="1"/>
    </xf>
    <xf numFmtId="0" fontId="77" fillId="0" borderId="369" xfId="12" applyBorder="1" applyAlignment="1">
      <alignment horizontal="center" vertical="center" wrapText="1"/>
    </xf>
    <xf numFmtId="0" fontId="77" fillId="0" borderId="371" xfId="12" applyBorder="1" applyAlignment="1">
      <alignment horizontal="center" vertical="center" wrapText="1"/>
    </xf>
    <xf numFmtId="0" fontId="40" fillId="7" borderId="206" xfId="12" applyFont="1" applyFill="1" applyBorder="1" applyAlignment="1">
      <alignment horizontal="left"/>
    </xf>
    <xf numFmtId="0" fontId="77" fillId="0" borderId="141" xfId="12" applyBorder="1" applyAlignment="1">
      <alignment horizontal="left" vertical="top" wrapText="1"/>
    </xf>
    <xf numFmtId="0" fontId="77" fillId="0" borderId="55" xfId="12" applyBorder="1" applyAlignment="1">
      <alignment horizontal="left" vertical="top" wrapText="1"/>
    </xf>
    <xf numFmtId="0" fontId="77" fillId="0" borderId="56" xfId="12" applyBorder="1" applyAlignment="1">
      <alignment horizontal="left" vertical="top" wrapText="1"/>
    </xf>
    <xf numFmtId="0" fontId="77" fillId="0" borderId="212" xfId="12" applyBorder="1" applyAlignment="1">
      <alignment horizontal="left" vertical="top" wrapText="1"/>
    </xf>
    <xf numFmtId="0" fontId="77" fillId="0" borderId="197" xfId="12" applyBorder="1" applyAlignment="1">
      <alignment horizontal="left" vertical="top" wrapText="1"/>
    </xf>
    <xf numFmtId="0" fontId="77" fillId="0" borderId="54" xfId="12" applyBorder="1" applyAlignment="1">
      <alignment horizontal="center" vertical="center" wrapText="1"/>
    </xf>
    <xf numFmtId="0" fontId="77" fillId="0" borderId="55" xfId="12" applyBorder="1" applyAlignment="1">
      <alignment horizontal="center" vertical="center" wrapText="1"/>
    </xf>
    <xf numFmtId="0" fontId="77" fillId="0" borderId="56" xfId="12" applyBorder="1" applyAlignment="1">
      <alignment horizontal="center" vertical="center" wrapText="1"/>
    </xf>
    <xf numFmtId="0" fontId="77" fillId="0" borderId="198" xfId="12" applyBorder="1" applyAlignment="1">
      <alignment horizontal="center" vertical="center" wrapText="1"/>
    </xf>
    <xf numFmtId="0" fontId="77" fillId="0" borderId="197" xfId="12" applyBorder="1" applyAlignment="1">
      <alignment horizontal="center" vertical="center" wrapText="1"/>
    </xf>
    <xf numFmtId="0" fontId="77" fillId="0" borderId="196" xfId="12" applyBorder="1" applyAlignment="1">
      <alignment horizontal="center" vertical="center" wrapText="1"/>
    </xf>
    <xf numFmtId="0" fontId="16" fillId="0" borderId="154" xfId="12" applyFont="1" applyBorder="1" applyAlignment="1">
      <alignment horizontal="left" vertical="top" wrapText="1"/>
    </xf>
    <xf numFmtId="0" fontId="16" fillId="0" borderId="155" xfId="12" applyFont="1" applyBorder="1" applyAlignment="1">
      <alignment horizontal="left" vertical="top" wrapText="1"/>
    </xf>
    <xf numFmtId="0" fontId="16" fillId="0" borderId="219" xfId="12" applyFont="1" applyBorder="1" applyAlignment="1">
      <alignment horizontal="left" vertical="top" wrapText="1"/>
    </xf>
    <xf numFmtId="164" fontId="41" fillId="0" borderId="5" xfId="1" applyFill="1" applyBorder="1" applyAlignment="1">
      <alignment horizontal="center" vertical="top" wrapText="1"/>
    </xf>
    <xf numFmtId="164" fontId="41" fillId="0" borderId="14" xfId="1" applyFill="1" applyBorder="1" applyAlignment="1">
      <alignment horizontal="center" vertical="top" wrapText="1"/>
    </xf>
    <xf numFmtId="164" fontId="41" fillId="0" borderId="14" xfId="1" applyFill="1" applyBorder="1" applyAlignment="1">
      <alignment horizontal="left" vertical="top" wrapText="1"/>
    </xf>
    <xf numFmtId="164" fontId="41" fillId="0" borderId="191" xfId="1" applyFill="1" applyBorder="1" applyAlignment="1">
      <alignment horizontal="left" vertical="top" wrapText="1"/>
    </xf>
    <xf numFmtId="164" fontId="71" fillId="4" borderId="361" xfId="1" applyFont="1" applyFill="1" applyBorder="1" applyAlignment="1">
      <alignment horizontal="left" vertical="top"/>
    </xf>
    <xf numFmtId="164" fontId="71" fillId="4" borderId="358" xfId="1" applyFont="1" applyFill="1" applyBorder="1" applyAlignment="1">
      <alignment horizontal="left" vertical="top"/>
    </xf>
    <xf numFmtId="164" fontId="71" fillId="4" borderId="361" xfId="1" applyFont="1" applyFill="1" applyBorder="1" applyAlignment="1">
      <alignment horizontal="left" vertical="top" wrapText="1"/>
    </xf>
    <xf numFmtId="164" fontId="71" fillId="4" borderId="358" xfId="1" applyFont="1" applyFill="1" applyBorder="1" applyAlignment="1">
      <alignment horizontal="left" vertical="top" wrapText="1"/>
    </xf>
    <xf numFmtId="164" fontId="41" fillId="0" borderId="8" xfId="1" applyFont="1" applyFill="1" applyBorder="1" applyAlignment="1">
      <alignment horizontal="left" vertical="top" wrapText="1"/>
    </xf>
    <xf numFmtId="164" fontId="41" fillId="0" borderId="9" xfId="1" applyFont="1" applyFill="1" applyBorder="1" applyAlignment="1">
      <alignment horizontal="left" vertical="top" wrapText="1"/>
    </xf>
    <xf numFmtId="164" fontId="41" fillId="0" borderId="351" xfId="1" applyFill="1" applyBorder="1" applyAlignment="1">
      <alignment horizontal="center" vertical="center"/>
    </xf>
    <xf numFmtId="164" fontId="41" fillId="0" borderId="351" xfId="1" applyFill="1" applyBorder="1" applyAlignment="1">
      <alignment horizontal="center" vertical="center" wrapText="1"/>
    </xf>
    <xf numFmtId="164" fontId="41" fillId="0" borderId="352" xfId="1" applyFill="1" applyBorder="1" applyAlignment="1">
      <alignment horizontal="center" vertical="center" wrapText="1"/>
    </xf>
    <xf numFmtId="165" fontId="41" fillId="0" borderId="1" xfId="1" quotePrefix="1" applyNumberFormat="1" applyBorder="1" applyAlignment="1">
      <alignment horizontal="center" vertical="center" wrapText="1"/>
    </xf>
    <xf numFmtId="0" fontId="0" fillId="0" borderId="3" xfId="0" applyBorder="1" applyAlignment="1">
      <alignment horizontal="left" vertical="top" wrapText="1"/>
    </xf>
    <xf numFmtId="0" fontId="0" fillId="0" borderId="111"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center" vertical="top" wrapText="1"/>
    </xf>
    <xf numFmtId="164" fontId="41" fillId="0" borderId="8" xfId="1" applyBorder="1" applyAlignment="1">
      <alignment vertical="top" wrapText="1"/>
    </xf>
    <xf numFmtId="0" fontId="0" fillId="0" borderId="3" xfId="0" applyBorder="1" applyAlignment="1">
      <alignment vertical="top" wrapText="1"/>
    </xf>
    <xf numFmtId="164" fontId="41" fillId="0" borderId="372" xfId="1" applyBorder="1" applyAlignment="1">
      <alignment horizontal="center" vertical="center" wrapText="1"/>
    </xf>
    <xf numFmtId="164" fontId="41" fillId="0" borderId="5" xfId="1" applyBorder="1" applyAlignment="1">
      <alignment horizontal="center" wrapText="1"/>
    </xf>
    <xf numFmtId="164" fontId="71" fillId="9" borderId="103" xfId="1" applyFont="1" applyFill="1" applyBorder="1" applyAlignment="1">
      <alignment horizontal="left"/>
    </xf>
    <xf numFmtId="164" fontId="71" fillId="4" borderId="249" xfId="1" applyFont="1" applyFill="1" applyBorder="1" applyAlignment="1">
      <alignment horizontal="left" vertical="top" wrapText="1"/>
    </xf>
    <xf numFmtId="164" fontId="71" fillId="4" borderId="248" xfId="1" applyFont="1" applyFill="1" applyBorder="1" applyAlignment="1">
      <alignment horizontal="left" vertical="top" wrapText="1"/>
    </xf>
    <xf numFmtId="164" fontId="71" fillId="4" borderId="232" xfId="1" applyFont="1" applyFill="1" applyBorder="1" applyAlignment="1">
      <alignment horizontal="left" vertical="top" wrapText="1"/>
    </xf>
    <xf numFmtId="164" fontId="71" fillId="4" borderId="234" xfId="1" applyFont="1" applyFill="1" applyBorder="1" applyAlignment="1">
      <alignment horizontal="left" vertical="top" wrapText="1"/>
    </xf>
    <xf numFmtId="164" fontId="41" fillId="0" borderId="45" xfId="1" applyFill="1" applyBorder="1" applyAlignment="1">
      <alignment horizontal="left" vertical="top" wrapText="1"/>
    </xf>
    <xf numFmtId="164" fontId="41" fillId="0" borderId="46" xfId="1" applyFill="1" applyBorder="1" applyAlignment="1">
      <alignment horizontal="left" vertical="top" wrapText="1"/>
    </xf>
    <xf numFmtId="164" fontId="41" fillId="0" borderId="47" xfId="1" applyFill="1" applyBorder="1" applyAlignment="1">
      <alignment horizontal="left" vertical="top" wrapText="1"/>
    </xf>
    <xf numFmtId="164" fontId="41" fillId="0" borderId="252" xfId="1" applyFill="1" applyBorder="1" applyAlignment="1">
      <alignment horizontal="left" wrapText="1"/>
    </xf>
    <xf numFmtId="164" fontId="41" fillId="0" borderId="394" xfId="1" applyFill="1" applyBorder="1" applyAlignment="1">
      <alignment horizontal="left" wrapText="1"/>
    </xf>
    <xf numFmtId="164" fontId="41" fillId="0" borderId="240" xfId="1" applyFill="1" applyBorder="1" applyAlignment="1">
      <alignment horizontal="left" wrapText="1"/>
    </xf>
    <xf numFmtId="164" fontId="71" fillId="4" borderId="264" xfId="1" applyFont="1" applyFill="1" applyBorder="1" applyAlignment="1">
      <alignment horizontal="left" vertical="top" wrapText="1"/>
    </xf>
    <xf numFmtId="164" fontId="71" fillId="4" borderId="104" xfId="1" applyFont="1" applyFill="1" applyBorder="1" applyAlignment="1">
      <alignment horizontal="left" vertical="top" wrapText="1"/>
    </xf>
    <xf numFmtId="164" fontId="71" fillId="4" borderId="105" xfId="1" applyFont="1" applyFill="1" applyBorder="1" applyAlignment="1">
      <alignment horizontal="left" vertical="top" wrapText="1"/>
    </xf>
    <xf numFmtId="164" fontId="71" fillId="4" borderId="114" xfId="1" applyFont="1" applyFill="1" applyBorder="1" applyAlignment="1">
      <alignment horizontal="left" vertical="top" wrapText="1"/>
    </xf>
    <xf numFmtId="164" fontId="41" fillId="0" borderId="261" xfId="1" applyFill="1" applyBorder="1" applyAlignment="1">
      <alignment horizontal="left" vertical="top" wrapText="1"/>
    </xf>
    <xf numFmtId="164" fontId="41" fillId="0" borderId="195" xfId="1" applyFill="1" applyBorder="1" applyAlignment="1">
      <alignment horizontal="left" vertical="top" wrapText="1"/>
    </xf>
    <xf numFmtId="164" fontId="41" fillId="0" borderId="263" xfId="1" applyFill="1" applyBorder="1" applyAlignment="1">
      <alignment horizontal="left" vertical="top" wrapText="1"/>
    </xf>
    <xf numFmtId="164" fontId="41" fillId="0" borderId="106" xfId="1" applyFill="1" applyBorder="1" applyAlignment="1">
      <alignment horizontal="left" vertical="top" wrapText="1"/>
    </xf>
    <xf numFmtId="164" fontId="41" fillId="0" borderId="112" xfId="1" applyFill="1" applyBorder="1" applyAlignment="1">
      <alignment horizontal="left" vertical="top" wrapText="1"/>
    </xf>
    <xf numFmtId="164" fontId="41" fillId="0" borderId="138" xfId="1" applyFill="1" applyBorder="1" applyAlignment="1">
      <alignment horizontal="left" vertical="top" wrapText="1"/>
    </xf>
    <xf numFmtId="164" fontId="41" fillId="0" borderId="262" xfId="1" applyFill="1" applyBorder="1" applyAlignment="1">
      <alignment horizontal="left" vertical="top" wrapText="1"/>
    </xf>
    <xf numFmtId="164" fontId="41" fillId="4" borderId="136" xfId="1" applyFill="1" applyBorder="1" applyAlignment="1">
      <alignment horizontal="left"/>
    </xf>
    <xf numFmtId="164" fontId="41" fillId="4" borderId="137" xfId="1" applyFill="1" applyBorder="1" applyAlignment="1">
      <alignment horizontal="left"/>
    </xf>
    <xf numFmtId="164" fontId="41" fillId="4" borderId="260" xfId="1" applyFill="1" applyBorder="1" applyAlignment="1">
      <alignment horizontal="left"/>
    </xf>
    <xf numFmtId="164" fontId="72" fillId="4" borderId="349" xfId="1" applyFont="1" applyFill="1" applyBorder="1" applyAlignment="1">
      <alignment horizontal="left" wrapText="1"/>
    </xf>
    <xf numFmtId="164" fontId="72" fillId="4" borderId="353" xfId="1" applyFont="1" applyFill="1" applyBorder="1" applyAlignment="1">
      <alignment horizontal="left" wrapText="1"/>
    </xf>
    <xf numFmtId="164" fontId="72" fillId="4" borderId="372" xfId="1" applyFont="1" applyFill="1" applyBorder="1" applyAlignment="1">
      <alignment horizontal="left" wrapText="1"/>
    </xf>
    <xf numFmtId="164" fontId="71" fillId="4" borderId="188" xfId="1" applyFont="1" applyFill="1" applyBorder="1" applyAlignment="1">
      <alignment horizontal="left" vertical="top" wrapText="1"/>
    </xf>
    <xf numFmtId="164" fontId="71" fillId="4" borderId="186" xfId="1" applyFont="1" applyFill="1" applyBorder="1" applyAlignment="1">
      <alignment horizontal="left" vertical="top" wrapText="1"/>
    </xf>
    <xf numFmtId="164" fontId="41" fillId="0" borderId="265" xfId="1" applyFont="1" applyFill="1" applyBorder="1" applyAlignment="1">
      <alignment horizontal="left" vertical="top" wrapText="1"/>
    </xf>
    <xf numFmtId="164" fontId="41" fillId="0" borderId="187" xfId="1" applyFont="1" applyFill="1" applyBorder="1" applyAlignment="1">
      <alignment horizontal="left" vertical="top" wrapText="1"/>
    </xf>
    <xf numFmtId="164" fontId="41" fillId="0" borderId="186" xfId="1" applyFont="1" applyFill="1" applyBorder="1" applyAlignment="1">
      <alignment horizontal="left" vertical="top" wrapText="1"/>
    </xf>
    <xf numFmtId="164" fontId="71" fillId="4" borderId="188" xfId="1" applyFont="1" applyFill="1" applyBorder="1" applyAlignment="1">
      <alignment horizontal="left"/>
    </xf>
    <xf numFmtId="164" fontId="71" fillId="4" borderId="187" xfId="1" applyFont="1" applyFill="1" applyBorder="1" applyAlignment="1">
      <alignment horizontal="left"/>
    </xf>
    <xf numFmtId="164" fontId="71" fillId="4" borderId="186" xfId="1" applyFont="1" applyFill="1" applyBorder="1" applyAlignment="1">
      <alignment horizontal="left"/>
    </xf>
    <xf numFmtId="164" fontId="41" fillId="0" borderId="138" xfId="1" applyFill="1" applyBorder="1" applyAlignment="1">
      <alignment horizontal="center" vertical="center" wrapText="1"/>
    </xf>
    <xf numFmtId="164" fontId="41" fillId="0" borderId="113" xfId="1" applyFill="1" applyBorder="1" applyAlignment="1">
      <alignment horizontal="center" vertical="center" wrapText="1"/>
    </xf>
    <xf numFmtId="164" fontId="41" fillId="0" borderId="114" xfId="1" applyFill="1" applyBorder="1" applyAlignment="1">
      <alignment horizontal="center" vertical="center" wrapText="1"/>
    </xf>
    <xf numFmtId="164" fontId="71" fillId="4" borderId="261" xfId="1" applyFont="1" applyFill="1" applyBorder="1" applyAlignment="1">
      <alignment horizontal="left" vertical="top" wrapText="1"/>
    </xf>
    <xf numFmtId="164" fontId="71" fillId="4" borderId="102" xfId="1" applyFont="1" applyFill="1" applyBorder="1" applyAlignment="1">
      <alignment horizontal="left" vertical="top" wrapText="1"/>
    </xf>
    <xf numFmtId="164" fontId="41" fillId="0" borderId="195" xfId="1" applyFill="1" applyBorder="1" applyAlignment="1">
      <alignment horizontal="left" vertical="center" wrapText="1"/>
    </xf>
    <xf numFmtId="164" fontId="41" fillId="0" borderId="101" xfId="1" applyFill="1" applyBorder="1" applyAlignment="1">
      <alignment horizontal="left" vertical="center" wrapText="1"/>
    </xf>
    <xf numFmtId="164" fontId="41" fillId="0" borderId="102" xfId="1" applyFill="1" applyBorder="1" applyAlignment="1">
      <alignment horizontal="left" vertical="center" wrapText="1"/>
    </xf>
    <xf numFmtId="164" fontId="41" fillId="0" borderId="3" xfId="1" applyFill="1" applyBorder="1" applyAlignment="1">
      <alignment horizontal="left" vertical="center" wrapText="1"/>
    </xf>
    <xf numFmtId="164" fontId="41" fillId="0" borderId="138" xfId="1" applyFill="1" applyBorder="1" applyAlignment="1">
      <alignment horizontal="left" vertical="center" wrapText="1"/>
    </xf>
    <xf numFmtId="164" fontId="41" fillId="0" borderId="113" xfId="1" applyFill="1" applyBorder="1" applyAlignment="1">
      <alignment horizontal="left" vertical="center" wrapText="1"/>
    </xf>
    <xf numFmtId="164" fontId="41" fillId="0" borderId="114" xfId="1" applyFill="1" applyBorder="1" applyAlignment="1">
      <alignment horizontal="left" vertical="center" wrapText="1"/>
    </xf>
    <xf numFmtId="164" fontId="41" fillId="0" borderId="265" xfId="1" applyFill="1" applyBorder="1" applyAlignment="1">
      <alignment horizontal="left" vertical="top" wrapText="1"/>
    </xf>
    <xf numFmtId="164" fontId="41" fillId="0" borderId="187" xfId="1" applyFill="1" applyBorder="1" applyAlignment="1">
      <alignment horizontal="left" vertical="top" wrapText="1"/>
    </xf>
    <xf numFmtId="164" fontId="41" fillId="0" borderId="186" xfId="1" applyFill="1" applyBorder="1" applyAlignment="1">
      <alignment horizontal="left" vertical="top" wrapText="1"/>
    </xf>
    <xf numFmtId="164" fontId="41" fillId="0" borderId="112" xfId="1" applyFont="1" applyFill="1" applyBorder="1" applyAlignment="1">
      <alignment horizontal="left" vertical="top" wrapText="1"/>
    </xf>
    <xf numFmtId="164" fontId="41" fillId="0" borderId="113" xfId="1" applyFont="1" applyFill="1" applyBorder="1" applyAlignment="1">
      <alignment horizontal="left" vertical="top" wrapText="1"/>
    </xf>
    <xf numFmtId="164" fontId="41" fillId="0" borderId="113" xfId="1" applyFill="1" applyBorder="1" applyAlignment="1">
      <alignment horizontal="center" vertical="top" wrapText="1"/>
    </xf>
    <xf numFmtId="164" fontId="41" fillId="0" borderId="113" xfId="1" applyFill="1" applyBorder="1" applyAlignment="1">
      <alignment horizontal="left" vertical="top" wrapText="1"/>
    </xf>
    <xf numFmtId="164" fontId="41" fillId="0" borderId="114" xfId="1" applyFill="1" applyBorder="1" applyAlignment="1">
      <alignment horizontal="left" vertical="top" wrapText="1"/>
    </xf>
    <xf numFmtId="164" fontId="41" fillId="0" borderId="8" xfId="1" applyFill="1" applyBorder="1" applyAlignment="1">
      <alignment horizontal="center" vertical="top" wrapText="1"/>
    </xf>
    <xf numFmtId="164" fontId="41" fillId="0" borderId="3" xfId="1" applyFill="1" applyBorder="1" applyAlignment="1">
      <alignment horizontal="center" vertical="top" wrapText="1"/>
    </xf>
    <xf numFmtId="164" fontId="41" fillId="0" borderId="268" xfId="1" applyFont="1" applyFill="1" applyBorder="1" applyAlignment="1">
      <alignment horizontal="left" vertical="top" wrapText="1"/>
    </xf>
    <xf numFmtId="164" fontId="41" fillId="0" borderId="267" xfId="1" applyFont="1" applyFill="1" applyBorder="1" applyAlignment="1">
      <alignment horizontal="left" vertical="top" wrapText="1"/>
    </xf>
    <xf numFmtId="164" fontId="41" fillId="0" borderId="267" xfId="1" applyFill="1" applyBorder="1" applyAlignment="1">
      <alignment horizontal="center" vertical="top" wrapText="1"/>
    </xf>
    <xf numFmtId="164" fontId="41" fillId="0" borderId="267" xfId="1" applyFill="1" applyBorder="1" applyAlignment="1">
      <alignment vertical="top" wrapText="1"/>
    </xf>
    <xf numFmtId="164" fontId="41" fillId="0" borderId="267" xfId="1" applyFill="1" applyBorder="1" applyAlignment="1">
      <alignment horizontal="left" vertical="top" wrapText="1"/>
    </xf>
    <xf numFmtId="164" fontId="41" fillId="0" borderId="266" xfId="1" applyFill="1" applyBorder="1" applyAlignment="1">
      <alignment horizontal="left" vertical="top" wrapText="1"/>
    </xf>
    <xf numFmtId="0" fontId="12" fillId="0" borderId="17" xfId="16" applyFont="1" applyBorder="1" applyAlignment="1">
      <alignment horizontal="left" vertical="top" wrapText="1"/>
    </xf>
    <xf numFmtId="0" fontId="12" fillId="0" borderId="0" xfId="16" applyFont="1" applyAlignment="1">
      <alignment horizontal="left" vertical="top" wrapText="1"/>
    </xf>
    <xf numFmtId="164" fontId="71" fillId="4" borderId="239" xfId="1" applyFont="1" applyFill="1" applyBorder="1" applyAlignment="1">
      <alignment horizontal="left" vertical="top"/>
    </xf>
    <xf numFmtId="164" fontId="71" fillId="4" borderId="21" xfId="1" applyFont="1" applyFill="1" applyBorder="1" applyAlignment="1">
      <alignment horizontal="left" vertical="top"/>
    </xf>
    <xf numFmtId="164" fontId="71" fillId="4" borderId="245" xfId="1" applyFont="1" applyFill="1" applyBorder="1" applyAlignment="1">
      <alignment horizontal="left" vertical="top"/>
    </xf>
    <xf numFmtId="164" fontId="71" fillId="4" borderId="271" xfId="1" applyFont="1" applyFill="1" applyBorder="1" applyAlignment="1">
      <alignment horizontal="left" vertical="top"/>
    </xf>
    <xf numFmtId="164" fontId="71" fillId="4" borderId="270" xfId="1" applyFont="1" applyFill="1" applyBorder="1" applyAlignment="1">
      <alignment horizontal="left" vertical="top"/>
    </xf>
    <xf numFmtId="164" fontId="71" fillId="4" borderId="269" xfId="1" applyFont="1" applyFill="1" applyBorder="1" applyAlignment="1">
      <alignment horizontal="left" vertical="top"/>
    </xf>
    <xf numFmtId="164" fontId="41" fillId="0" borderId="15" xfId="1" applyFill="1" applyBorder="1" applyAlignment="1">
      <alignment horizontal="left" vertical="top" wrapText="1"/>
    </xf>
    <xf numFmtId="164" fontId="71" fillId="4" borderId="188" xfId="18" applyFont="1" applyFill="1" applyBorder="1" applyAlignment="1">
      <alignment horizontal="center" vertical="center" wrapText="1"/>
    </xf>
    <xf numFmtId="164" fontId="71" fillId="4" borderId="187" xfId="18" applyFont="1" applyFill="1" applyBorder="1" applyAlignment="1">
      <alignment horizontal="center" vertical="center" wrapText="1"/>
    </xf>
    <xf numFmtId="164" fontId="71" fillId="4" borderId="186" xfId="18" applyFont="1" applyFill="1" applyBorder="1" applyAlignment="1">
      <alignment horizontal="center" vertical="center" wrapText="1"/>
    </xf>
    <xf numFmtId="164" fontId="71" fillId="4" borderId="191" xfId="1" applyFont="1" applyFill="1" applyBorder="1" applyAlignment="1">
      <alignment horizontal="left" vertical="top"/>
    </xf>
    <xf numFmtId="164" fontId="71" fillId="0" borderId="7" xfId="1" applyFont="1" applyFill="1" applyBorder="1" applyAlignment="1">
      <alignment horizontal="left" vertical="top" wrapText="1"/>
    </xf>
    <xf numFmtId="164" fontId="71" fillId="0" borderId="5" xfId="1" applyFont="1" applyFill="1" applyBorder="1" applyAlignment="1">
      <alignment horizontal="left" vertical="top" wrapText="1"/>
    </xf>
    <xf numFmtId="164" fontId="71" fillId="0" borderId="104" xfId="1" applyFont="1" applyFill="1" applyBorder="1" applyAlignment="1">
      <alignment horizontal="left" vertical="top" wrapText="1"/>
    </xf>
    <xf numFmtId="164" fontId="71" fillId="4" borderId="187" xfId="1" applyFont="1" applyFill="1" applyBorder="1" applyAlignment="1">
      <alignment horizontal="left" vertical="top" wrapText="1"/>
    </xf>
    <xf numFmtId="164" fontId="41" fillId="0" borderId="12" xfId="1" applyFont="1" applyFill="1" applyBorder="1" applyAlignment="1">
      <alignment horizontal="left" vertical="top" wrapText="1"/>
    </xf>
    <xf numFmtId="164" fontId="71" fillId="0" borderId="10" xfId="1" applyFont="1" applyFill="1" applyBorder="1" applyAlignment="1">
      <alignment horizontal="left" vertical="top" wrapText="1"/>
    </xf>
    <xf numFmtId="164" fontId="71" fillId="0" borderId="108" xfId="1" applyFont="1" applyFill="1" applyBorder="1" applyAlignment="1">
      <alignment horizontal="left" vertical="top" wrapText="1"/>
    </xf>
    <xf numFmtId="164" fontId="71" fillId="4" borderId="239" xfId="1" applyFont="1" applyFill="1" applyBorder="1" applyAlignment="1">
      <alignment horizontal="left"/>
    </xf>
    <xf numFmtId="164" fontId="71" fillId="4" borderId="273" xfId="1" applyFont="1" applyFill="1" applyBorder="1" applyAlignment="1">
      <alignment horizontal="left"/>
    </xf>
    <xf numFmtId="164" fontId="41" fillId="0" borderId="188" xfId="1" applyFill="1" applyBorder="1" applyAlignment="1">
      <alignment horizontal="center" vertical="center"/>
    </xf>
    <xf numFmtId="164" fontId="41" fillId="0" borderId="186" xfId="1" applyFill="1" applyBorder="1" applyAlignment="1">
      <alignment horizontal="center" vertical="center"/>
    </xf>
    <xf numFmtId="164" fontId="71" fillId="4" borderId="232" xfId="1" applyFont="1" applyFill="1" applyBorder="1" applyAlignment="1">
      <alignment horizontal="left"/>
    </xf>
    <xf numFmtId="164" fontId="71" fillId="4" borderId="272" xfId="1" applyFont="1" applyFill="1" applyBorder="1" applyAlignment="1">
      <alignment horizontal="left"/>
    </xf>
    <xf numFmtId="164" fontId="71" fillId="4" borderId="269" xfId="1" applyFont="1" applyFill="1" applyBorder="1" applyAlignment="1">
      <alignment horizontal="left"/>
    </xf>
    <xf numFmtId="164" fontId="41" fillId="0" borderId="187" xfId="1" applyFill="1" applyBorder="1" applyAlignment="1">
      <alignment horizontal="center" vertical="center"/>
    </xf>
    <xf numFmtId="164" fontId="71" fillId="4" borderId="188" xfId="1" applyFont="1" applyFill="1" applyBorder="1" applyAlignment="1">
      <alignment horizontal="left" vertical="top"/>
    </xf>
    <xf numFmtId="164" fontId="71" fillId="4" borderId="187" xfId="1" applyFont="1" applyFill="1" applyBorder="1" applyAlignment="1">
      <alignment horizontal="left" vertical="top"/>
    </xf>
    <xf numFmtId="164" fontId="71" fillId="4" borderId="186" xfId="1" applyFont="1" applyFill="1" applyBorder="1" applyAlignment="1">
      <alignment horizontal="left" vertical="top"/>
    </xf>
    <xf numFmtId="164" fontId="41" fillId="0" borderId="188" xfId="1" applyFill="1" applyBorder="1" applyAlignment="1">
      <alignment horizontal="left" vertical="top" wrapText="1"/>
    </xf>
    <xf numFmtId="164" fontId="71" fillId="0" borderId="1" xfId="1" applyFont="1" applyFill="1" applyBorder="1" applyAlignment="1">
      <alignment horizontal="left" vertical="top" wrapText="1"/>
    </xf>
    <xf numFmtId="164" fontId="71" fillId="0" borderId="105" xfId="1" applyFont="1" applyFill="1" applyBorder="1" applyAlignment="1">
      <alignment horizontal="left" vertical="top" wrapText="1"/>
    </xf>
    <xf numFmtId="164" fontId="71" fillId="4" borderId="268" xfId="1" applyFont="1" applyFill="1" applyBorder="1" applyAlignment="1">
      <alignment horizontal="left" vertical="top"/>
    </xf>
    <xf numFmtId="164" fontId="71" fillId="4" borderId="267" xfId="1" applyFont="1" applyFill="1" applyBorder="1" applyAlignment="1">
      <alignment horizontal="left" vertical="top"/>
    </xf>
    <xf numFmtId="164" fontId="71" fillId="4" borderId="266" xfId="1" applyFont="1" applyFill="1" applyBorder="1" applyAlignment="1">
      <alignment horizontal="left" vertical="top"/>
    </xf>
    <xf numFmtId="164" fontId="71" fillId="4" borderId="112" xfId="1" applyFont="1" applyFill="1" applyBorder="1" applyAlignment="1">
      <alignment horizontal="left" vertical="top"/>
    </xf>
    <xf numFmtId="164" fontId="71" fillId="4" borderId="113" xfId="1" applyFont="1" applyFill="1" applyBorder="1" applyAlignment="1">
      <alignment horizontal="left" vertical="top"/>
    </xf>
    <xf numFmtId="164" fontId="71" fillId="4" borderId="114" xfId="1" applyFont="1" applyFill="1" applyBorder="1" applyAlignment="1">
      <alignment horizontal="left" vertical="top"/>
    </xf>
    <xf numFmtId="164" fontId="41" fillId="0" borderId="195" xfId="1" applyFont="1" applyFill="1" applyBorder="1" applyAlignment="1">
      <alignment horizontal="left" vertical="top" wrapText="1"/>
    </xf>
    <xf numFmtId="164" fontId="71" fillId="0" borderId="101" xfId="1" applyFont="1" applyFill="1" applyBorder="1" applyAlignment="1">
      <alignment horizontal="left" vertical="top" wrapText="1"/>
    </xf>
    <xf numFmtId="164" fontId="71" fillId="0" borderId="102" xfId="1" applyFont="1" applyFill="1" applyBorder="1" applyAlignment="1">
      <alignment horizontal="left" vertical="top" wrapText="1"/>
    </xf>
    <xf numFmtId="164" fontId="41" fillId="0" borderId="138" xfId="1" applyFont="1" applyFill="1" applyBorder="1" applyAlignment="1">
      <alignment horizontal="left" vertical="top" wrapText="1"/>
    </xf>
    <xf numFmtId="164" fontId="71" fillId="0" borderId="113" xfId="1" applyFont="1" applyFill="1" applyBorder="1" applyAlignment="1">
      <alignment horizontal="left" vertical="top" wrapText="1"/>
    </xf>
    <xf numFmtId="164" fontId="71" fillId="0" borderId="114" xfId="1" applyFont="1" applyFill="1" applyBorder="1" applyAlignment="1">
      <alignment horizontal="left" vertical="top" wrapText="1"/>
    </xf>
    <xf numFmtId="164" fontId="71" fillId="4" borderId="264" xfId="1" applyFont="1" applyFill="1" applyBorder="1" applyAlignment="1">
      <alignment horizontal="left" vertical="top"/>
    </xf>
    <xf numFmtId="164" fontId="71" fillId="4" borderId="5" xfId="1" applyFont="1" applyFill="1" applyBorder="1" applyAlignment="1">
      <alignment horizontal="left" vertical="top"/>
    </xf>
    <xf numFmtId="164" fontId="71" fillId="4" borderId="104" xfId="1" applyFont="1" applyFill="1" applyBorder="1" applyAlignment="1">
      <alignment horizontal="left" vertical="top"/>
    </xf>
    <xf numFmtId="164" fontId="71" fillId="4" borderId="108" xfId="1" applyFont="1" applyFill="1" applyBorder="1" applyAlignment="1">
      <alignment horizontal="left" vertical="top"/>
    </xf>
    <xf numFmtId="164" fontId="41" fillId="0" borderId="7" xfId="1" applyFont="1" applyFill="1" applyBorder="1" applyAlignment="1">
      <alignment horizontal="left" vertical="top" wrapText="1"/>
    </xf>
    <xf numFmtId="164" fontId="41" fillId="0" borderId="245" xfId="1" applyFill="1" applyBorder="1" applyAlignment="1">
      <alignment horizontal="left" vertical="top" wrapText="1"/>
    </xf>
    <xf numFmtId="164" fontId="71" fillId="4" borderId="188" xfId="1" applyFont="1" applyFill="1" applyBorder="1" applyAlignment="1">
      <alignment horizontal="left" vertical="center"/>
    </xf>
    <xf numFmtId="164" fontId="71" fillId="4" borderId="187" xfId="1" applyFont="1" applyFill="1" applyBorder="1" applyAlignment="1">
      <alignment horizontal="left" vertical="center"/>
    </xf>
    <xf numFmtId="164" fontId="71" fillId="4" borderId="187" xfId="1" applyFont="1" applyFill="1" applyBorder="1" applyAlignment="1">
      <alignment horizontal="center" vertical="center" wrapText="1"/>
    </xf>
    <xf numFmtId="164" fontId="71" fillId="4" borderId="186" xfId="1" applyFont="1" applyFill="1" applyBorder="1" applyAlignment="1">
      <alignment horizontal="center" vertical="center" wrapText="1"/>
    </xf>
    <xf numFmtId="164" fontId="71" fillId="4" borderId="273" xfId="1" applyFont="1" applyFill="1" applyBorder="1" applyAlignment="1">
      <alignment horizontal="left" vertical="top"/>
    </xf>
    <xf numFmtId="164" fontId="41" fillId="0" borderId="188" xfId="1" applyFill="1" applyBorder="1" applyAlignment="1">
      <alignment horizontal="center" vertical="center" wrapText="1"/>
    </xf>
    <xf numFmtId="164" fontId="41" fillId="0" borderId="186" xfId="1" applyFill="1" applyBorder="1" applyAlignment="1">
      <alignment horizontal="center" vertical="center" wrapText="1"/>
    </xf>
    <xf numFmtId="164" fontId="71" fillId="4" borderId="249" xfId="1" applyFont="1" applyFill="1" applyBorder="1" applyAlignment="1">
      <alignment horizontal="left" vertical="top"/>
    </xf>
    <xf numFmtId="164" fontId="71" fillId="4" borderId="274" xfId="1" applyFont="1" applyFill="1" applyBorder="1" applyAlignment="1">
      <alignment horizontal="left" vertical="top"/>
    </xf>
    <xf numFmtId="164" fontId="41" fillId="0" borderId="187" xfId="1" applyFill="1" applyBorder="1" applyAlignment="1">
      <alignment horizontal="center" vertical="center" wrapText="1"/>
    </xf>
    <xf numFmtId="164" fontId="71" fillId="4" borderId="247" xfId="1" applyFont="1" applyFill="1" applyBorder="1" applyAlignment="1">
      <alignment horizontal="left" vertical="top" wrapText="1"/>
    </xf>
    <xf numFmtId="164" fontId="71" fillId="4" borderId="216" xfId="1" applyFont="1" applyFill="1" applyBorder="1" applyAlignment="1">
      <alignment horizontal="left" vertical="top" wrapText="1"/>
    </xf>
    <xf numFmtId="164" fontId="71" fillId="4" borderId="258" xfId="1" applyFont="1" applyFill="1" applyBorder="1" applyAlignment="1">
      <alignment horizontal="left" vertical="top" wrapText="1"/>
    </xf>
    <xf numFmtId="164" fontId="41" fillId="0" borderId="45" xfId="1" applyBorder="1" applyAlignment="1">
      <alignment horizontal="left" vertical="top" wrapText="1"/>
    </xf>
    <xf numFmtId="164" fontId="41" fillId="0" borderId="46" xfId="1" applyBorder="1" applyAlignment="1">
      <alignment horizontal="left" vertical="top"/>
    </xf>
    <xf numFmtId="164" fontId="41" fillId="0" borderId="47" xfId="1" applyBorder="1" applyAlignment="1">
      <alignment horizontal="left" vertical="top"/>
    </xf>
    <xf numFmtId="164" fontId="41" fillId="0" borderId="104" xfId="1" applyFill="1" applyBorder="1" applyAlignment="1">
      <alignment horizontal="center" vertical="center" wrapText="1"/>
    </xf>
    <xf numFmtId="165" fontId="41" fillId="0" borderId="10" xfId="1" applyNumberFormat="1" applyFill="1" applyBorder="1" applyAlignment="1">
      <alignment horizontal="center" vertical="center" wrapText="1"/>
    </xf>
    <xf numFmtId="165" fontId="41" fillId="0" borderId="108" xfId="1" applyNumberFormat="1" applyFill="1" applyBorder="1" applyAlignment="1">
      <alignment horizontal="center" vertical="center" wrapText="1"/>
    </xf>
    <xf numFmtId="164" fontId="41" fillId="0" borderId="286" xfId="1" applyFill="1" applyBorder="1" applyAlignment="1">
      <alignment horizontal="left" vertical="top" wrapText="1"/>
    </xf>
    <xf numFmtId="164" fontId="41" fillId="0" borderId="276" xfId="1" applyFill="1" applyBorder="1" applyAlignment="1">
      <alignment horizontal="left" vertical="top" wrapText="1"/>
    </xf>
    <xf numFmtId="164" fontId="41" fillId="0" borderId="275" xfId="1" applyFill="1" applyBorder="1" applyAlignment="1">
      <alignment horizontal="left" vertical="top" wrapText="1"/>
    </xf>
    <xf numFmtId="164" fontId="41" fillId="0" borderId="287" xfId="1" applyFill="1" applyBorder="1" applyAlignment="1">
      <alignment horizontal="left" vertical="top" wrapText="1"/>
    </xf>
    <xf numFmtId="164" fontId="41" fillId="0" borderId="288" xfId="1" applyFill="1" applyBorder="1" applyAlignment="1">
      <alignment horizontal="left" vertical="top" wrapText="1"/>
    </xf>
    <xf numFmtId="164" fontId="41" fillId="0" borderId="14" xfId="1" applyFill="1" applyBorder="1" applyAlignment="1">
      <alignment vertical="top" wrapText="1"/>
    </xf>
    <xf numFmtId="164" fontId="41" fillId="0" borderId="285" xfId="1" applyFont="1" applyFill="1" applyBorder="1" applyAlignment="1">
      <alignment horizontal="left" vertical="top" wrapText="1"/>
    </xf>
    <xf numFmtId="164" fontId="41" fillId="0" borderId="276" xfId="1" applyFont="1" applyFill="1" applyBorder="1" applyAlignment="1">
      <alignment horizontal="left" vertical="top" wrapText="1"/>
    </xf>
    <xf numFmtId="164" fontId="41" fillId="0" borderId="276" xfId="1" applyFill="1" applyBorder="1" applyAlignment="1">
      <alignment horizontal="center" vertical="top" wrapText="1"/>
    </xf>
    <xf numFmtId="164" fontId="41" fillId="0" borderId="276" xfId="1" applyFill="1" applyBorder="1" applyAlignment="1">
      <alignment vertical="top" wrapText="1"/>
    </xf>
    <xf numFmtId="164" fontId="41" fillId="0" borderId="289" xfId="1" applyFill="1" applyBorder="1" applyAlignment="1">
      <alignment horizontal="center" vertical="top" wrapText="1"/>
    </xf>
    <xf numFmtId="164" fontId="71" fillId="0" borderId="195" xfId="1" applyFont="1" applyFill="1" applyBorder="1" applyAlignment="1">
      <alignment horizontal="left" vertical="top" wrapText="1"/>
    </xf>
    <xf numFmtId="164" fontId="71" fillId="0" borderId="3" xfId="1" applyFont="1" applyFill="1" applyBorder="1" applyAlignment="1">
      <alignment horizontal="left" vertical="top" wrapText="1"/>
    </xf>
    <xf numFmtId="164" fontId="41" fillId="0" borderId="15" xfId="1" applyFont="1" applyFill="1" applyBorder="1" applyAlignment="1">
      <alignment horizontal="left" vertical="top" wrapText="1"/>
    </xf>
    <xf numFmtId="164" fontId="41" fillId="0" borderId="14" xfId="1" applyFont="1" applyFill="1" applyBorder="1" applyAlignment="1">
      <alignment horizontal="left" vertical="top" wrapText="1"/>
    </xf>
    <xf numFmtId="164" fontId="41" fillId="0" borderId="191" xfId="1" applyFont="1" applyFill="1" applyBorder="1" applyAlignment="1">
      <alignment horizontal="left" vertical="top" wrapText="1"/>
    </xf>
    <xf numFmtId="164" fontId="41" fillId="4" borderId="138" xfId="1" applyFill="1" applyBorder="1" applyAlignment="1">
      <alignment horizontal="left"/>
    </xf>
    <xf numFmtId="164" fontId="71" fillId="4" borderId="232" xfId="1" applyFont="1" applyFill="1" applyBorder="1" applyAlignment="1">
      <alignment horizontal="left" vertical="top"/>
    </xf>
    <xf numFmtId="164" fontId="71" fillId="4" borderId="216" xfId="1" applyFont="1" applyFill="1" applyBorder="1" applyAlignment="1">
      <alignment horizontal="left" vertical="top"/>
    </xf>
    <xf numFmtId="164" fontId="71" fillId="4" borderId="233" xfId="1" applyFont="1" applyFill="1" applyBorder="1" applyAlignment="1">
      <alignment horizontal="left" vertical="top"/>
    </xf>
    <xf numFmtId="164" fontId="41" fillId="0" borderId="290" xfId="1" applyFont="1" applyFill="1" applyBorder="1" applyAlignment="1">
      <alignment horizontal="left" vertical="top" wrapText="1"/>
    </xf>
    <xf numFmtId="164" fontId="41" fillId="0" borderId="289" xfId="1" applyFont="1" applyFill="1" applyBorder="1" applyAlignment="1">
      <alignment horizontal="left" vertical="top" wrapText="1"/>
    </xf>
    <xf numFmtId="164" fontId="41" fillId="0" borderId="287" xfId="1" applyFill="1" applyBorder="1" applyAlignment="1">
      <alignment vertical="top" wrapText="1"/>
    </xf>
    <xf numFmtId="164" fontId="41" fillId="0" borderId="283" xfId="1" applyFill="1" applyBorder="1" applyAlignment="1">
      <alignment horizontal="left" vertical="top" wrapText="1"/>
    </xf>
    <xf numFmtId="164" fontId="41" fillId="0" borderId="282" xfId="1" applyFill="1" applyBorder="1" applyAlignment="1">
      <alignment horizontal="left" vertical="top" wrapText="1"/>
    </xf>
    <xf numFmtId="164" fontId="41" fillId="0" borderId="283" xfId="1" applyFill="1" applyBorder="1" applyAlignment="1">
      <alignment vertical="top" wrapText="1"/>
    </xf>
    <xf numFmtId="0" fontId="12" fillId="0" borderId="0" xfId="16" applyFont="1" applyBorder="1" applyAlignment="1">
      <alignment horizontal="left" vertical="top" wrapText="1"/>
    </xf>
    <xf numFmtId="164" fontId="41" fillId="0" borderId="277" xfId="1" applyFill="1" applyBorder="1" applyAlignment="1">
      <alignment horizontal="left" wrapText="1"/>
    </xf>
    <xf numFmtId="164" fontId="41" fillId="0" borderId="276" xfId="1" applyFill="1" applyBorder="1" applyAlignment="1">
      <alignment horizontal="left" wrapText="1"/>
    </xf>
    <xf numFmtId="164" fontId="41" fillId="0" borderId="275" xfId="1" applyFill="1" applyBorder="1" applyAlignment="1">
      <alignment horizontal="left" wrapText="1"/>
    </xf>
    <xf numFmtId="164" fontId="71" fillId="0" borderId="12" xfId="1" applyFont="1" applyFill="1" applyBorder="1" applyAlignment="1">
      <alignment horizontal="left" vertical="top" wrapText="1"/>
    </xf>
    <xf numFmtId="164" fontId="71" fillId="4" borderId="21" xfId="1" applyFont="1" applyFill="1" applyBorder="1" applyAlignment="1">
      <alignment horizontal="left"/>
    </xf>
    <xf numFmtId="164" fontId="41" fillId="0" borderId="284" xfId="1" applyFont="1" applyFill="1" applyBorder="1" applyAlignment="1">
      <alignment horizontal="left" vertical="top" wrapText="1"/>
    </xf>
    <xf numFmtId="164" fontId="41" fillId="0" borderId="283" xfId="1" applyFont="1" applyFill="1" applyBorder="1" applyAlignment="1">
      <alignment horizontal="left" vertical="top" wrapText="1"/>
    </xf>
    <xf numFmtId="164" fontId="41" fillId="0" borderId="283" xfId="1" applyFill="1" applyBorder="1" applyAlignment="1">
      <alignment horizontal="center" vertical="top" wrapText="1"/>
    </xf>
    <xf numFmtId="164" fontId="41" fillId="0" borderId="109" xfId="1" applyFont="1" applyFill="1" applyBorder="1" applyAlignment="1">
      <alignment horizontal="left" vertical="top" wrapText="1"/>
    </xf>
    <xf numFmtId="164" fontId="41" fillId="0" borderId="103" xfId="1" applyFill="1" applyBorder="1" applyAlignment="1">
      <alignment horizontal="left" vertical="top" wrapText="1"/>
    </xf>
    <xf numFmtId="164" fontId="41" fillId="0" borderId="9" xfId="1" applyFill="1" applyBorder="1" applyAlignment="1">
      <alignment horizontal="left" vertical="top" wrapText="1"/>
    </xf>
    <xf numFmtId="164" fontId="41" fillId="0" borderId="281" xfId="1" applyFont="1" applyFill="1" applyBorder="1" applyAlignment="1">
      <alignment horizontal="left" vertical="top" wrapText="1"/>
    </xf>
    <xf numFmtId="164" fontId="41" fillId="0" borderId="157" xfId="1" applyFont="1" applyFill="1" applyBorder="1" applyAlignment="1">
      <alignment horizontal="left" vertical="top" wrapText="1"/>
    </xf>
    <xf numFmtId="164" fontId="41" fillId="0" borderId="216" xfId="1" applyBorder="1" applyAlignment="1">
      <alignment horizontal="left" wrapText="1"/>
    </xf>
    <xf numFmtId="164" fontId="41" fillId="0" borderId="216" xfId="1" applyBorder="1" applyAlignment="1">
      <alignment horizontal="left"/>
    </xf>
    <xf numFmtId="164" fontId="41" fillId="0" borderId="233" xfId="1" applyBorder="1" applyAlignment="1">
      <alignment horizontal="left"/>
    </xf>
    <xf numFmtId="164" fontId="41" fillId="0" borderId="222" xfId="1" applyFill="1" applyBorder="1" applyAlignment="1">
      <alignment horizontal="left" vertical="top" wrapText="1"/>
    </xf>
    <xf numFmtId="164" fontId="41" fillId="0" borderId="280" xfId="1" applyFill="1" applyBorder="1" applyAlignment="1">
      <alignment horizontal="left" vertical="top" wrapText="1"/>
    </xf>
    <xf numFmtId="164" fontId="41" fillId="0" borderId="279" xfId="1" applyFill="1" applyBorder="1" applyAlignment="1">
      <alignment horizontal="left" vertical="top" wrapText="1"/>
    </xf>
    <xf numFmtId="0" fontId="41" fillId="0" borderId="10" xfId="1" applyNumberFormat="1" applyFill="1" applyBorder="1" applyAlignment="1">
      <alignment horizontal="center" vertical="center" wrapText="1"/>
    </xf>
    <xf numFmtId="0" fontId="41" fillId="0" borderId="108" xfId="1" applyNumberFormat="1" applyFill="1" applyBorder="1" applyAlignment="1">
      <alignment horizontal="center" vertical="center" wrapText="1"/>
    </xf>
    <xf numFmtId="164" fontId="41" fillId="0" borderId="277" xfId="1" applyFill="1" applyBorder="1" applyAlignment="1">
      <alignment horizontal="left" vertical="top" wrapText="1"/>
    </xf>
    <xf numFmtId="164" fontId="41" fillId="0" borderId="46" xfId="1" applyBorder="1" applyAlignment="1">
      <alignment horizontal="left" vertical="top" wrapText="1"/>
    </xf>
    <xf numFmtId="164" fontId="71" fillId="4" borderId="105" xfId="1" applyFont="1" applyFill="1" applyBorder="1" applyAlignment="1">
      <alignment horizontal="left" vertical="top"/>
    </xf>
    <xf numFmtId="164" fontId="71" fillId="0" borderId="261" xfId="1" applyFont="1" applyFill="1" applyBorder="1" applyAlignment="1">
      <alignment horizontal="left" vertical="top" wrapText="1"/>
    </xf>
    <xf numFmtId="164" fontId="71" fillId="0" borderId="106" xfId="1" applyFont="1" applyFill="1" applyBorder="1" applyAlignment="1">
      <alignment horizontal="left" vertical="top" wrapText="1"/>
    </xf>
    <xf numFmtId="164" fontId="71" fillId="0" borderId="112" xfId="1" applyFont="1" applyFill="1" applyBorder="1" applyAlignment="1">
      <alignment horizontal="left" vertical="top" wrapText="1"/>
    </xf>
    <xf numFmtId="164" fontId="71" fillId="4" borderId="248" xfId="1" applyFont="1" applyFill="1" applyBorder="1" applyAlignment="1">
      <alignment horizontal="left" vertical="top"/>
    </xf>
    <xf numFmtId="164" fontId="71" fillId="4" borderId="256" xfId="1" applyFont="1" applyFill="1" applyBorder="1" applyAlignment="1">
      <alignment horizontal="left" vertical="top"/>
    </xf>
    <xf numFmtId="0" fontId="40" fillId="7" borderId="202" xfId="0" applyFont="1" applyFill="1" applyBorder="1" applyAlignment="1">
      <alignment horizontal="left"/>
    </xf>
    <xf numFmtId="0" fontId="40" fillId="7" borderId="255" xfId="0" applyFont="1" applyFill="1" applyBorder="1" applyAlignment="1">
      <alignment horizontal="left"/>
    </xf>
    <xf numFmtId="0" fontId="40" fillId="7" borderId="254" xfId="0" applyFont="1" applyFill="1" applyBorder="1" applyAlignment="1">
      <alignment horizontal="left"/>
    </xf>
    <xf numFmtId="0" fontId="78" fillId="7" borderId="356" xfId="0" applyFont="1" applyFill="1" applyBorder="1" applyAlignment="1">
      <alignment horizontal="left" vertical="center" wrapText="1"/>
    </xf>
    <xf numFmtId="0" fontId="78" fillId="7" borderId="251" xfId="0" applyFont="1" applyFill="1" applyBorder="1" applyAlignment="1">
      <alignment horizontal="left" vertical="center" wrapText="1"/>
    </xf>
    <xf numFmtId="0" fontId="78" fillId="7" borderId="347" xfId="0" applyFont="1" applyFill="1" applyBorder="1" applyAlignment="1">
      <alignment horizontal="left" vertical="center" wrapText="1"/>
    </xf>
    <xf numFmtId="0" fontId="26" fillId="0" borderId="252" xfId="0" applyFont="1" applyBorder="1" applyAlignment="1">
      <alignment horizontal="center" vertical="center" wrapText="1"/>
    </xf>
    <xf numFmtId="0" fontId="26" fillId="0" borderId="251" xfId="0" applyFont="1" applyBorder="1" applyAlignment="1">
      <alignment horizontal="center" vertical="center" wrapText="1"/>
    </xf>
    <xf numFmtId="0" fontId="26" fillId="0" borderId="240" xfId="0" applyFont="1" applyBorder="1" applyAlignment="1">
      <alignment horizontal="center" vertical="center" wrapText="1"/>
    </xf>
    <xf numFmtId="0" fontId="78" fillId="7" borderId="357" xfId="0" applyFont="1" applyFill="1" applyBorder="1" applyAlignment="1">
      <alignment horizontal="left" vertical="center" wrapText="1"/>
    </xf>
    <xf numFmtId="0" fontId="78" fillId="7" borderId="344" xfId="0" applyFont="1" applyFill="1" applyBorder="1" applyAlignment="1">
      <alignment horizontal="left" vertical="center" wrapText="1"/>
    </xf>
    <xf numFmtId="0" fontId="78" fillId="7" borderId="336" xfId="0" applyFont="1" applyFill="1" applyBorder="1" applyAlignment="1">
      <alignment horizontal="left" vertical="center" wrapText="1"/>
    </xf>
    <xf numFmtId="0" fontId="26" fillId="0" borderId="359" xfId="0" applyFont="1" applyBorder="1" applyAlignment="1">
      <alignment horizontal="center" vertical="center" wrapText="1"/>
    </xf>
    <xf numFmtId="0" fontId="26" fillId="0" borderId="344" xfId="0" applyFont="1" applyBorder="1" applyAlignment="1">
      <alignment horizontal="center" vertical="center" wrapText="1"/>
    </xf>
    <xf numFmtId="0" fontId="26" fillId="0" borderId="355" xfId="0" applyFont="1" applyBorder="1" applyAlignment="1">
      <alignment horizontal="center" vertical="center" wrapText="1"/>
    </xf>
    <xf numFmtId="0" fontId="26" fillId="7" borderId="60" xfId="0" applyFont="1" applyFill="1" applyBorder="1" applyAlignment="1">
      <alignment horizontal="left" vertical="center" wrapText="1"/>
    </xf>
    <xf numFmtId="0" fontId="26" fillId="7" borderId="46" xfId="0" applyFont="1" applyFill="1" applyBorder="1" applyAlignment="1">
      <alignment horizontal="left" vertical="center" wrapText="1"/>
    </xf>
    <xf numFmtId="0" fontId="26" fillId="7" borderId="61" xfId="0" applyFont="1" applyFill="1" applyBorder="1" applyAlignment="1">
      <alignment horizontal="left" vertical="center" wrapText="1"/>
    </xf>
    <xf numFmtId="0" fontId="20"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40" fillId="7" borderId="333" xfId="0" applyFont="1" applyFill="1" applyBorder="1" applyAlignment="1">
      <alignment horizontal="left" vertical="top" wrapText="1"/>
    </xf>
    <xf numFmtId="0" fontId="40" fillId="7" borderId="334" xfId="0" applyFont="1" applyFill="1" applyBorder="1" applyAlignment="1">
      <alignment horizontal="left" vertical="top" wrapText="1"/>
    </xf>
    <xf numFmtId="0" fontId="40" fillId="7" borderId="340" xfId="0" applyFont="1" applyFill="1" applyBorder="1" applyAlignment="1">
      <alignment horizontal="left" vertical="top" wrapText="1"/>
    </xf>
    <xf numFmtId="0" fontId="9" fillId="0" borderId="252" xfId="0" applyFont="1" applyBorder="1" applyAlignment="1">
      <alignment horizontal="left" vertical="top" wrapText="1"/>
    </xf>
    <xf numFmtId="0" fontId="9" fillId="0" borderId="251" xfId="0" applyFont="1" applyBorder="1" applyAlignment="1">
      <alignment horizontal="left" vertical="top" wrapText="1"/>
    </xf>
    <xf numFmtId="0" fontId="9" fillId="0" borderId="240" xfId="0" applyFont="1" applyBorder="1" applyAlignment="1">
      <alignment horizontal="left" vertical="top" wrapText="1"/>
    </xf>
    <xf numFmtId="0" fontId="5" fillId="0" borderId="45" xfId="0" applyFont="1" applyBorder="1" applyAlignment="1">
      <alignment horizontal="left" vertical="top" wrapText="1"/>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6" fillId="0" borderId="210" xfId="0" applyFont="1" applyBorder="1" applyAlignment="1">
      <alignment horizontal="left" vertical="top" wrapText="1"/>
    </xf>
    <xf numFmtId="0" fontId="26" fillId="0" borderId="207" xfId="0" applyFont="1" applyBorder="1" applyAlignment="1">
      <alignment horizontal="left" vertical="top" wrapText="1"/>
    </xf>
    <xf numFmtId="0" fontId="26" fillId="0" borderId="209" xfId="0" applyFont="1" applyBorder="1" applyAlignment="1">
      <alignment horizontal="left" vertical="top" wrapText="1"/>
    </xf>
    <xf numFmtId="0" fontId="26" fillId="0" borderId="201" xfId="0" applyFont="1" applyBorder="1" applyAlignment="1">
      <alignment horizontal="center" vertical="top" wrapText="1"/>
    </xf>
    <xf numFmtId="0" fontId="26" fillId="0" borderId="201" xfId="0" applyFont="1" applyBorder="1" applyAlignment="1">
      <alignment vertical="top" wrapText="1"/>
    </xf>
    <xf numFmtId="0" fontId="26" fillId="0" borderId="201" xfId="0" applyFont="1" applyBorder="1" applyAlignment="1">
      <alignment horizontal="left" vertical="top" wrapText="1"/>
    </xf>
    <xf numFmtId="0" fontId="26" fillId="0" borderId="200" xfId="0" applyFont="1" applyBorder="1" applyAlignment="1">
      <alignment horizontal="left" vertical="top" wrapText="1"/>
    </xf>
    <xf numFmtId="0" fontId="26" fillId="0" borderId="62" xfId="0" applyFont="1" applyBorder="1" applyAlignment="1">
      <alignment horizontal="left" vertical="top" wrapText="1"/>
    </xf>
    <xf numFmtId="0" fontId="26" fillId="0" borderId="63" xfId="0" applyFont="1" applyBorder="1" applyAlignment="1">
      <alignment horizontal="left" vertical="top" wrapText="1"/>
    </xf>
    <xf numFmtId="0" fontId="26" fillId="0" borderId="140" xfId="0" applyFont="1" applyBorder="1" applyAlignment="1">
      <alignment horizontal="left" vertical="top" wrapText="1"/>
    </xf>
    <xf numFmtId="0" fontId="40" fillId="7" borderId="210" xfId="0" applyFont="1" applyFill="1" applyBorder="1" applyAlignment="1">
      <alignment horizontal="left" vertical="top" wrapText="1"/>
    </xf>
    <xf numFmtId="0" fontId="40" fillId="7" borderId="209" xfId="0" applyFont="1" applyFill="1" applyBorder="1" applyAlignment="1">
      <alignment horizontal="left" vertical="top" wrapText="1"/>
    </xf>
    <xf numFmtId="0" fontId="26" fillId="0" borderId="206" xfId="0" applyFont="1" applyBorder="1" applyAlignment="1">
      <alignment horizontal="left" vertical="top" wrapText="1"/>
    </xf>
    <xf numFmtId="0" fontId="26" fillId="0" borderId="252" xfId="0" applyFont="1" applyBorder="1" applyAlignment="1">
      <alignment horizontal="left" vertical="top" wrapText="1"/>
    </xf>
    <xf numFmtId="0" fontId="26" fillId="0" borderId="251" xfId="0" applyFont="1" applyBorder="1" applyAlignment="1">
      <alignment horizontal="left" vertical="top" wrapText="1"/>
    </xf>
    <xf numFmtId="0" fontId="26" fillId="0" borderId="240" xfId="0" applyFont="1" applyBorder="1" applyAlignment="1">
      <alignment horizontal="left" vertical="top" wrapText="1"/>
    </xf>
    <xf numFmtId="0" fontId="26" fillId="0" borderId="359" xfId="0" applyFont="1" applyBorder="1" applyAlignment="1">
      <alignment horizontal="left" vertical="top" wrapText="1"/>
    </xf>
    <xf numFmtId="0" fontId="26" fillId="0" borderId="344" xfId="0" applyFont="1" applyBorder="1" applyAlignment="1">
      <alignment horizontal="left" vertical="top" wrapText="1"/>
    </xf>
    <xf numFmtId="0" fontId="26" fillId="0" borderId="355" xfId="0" applyFont="1" applyBorder="1" applyAlignment="1">
      <alignment horizontal="left" vertical="top" wrapText="1"/>
    </xf>
    <xf numFmtId="0" fontId="26" fillId="0" borderId="357" xfId="0" applyFont="1" applyBorder="1" applyAlignment="1">
      <alignment horizontal="left" vertical="top" wrapText="1"/>
    </xf>
    <xf numFmtId="0" fontId="26" fillId="0" borderId="336" xfId="0" applyFont="1" applyBorder="1" applyAlignment="1">
      <alignment horizontal="left" vertical="top" wrapText="1"/>
    </xf>
    <xf numFmtId="0" fontId="26" fillId="0" borderId="358" xfId="0" applyFont="1" applyBorder="1" applyAlignment="1">
      <alignment horizontal="center" vertical="top" wrapText="1"/>
    </xf>
    <xf numFmtId="0" fontId="26" fillId="0" borderId="358" xfId="0" applyFont="1" applyBorder="1" applyAlignment="1">
      <alignment vertical="top" wrapText="1"/>
    </xf>
    <xf numFmtId="0" fontId="26" fillId="0" borderId="358" xfId="0" applyFont="1" applyBorder="1" applyAlignment="1">
      <alignment horizontal="left" vertical="top" wrapText="1"/>
    </xf>
    <xf numFmtId="0" fontId="26" fillId="0" borderId="367" xfId="0" applyFont="1" applyBorder="1" applyAlignment="1">
      <alignment horizontal="left" vertical="top" wrapText="1"/>
    </xf>
    <xf numFmtId="0" fontId="26" fillId="0" borderId="342" xfId="0" applyFont="1" applyBorder="1" applyAlignment="1">
      <alignment vertical="top" wrapText="1"/>
    </xf>
    <xf numFmtId="0" fontId="9" fillId="0" borderId="358" xfId="0" applyFont="1" applyBorder="1" applyAlignment="1">
      <alignment horizontal="left" vertical="top" wrapText="1"/>
    </xf>
    <xf numFmtId="0" fontId="26" fillId="0" borderId="34" xfId="0" applyFont="1" applyBorder="1" applyAlignment="1">
      <alignment horizontal="center" vertical="top" wrapText="1"/>
    </xf>
    <xf numFmtId="0" fontId="26" fillId="0" borderId="147" xfId="0" applyFont="1" applyBorder="1" applyAlignment="1">
      <alignment vertical="top" wrapText="1"/>
    </xf>
    <xf numFmtId="0" fontId="9" fillId="0" borderId="368" xfId="0" applyFont="1" applyBorder="1" applyAlignment="1">
      <alignment horizontal="left" vertical="top" wrapText="1"/>
    </xf>
    <xf numFmtId="0" fontId="26" fillId="0" borderId="369" xfId="0" applyFont="1" applyBorder="1" applyAlignment="1">
      <alignment horizontal="left" vertical="top" wrapText="1"/>
    </xf>
    <xf numFmtId="0" fontId="26" fillId="0" borderId="365" xfId="0" applyFont="1" applyBorder="1" applyAlignment="1">
      <alignment horizontal="left" vertical="top" wrapText="1"/>
    </xf>
    <xf numFmtId="0" fontId="26" fillId="0" borderId="366" xfId="0" applyFont="1" applyBorder="1" applyAlignment="1">
      <alignment horizontal="center" vertical="top" wrapText="1"/>
    </xf>
    <xf numFmtId="0" fontId="9" fillId="0" borderId="357" xfId="0" applyFont="1" applyBorder="1" applyAlignment="1">
      <alignment horizontal="left" vertical="top" wrapText="1"/>
    </xf>
    <xf numFmtId="0" fontId="9" fillId="0" borderId="158" xfId="0" applyFont="1" applyBorder="1" applyAlignment="1">
      <alignment horizontal="left" vertical="top" wrapText="1"/>
    </xf>
    <xf numFmtId="0" fontId="26" fillId="0" borderId="147" xfId="0" applyFont="1" applyBorder="1" applyAlignment="1">
      <alignment horizontal="left" vertical="top" wrapText="1"/>
    </xf>
    <xf numFmtId="0" fontId="26" fillId="0" borderId="361" xfId="0" applyFont="1" applyBorder="1" applyAlignment="1">
      <alignment horizontal="left" vertical="top" wrapText="1"/>
    </xf>
    <xf numFmtId="0" fontId="8" fillId="0" borderId="208" xfId="0" applyFont="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left" vertical="top"/>
    </xf>
    <xf numFmtId="0" fontId="40" fillId="7" borderId="342" xfId="0" applyFont="1" applyFill="1" applyBorder="1" applyAlignment="1">
      <alignment horizontal="left" vertical="center"/>
    </xf>
    <xf numFmtId="0" fontId="40" fillId="7" borderId="342" xfId="0" applyFont="1" applyFill="1" applyBorder="1" applyAlignment="1">
      <alignment horizontal="center" vertical="center" wrapText="1"/>
    </xf>
    <xf numFmtId="0" fontId="40" fillId="7" borderId="343" xfId="0" applyFont="1" applyFill="1" applyBorder="1" applyAlignment="1">
      <alignment horizontal="center" vertical="center" wrapText="1"/>
    </xf>
    <xf numFmtId="0" fontId="26" fillId="0" borderId="0" xfId="0" applyFont="1" applyBorder="1" applyAlignment="1">
      <alignment horizontal="left" vertical="top" wrapText="1"/>
    </xf>
    <xf numFmtId="0" fontId="40" fillId="7" borderId="361" xfId="0" applyFont="1" applyFill="1" applyBorder="1" applyAlignment="1">
      <alignment horizontal="center" vertical="top"/>
    </xf>
    <xf numFmtId="0" fontId="40" fillId="7" borderId="358" xfId="0" applyFont="1" applyFill="1" applyBorder="1" applyAlignment="1">
      <alignment horizontal="center" vertical="top"/>
    </xf>
    <xf numFmtId="0" fontId="40" fillId="7" borderId="333" xfId="0" applyFont="1" applyFill="1" applyBorder="1" applyAlignment="1">
      <alignment horizontal="left" vertical="top"/>
    </xf>
    <xf numFmtId="0" fontId="40" fillId="7" borderId="334" xfId="0" applyFont="1" applyFill="1" applyBorder="1" applyAlignment="1">
      <alignment horizontal="left" vertical="top"/>
    </xf>
    <xf numFmtId="0" fontId="40" fillId="7" borderId="340" xfId="0" applyFont="1" applyFill="1" applyBorder="1" applyAlignment="1">
      <alignment horizontal="left" vertical="top"/>
    </xf>
    <xf numFmtId="0" fontId="26" fillId="0" borderId="348" xfId="0" applyFont="1" applyBorder="1" applyAlignment="1">
      <alignment horizontal="left" vertical="top" wrapText="1"/>
    </xf>
    <xf numFmtId="0" fontId="26" fillId="0" borderId="346" xfId="0" applyFont="1" applyBorder="1" applyAlignment="1">
      <alignment horizontal="left" vertical="top" wrapText="1"/>
    </xf>
    <xf numFmtId="0" fontId="26" fillId="0" borderId="251" xfId="0" applyFont="1" applyBorder="1" applyAlignment="1">
      <alignment horizontal="left" vertical="top"/>
    </xf>
    <xf numFmtId="0" fontId="26" fillId="0" borderId="240" xfId="0" applyFont="1" applyBorder="1" applyAlignment="1">
      <alignment horizontal="left" vertical="top"/>
    </xf>
    <xf numFmtId="0" fontId="26" fillId="0" borderId="208" xfId="0" applyFont="1" applyBorder="1" applyAlignment="1">
      <alignment horizontal="left" vertical="top" wrapText="1"/>
    </xf>
    <xf numFmtId="0" fontId="40" fillId="7" borderId="341" xfId="0" applyFont="1" applyFill="1" applyBorder="1" applyAlignment="1">
      <alignment horizontal="left" vertical="top"/>
    </xf>
    <xf numFmtId="0" fontId="40" fillId="7" borderId="342" xfId="0" applyFont="1" applyFill="1" applyBorder="1" applyAlignment="1">
      <alignment horizontal="left" vertical="top"/>
    </xf>
    <xf numFmtId="0" fontId="9" fillId="0" borderId="342" xfId="0" applyFont="1" applyBorder="1" applyAlignment="1">
      <alignment horizontal="left" vertical="top" wrapText="1"/>
    </xf>
    <xf numFmtId="0" fontId="26" fillId="0" borderId="342" xfId="0" applyFont="1" applyBorder="1" applyAlignment="1">
      <alignment horizontal="left" vertical="top" wrapText="1"/>
    </xf>
    <xf numFmtId="0" fontId="26" fillId="0" borderId="343" xfId="0" applyFont="1" applyBorder="1" applyAlignment="1">
      <alignment horizontal="left" vertical="top" wrapText="1"/>
    </xf>
    <xf numFmtId="0" fontId="40" fillId="7" borderId="202" xfId="0" applyFont="1" applyFill="1" applyBorder="1" applyAlignment="1">
      <alignment horizontal="center" vertical="center" wrapText="1"/>
    </xf>
    <xf numFmtId="0" fontId="40" fillId="7" borderId="200" xfId="0" applyFont="1" applyFill="1" applyBorder="1" applyAlignment="1">
      <alignment horizontal="center" vertical="center" wrapText="1"/>
    </xf>
    <xf numFmtId="0" fontId="26" fillId="0" borderId="34" xfId="0" applyFont="1" applyBorder="1" applyAlignment="1">
      <alignment horizontal="left" vertical="top" wrapText="1"/>
    </xf>
    <xf numFmtId="0" fontId="26" fillId="0" borderId="35" xfId="0" applyFont="1" applyBorder="1" applyAlignment="1">
      <alignment horizontal="left" vertical="top" wrapText="1"/>
    </xf>
    <xf numFmtId="0" fontId="40" fillId="7" borderId="202" xfId="0" applyFont="1" applyFill="1" applyBorder="1" applyAlignment="1">
      <alignment horizontal="left" vertical="top"/>
    </xf>
    <xf numFmtId="0" fontId="26" fillId="0" borderId="202" xfId="0" applyFont="1" applyBorder="1" applyAlignment="1">
      <alignment horizontal="center" vertical="center"/>
    </xf>
    <xf numFmtId="0" fontId="26" fillId="0" borderId="200" xfId="0" applyFont="1" applyBorder="1" applyAlignment="1">
      <alignment horizontal="center" vertical="center"/>
    </xf>
    <xf numFmtId="0" fontId="26" fillId="0" borderId="201" xfId="0" applyFont="1" applyBorder="1" applyAlignment="1">
      <alignment horizontal="center" vertical="center"/>
    </xf>
    <xf numFmtId="0" fontId="26" fillId="0" borderId="210" xfId="0" applyFont="1" applyBorder="1" applyAlignment="1">
      <alignment horizontal="center" vertical="center"/>
    </xf>
    <xf numFmtId="0" fontId="26" fillId="0" borderId="206" xfId="0" applyFont="1" applyBorder="1" applyAlignment="1">
      <alignment horizontal="center" vertical="center"/>
    </xf>
    <xf numFmtId="0" fontId="40" fillId="7" borderId="210" xfId="0" applyFont="1" applyFill="1" applyBorder="1" applyAlignment="1">
      <alignment horizontal="left" vertical="top"/>
    </xf>
    <xf numFmtId="0" fontId="40" fillId="7" borderId="207" xfId="0" applyFont="1" applyFill="1" applyBorder="1" applyAlignment="1">
      <alignment horizontal="left" vertical="top"/>
    </xf>
    <xf numFmtId="0" fontId="26" fillId="0" borderId="210" xfId="0" applyFont="1" applyBorder="1" applyAlignment="1">
      <alignment horizontal="center" vertical="center" wrapText="1"/>
    </xf>
    <xf numFmtId="0" fontId="26" fillId="0" borderId="207" xfId="0" applyFont="1" applyBorder="1" applyAlignment="1">
      <alignment horizontal="center" vertical="center" wrapText="1"/>
    </xf>
    <xf numFmtId="0" fontId="26" fillId="0" borderId="206" xfId="0" applyFont="1" applyBorder="1" applyAlignment="1">
      <alignment horizontal="center" vertical="center" wrapText="1"/>
    </xf>
    <xf numFmtId="0" fontId="26" fillId="0" borderId="232"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40" fillId="7" borderId="207" xfId="0" applyFont="1" applyFill="1" applyBorder="1" applyAlignment="1">
      <alignment horizontal="left" vertical="top" wrapText="1"/>
    </xf>
    <xf numFmtId="0" fontId="40" fillId="7" borderId="206" xfId="0" applyFont="1" applyFill="1" applyBorder="1" applyAlignment="1">
      <alignment horizontal="left" vertical="top" wrapText="1"/>
    </xf>
    <xf numFmtId="0" fontId="26" fillId="0" borderId="368" xfId="0" applyFont="1" applyBorder="1" applyAlignment="1">
      <alignment horizontal="left" vertical="top" wrapText="1"/>
    </xf>
    <xf numFmtId="0" fontId="26" fillId="0" borderId="366" xfId="0" applyFont="1" applyBorder="1" applyAlignment="1">
      <alignment vertical="top" wrapText="1"/>
    </xf>
    <xf numFmtId="0" fontId="26" fillId="0" borderId="366" xfId="0" applyFont="1" applyBorder="1" applyAlignment="1">
      <alignment horizontal="left" vertical="top" wrapText="1"/>
    </xf>
    <xf numFmtId="0" fontId="26" fillId="0" borderId="364" xfId="0" applyFont="1" applyBorder="1" applyAlignment="1">
      <alignment horizontal="left" vertical="top" wrapText="1"/>
    </xf>
    <xf numFmtId="0" fontId="40" fillId="7" borderId="333" xfId="0" applyFont="1" applyFill="1" applyBorder="1" applyAlignment="1">
      <alignment horizontal="center" vertical="top" wrapText="1"/>
    </xf>
    <xf numFmtId="0" fontId="40" fillId="7" borderId="334" xfId="0" applyFont="1" applyFill="1" applyBorder="1" applyAlignment="1">
      <alignment horizontal="center" vertical="top" wrapText="1"/>
    </xf>
    <xf numFmtId="0" fontId="40" fillId="7" borderId="17" xfId="0" applyFont="1" applyFill="1" applyBorder="1" applyAlignment="1">
      <alignment horizontal="center" vertical="top" wrapText="1"/>
    </xf>
    <xf numFmtId="0" fontId="40" fillId="7" borderId="0" xfId="0" applyFont="1" applyFill="1" applyBorder="1" applyAlignment="1">
      <alignment horizontal="center" vertical="top" wrapText="1"/>
    </xf>
    <xf numFmtId="0" fontId="40" fillId="7" borderId="232" xfId="0" applyFont="1" applyFill="1" applyBorder="1" applyAlignment="1">
      <alignment horizontal="center" vertical="top" wrapText="1"/>
    </xf>
    <xf numFmtId="0" fontId="40" fillId="7" borderId="22" xfId="0" applyFont="1" applyFill="1" applyBorder="1" applyAlignment="1">
      <alignment horizontal="center" vertical="top" wrapText="1"/>
    </xf>
    <xf numFmtId="0" fontId="16" fillId="0" borderId="358" xfId="0" applyFont="1" applyBorder="1" applyAlignment="1">
      <alignment horizontal="left" vertical="top" wrapText="1"/>
    </xf>
    <xf numFmtId="164" fontId="71" fillId="4" borderId="8" xfId="1" applyFont="1" applyFill="1" applyBorder="1" applyAlignment="1">
      <alignment horizontal="left" vertical="top" wrapText="1"/>
    </xf>
    <xf numFmtId="164" fontId="41" fillId="0" borderId="3" xfId="1" applyFont="1" applyFill="1" applyBorder="1" applyAlignment="1">
      <alignment horizontal="center" vertical="top" wrapText="1"/>
    </xf>
    <xf numFmtId="164" fontId="41" fillId="0" borderId="104" xfId="1" applyFont="1" applyFill="1" applyBorder="1" applyAlignment="1">
      <alignment horizontal="center" vertical="center" wrapText="1"/>
    </xf>
    <xf numFmtId="164" fontId="41" fillId="2" borderId="3" xfId="1" applyFont="1" applyFill="1" applyBorder="1" applyAlignment="1">
      <alignment horizontal="center" vertical="top" wrapText="1"/>
    </xf>
    <xf numFmtId="164" fontId="41" fillId="2" borderId="1" xfId="1" applyFont="1" applyFill="1" applyBorder="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Border="1" applyAlignment="1">
      <alignment horizontal="left" vertical="top" wrapText="1"/>
    </xf>
    <xf numFmtId="164" fontId="71" fillId="4" borderId="102" xfId="1" applyFont="1" applyFill="1" applyBorder="1" applyAlignment="1">
      <alignment horizontal="left" vertical="top"/>
    </xf>
    <xf numFmtId="164" fontId="41" fillId="0" borderId="195" xfId="1" applyFont="1" applyFill="1" applyBorder="1" applyAlignment="1">
      <alignment horizontal="center" vertical="top"/>
    </xf>
    <xf numFmtId="164" fontId="41" fillId="0" borderId="101" xfId="1" applyFont="1" applyFill="1" applyBorder="1" applyAlignment="1">
      <alignment horizontal="center" vertical="top"/>
    </xf>
    <xf numFmtId="164" fontId="41" fillId="0" borderId="7" xfId="1" applyFont="1" applyFill="1" applyBorder="1" applyAlignment="1">
      <alignment horizontal="center" vertical="top" wrapText="1"/>
    </xf>
    <xf numFmtId="164" fontId="41" fillId="0" borderId="5" xfId="1" applyFont="1" applyFill="1" applyBorder="1" applyAlignment="1">
      <alignment horizontal="center" vertical="top" wrapText="1"/>
    </xf>
    <xf numFmtId="164" fontId="71" fillId="4" borderId="109" xfId="4" applyFont="1" applyFill="1" applyBorder="1" applyAlignment="1">
      <alignment horizontal="center" vertical="center" wrapText="1"/>
    </xf>
    <xf numFmtId="164" fontId="71" fillId="4" borderId="14" xfId="4" applyFont="1" applyFill="1" applyBorder="1" applyAlignment="1">
      <alignment horizontal="center" vertical="center" wrapText="1"/>
    </xf>
    <xf numFmtId="164" fontId="71" fillId="4" borderId="194" xfId="1" applyFont="1" applyFill="1" applyBorder="1" applyAlignment="1">
      <alignment horizontal="left" vertical="top"/>
    </xf>
    <xf numFmtId="164" fontId="71" fillId="4" borderId="193" xfId="1" applyFont="1" applyFill="1" applyBorder="1" applyAlignment="1">
      <alignment horizontal="left" vertical="top"/>
    </xf>
    <xf numFmtId="164" fontId="71" fillId="4" borderId="192" xfId="1" applyFont="1" applyFill="1" applyBorder="1" applyAlignment="1">
      <alignment horizontal="left" vertical="top"/>
    </xf>
    <xf numFmtId="164" fontId="41" fillId="0" borderId="114" xfId="1" applyFont="1" applyFill="1" applyBorder="1" applyAlignment="1">
      <alignment horizontal="left" vertical="top" wrapText="1"/>
    </xf>
    <xf numFmtId="164" fontId="41" fillId="0" borderId="189" xfId="1" applyFont="1" applyFill="1" applyBorder="1" applyAlignment="1">
      <alignment horizontal="left" vertical="top" wrapText="1"/>
    </xf>
    <xf numFmtId="164" fontId="71" fillId="4" borderId="186" xfId="1" applyFont="1" applyFill="1" applyBorder="1" applyAlignment="1">
      <alignment horizontal="left" vertical="center"/>
    </xf>
    <xf numFmtId="164" fontId="71" fillId="4" borderId="12" xfId="1" applyFont="1" applyFill="1" applyBorder="1" applyAlignment="1">
      <alignment horizontal="center" vertical="center" wrapText="1"/>
    </xf>
    <xf numFmtId="164" fontId="71" fillId="4" borderId="17" xfId="1" applyFont="1" applyFill="1" applyBorder="1" applyAlignment="1">
      <alignment horizontal="left" vertical="top"/>
    </xf>
    <xf numFmtId="164" fontId="71" fillId="4" borderId="0" xfId="1" applyFont="1" applyFill="1" applyBorder="1" applyAlignment="1">
      <alignment horizontal="left" vertical="top"/>
    </xf>
    <xf numFmtId="164" fontId="71" fillId="4" borderId="59" xfId="1" applyFont="1" applyFill="1" applyBorder="1" applyAlignment="1">
      <alignment horizontal="left" vertical="top"/>
    </xf>
    <xf numFmtId="164" fontId="71" fillId="4" borderId="110" xfId="1" applyFont="1" applyFill="1" applyBorder="1" applyAlignment="1">
      <alignment vertical="top"/>
    </xf>
    <xf numFmtId="164" fontId="71" fillId="4" borderId="2" xfId="1" applyFont="1" applyFill="1" applyBorder="1" applyAlignment="1">
      <alignment vertical="top"/>
    </xf>
    <xf numFmtId="164" fontId="71" fillId="4" borderId="125" xfId="1" applyFont="1" applyFill="1" applyBorder="1" applyAlignment="1">
      <alignment vertical="top"/>
    </xf>
    <xf numFmtId="164" fontId="71" fillId="4" borderId="190" xfId="1" applyFont="1" applyFill="1" applyBorder="1" applyAlignment="1">
      <alignment vertical="top"/>
    </xf>
    <xf numFmtId="164" fontId="71" fillId="4" borderId="6" xfId="1" applyFont="1" applyFill="1" applyBorder="1" applyAlignment="1">
      <alignment vertical="top"/>
    </xf>
    <xf numFmtId="164" fontId="71" fillId="4" borderId="189" xfId="1" applyFont="1" applyFill="1" applyBorder="1" applyAlignment="1">
      <alignment vertical="top"/>
    </xf>
    <xf numFmtId="164" fontId="41" fillId="2" borderId="10" xfId="1" applyFont="1" applyFill="1" applyBorder="1" applyAlignment="1">
      <alignment horizontal="left" vertical="top" wrapText="1"/>
    </xf>
    <xf numFmtId="164" fontId="41" fillId="2" borderId="108" xfId="1" applyFont="1" applyFill="1" applyBorder="1" applyAlignment="1">
      <alignment horizontal="left" vertical="top" wrapText="1"/>
    </xf>
    <xf numFmtId="164" fontId="41" fillId="0" borderId="8" xfId="1" applyFont="1" applyFill="1" applyBorder="1" applyAlignment="1">
      <alignment horizontal="center" vertical="top" wrapText="1"/>
    </xf>
    <xf numFmtId="165" fontId="41" fillId="2" borderId="10" xfId="1" applyNumberFormat="1" applyFont="1" applyFill="1" applyBorder="1" applyAlignment="1">
      <alignment horizontal="center" vertical="center" wrapText="1"/>
    </xf>
    <xf numFmtId="165" fontId="41" fillId="2" borderId="108" xfId="1" applyNumberFormat="1" applyFont="1" applyFill="1" applyBorder="1" applyAlignment="1">
      <alignment horizontal="center" vertical="center" wrapText="1"/>
    </xf>
    <xf numFmtId="0" fontId="5" fillId="0" borderId="187" xfId="0" applyFont="1" applyFill="1" applyBorder="1" applyAlignment="1">
      <alignment wrapText="1"/>
    </xf>
    <xf numFmtId="0" fontId="16" fillId="0" borderId="187" xfId="0" applyFont="1" applyFill="1" applyBorder="1" applyAlignment="1">
      <alignment wrapText="1"/>
    </xf>
    <xf numFmtId="0" fontId="16" fillId="0" borderId="186" xfId="0" applyFont="1" applyFill="1" applyBorder="1" applyAlignment="1">
      <alignment wrapText="1"/>
    </xf>
    <xf numFmtId="0" fontId="8" fillId="0" borderId="370" xfId="9" applyFont="1" applyBorder="1" applyAlignment="1">
      <alignment horizontal="left" vertical="top" wrapText="1"/>
    </xf>
    <xf numFmtId="0" fontId="8" fillId="0" borderId="369" xfId="9" applyFont="1" applyBorder="1" applyAlignment="1">
      <alignment horizontal="left" vertical="top" wrapText="1"/>
    </xf>
    <xf numFmtId="0" fontId="8" fillId="0" borderId="371" xfId="9" applyFont="1" applyBorder="1" applyAlignment="1">
      <alignment horizontal="left" vertical="top" wrapText="1"/>
    </xf>
    <xf numFmtId="0" fontId="16" fillId="0" borderId="357" xfId="9" applyFont="1" applyBorder="1" applyAlignment="1">
      <alignment vertical="top" wrapText="1"/>
    </xf>
    <xf numFmtId="0" fontId="26" fillId="0" borderId="344" xfId="9" applyFont="1" applyBorder="1" applyAlignment="1">
      <alignment vertical="top" wrapText="1"/>
    </xf>
    <xf numFmtId="0" fontId="26" fillId="0" borderId="336" xfId="9" applyFont="1" applyBorder="1" applyAlignment="1">
      <alignment vertical="top" wrapText="1"/>
    </xf>
    <xf numFmtId="0" fontId="26" fillId="0" borderId="359" xfId="9" applyFont="1" applyBorder="1" applyAlignment="1">
      <alignment horizontal="center" vertical="top" wrapText="1"/>
    </xf>
    <xf numFmtId="0" fontId="26" fillId="0" borderId="336" xfId="9" applyFont="1" applyBorder="1" applyAlignment="1">
      <alignment horizontal="center" vertical="top" wrapText="1"/>
    </xf>
    <xf numFmtId="0" fontId="26" fillId="8" borderId="358" xfId="9" applyFont="1" applyFill="1" applyBorder="1" applyAlignment="1">
      <alignment horizontal="left" vertical="top" wrapText="1"/>
    </xf>
    <xf numFmtId="0" fontId="26" fillId="0" borderId="357" xfId="9" applyFont="1" applyBorder="1" applyAlignment="1">
      <alignment vertical="top" wrapText="1"/>
    </xf>
    <xf numFmtId="0" fontId="26" fillId="0" borderId="358" xfId="9" applyFont="1" applyBorder="1" applyAlignment="1">
      <alignment horizontal="center" vertical="top" wrapText="1"/>
    </xf>
    <xf numFmtId="0" fontId="40" fillId="7" borderId="333" xfId="9" applyFont="1" applyFill="1" applyBorder="1" applyAlignment="1">
      <alignment horizontal="left" vertical="top" wrapText="1"/>
    </xf>
    <xf numFmtId="0" fontId="40" fillId="7" borderId="340" xfId="9" applyFont="1" applyFill="1" applyBorder="1" applyAlignment="1">
      <alignment horizontal="left" vertical="top" wrapText="1"/>
    </xf>
    <xf numFmtId="0" fontId="5" fillId="0" borderId="362" xfId="9" applyFont="1" applyBorder="1" applyAlignment="1">
      <alignment horizontal="left" vertical="top" wrapText="1"/>
    </xf>
    <xf numFmtId="0" fontId="26" fillId="0" borderId="248" xfId="9" applyFont="1" applyBorder="1" applyAlignment="1">
      <alignment horizontal="left" vertical="top" wrapText="1"/>
    </xf>
    <xf numFmtId="0" fontId="26" fillId="0" borderId="335" xfId="9" applyFont="1" applyBorder="1" applyAlignment="1">
      <alignment horizontal="left" vertical="top" wrapText="1"/>
    </xf>
    <xf numFmtId="0" fontId="26" fillId="8" borderId="358" xfId="9" applyFont="1" applyFill="1" applyBorder="1" applyAlignment="1">
      <alignment vertical="top" wrapText="1"/>
    </xf>
    <xf numFmtId="0" fontId="26" fillId="8" borderId="367" xfId="9" applyFont="1" applyFill="1" applyBorder="1" applyAlignment="1">
      <alignment horizontal="left" vertical="top" wrapText="1"/>
    </xf>
    <xf numFmtId="0" fontId="26" fillId="8" borderId="252" xfId="9" applyNumberFormat="1" applyFont="1" applyFill="1" applyBorder="1" applyAlignment="1">
      <alignment horizontal="center" vertical="center" wrapText="1"/>
    </xf>
    <xf numFmtId="0" fontId="26" fillId="8" borderId="251" xfId="9" applyNumberFormat="1" applyFont="1" applyFill="1" applyBorder="1" applyAlignment="1">
      <alignment horizontal="center" vertical="center" wrapText="1"/>
    </xf>
    <xf numFmtId="0" fontId="26" fillId="8" borderId="240" xfId="9" applyNumberFormat="1" applyFont="1" applyFill="1" applyBorder="1" applyAlignment="1">
      <alignment horizontal="center" vertical="center" wrapText="1"/>
    </xf>
    <xf numFmtId="0" fontId="26" fillId="8" borderId="359" xfId="9" applyNumberFormat="1" applyFont="1" applyFill="1" applyBorder="1" applyAlignment="1">
      <alignment horizontal="center" vertical="center" wrapText="1"/>
    </xf>
    <xf numFmtId="0" fontId="26" fillId="8" borderId="344" xfId="9" applyNumberFormat="1" applyFont="1" applyFill="1" applyBorder="1" applyAlignment="1">
      <alignment horizontal="center" vertical="center" wrapText="1"/>
    </xf>
    <xf numFmtId="0" fontId="26" fillId="8" borderId="355" xfId="9" applyNumberFormat="1" applyFont="1" applyFill="1" applyBorder="1" applyAlignment="1">
      <alignment horizontal="center" vertical="center" wrapText="1"/>
    </xf>
    <xf numFmtId="0" fontId="26" fillId="0" borderId="60" xfId="9" applyFont="1" applyBorder="1" applyAlignment="1">
      <alignment vertical="top" wrapText="1"/>
    </xf>
    <xf numFmtId="0" fontId="26" fillId="0" borderId="46" xfId="9" applyFont="1" applyBorder="1" applyAlignment="1">
      <alignment vertical="top" wrapText="1"/>
    </xf>
    <xf numFmtId="0" fontId="26" fillId="0" borderId="61" xfId="9" applyFont="1" applyBorder="1" applyAlignment="1">
      <alignment vertical="top" wrapText="1"/>
    </xf>
    <xf numFmtId="0" fontId="26" fillId="0" borderId="32" xfId="9" applyFont="1" applyBorder="1" applyAlignment="1">
      <alignment horizontal="center" vertical="top" wrapText="1"/>
    </xf>
    <xf numFmtId="0" fontId="26" fillId="8" borderId="32" xfId="9" applyFont="1" applyFill="1" applyBorder="1" applyAlignment="1">
      <alignment vertical="top" wrapText="1"/>
    </xf>
    <xf numFmtId="0" fontId="8" fillId="8" borderId="32" xfId="9" applyFont="1" applyFill="1" applyBorder="1" applyAlignment="1">
      <alignment horizontal="left" vertical="top" wrapText="1"/>
    </xf>
    <xf numFmtId="0" fontId="26" fillId="8" borderId="211" xfId="9" applyFont="1" applyFill="1" applyBorder="1" applyAlignment="1">
      <alignment horizontal="left" vertical="top" wrapText="1"/>
    </xf>
    <xf numFmtId="0" fontId="40" fillId="7" borderId="17" xfId="9" applyFont="1" applyFill="1" applyBorder="1" applyAlignment="1">
      <alignment horizontal="left" vertical="top" wrapText="1"/>
    </xf>
    <xf numFmtId="0" fontId="40" fillId="7" borderId="42" xfId="9" applyFont="1" applyFill="1" applyBorder="1" applyAlignment="1">
      <alignment horizontal="left" vertical="top" wrapText="1"/>
    </xf>
    <xf numFmtId="0" fontId="26" fillId="0" borderId="62" xfId="9" applyFont="1" applyBorder="1" applyAlignment="1">
      <alignment horizontal="left" vertical="top" wrapText="1"/>
    </xf>
    <xf numFmtId="0" fontId="26" fillId="0" borderId="63" xfId="9" applyFont="1" applyBorder="1" applyAlignment="1">
      <alignment horizontal="left" vertical="top" wrapText="1"/>
    </xf>
    <xf numFmtId="0" fontId="26" fillId="0" borderId="140" xfId="9" applyFont="1" applyBorder="1" applyAlignment="1">
      <alignment horizontal="left" vertical="top" wrapText="1"/>
    </xf>
    <xf numFmtId="0" fontId="78" fillId="7" borderId="393" xfId="9" applyFont="1" applyFill="1" applyBorder="1" applyAlignment="1">
      <alignment horizontal="left" wrapText="1"/>
    </xf>
    <xf numFmtId="0" fontId="78" fillId="7" borderId="394" xfId="9" applyFont="1" applyFill="1" applyBorder="1" applyAlignment="1">
      <alignment horizontal="left" wrapText="1"/>
    </xf>
    <xf numFmtId="0" fontId="78" fillId="7" borderId="395" xfId="9" applyFont="1" applyFill="1" applyBorder="1" applyAlignment="1">
      <alignment horizontal="left" wrapText="1"/>
    </xf>
    <xf numFmtId="0" fontId="78" fillId="7" borderId="390" xfId="9" applyFont="1" applyFill="1" applyBorder="1" applyAlignment="1">
      <alignment horizontal="left" vertical="top" wrapText="1"/>
    </xf>
    <xf numFmtId="0" fontId="78" fillId="7" borderId="391" xfId="9" applyFont="1" applyFill="1" applyBorder="1" applyAlignment="1">
      <alignment horizontal="left" vertical="top" wrapText="1"/>
    </xf>
    <xf numFmtId="0" fontId="78" fillId="7" borderId="392" xfId="9" applyFont="1" applyFill="1" applyBorder="1" applyAlignment="1">
      <alignment horizontal="left" vertical="top" wrapText="1"/>
    </xf>
    <xf numFmtId="0" fontId="40" fillId="7" borderId="368" xfId="9" applyFont="1" applyFill="1" applyBorder="1" applyAlignment="1">
      <alignment horizontal="left" vertical="top" wrapText="1"/>
    </xf>
    <xf numFmtId="0" fontId="40" fillId="7" borderId="365" xfId="9" applyFont="1" applyFill="1" applyBorder="1" applyAlignment="1">
      <alignment horizontal="left" vertical="top" wrapText="1"/>
    </xf>
    <xf numFmtId="0" fontId="40" fillId="7" borderId="0" xfId="9" applyFont="1" applyFill="1" applyBorder="1" applyAlignment="1">
      <alignment horizontal="left" vertical="top" wrapText="1"/>
    </xf>
    <xf numFmtId="0" fontId="26" fillId="0" borderId="358" xfId="0" applyFont="1" applyBorder="1" applyAlignment="1">
      <alignment horizontal="left" vertical="top"/>
    </xf>
    <xf numFmtId="0" fontId="26" fillId="0" borderId="367" xfId="0" applyFont="1" applyBorder="1" applyAlignment="1">
      <alignment horizontal="left" vertical="top"/>
    </xf>
    <xf numFmtId="0" fontId="8" fillId="0" borderId="358" xfId="0" applyFont="1" applyBorder="1" applyAlignment="1">
      <alignment horizontal="left" vertical="top"/>
    </xf>
    <xf numFmtId="0" fontId="40" fillId="7" borderId="374" xfId="9" applyFont="1" applyFill="1" applyBorder="1" applyAlignment="1">
      <alignment horizontal="left"/>
    </xf>
    <xf numFmtId="0" fontId="40" fillId="7" borderId="255" xfId="9" applyFont="1" applyFill="1" applyBorder="1" applyAlignment="1">
      <alignment horizontal="left"/>
    </xf>
    <xf numFmtId="0" fontId="40" fillId="7" borderId="254" xfId="9" applyFont="1" applyFill="1" applyBorder="1" applyAlignment="1">
      <alignment horizontal="left"/>
    </xf>
    <xf numFmtId="0" fontId="40" fillId="7" borderId="158" xfId="9" applyFont="1" applyFill="1" applyBorder="1" applyAlignment="1">
      <alignment horizontal="left" vertical="center"/>
    </xf>
    <xf numFmtId="0" fontId="40" fillId="7" borderId="147" xfId="9" applyFont="1" applyFill="1" applyBorder="1" applyAlignment="1">
      <alignment horizontal="left" vertical="center"/>
    </xf>
    <xf numFmtId="0" fontId="40" fillId="7" borderId="342" xfId="9" applyFont="1" applyFill="1" applyBorder="1" applyAlignment="1">
      <alignment horizontal="left" vertical="center"/>
    </xf>
    <xf numFmtId="0" fontId="40" fillId="7" borderId="342" xfId="9" applyFont="1" applyFill="1" applyBorder="1" applyAlignment="1">
      <alignment horizontal="center" vertical="center" wrapText="1"/>
    </xf>
    <xf numFmtId="17" fontId="20" fillId="8" borderId="358" xfId="9" applyNumberFormat="1" applyFont="1" applyFill="1" applyBorder="1" applyAlignment="1">
      <alignment horizontal="center" vertical="center" wrapText="1"/>
    </xf>
    <xf numFmtId="0" fontId="26" fillId="8" borderId="358" xfId="9" applyNumberFormat="1" applyFont="1" applyFill="1" applyBorder="1" applyAlignment="1">
      <alignment horizontal="center" vertical="center" wrapText="1"/>
    </xf>
    <xf numFmtId="0" fontId="26" fillId="8" borderId="367" xfId="9" applyNumberFormat="1" applyFont="1" applyFill="1" applyBorder="1" applyAlignment="1">
      <alignment horizontal="center" vertical="center" wrapText="1"/>
    </xf>
    <xf numFmtId="0" fontId="16" fillId="0" borderId="368" xfId="9" applyFont="1" applyBorder="1" applyAlignment="1">
      <alignment vertical="top" wrapText="1"/>
    </xf>
    <xf numFmtId="0" fontId="26" fillId="0" borderId="369" xfId="9" applyFont="1" applyBorder="1" applyAlignment="1">
      <alignment vertical="top" wrapText="1"/>
    </xf>
    <xf numFmtId="0" fontId="26" fillId="0" borderId="365" xfId="9" applyFont="1" applyBorder="1" applyAlignment="1">
      <alignment vertical="top" wrapText="1"/>
    </xf>
    <xf numFmtId="0" fontId="26" fillId="0" borderId="366" xfId="9" applyFont="1" applyBorder="1" applyAlignment="1">
      <alignment horizontal="center" vertical="top" wrapText="1"/>
    </xf>
    <xf numFmtId="0" fontId="16" fillId="0" borderId="356" xfId="9" applyFont="1" applyBorder="1" applyAlignment="1">
      <alignment vertical="top" wrapText="1"/>
    </xf>
    <xf numFmtId="0" fontId="26" fillId="0" borderId="251" xfId="9" applyFont="1" applyBorder="1" applyAlignment="1">
      <alignment vertical="top" wrapText="1"/>
    </xf>
    <xf numFmtId="0" fontId="26" fillId="0" borderId="347" xfId="9" applyFont="1" applyBorder="1" applyAlignment="1">
      <alignment vertical="top" wrapText="1"/>
    </xf>
    <xf numFmtId="0" fontId="16" fillId="0" borderId="348" xfId="9" applyFont="1" applyBorder="1" applyAlignment="1">
      <alignment horizontal="center" vertical="top" wrapText="1"/>
    </xf>
    <xf numFmtId="0" fontId="26" fillId="0" borderId="348" xfId="9" applyFont="1" applyBorder="1" applyAlignment="1">
      <alignment horizontal="center" vertical="top" wrapText="1"/>
    </xf>
    <xf numFmtId="0" fontId="16" fillId="0" borderId="357" xfId="9" applyFont="1" applyBorder="1" applyAlignment="1">
      <alignment horizontal="left" vertical="top" wrapText="1"/>
    </xf>
    <xf numFmtId="0" fontId="16" fillId="0" borderId="344" xfId="9" applyFont="1" applyBorder="1" applyAlignment="1">
      <alignment horizontal="left" vertical="top" wrapText="1"/>
    </xf>
    <xf numFmtId="0" fontId="16" fillId="0" borderId="336" xfId="9" applyFont="1" applyBorder="1" applyAlignment="1">
      <alignment horizontal="left" vertical="top" wrapText="1"/>
    </xf>
    <xf numFmtId="0" fontId="40" fillId="7" borderId="239" xfId="9" applyFont="1" applyFill="1" applyBorder="1" applyAlignment="1">
      <alignment horizontal="left" vertical="top"/>
    </xf>
    <xf numFmtId="0" fontId="40" fillId="7" borderId="373" xfId="9" applyFont="1" applyFill="1" applyBorder="1" applyAlignment="1">
      <alignment horizontal="left" vertical="top"/>
    </xf>
    <xf numFmtId="0" fontId="26" fillId="8" borderId="239" xfId="9" applyFont="1" applyFill="1" applyBorder="1" applyAlignment="1">
      <alignment horizontal="center" vertical="center" wrapText="1"/>
    </xf>
    <xf numFmtId="0" fontId="26" fillId="8" borderId="245" xfId="9" applyFont="1" applyFill="1" applyBorder="1" applyAlignment="1">
      <alignment horizontal="center" vertical="center" wrapText="1"/>
    </xf>
    <xf numFmtId="0" fontId="40" fillId="7" borderId="242" xfId="9" applyFont="1" applyFill="1" applyBorder="1" applyAlignment="1">
      <alignment horizontal="left" vertical="top"/>
    </xf>
    <xf numFmtId="0" fontId="40" fillId="7" borderId="375" xfId="9" applyFont="1" applyFill="1" applyBorder="1" applyAlignment="1">
      <alignment horizontal="left" vertical="top"/>
    </xf>
    <xf numFmtId="0" fontId="40" fillId="7" borderId="376" xfId="9" applyFont="1" applyFill="1" applyBorder="1" applyAlignment="1">
      <alignment horizontal="left" vertical="top"/>
    </xf>
    <xf numFmtId="0" fontId="26" fillId="8" borderId="373" xfId="9" applyFont="1" applyFill="1" applyBorder="1" applyAlignment="1">
      <alignment horizontal="center" vertical="center" wrapText="1"/>
    </xf>
    <xf numFmtId="0" fontId="40" fillId="7" borderId="239" xfId="9" applyFont="1" applyFill="1" applyBorder="1" applyAlignment="1">
      <alignment horizontal="left" vertical="top" wrapText="1"/>
    </xf>
    <xf numFmtId="0" fontId="40" fillId="7" borderId="373" xfId="9" applyFont="1" applyFill="1" applyBorder="1" applyAlignment="1">
      <alignment horizontal="left" vertical="top" wrapText="1"/>
    </xf>
    <xf numFmtId="0" fontId="40" fillId="7" borderId="245" xfId="9" applyFont="1" applyFill="1" applyBorder="1" applyAlignment="1">
      <alignment horizontal="left" vertical="top" wrapText="1"/>
    </xf>
    <xf numFmtId="0" fontId="26" fillId="8" borderId="232" xfId="9" applyFont="1" applyFill="1" applyBorder="1" applyAlignment="1">
      <alignment horizontal="center" vertical="center" wrapText="1"/>
    </xf>
    <xf numFmtId="0" fontId="26" fillId="8" borderId="19" xfId="9" applyFont="1" applyFill="1" applyBorder="1" applyAlignment="1">
      <alignment horizontal="center" vertical="center" wrapText="1"/>
    </xf>
    <xf numFmtId="0" fontId="26" fillId="8" borderId="232" xfId="9" applyFont="1" applyFill="1" applyBorder="1" applyAlignment="1">
      <alignment horizontal="center" vertical="center"/>
    </xf>
    <xf numFmtId="0" fontId="26" fillId="8" borderId="22" xfId="9" applyFont="1" applyFill="1" applyBorder="1" applyAlignment="1">
      <alignment horizontal="center" vertical="center"/>
    </xf>
    <xf numFmtId="0" fontId="26" fillId="8" borderId="19" xfId="9" applyFont="1" applyFill="1" applyBorder="1" applyAlignment="1">
      <alignment horizontal="center" vertical="center"/>
    </xf>
    <xf numFmtId="0" fontId="40" fillId="7" borderId="31" xfId="9" applyFont="1" applyFill="1" applyBorder="1" applyAlignment="1">
      <alignment horizontal="left" vertical="top" wrapText="1"/>
    </xf>
    <xf numFmtId="0" fontId="40" fillId="7" borderId="32" xfId="9" applyFont="1" applyFill="1" applyBorder="1" applyAlignment="1">
      <alignment horizontal="left" vertical="top" wrapText="1"/>
    </xf>
    <xf numFmtId="0" fontId="5" fillId="0" borderId="32" xfId="9" applyNumberFormat="1" applyFont="1" applyBorder="1" applyAlignment="1">
      <alignment horizontal="left" vertical="top" wrapText="1"/>
    </xf>
    <xf numFmtId="0" fontId="26" fillId="0" borderId="32" xfId="9" applyNumberFormat="1" applyFont="1" applyBorder="1" applyAlignment="1">
      <alignment horizontal="left" vertical="top" wrapText="1"/>
    </xf>
    <xf numFmtId="0" fontId="26" fillId="0" borderId="211" xfId="9" applyNumberFormat="1" applyFont="1" applyBorder="1" applyAlignment="1">
      <alignment horizontal="left" vertical="top" wrapText="1"/>
    </xf>
    <xf numFmtId="0" fontId="40" fillId="7" borderId="242" xfId="9" applyFont="1" applyFill="1" applyBorder="1" applyAlignment="1">
      <alignment horizontal="left"/>
    </xf>
    <xf numFmtId="0" fontId="40" fillId="7" borderId="375" xfId="9" applyFont="1" applyFill="1" applyBorder="1" applyAlignment="1">
      <alignment horizontal="left"/>
    </xf>
    <xf numFmtId="0" fontId="40" fillId="7" borderId="376" xfId="9" applyFont="1" applyFill="1" applyBorder="1" applyAlignment="1">
      <alignment horizontal="left"/>
    </xf>
    <xf numFmtId="0" fontId="26" fillId="0" borderId="242" xfId="9" applyFont="1" applyBorder="1" applyAlignment="1">
      <alignment horizontal="center" vertical="center"/>
    </xf>
    <xf numFmtId="0" fontId="26" fillId="0" borderId="241" xfId="9" applyFont="1" applyBorder="1" applyAlignment="1">
      <alignment horizontal="center" vertical="center"/>
    </xf>
    <xf numFmtId="0" fontId="26" fillId="8" borderId="242" xfId="9" applyFont="1" applyFill="1" applyBorder="1" applyAlignment="1">
      <alignment horizontal="center" vertical="center"/>
    </xf>
    <xf numFmtId="0" fontId="26" fillId="8" borderId="375" xfId="9" applyFont="1" applyFill="1" applyBorder="1" applyAlignment="1">
      <alignment horizontal="center" vertical="center"/>
    </xf>
    <xf numFmtId="0" fontId="26" fillId="8" borderId="241" xfId="9" applyFont="1" applyFill="1" applyBorder="1" applyAlignment="1">
      <alignment horizontal="center" vertical="center"/>
    </xf>
    <xf numFmtId="0" fontId="40" fillId="7" borderId="333" xfId="9" applyFont="1" applyFill="1" applyBorder="1" applyAlignment="1">
      <alignment horizontal="left" vertical="top"/>
    </xf>
    <xf numFmtId="0" fontId="40" fillId="7" borderId="248" xfId="9" applyFont="1" applyFill="1" applyBorder="1" applyAlignment="1">
      <alignment horizontal="left" vertical="top"/>
    </xf>
    <xf numFmtId="0" fontId="40" fillId="7" borderId="335" xfId="9" applyFont="1" applyFill="1" applyBorder="1" applyAlignment="1">
      <alignment horizontal="left" vertical="top"/>
    </xf>
    <xf numFmtId="0" fontId="40" fillId="7" borderId="17" xfId="9" applyFont="1" applyFill="1" applyBorder="1" applyAlignment="1">
      <alignment horizontal="left" vertical="top"/>
    </xf>
    <xf numFmtId="0" fontId="40" fillId="7" borderId="0" xfId="9" applyFont="1" applyFill="1" applyBorder="1" applyAlignment="1">
      <alignment horizontal="left" vertical="top"/>
    </xf>
    <xf numFmtId="0" fontId="40" fillId="7" borderId="59" xfId="9" applyFont="1" applyFill="1" applyBorder="1" applyAlignment="1">
      <alignment horizontal="left" vertical="top"/>
    </xf>
    <xf numFmtId="0" fontId="7" fillId="8" borderId="336" xfId="9" applyFont="1" applyFill="1" applyBorder="1" applyAlignment="1">
      <alignment horizontal="left" vertical="top" wrapText="1"/>
    </xf>
    <xf numFmtId="0" fontId="26" fillId="8" borderId="358" xfId="9" applyFont="1" applyFill="1" applyBorder="1" applyAlignment="1">
      <alignment horizontal="left" vertical="top"/>
    </xf>
    <xf numFmtId="0" fontId="26" fillId="8" borderId="367" xfId="9" applyFont="1" applyFill="1" applyBorder="1" applyAlignment="1">
      <alignment horizontal="left" vertical="top"/>
    </xf>
    <xf numFmtId="0" fontId="40" fillId="7" borderId="341" xfId="9" applyFont="1" applyFill="1" applyBorder="1" applyAlignment="1">
      <alignment horizontal="left" vertical="top"/>
    </xf>
    <xf numFmtId="0" fontId="40" fillId="7" borderId="342" xfId="9" applyFont="1" applyFill="1" applyBorder="1" applyAlignment="1">
      <alignment horizontal="left" vertical="top"/>
    </xf>
    <xf numFmtId="0" fontId="20" fillId="0" borderId="342" xfId="9" applyFont="1" applyBorder="1" applyAlignment="1">
      <alignment horizontal="left" vertical="top" wrapText="1"/>
    </xf>
    <xf numFmtId="0" fontId="26" fillId="0" borderId="342" xfId="9" applyFont="1" applyBorder="1" applyAlignment="1">
      <alignment horizontal="left" vertical="top" wrapText="1"/>
    </xf>
    <xf numFmtId="0" fontId="26" fillId="0" borderId="343" xfId="9" applyFont="1" applyBorder="1" applyAlignment="1">
      <alignment horizontal="left" vertical="top" wrapText="1"/>
    </xf>
    <xf numFmtId="164" fontId="71" fillId="4" borderId="107" xfId="4" applyFont="1" applyFill="1" applyBorder="1" applyAlignment="1">
      <alignment horizontal="center" vertical="center" wrapText="1"/>
    </xf>
    <xf numFmtId="0" fontId="7" fillId="8" borderId="347" xfId="9" applyFont="1" applyFill="1" applyBorder="1" applyAlignment="1">
      <alignment horizontal="left" vertical="top" wrapText="1"/>
    </xf>
    <xf numFmtId="0" fontId="26" fillId="8" borderId="348" xfId="9" applyFont="1" applyFill="1" applyBorder="1" applyAlignment="1">
      <alignment horizontal="left" vertical="top" wrapText="1"/>
    </xf>
    <xf numFmtId="0" fontId="26" fillId="8" borderId="346" xfId="9" applyFont="1" applyFill="1" applyBorder="1" applyAlignment="1">
      <alignment horizontal="left" vertical="top" wrapText="1"/>
    </xf>
    <xf numFmtId="0" fontId="7" fillId="8" borderId="344" xfId="9" applyFont="1" applyFill="1" applyBorder="1" applyAlignment="1">
      <alignment horizontal="left" vertical="top" wrapText="1"/>
    </xf>
    <xf numFmtId="0" fontId="26" fillId="8" borderId="344" xfId="9" applyFont="1" applyFill="1" applyBorder="1" applyAlignment="1">
      <alignment horizontal="left" vertical="top" wrapText="1"/>
    </xf>
    <xf numFmtId="0" fontId="26" fillId="8" borderId="355" xfId="9" applyFont="1" applyFill="1" applyBorder="1" applyAlignment="1">
      <alignment horizontal="left" vertical="top" wrapText="1"/>
    </xf>
    <xf numFmtId="0" fontId="40" fillId="7" borderId="232" xfId="9" applyFont="1" applyFill="1" applyBorder="1" applyAlignment="1">
      <alignment horizontal="left" vertical="top"/>
    </xf>
    <xf numFmtId="0" fontId="40" fillId="7" borderId="22" xfId="9" applyFont="1" applyFill="1" applyBorder="1" applyAlignment="1">
      <alignment horizontal="left" vertical="top"/>
    </xf>
    <xf numFmtId="0" fontId="40" fillId="7" borderId="19" xfId="9" applyFont="1" applyFill="1" applyBorder="1" applyAlignment="1">
      <alignment horizontal="left" vertical="top"/>
    </xf>
    <xf numFmtId="0" fontId="40" fillId="7" borderId="374" xfId="9" applyFont="1" applyFill="1" applyBorder="1" applyAlignment="1">
      <alignment horizontal="left" vertical="top"/>
    </xf>
    <xf numFmtId="0" fontId="40" fillId="7" borderId="255" xfId="9" applyFont="1" applyFill="1" applyBorder="1" applyAlignment="1">
      <alignment horizontal="left" vertical="top"/>
    </xf>
    <xf numFmtId="0" fontId="40" fillId="7" borderId="254" xfId="9" applyFont="1" applyFill="1" applyBorder="1" applyAlignment="1">
      <alignment horizontal="left" vertical="top"/>
    </xf>
    <xf numFmtId="0" fontId="20" fillId="8" borderId="242" xfId="9" applyFont="1" applyFill="1" applyBorder="1" applyAlignment="1">
      <alignment horizontal="center" vertical="center" wrapText="1"/>
    </xf>
    <xf numFmtId="0" fontId="26" fillId="8" borderId="241" xfId="9" applyFont="1" applyFill="1" applyBorder="1" applyAlignment="1">
      <alignment horizontal="center" vertical="center" wrapText="1"/>
    </xf>
    <xf numFmtId="0" fontId="26" fillId="8" borderId="239" xfId="9" applyFont="1" applyFill="1" applyBorder="1" applyAlignment="1">
      <alignment horizontal="center" vertical="center"/>
    </xf>
    <xf numFmtId="0" fontId="26" fillId="8" borderId="245" xfId="9" applyFont="1" applyFill="1" applyBorder="1" applyAlignment="1">
      <alignment horizontal="center" vertical="center"/>
    </xf>
    <xf numFmtId="0" fontId="7" fillId="8" borderId="369" xfId="9" applyFont="1" applyFill="1" applyBorder="1" applyAlignment="1">
      <alignment horizontal="left" vertical="top" wrapText="1"/>
    </xf>
    <xf numFmtId="0" fontId="26" fillId="8" borderId="369" xfId="9" applyFont="1" applyFill="1" applyBorder="1" applyAlignment="1">
      <alignment horizontal="left" vertical="top" wrapText="1"/>
    </xf>
    <xf numFmtId="0" fontId="26" fillId="8" borderId="371" xfId="9" applyFont="1" applyFill="1" applyBorder="1" applyAlignment="1">
      <alignment horizontal="left" vertical="top" wrapText="1"/>
    </xf>
    <xf numFmtId="0" fontId="20" fillId="0" borderId="22" xfId="9" applyFont="1" applyBorder="1" applyAlignment="1">
      <alignment horizontal="left" vertical="top" wrapText="1"/>
    </xf>
    <xf numFmtId="0" fontId="26" fillId="0" borderId="22" xfId="9" applyFont="1" applyBorder="1" applyAlignment="1">
      <alignment horizontal="left" vertical="top" wrapText="1"/>
    </xf>
    <xf numFmtId="0" fontId="26" fillId="0" borderId="19" xfId="9" applyFont="1" applyBorder="1" applyAlignment="1">
      <alignment horizontal="left" vertical="top" wrapText="1"/>
    </xf>
    <xf numFmtId="0" fontId="20" fillId="0" borderId="373" xfId="9" applyFont="1" applyBorder="1" applyAlignment="1">
      <alignment horizontal="left" vertical="top" wrapText="1"/>
    </xf>
    <xf numFmtId="0" fontId="26" fillId="0" borderId="373" xfId="9" applyFont="1" applyBorder="1" applyAlignment="1">
      <alignment horizontal="left" vertical="top" wrapText="1"/>
    </xf>
    <xf numFmtId="0" fontId="26" fillId="0" borderId="245" xfId="9" applyFont="1" applyBorder="1" applyAlignment="1">
      <alignment horizontal="left" vertical="top" wrapText="1"/>
    </xf>
    <xf numFmtId="0" fontId="20" fillId="0" borderId="376" xfId="9" applyFont="1" applyBorder="1" applyAlignment="1">
      <alignment horizontal="left" vertical="top" wrapText="1"/>
    </xf>
    <xf numFmtId="0" fontId="26" fillId="0" borderId="344" xfId="9" applyFont="1" applyBorder="1" applyAlignment="1">
      <alignment horizontal="left" vertical="top" wrapText="1"/>
    </xf>
    <xf numFmtId="0" fontId="26" fillId="0" borderId="336" xfId="9" applyFont="1" applyBorder="1" applyAlignment="1">
      <alignment horizontal="left" vertical="top" wrapText="1"/>
    </xf>
    <xf numFmtId="0" fontId="26" fillId="0" borderId="341" xfId="9" applyFont="1" applyBorder="1" applyAlignment="1">
      <alignment vertical="top" wrapText="1"/>
    </xf>
    <xf numFmtId="0" fontId="26" fillId="0" borderId="342" xfId="9" applyFont="1" applyBorder="1" applyAlignment="1">
      <alignment vertical="top" wrapText="1"/>
    </xf>
    <xf numFmtId="0" fontId="26" fillId="8" borderId="348" xfId="9" applyFont="1" applyFill="1" applyBorder="1" applyAlignment="1">
      <alignment vertical="top" wrapText="1"/>
    </xf>
    <xf numFmtId="0" fontId="16" fillId="0" borderId="358" xfId="9" applyFont="1" applyBorder="1" applyAlignment="1">
      <alignment horizontal="center" vertical="top" wrapText="1"/>
    </xf>
    <xf numFmtId="0" fontId="40" fillId="7" borderId="343" xfId="9" applyFont="1" applyFill="1" applyBorder="1" applyAlignment="1">
      <alignment horizontal="center" vertical="center" wrapText="1"/>
    </xf>
    <xf numFmtId="0" fontId="8" fillId="0" borderId="357" xfId="9" applyFont="1" applyBorder="1" applyAlignment="1">
      <alignment horizontal="left" vertical="top" wrapText="1"/>
    </xf>
    <xf numFmtId="0" fontId="93" fillId="7" borderId="361" xfId="0" applyFont="1" applyFill="1" applyBorder="1" applyAlignment="1">
      <alignment horizontal="center" vertical="top" wrapText="1"/>
    </xf>
    <xf numFmtId="0" fontId="93" fillId="7" borderId="358" xfId="0" applyFont="1" applyFill="1" applyBorder="1" applyAlignment="1">
      <alignment horizontal="center" vertical="top" wrapText="1"/>
    </xf>
    <xf numFmtId="0" fontId="77" fillId="7" borderId="60" xfId="0" applyFont="1" applyFill="1" applyBorder="1" applyAlignment="1">
      <alignment horizontal="left"/>
    </xf>
    <xf numFmtId="0" fontId="77" fillId="7" borderId="46" xfId="0" applyFont="1" applyFill="1" applyBorder="1" applyAlignment="1">
      <alignment horizontal="left"/>
    </xf>
    <xf numFmtId="0" fontId="77" fillId="7" borderId="61" xfId="0" applyFont="1" applyFill="1" applyBorder="1" applyAlignment="1">
      <alignment horizontal="left"/>
    </xf>
    <xf numFmtId="0" fontId="77" fillId="0" borderId="45"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47" xfId="0" applyFont="1" applyBorder="1" applyAlignment="1">
      <alignment horizontal="center" vertical="center" wrapText="1"/>
    </xf>
    <xf numFmtId="0" fontId="93" fillId="7" borderId="333" xfId="0" applyFont="1" applyFill="1" applyBorder="1" applyAlignment="1">
      <alignment horizontal="left" vertical="top" wrapText="1"/>
    </xf>
    <xf numFmtId="0" fontId="93" fillId="7" borderId="248" xfId="0" applyFont="1" applyFill="1" applyBorder="1" applyAlignment="1">
      <alignment horizontal="left" vertical="top" wrapText="1"/>
    </xf>
    <xf numFmtId="0" fontId="93" fillId="7" borderId="340" xfId="0" applyFont="1" applyFill="1" applyBorder="1" applyAlignment="1">
      <alignment horizontal="left" vertical="top" wrapText="1"/>
    </xf>
    <xf numFmtId="0" fontId="93" fillId="7" borderId="232" xfId="0" applyFont="1" applyFill="1" applyBorder="1" applyAlignment="1">
      <alignment horizontal="left" vertical="top" wrapText="1"/>
    </xf>
    <xf numFmtId="0" fontId="93" fillId="7" borderId="22" xfId="0" applyFont="1" applyFill="1" applyBorder="1" applyAlignment="1">
      <alignment horizontal="left" vertical="top" wrapText="1"/>
    </xf>
    <xf numFmtId="0" fontId="93" fillId="7" borderId="57" xfId="0" applyFont="1" applyFill="1" applyBorder="1" applyAlignment="1">
      <alignment horizontal="left" vertical="top" wrapText="1"/>
    </xf>
    <xf numFmtId="0" fontId="77" fillId="0" borderId="252" xfId="0" applyFont="1" applyBorder="1" applyAlignment="1">
      <alignment horizontal="left" vertical="top" wrapText="1"/>
    </xf>
    <xf numFmtId="0" fontId="77" fillId="0" borderId="251" xfId="0" applyFont="1" applyBorder="1" applyAlignment="1">
      <alignment horizontal="left" vertical="top" wrapText="1"/>
    </xf>
    <xf numFmtId="0" fontId="77" fillId="0" borderId="240" xfId="0" applyFont="1" applyBorder="1" applyAlignment="1">
      <alignment horizontal="left" vertical="top" wrapText="1"/>
    </xf>
    <xf numFmtId="0" fontId="93" fillId="0" borderId="45" xfId="0" applyFont="1" applyBorder="1" applyAlignment="1">
      <alignment horizontal="left" vertical="top" wrapText="1"/>
    </xf>
    <xf numFmtId="0" fontId="77" fillId="0" borderId="46" xfId="0" applyFont="1" applyBorder="1" applyAlignment="1">
      <alignment horizontal="left" vertical="top" wrapText="1"/>
    </xf>
    <xf numFmtId="0" fontId="77" fillId="0" borderId="47" xfId="0" applyFont="1" applyBorder="1" applyAlignment="1">
      <alignment horizontal="left" vertical="top" wrapText="1"/>
    </xf>
    <xf numFmtId="0" fontId="93" fillId="7" borderId="374" xfId="0" applyFont="1" applyFill="1" applyBorder="1" applyAlignment="1">
      <alignment horizontal="left"/>
    </xf>
    <xf numFmtId="0" fontId="93" fillId="7" borderId="255" xfId="0" applyFont="1" applyFill="1" applyBorder="1" applyAlignment="1">
      <alignment horizontal="left"/>
    </xf>
    <xf numFmtId="0" fontId="93" fillId="7" borderId="254" xfId="0" applyFont="1" applyFill="1" applyBorder="1" applyAlignment="1">
      <alignment horizontal="left"/>
    </xf>
    <xf numFmtId="0" fontId="94" fillId="7" borderId="356" xfId="0" applyFont="1" applyFill="1" applyBorder="1" applyAlignment="1">
      <alignment horizontal="left" wrapText="1"/>
    </xf>
    <xf numFmtId="0" fontId="94" fillId="7" borderId="251" xfId="0" applyFont="1" applyFill="1" applyBorder="1" applyAlignment="1">
      <alignment horizontal="left" wrapText="1"/>
    </xf>
    <xf numFmtId="0" fontId="94" fillId="7" borderId="347" xfId="0" applyFont="1" applyFill="1" applyBorder="1" applyAlignment="1">
      <alignment horizontal="left" wrapText="1"/>
    </xf>
    <xf numFmtId="0" fontId="77" fillId="0" borderId="252" xfId="0" applyFont="1" applyBorder="1" applyAlignment="1">
      <alignment horizontal="center" vertical="center" wrapText="1"/>
    </xf>
    <xf numFmtId="0" fontId="77" fillId="0" borderId="251" xfId="0" applyFont="1" applyBorder="1" applyAlignment="1">
      <alignment horizontal="center" vertical="center" wrapText="1"/>
    </xf>
    <xf numFmtId="0" fontId="77" fillId="0" borderId="240" xfId="0" applyFont="1" applyBorder="1" applyAlignment="1">
      <alignment horizontal="center" vertical="center" wrapText="1"/>
    </xf>
    <xf numFmtId="0" fontId="94" fillId="7" borderId="357" xfId="0" applyFont="1" applyFill="1" applyBorder="1" applyAlignment="1">
      <alignment horizontal="left" vertical="top" wrapText="1"/>
    </xf>
    <xf numFmtId="0" fontId="94" fillId="7" borderId="344" xfId="0" applyFont="1" applyFill="1" applyBorder="1" applyAlignment="1">
      <alignment horizontal="left" vertical="top" wrapText="1"/>
    </xf>
    <xf numFmtId="0" fontId="94" fillId="7" borderId="336" xfId="0" applyFont="1" applyFill="1" applyBorder="1" applyAlignment="1">
      <alignment horizontal="left" vertical="top" wrapText="1"/>
    </xf>
    <xf numFmtId="0" fontId="77" fillId="0" borderId="359" xfId="0" applyFont="1" applyBorder="1" applyAlignment="1">
      <alignment horizontal="center" vertical="center" wrapText="1"/>
    </xf>
    <xf numFmtId="0" fontId="77" fillId="0" borderId="344" xfId="0" applyFont="1" applyBorder="1" applyAlignment="1">
      <alignment horizontal="center" vertical="center" wrapText="1"/>
    </xf>
    <xf numFmtId="0" fontId="77" fillId="0" borderId="355" xfId="0" applyFont="1" applyBorder="1" applyAlignment="1">
      <alignment horizontal="center" vertical="center" wrapText="1"/>
    </xf>
    <xf numFmtId="0" fontId="77" fillId="0" borderId="359" xfId="0" applyFont="1" applyBorder="1" applyAlignment="1">
      <alignment horizontal="left" vertical="top" wrapText="1"/>
    </xf>
    <xf numFmtId="0" fontId="77" fillId="0" borderId="344" xfId="0" applyFont="1" applyBorder="1" applyAlignment="1">
      <alignment horizontal="left" vertical="top" wrapText="1"/>
    </xf>
    <xf numFmtId="0" fontId="77" fillId="0" borderId="355" xfId="0" applyFont="1" applyBorder="1" applyAlignment="1">
      <alignment horizontal="left" vertical="top" wrapText="1"/>
    </xf>
    <xf numFmtId="0" fontId="93" fillId="7" borderId="34" xfId="0" applyFont="1" applyFill="1" applyBorder="1" applyAlignment="1">
      <alignment horizontal="left" vertical="top" wrapText="1"/>
    </xf>
    <xf numFmtId="0" fontId="77" fillId="0" borderId="22" xfId="0" applyFont="1" applyBorder="1" applyAlignment="1">
      <alignment horizontal="left" vertical="top" wrapText="1"/>
    </xf>
    <xf numFmtId="0" fontId="77" fillId="0" borderId="373" xfId="0" applyFont="1" applyBorder="1" applyAlignment="1">
      <alignment horizontal="left" vertical="top" wrapText="1"/>
    </xf>
    <xf numFmtId="0" fontId="77" fillId="0" borderId="245" xfId="0" applyFont="1" applyBorder="1" applyAlignment="1">
      <alignment horizontal="left" vertical="top" wrapText="1"/>
    </xf>
    <xf numFmtId="0" fontId="77" fillId="0" borderId="376" xfId="0" applyFont="1" applyBorder="1" applyAlignment="1">
      <alignment horizontal="left" vertical="top" wrapText="1"/>
    </xf>
    <xf numFmtId="0" fontId="93" fillId="7" borderId="17" xfId="0" applyFont="1" applyFill="1" applyBorder="1" applyAlignment="1">
      <alignment horizontal="left" vertical="top" wrapText="1"/>
    </xf>
    <xf numFmtId="0" fontId="93" fillId="7" borderId="42" xfId="0" applyFont="1" applyFill="1" applyBorder="1" applyAlignment="1">
      <alignment horizontal="left" vertical="top" wrapText="1"/>
    </xf>
    <xf numFmtId="0" fontId="77" fillId="0" borderId="252" xfId="0" applyFont="1" applyBorder="1" applyAlignment="1">
      <alignment horizontal="left" vertical="center" wrapText="1"/>
    </xf>
    <xf numFmtId="0" fontId="77" fillId="0" borderId="251" xfId="0" applyFont="1" applyBorder="1" applyAlignment="1">
      <alignment horizontal="left" vertical="center" wrapText="1"/>
    </xf>
    <xf numFmtId="0" fontId="77" fillId="0" borderId="240" xfId="0" applyFont="1" applyBorder="1" applyAlignment="1">
      <alignment horizontal="left" vertical="center" wrapText="1"/>
    </xf>
    <xf numFmtId="0" fontId="77" fillId="0" borderId="359" xfId="0" applyFont="1" applyBorder="1" applyAlignment="1">
      <alignment horizontal="left" vertical="center" wrapText="1"/>
    </xf>
    <xf numFmtId="0" fontId="77" fillId="0" borderId="344" xfId="0" applyFont="1" applyBorder="1" applyAlignment="1">
      <alignment horizontal="left" vertical="center" wrapText="1"/>
    </xf>
    <xf numFmtId="0" fontId="77" fillId="0" borderId="355" xfId="0" applyFont="1" applyBorder="1" applyAlignment="1">
      <alignment horizontal="left" vertical="center" wrapText="1"/>
    </xf>
    <xf numFmtId="0" fontId="77" fillId="0" borderId="358" xfId="0" applyFont="1" applyBorder="1" applyAlignment="1">
      <alignment horizontal="left" vertical="top" wrapText="1"/>
    </xf>
    <xf numFmtId="0" fontId="77" fillId="0" borderId="358" xfId="0" applyFont="1" applyBorder="1" applyAlignment="1">
      <alignment horizontal="center" vertical="top" wrapText="1"/>
    </xf>
    <xf numFmtId="0" fontId="77" fillId="0" borderId="358" xfId="0" applyFont="1" applyBorder="1" applyAlignment="1">
      <alignment vertical="top" wrapText="1"/>
    </xf>
    <xf numFmtId="0" fontId="77" fillId="0" borderId="367" xfId="0" applyFont="1" applyBorder="1" applyAlignment="1">
      <alignment horizontal="left" vertical="top" wrapText="1"/>
    </xf>
    <xf numFmtId="0" fontId="77" fillId="0" borderId="60" xfId="0" applyFont="1" applyBorder="1" applyAlignment="1">
      <alignment horizontal="left" vertical="top" wrapText="1"/>
    </xf>
    <xf numFmtId="0" fontId="77" fillId="0" borderId="61" xfId="0" applyFont="1" applyBorder="1" applyAlignment="1">
      <alignment horizontal="left" vertical="top" wrapText="1"/>
    </xf>
    <xf numFmtId="0" fontId="77" fillId="0" borderId="365" xfId="0" applyFont="1" applyBorder="1" applyAlignment="1">
      <alignment horizontal="center" vertical="top" wrapText="1"/>
    </xf>
    <xf numFmtId="0" fontId="77" fillId="0" borderId="366" xfId="0" applyFont="1" applyBorder="1" applyAlignment="1">
      <alignment horizontal="center" vertical="top" wrapText="1"/>
    </xf>
    <xf numFmtId="0" fontId="77" fillId="0" borderId="366" xfId="0" applyFont="1" applyBorder="1" applyAlignment="1">
      <alignment vertical="top" wrapText="1"/>
    </xf>
    <xf numFmtId="0" fontId="77" fillId="0" borderId="366" xfId="0" applyFont="1" applyBorder="1" applyAlignment="1">
      <alignment horizontal="left" vertical="top" wrapText="1"/>
    </xf>
    <xf numFmtId="0" fontId="77" fillId="0" borderId="364" xfId="0" applyFont="1" applyBorder="1" applyAlignment="1">
      <alignment horizontal="left" vertical="top" wrapText="1"/>
    </xf>
    <xf numFmtId="0" fontId="77" fillId="0" borderId="357" xfId="0" applyFont="1" applyBorder="1" applyAlignment="1">
      <alignment horizontal="left" vertical="top" wrapText="1"/>
    </xf>
    <xf numFmtId="0" fontId="77" fillId="0" borderId="336" xfId="0" applyFont="1" applyBorder="1" applyAlignment="1">
      <alignment horizontal="left" vertical="top" wrapText="1"/>
    </xf>
    <xf numFmtId="0" fontId="77" fillId="0" borderId="142" xfId="0" applyFont="1" applyBorder="1" applyAlignment="1">
      <alignment horizontal="left" vertical="top" wrapText="1"/>
    </xf>
    <xf numFmtId="0" fontId="77" fillId="0" borderId="63" xfId="0" applyFont="1" applyBorder="1" applyAlignment="1">
      <alignment horizontal="left" vertical="top" wrapText="1"/>
    </xf>
    <xf numFmtId="0" fontId="77" fillId="0" borderId="143" xfId="0" applyFont="1" applyBorder="1" applyAlignment="1">
      <alignment horizontal="left" vertical="top" wrapText="1"/>
    </xf>
    <xf numFmtId="0" fontId="77" fillId="0" borderId="34" xfId="0" applyFont="1" applyBorder="1" applyAlignment="1">
      <alignment horizontal="center" vertical="top" wrapText="1"/>
    </xf>
    <xf numFmtId="0" fontId="77" fillId="0" borderId="361" xfId="0" applyFont="1" applyBorder="1" applyAlignment="1">
      <alignment horizontal="left" vertical="top" wrapText="1"/>
    </xf>
    <xf numFmtId="0" fontId="77" fillId="0" borderId="368" xfId="0" applyFont="1" applyBorder="1" applyAlignment="1">
      <alignment horizontal="left" vertical="top" wrapText="1"/>
    </xf>
    <xf numFmtId="0" fontId="77" fillId="0" borderId="369" xfId="0" applyFont="1" applyBorder="1" applyAlignment="1">
      <alignment horizontal="left" vertical="top" wrapText="1"/>
    </xf>
    <xf numFmtId="0" fontId="77" fillId="0" borderId="365" xfId="0" applyFont="1" applyBorder="1" applyAlignment="1">
      <alignment horizontal="left" vertical="top" wrapText="1"/>
    </xf>
    <xf numFmtId="0" fontId="77" fillId="0" borderId="0" xfId="0" applyFont="1" applyAlignment="1">
      <alignment horizontal="left" vertical="top" wrapText="1"/>
    </xf>
    <xf numFmtId="0" fontId="77" fillId="0" borderId="19" xfId="0" applyFont="1" applyBorder="1" applyAlignment="1">
      <alignment horizontal="left" vertical="top" wrapText="1"/>
    </xf>
    <xf numFmtId="0" fontId="77" fillId="0" borderId="0" xfId="0" applyFont="1" applyAlignment="1">
      <alignment horizontal="left" vertical="top"/>
    </xf>
    <xf numFmtId="0" fontId="93" fillId="7" borderId="158" xfId="0" applyFont="1" applyFill="1" applyBorder="1" applyAlignment="1">
      <alignment horizontal="left" vertical="center"/>
    </xf>
    <xf numFmtId="0" fontId="93" fillId="7" borderId="147" xfId="0" applyFont="1" applyFill="1" applyBorder="1" applyAlignment="1">
      <alignment horizontal="left" vertical="center"/>
    </xf>
    <xf numFmtId="0" fontId="93" fillId="7" borderId="147" xfId="0" applyFont="1" applyFill="1" applyBorder="1" applyAlignment="1">
      <alignment horizontal="center" vertical="center" wrapText="1"/>
    </xf>
    <xf numFmtId="0" fontId="93" fillId="7" borderId="148" xfId="0" applyFont="1" applyFill="1" applyBorder="1" applyAlignment="1">
      <alignment horizontal="center" vertical="center" wrapText="1"/>
    </xf>
    <xf numFmtId="0" fontId="77" fillId="0" borderId="0" xfId="0" applyFont="1" applyBorder="1" applyAlignment="1">
      <alignment horizontal="left" vertical="top" wrapText="1"/>
    </xf>
    <xf numFmtId="0" fontId="93" fillId="7" borderId="333" xfId="0" applyFont="1" applyFill="1" applyBorder="1" applyAlignment="1">
      <alignment horizontal="left" vertical="top"/>
    </xf>
    <xf numFmtId="0" fontId="93" fillId="7" borderId="248" xfId="0" applyFont="1" applyFill="1" applyBorder="1" applyAlignment="1">
      <alignment horizontal="left" vertical="top"/>
    </xf>
    <xf numFmtId="0" fontId="93" fillId="7" borderId="340" xfId="0" applyFont="1" applyFill="1" applyBorder="1" applyAlignment="1">
      <alignment horizontal="left" vertical="top"/>
    </xf>
    <xf numFmtId="0" fontId="93" fillId="7" borderId="17" xfId="0" applyFont="1" applyFill="1" applyBorder="1" applyAlignment="1">
      <alignment horizontal="left" vertical="top"/>
    </xf>
    <xf numFmtId="0" fontId="93" fillId="7" borderId="0" xfId="0" applyFont="1" applyFill="1" applyBorder="1" applyAlignment="1">
      <alignment horizontal="left" vertical="top"/>
    </xf>
    <xf numFmtId="0" fontId="93" fillId="7" borderId="42" xfId="0" applyFont="1" applyFill="1" applyBorder="1" applyAlignment="1">
      <alignment horizontal="left" vertical="top"/>
    </xf>
    <xf numFmtId="0" fontId="77" fillId="0" borderId="358" xfId="0" applyFont="1" applyBorder="1" applyAlignment="1">
      <alignment horizontal="left" vertical="top"/>
    </xf>
    <xf numFmtId="0" fontId="77" fillId="0" borderId="367" xfId="0" applyFont="1" applyBorder="1" applyAlignment="1">
      <alignment horizontal="left" vertical="top"/>
    </xf>
    <xf numFmtId="0" fontId="93" fillId="7" borderId="242" xfId="0" applyFont="1" applyFill="1" applyBorder="1" applyAlignment="1">
      <alignment horizontal="left" vertical="top"/>
    </xf>
    <xf numFmtId="0" fontId="93" fillId="7" borderId="375" xfId="0" applyFont="1" applyFill="1" applyBorder="1" applyAlignment="1">
      <alignment horizontal="left" vertical="top"/>
    </xf>
    <xf numFmtId="0" fontId="93" fillId="7" borderId="242" xfId="0" applyFont="1" applyFill="1" applyBorder="1" applyAlignment="1">
      <alignment horizontal="left" vertical="top" wrapText="1"/>
    </xf>
    <xf numFmtId="0" fontId="93" fillId="7" borderId="375" xfId="0" applyFont="1" applyFill="1" applyBorder="1" applyAlignment="1">
      <alignment horizontal="left" vertical="top" wrapText="1"/>
    </xf>
    <xf numFmtId="0" fontId="93" fillId="7" borderId="376" xfId="0" applyFont="1" applyFill="1" applyBorder="1" applyAlignment="1">
      <alignment horizontal="left" vertical="top" wrapText="1"/>
    </xf>
    <xf numFmtId="0" fontId="77" fillId="0" borderId="242" xfId="0" applyFont="1" applyBorder="1" applyAlignment="1">
      <alignment horizontal="center" vertical="center" wrapText="1"/>
    </xf>
    <xf numFmtId="0" fontId="77" fillId="0" borderId="241" xfId="0" applyFont="1" applyBorder="1" applyAlignment="1">
      <alignment horizontal="center" vertical="center" wrapText="1"/>
    </xf>
    <xf numFmtId="0" fontId="93" fillId="7" borderId="376" xfId="0" applyFont="1" applyFill="1" applyBorder="1" applyAlignment="1">
      <alignment horizontal="left" vertical="top"/>
    </xf>
    <xf numFmtId="0" fontId="77" fillId="0" borderId="242" xfId="0" applyFont="1" applyBorder="1" applyAlignment="1">
      <alignment horizontal="center" vertical="center"/>
    </xf>
    <xf numFmtId="0" fontId="77" fillId="0" borderId="375" xfId="0" applyFont="1" applyBorder="1" applyAlignment="1">
      <alignment horizontal="center" vertical="center"/>
    </xf>
    <xf numFmtId="0" fontId="77" fillId="0" borderId="241" xfId="0" applyFont="1" applyBorder="1" applyAlignment="1">
      <alignment horizontal="center" vertical="center"/>
    </xf>
    <xf numFmtId="0" fontId="93" fillId="7" borderId="242" xfId="0" applyFont="1" applyFill="1" applyBorder="1" applyAlignment="1">
      <alignment horizontal="left" wrapText="1"/>
    </xf>
    <xf numFmtId="0" fontId="93" fillId="7" borderId="375" xfId="0" applyFont="1" applyFill="1" applyBorder="1" applyAlignment="1">
      <alignment horizontal="left" wrapText="1"/>
    </xf>
    <xf numFmtId="0" fontId="93" fillId="7" borderId="376" xfId="0" applyFont="1" applyFill="1" applyBorder="1" applyAlignment="1">
      <alignment horizontal="left" wrapText="1"/>
    </xf>
    <xf numFmtId="0" fontId="77" fillId="0" borderId="239" xfId="0" applyFont="1" applyBorder="1" applyAlignment="1">
      <alignment horizontal="center" vertical="center" wrapText="1"/>
    </xf>
    <xf numFmtId="0" fontId="77" fillId="0" borderId="245" xfId="0" applyFont="1" applyBorder="1" applyAlignment="1">
      <alignment horizontal="center" vertical="center" wrapText="1"/>
    </xf>
    <xf numFmtId="0" fontId="93" fillId="7" borderId="242" xfId="0" applyFont="1" applyFill="1" applyBorder="1" applyAlignment="1">
      <alignment horizontal="left"/>
    </xf>
    <xf numFmtId="0" fontId="93" fillId="7" borderId="375" xfId="0" applyFont="1" applyFill="1" applyBorder="1" applyAlignment="1">
      <alignment horizontal="left"/>
    </xf>
    <xf numFmtId="0" fontId="93" fillId="7" borderId="376" xfId="0" applyFont="1" applyFill="1" applyBorder="1" applyAlignment="1">
      <alignment horizontal="left"/>
    </xf>
    <xf numFmtId="0" fontId="93" fillId="7" borderId="239" xfId="0" applyFont="1" applyFill="1" applyBorder="1" applyAlignment="1">
      <alignment horizontal="left" wrapText="1"/>
    </xf>
    <xf numFmtId="0" fontId="93" fillId="7" borderId="373" xfId="0" applyFont="1" applyFill="1" applyBorder="1" applyAlignment="1">
      <alignment horizontal="left" wrapText="1"/>
    </xf>
    <xf numFmtId="0" fontId="93" fillId="7" borderId="245" xfId="0" applyFont="1" applyFill="1" applyBorder="1" applyAlignment="1">
      <alignment horizontal="left" wrapText="1"/>
    </xf>
    <xf numFmtId="0" fontId="93" fillId="7" borderId="242" xfId="0" applyFont="1" applyFill="1" applyBorder="1" applyAlignment="1">
      <alignment horizontal="center" vertical="top"/>
    </xf>
    <xf numFmtId="0" fontId="93" fillId="7" borderId="375" xfId="0" applyFont="1" applyFill="1" applyBorder="1" applyAlignment="1">
      <alignment horizontal="center" vertical="top"/>
    </xf>
    <xf numFmtId="0" fontId="93" fillId="7" borderId="239" xfId="0" applyFont="1" applyFill="1" applyBorder="1" applyAlignment="1">
      <alignment horizontal="left" vertical="top"/>
    </xf>
    <xf numFmtId="0" fontId="93" fillId="7" borderId="373" xfId="0" applyFont="1" applyFill="1" applyBorder="1" applyAlignment="1">
      <alignment horizontal="left" vertical="top"/>
    </xf>
    <xf numFmtId="0" fontId="77" fillId="0" borderId="373" xfId="0" applyFont="1" applyBorder="1" applyAlignment="1">
      <alignment horizontal="center" vertical="center" wrapText="1"/>
    </xf>
    <xf numFmtId="0" fontId="77" fillId="0" borderId="232"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39" xfId="0" applyFont="1" applyBorder="1" applyAlignment="1">
      <alignment horizontal="center" vertical="center"/>
    </xf>
    <xf numFmtId="0" fontId="77" fillId="0" borderId="373" xfId="0" applyFont="1" applyBorder="1" applyAlignment="1">
      <alignment horizontal="center" vertical="center"/>
    </xf>
    <xf numFmtId="0" fontId="77" fillId="0" borderId="245" xfId="0" applyFont="1" applyBorder="1" applyAlignment="1">
      <alignment horizontal="center" vertical="center"/>
    </xf>
    <xf numFmtId="0" fontId="93" fillId="7" borderId="341" xfId="0" applyFont="1" applyFill="1" applyBorder="1" applyAlignment="1">
      <alignment horizontal="left" vertical="top"/>
    </xf>
    <xf numFmtId="0" fontId="93" fillId="7" borderId="342" xfId="0" applyFont="1" applyFill="1" applyBorder="1" applyAlignment="1">
      <alignment horizontal="left" vertical="top"/>
    </xf>
    <xf numFmtId="0" fontId="77" fillId="0" borderId="342" xfId="0" applyFont="1" applyBorder="1" applyAlignment="1">
      <alignment horizontal="left" vertical="top" wrapText="1"/>
    </xf>
    <xf numFmtId="0" fontId="77" fillId="0" borderId="343" xfId="0" applyFont="1" applyBorder="1" applyAlignment="1">
      <alignment horizontal="left" vertical="top" wrapText="1"/>
    </xf>
    <xf numFmtId="0" fontId="93" fillId="7" borderId="242" xfId="0" applyFont="1" applyFill="1" applyBorder="1" applyAlignment="1">
      <alignment horizontal="center" vertical="center" wrapText="1"/>
    </xf>
    <xf numFmtId="0" fontId="93" fillId="7" borderId="375" xfId="0" applyFont="1" applyFill="1" applyBorder="1" applyAlignment="1">
      <alignment horizontal="center" vertical="center" wrapText="1"/>
    </xf>
    <xf numFmtId="0" fontId="93" fillId="7" borderId="342" xfId="0" applyFont="1" applyFill="1" applyBorder="1" applyAlignment="1">
      <alignment horizontal="center" vertical="center" wrapText="1"/>
    </xf>
    <xf numFmtId="0" fontId="93" fillId="7" borderId="343" xfId="0" applyFont="1" applyFill="1" applyBorder="1" applyAlignment="1">
      <alignment horizontal="center" vertical="center" wrapText="1"/>
    </xf>
    <xf numFmtId="0" fontId="77" fillId="0" borderId="341"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359" xfId="0" applyFont="1" applyBorder="1" applyAlignment="1">
      <alignment horizontal="center" vertical="center" wrapText="1"/>
    </xf>
    <xf numFmtId="0" fontId="29" fillId="0" borderId="344" xfId="0" applyFont="1" applyBorder="1" applyAlignment="1">
      <alignment horizontal="center" vertical="center" wrapText="1"/>
    </xf>
    <xf numFmtId="0" fontId="29" fillId="0" borderId="355" xfId="0" applyFont="1" applyBorder="1" applyAlignment="1">
      <alignment horizontal="center" vertical="center" wrapText="1"/>
    </xf>
    <xf numFmtId="17" fontId="19" fillId="0" borderId="370" xfId="0" applyNumberFormat="1" applyFont="1" applyBorder="1" applyAlignment="1">
      <alignment horizontal="center" vertical="center" wrapText="1"/>
    </xf>
    <xf numFmtId="0" fontId="29" fillId="0" borderId="369" xfId="0" applyFont="1" applyBorder="1" applyAlignment="1">
      <alignment horizontal="center" vertical="center" wrapText="1"/>
    </xf>
    <xf numFmtId="0" fontId="29" fillId="0" borderId="371" xfId="0" applyFont="1" applyBorder="1" applyAlignment="1">
      <alignment horizontal="center" vertical="center" wrapText="1"/>
    </xf>
    <xf numFmtId="0" fontId="29" fillId="0" borderId="60" xfId="0" applyFont="1" applyBorder="1" applyAlignment="1">
      <alignment horizontal="left" vertical="top" wrapText="1"/>
    </xf>
    <xf numFmtId="0" fontId="29" fillId="0" borderId="46" xfId="0" applyFont="1" applyBorder="1" applyAlignment="1">
      <alignment horizontal="left" vertical="top" wrapText="1"/>
    </xf>
    <xf numFmtId="0" fontId="29" fillId="0" borderId="61" xfId="0" applyFont="1" applyBorder="1" applyAlignment="1">
      <alignment horizontal="left" vertical="top" wrapText="1"/>
    </xf>
    <xf numFmtId="0" fontId="29" fillId="0" borderId="32" xfId="0" applyFont="1" applyBorder="1" applyAlignment="1">
      <alignment horizontal="center" vertical="top" wrapText="1"/>
    </xf>
    <xf numFmtId="0" fontId="29" fillId="0" borderId="32" xfId="0" applyFont="1" applyBorder="1" applyAlignment="1">
      <alignment horizontal="left" vertical="top" wrapText="1"/>
    </xf>
    <xf numFmtId="0" fontId="29" fillId="0" borderId="211" xfId="0" applyFont="1" applyBorder="1" applyAlignment="1">
      <alignment horizontal="left" vertical="top" wrapText="1"/>
    </xf>
    <xf numFmtId="0" fontId="29" fillId="0" borderId="62" xfId="0" applyFont="1" applyBorder="1" applyAlignment="1">
      <alignment horizontal="left" vertical="top" wrapText="1"/>
    </xf>
    <xf numFmtId="0" fontId="29" fillId="0" borderId="63" xfId="0" applyFont="1" applyBorder="1" applyAlignment="1">
      <alignment horizontal="left" vertical="top" wrapText="1"/>
    </xf>
    <xf numFmtId="0" fontId="29" fillId="0" borderId="140" xfId="0" applyFont="1" applyBorder="1" applyAlignment="1">
      <alignment horizontal="left" vertical="top" wrapText="1"/>
    </xf>
    <xf numFmtId="0" fontId="8" fillId="0" borderId="357" xfId="0" applyFont="1" applyBorder="1" applyAlignment="1">
      <alignment horizontal="left" vertical="top" wrapText="1"/>
    </xf>
    <xf numFmtId="0" fontId="29" fillId="0" borderId="344" xfId="0" applyFont="1" applyBorder="1" applyAlignment="1">
      <alignment horizontal="left" vertical="top" wrapText="1"/>
    </xf>
    <xf numFmtId="0" fontId="29" fillId="0" borderId="336" xfId="0" applyFont="1" applyBorder="1" applyAlignment="1">
      <alignment horizontal="left" vertical="top" wrapText="1"/>
    </xf>
    <xf numFmtId="0" fontId="29" fillId="0" borderId="358" xfId="0" applyFont="1" applyBorder="1" applyAlignment="1">
      <alignment horizontal="center" vertical="top" wrapText="1"/>
    </xf>
    <xf numFmtId="0" fontId="29" fillId="0" borderId="358" xfId="0" applyFont="1" applyBorder="1" applyAlignment="1">
      <alignment horizontal="left" vertical="top" wrapText="1"/>
    </xf>
    <xf numFmtId="0" fontId="29" fillId="0" borderId="367" xfId="0" applyFont="1" applyBorder="1" applyAlignment="1">
      <alignment horizontal="left" vertical="top" wrapText="1"/>
    </xf>
    <xf numFmtId="0" fontId="40" fillId="7" borderId="31" xfId="0" applyFont="1" applyFill="1" applyBorder="1" applyAlignment="1">
      <alignment horizontal="left" vertical="top" wrapText="1"/>
    </xf>
    <xf numFmtId="0" fontId="40" fillId="7" borderId="32" xfId="0" applyFont="1" applyFill="1" applyBorder="1" applyAlignment="1">
      <alignment horizontal="left" vertical="top" wrapText="1"/>
    </xf>
    <xf numFmtId="0" fontId="5" fillId="0" borderId="32" xfId="0" applyFont="1" applyBorder="1" applyAlignment="1">
      <alignment horizontal="left" vertical="center" wrapText="1"/>
    </xf>
    <xf numFmtId="0" fontId="29" fillId="0" borderId="32" xfId="0" applyFont="1" applyBorder="1" applyAlignment="1">
      <alignment horizontal="left" vertical="center" wrapText="1"/>
    </xf>
    <xf numFmtId="0" fontId="29" fillId="0" borderId="211" xfId="0" applyFont="1" applyBorder="1" applyAlignment="1">
      <alignment horizontal="left" vertical="center" wrapText="1"/>
    </xf>
    <xf numFmtId="0" fontId="40" fillId="7" borderId="345" xfId="0" applyFont="1" applyFill="1" applyBorder="1" applyAlignment="1">
      <alignment horizontal="left" vertical="top" wrapText="1"/>
    </xf>
    <xf numFmtId="0" fontId="40" fillId="7" borderId="346" xfId="0" applyFont="1" applyFill="1" applyBorder="1" applyAlignment="1">
      <alignment horizontal="left" vertical="top" wrapText="1"/>
    </xf>
    <xf numFmtId="0" fontId="29" fillId="0" borderId="347" xfId="0" applyFont="1" applyBorder="1" applyAlignment="1">
      <alignment horizontal="left" vertical="top" wrapText="1"/>
    </xf>
    <xf numFmtId="0" fontId="29" fillId="0" borderId="348" xfId="0" applyFont="1" applyBorder="1" applyAlignment="1">
      <alignment horizontal="left" vertical="top" wrapText="1"/>
    </xf>
    <xf numFmtId="0" fontId="29" fillId="0" borderId="346" xfId="0" applyFont="1" applyBorder="1" applyAlignment="1">
      <alignment horizontal="left" vertical="top" wrapText="1"/>
    </xf>
    <xf numFmtId="0" fontId="29" fillId="0" borderId="357" xfId="0" applyFont="1" applyBorder="1" applyAlignment="1">
      <alignment horizontal="left" vertical="top" wrapText="1"/>
    </xf>
    <xf numFmtId="0" fontId="29" fillId="0" borderId="355" xfId="0" applyFont="1" applyBorder="1" applyAlignment="1">
      <alignment horizontal="left" vertical="top" wrapText="1"/>
    </xf>
    <xf numFmtId="0" fontId="40" fillId="7" borderId="375" xfId="0" applyFont="1" applyFill="1" applyBorder="1" applyAlignment="1">
      <alignment horizontal="left"/>
    </xf>
    <xf numFmtId="0" fontId="29" fillId="0" borderId="252" xfId="0" applyFont="1" applyBorder="1" applyAlignment="1">
      <alignment horizontal="center" vertical="center" wrapText="1"/>
    </xf>
    <xf numFmtId="0" fontId="29" fillId="0" borderId="251" xfId="0" applyFont="1" applyBorder="1" applyAlignment="1">
      <alignment horizontal="center" vertical="center" wrapText="1"/>
    </xf>
    <xf numFmtId="0" fontId="29" fillId="0" borderId="240" xfId="0" applyFont="1" applyBorder="1" applyAlignment="1">
      <alignment horizontal="center" vertical="center" wrapText="1"/>
    </xf>
    <xf numFmtId="0" fontId="5" fillId="0" borderId="376" xfId="0" applyFont="1" applyBorder="1" applyAlignment="1">
      <alignment horizontal="left" vertical="top" wrapText="1"/>
    </xf>
    <xf numFmtId="0" fontId="29" fillId="0" borderId="373" xfId="0" applyFont="1" applyBorder="1" applyAlignment="1">
      <alignment horizontal="left" vertical="top" wrapText="1"/>
    </xf>
    <xf numFmtId="0" fontId="29" fillId="0" borderId="245" xfId="0" applyFont="1" applyBorder="1" applyAlignment="1">
      <alignment horizontal="left" vertical="top" wrapText="1"/>
    </xf>
    <xf numFmtId="0" fontId="29" fillId="0" borderId="252" xfId="0" applyFont="1" applyBorder="1" applyAlignment="1">
      <alignment horizontal="left" vertical="center" wrapText="1"/>
    </xf>
    <xf numFmtId="0" fontId="29" fillId="0" borderId="251" xfId="0" applyFont="1" applyBorder="1" applyAlignment="1">
      <alignment horizontal="left" vertical="center" wrapText="1"/>
    </xf>
    <xf numFmtId="0" fontId="29" fillId="0" borderId="240" xfId="0" applyFont="1" applyBorder="1" applyAlignment="1">
      <alignment horizontal="left" vertical="center" wrapText="1"/>
    </xf>
    <xf numFmtId="0" fontId="29" fillId="0" borderId="359" xfId="0" applyFont="1" applyBorder="1" applyAlignment="1">
      <alignment horizontal="left" vertical="center" wrapText="1"/>
    </xf>
    <xf numFmtId="0" fontId="29" fillId="0" borderId="344" xfId="0" applyFont="1" applyBorder="1" applyAlignment="1">
      <alignment horizontal="left" vertical="center" wrapText="1"/>
    </xf>
    <xf numFmtId="0" fontId="29" fillId="0" borderId="355" xfId="0" applyFont="1" applyBorder="1" applyAlignment="1">
      <alignment horizontal="left" vertical="center" wrapText="1"/>
    </xf>
    <xf numFmtId="0" fontId="78" fillId="7" borderId="393" xfId="0" applyFont="1" applyFill="1" applyBorder="1" applyAlignment="1">
      <alignment horizontal="left" wrapText="1"/>
    </xf>
    <xf numFmtId="0" fontId="78" fillId="7" borderId="394" xfId="0" applyFont="1" applyFill="1" applyBorder="1" applyAlignment="1">
      <alignment horizontal="left" wrapText="1"/>
    </xf>
    <xf numFmtId="0" fontId="78" fillId="7" borderId="395" xfId="0" applyFont="1" applyFill="1" applyBorder="1" applyAlignment="1">
      <alignment horizontal="left" wrapText="1"/>
    </xf>
    <xf numFmtId="0" fontId="8" fillId="0" borderId="60" xfId="0" applyFont="1" applyBorder="1" applyAlignment="1">
      <alignment horizontal="left" vertical="top"/>
    </xf>
    <xf numFmtId="0" fontId="29" fillId="0" borderId="46" xfId="0" applyFont="1" applyBorder="1" applyAlignment="1">
      <alignment horizontal="left" vertical="top"/>
    </xf>
    <xf numFmtId="0" fontId="29" fillId="0" borderId="47" xfId="0" applyFont="1" applyBorder="1" applyAlignment="1">
      <alignment horizontal="left" vertical="top"/>
    </xf>
    <xf numFmtId="0" fontId="8" fillId="0" borderId="358" xfId="0" applyFont="1" applyBorder="1" applyAlignment="1">
      <alignment horizontal="center" vertical="top" wrapText="1"/>
    </xf>
    <xf numFmtId="0" fontId="29" fillId="0" borderId="358" xfId="0" applyFont="1" applyBorder="1" applyAlignment="1">
      <alignment vertical="top" wrapText="1"/>
    </xf>
    <xf numFmtId="0" fontId="8" fillId="0" borderId="361" xfId="0" applyFont="1" applyBorder="1" applyAlignment="1">
      <alignment horizontal="left" vertical="top" wrapText="1"/>
    </xf>
    <xf numFmtId="0" fontId="19" fillId="0" borderId="82" xfId="0" applyFont="1" applyBorder="1" applyAlignment="1">
      <alignment horizontal="left" vertical="top" wrapText="1"/>
    </xf>
    <xf numFmtId="0" fontId="29" fillId="0" borderId="22" xfId="0" applyFont="1" applyBorder="1" applyAlignment="1">
      <alignment horizontal="left" vertical="top" wrapText="1"/>
    </xf>
    <xf numFmtId="0" fontId="29" fillId="0" borderId="19" xfId="0" applyFont="1" applyBorder="1" applyAlignment="1">
      <alignment horizontal="left" vertical="top" wrapText="1"/>
    </xf>
    <xf numFmtId="0" fontId="19" fillId="0" borderId="373" xfId="0" applyFont="1" applyBorder="1" applyAlignment="1">
      <alignment horizontal="left" vertical="top" wrapText="1"/>
    </xf>
    <xf numFmtId="0" fontId="17" fillId="0" borderId="348" xfId="0" applyFont="1" applyBorder="1" applyAlignment="1">
      <alignment horizontal="left" vertical="top" wrapText="1"/>
    </xf>
    <xf numFmtId="0" fontId="17" fillId="0" borderId="45" xfId="0" applyFont="1" applyBorder="1" applyAlignment="1">
      <alignment horizontal="left" vertical="top" wrapText="1"/>
    </xf>
    <xf numFmtId="0" fontId="29" fillId="0" borderId="47" xfId="0" applyFont="1" applyBorder="1" applyAlignment="1">
      <alignment horizontal="left" vertical="top" wrapText="1"/>
    </xf>
    <xf numFmtId="0" fontId="17" fillId="0" borderId="34" xfId="0" applyFont="1" applyBorder="1" applyAlignment="1">
      <alignment horizontal="left" vertical="top" wrapText="1"/>
    </xf>
    <xf numFmtId="0" fontId="29" fillId="0" borderId="34" xfId="0" applyFont="1" applyBorder="1" applyAlignment="1">
      <alignment horizontal="left" vertical="top"/>
    </xf>
    <xf numFmtId="0" fontId="29" fillId="0" borderId="35" xfId="0" applyFont="1" applyBorder="1" applyAlignment="1">
      <alignment horizontal="left" vertical="top"/>
    </xf>
    <xf numFmtId="0" fontId="17" fillId="0" borderId="358" xfId="0" applyFont="1" applyBorder="1" applyAlignment="1">
      <alignment horizontal="left" vertical="top" wrapText="1"/>
    </xf>
    <xf numFmtId="0" fontId="40" fillId="7" borderId="232" xfId="0" applyFont="1" applyFill="1" applyBorder="1" applyAlignment="1">
      <alignment horizontal="left" vertical="top"/>
    </xf>
    <xf numFmtId="0" fontId="40" fillId="7" borderId="361" xfId="0" applyFont="1" applyFill="1" applyBorder="1" applyAlignment="1">
      <alignment horizontal="left" vertical="top"/>
    </xf>
    <xf numFmtId="0" fontId="40" fillId="7" borderId="358" xfId="0" applyFont="1" applyFill="1" applyBorder="1" applyAlignment="1">
      <alignment horizontal="left" vertical="top"/>
    </xf>
    <xf numFmtId="0" fontId="29" fillId="0" borderId="342" xfId="0" applyFont="1" applyBorder="1" applyAlignment="1">
      <alignment horizontal="left" vertical="top" wrapText="1"/>
    </xf>
    <xf numFmtId="0" fontId="29" fillId="0" borderId="343" xfId="0" applyFont="1" applyBorder="1" applyAlignment="1">
      <alignment horizontal="left" vertical="top" wrapText="1"/>
    </xf>
    <xf numFmtId="0" fontId="40" fillId="7" borderId="375" xfId="0" applyFont="1" applyFill="1" applyBorder="1" applyAlignment="1">
      <alignment horizontal="center" vertical="center" wrapText="1"/>
    </xf>
    <xf numFmtId="0" fontId="7" fillId="0" borderId="34" xfId="0" applyFont="1" applyBorder="1" applyAlignment="1">
      <alignment horizontal="left" vertical="top" wrapText="1"/>
    </xf>
    <xf numFmtId="0" fontId="29" fillId="0" borderId="34" xfId="0" applyFont="1" applyBorder="1" applyAlignment="1">
      <alignment horizontal="left" vertical="top" wrapText="1"/>
    </xf>
    <xf numFmtId="0" fontId="29" fillId="0" borderId="35" xfId="0" applyFont="1" applyBorder="1" applyAlignment="1">
      <alignment horizontal="left" vertical="top" wrapText="1"/>
    </xf>
    <xf numFmtId="0" fontId="7" fillId="0" borderId="359" xfId="0" applyFont="1" applyBorder="1" applyAlignment="1">
      <alignment horizontal="left" vertical="top" wrapText="1"/>
    </xf>
    <xf numFmtId="0" fontId="40" fillId="7" borderId="375" xfId="0" applyFont="1" applyFill="1" applyBorder="1" applyAlignment="1">
      <alignment horizontal="left" vertical="top"/>
    </xf>
    <xf numFmtId="0" fontId="19" fillId="0" borderId="376" xfId="0" applyFont="1" applyBorder="1" applyAlignment="1">
      <alignment horizontal="left" vertical="center" wrapText="1"/>
    </xf>
    <xf numFmtId="0" fontId="29" fillId="0" borderId="373" xfId="0" applyFont="1" applyBorder="1" applyAlignment="1">
      <alignment horizontal="left" vertical="center" wrapText="1"/>
    </xf>
    <xf numFmtId="0" fontId="29" fillId="0" borderId="245" xfId="0" applyFont="1" applyBorder="1" applyAlignment="1">
      <alignment horizontal="left" vertical="center" wrapText="1"/>
    </xf>
    <xf numFmtId="0" fontId="40" fillId="7" borderId="376" xfId="0" applyFont="1" applyFill="1" applyBorder="1" applyAlignment="1">
      <alignment horizontal="left" vertical="top"/>
    </xf>
    <xf numFmtId="0" fontId="29" fillId="0" borderId="242" xfId="0" applyFont="1" applyBorder="1" applyAlignment="1">
      <alignment horizontal="center" vertical="center"/>
    </xf>
    <xf numFmtId="0" fontId="29" fillId="0" borderId="241" xfId="0" applyFont="1" applyBorder="1" applyAlignment="1">
      <alignment horizontal="center" vertical="center"/>
    </xf>
    <xf numFmtId="0" fontId="29" fillId="0" borderId="375" xfId="0" applyFont="1" applyBorder="1" applyAlignment="1">
      <alignment horizontal="center" vertical="center"/>
    </xf>
    <xf numFmtId="0" fontId="29" fillId="0" borderId="239" xfId="0" applyFont="1" applyBorder="1" applyAlignment="1">
      <alignment horizontal="center" vertical="center" wrapText="1"/>
    </xf>
    <xf numFmtId="0" fontId="29" fillId="0" borderId="245" xfId="0" applyFont="1" applyBorder="1" applyAlignment="1">
      <alignment horizontal="center" vertical="center" wrapText="1"/>
    </xf>
    <xf numFmtId="0" fontId="40" fillId="7" borderId="239" xfId="0" applyFont="1" applyFill="1" applyBorder="1" applyAlignment="1">
      <alignment horizontal="left" vertical="top"/>
    </xf>
    <xf numFmtId="0" fontId="40" fillId="7" borderId="373" xfId="0" applyFont="1" applyFill="1" applyBorder="1" applyAlignment="1">
      <alignment horizontal="left" vertical="top"/>
    </xf>
    <xf numFmtId="0" fontId="29" fillId="0" borderId="239" xfId="0" applyFont="1" applyBorder="1" applyAlignment="1">
      <alignment horizontal="center" vertical="center"/>
    </xf>
    <xf numFmtId="0" fontId="29" fillId="0" borderId="245" xfId="0" applyFont="1" applyBorder="1" applyAlignment="1">
      <alignment horizontal="center" vertical="center"/>
    </xf>
    <xf numFmtId="0" fontId="19" fillId="0" borderId="239" xfId="0" applyFont="1" applyBorder="1" applyAlignment="1">
      <alignment horizontal="center" vertical="center" wrapText="1"/>
    </xf>
    <xf numFmtId="0" fontId="29" fillId="0" borderId="373" xfId="0" applyFont="1" applyBorder="1" applyAlignment="1">
      <alignment horizontal="center" vertical="center" wrapText="1"/>
    </xf>
    <xf numFmtId="0" fontId="29" fillId="0" borderId="232" xfId="0" applyFont="1" applyBorder="1" applyAlignment="1">
      <alignment horizontal="center"/>
    </xf>
    <xf numFmtId="0" fontId="29" fillId="0" borderId="22" xfId="0" applyFont="1" applyBorder="1" applyAlignment="1">
      <alignment horizontal="center"/>
    </xf>
    <xf numFmtId="0" fontId="29" fillId="0" borderId="19" xfId="0" applyFont="1" applyBorder="1" applyAlignment="1">
      <alignment horizontal="center"/>
    </xf>
    <xf numFmtId="0" fontId="8" fillId="0" borderId="239" xfId="0" applyFont="1" applyBorder="1" applyAlignment="1">
      <alignment horizontal="center" vertical="center" wrapText="1"/>
    </xf>
    <xf numFmtId="0" fontId="8" fillId="0" borderId="358" xfId="0" applyFont="1" applyBorder="1" applyAlignment="1">
      <alignment vertical="top" wrapText="1"/>
    </xf>
    <xf numFmtId="0" fontId="29" fillId="0" borderId="0" xfId="0" applyFont="1" applyBorder="1" applyAlignment="1">
      <alignment horizontal="left" vertical="center" wrapText="1"/>
    </xf>
    <xf numFmtId="0" fontId="29" fillId="0" borderId="0" xfId="0" applyFont="1" applyAlignment="1">
      <alignment horizontal="left" vertical="center" wrapText="1"/>
    </xf>
    <xf numFmtId="0" fontId="40" fillId="7" borderId="374" xfId="0" applyFont="1" applyFill="1" applyBorder="1" applyAlignment="1">
      <alignment horizontal="left" vertical="center" wrapText="1"/>
    </xf>
    <xf numFmtId="0" fontId="40" fillId="7" borderId="255" xfId="0" applyFont="1" applyFill="1" applyBorder="1" applyAlignment="1">
      <alignment horizontal="left" vertical="center" wrapText="1"/>
    </xf>
    <xf numFmtId="0" fontId="40" fillId="7" borderId="375" xfId="0" applyFont="1" applyFill="1" applyBorder="1" applyAlignment="1">
      <alignment horizontal="left" vertical="center" wrapText="1"/>
    </xf>
    <xf numFmtId="0" fontId="40" fillId="7" borderId="241" xfId="0" applyFont="1" applyFill="1" applyBorder="1" applyAlignment="1">
      <alignment horizontal="left" vertical="center" wrapText="1"/>
    </xf>
    <xf numFmtId="0" fontId="40" fillId="7" borderId="333" xfId="0" applyFont="1" applyFill="1" applyBorder="1" applyAlignment="1">
      <alignment horizontal="left" vertical="center" wrapText="1"/>
    </xf>
    <xf numFmtId="0" fontId="40" fillId="7" borderId="340" xfId="0" applyFont="1" applyFill="1" applyBorder="1" applyAlignment="1">
      <alignment horizontal="left" vertical="center" wrapText="1"/>
    </xf>
    <xf numFmtId="0" fontId="29" fillId="0" borderId="62" xfId="0" applyFont="1" applyBorder="1" applyAlignment="1">
      <alignment horizontal="left" vertical="center" wrapText="1"/>
    </xf>
    <xf numFmtId="0" fontId="29" fillId="0" borderId="63" xfId="0" applyFont="1" applyBorder="1" applyAlignment="1">
      <alignment horizontal="left" vertical="center" wrapText="1"/>
    </xf>
    <xf numFmtId="0" fontId="29" fillId="0" borderId="140" xfId="0" applyFont="1" applyBorder="1" applyAlignment="1">
      <alignment horizontal="left" vertical="center" wrapText="1"/>
    </xf>
    <xf numFmtId="0" fontId="40" fillId="7" borderId="239" xfId="0" applyFont="1" applyFill="1" applyBorder="1" applyAlignment="1">
      <alignment horizontal="left" vertical="center" wrapText="1"/>
    </xf>
    <xf numFmtId="0" fontId="40" fillId="7" borderId="295" xfId="0" applyFont="1" applyFill="1" applyBorder="1" applyAlignment="1">
      <alignment horizontal="left" vertical="center" wrapText="1"/>
    </xf>
    <xf numFmtId="0" fontId="3" fillId="0" borderId="376" xfId="0" applyFont="1" applyBorder="1" applyAlignment="1">
      <alignment horizontal="left" vertical="center" wrapText="1"/>
    </xf>
    <xf numFmtId="0" fontId="40" fillId="7" borderId="17" xfId="0" applyFont="1" applyFill="1" applyBorder="1" applyAlignment="1">
      <alignment horizontal="left" vertical="center" wrapText="1"/>
    </xf>
    <xf numFmtId="0" fontId="40" fillId="7" borderId="42" xfId="0" applyFont="1" applyFill="1" applyBorder="1" applyAlignment="1">
      <alignment horizontal="left" vertical="center" wrapText="1"/>
    </xf>
    <xf numFmtId="0" fontId="40" fillId="7" borderId="232" xfId="0" applyFont="1" applyFill="1" applyBorder="1" applyAlignment="1">
      <alignment horizontal="left" vertical="center" wrapText="1"/>
    </xf>
    <xf numFmtId="0" fontId="40" fillId="7" borderId="57" xfId="0" applyFont="1" applyFill="1" applyBorder="1" applyAlignment="1">
      <alignment horizontal="left" vertical="center" wrapText="1"/>
    </xf>
    <xf numFmtId="0" fontId="8" fillId="0" borderId="357" xfId="0" applyFont="1" applyBorder="1" applyAlignment="1">
      <alignment vertical="top" wrapText="1"/>
    </xf>
    <xf numFmtId="0" fontId="29" fillId="0" borderId="344" xfId="0" applyFont="1" applyBorder="1" applyAlignment="1">
      <alignment vertical="top" wrapText="1"/>
    </xf>
    <xf numFmtId="0" fontId="29" fillId="0" borderId="336" xfId="0" applyFont="1" applyBorder="1" applyAlignment="1">
      <alignment vertical="top" wrapText="1"/>
    </xf>
    <xf numFmtId="0" fontId="29" fillId="0" borderId="336" xfId="0" applyFont="1" applyBorder="1" applyAlignment="1">
      <alignment horizontal="center" vertical="center" wrapText="1"/>
    </xf>
    <xf numFmtId="0" fontId="7" fillId="0" borderId="358" xfId="0" applyFont="1" applyBorder="1" applyAlignment="1">
      <alignment horizontal="left" vertical="top" wrapText="1"/>
    </xf>
    <xf numFmtId="0" fontId="8" fillId="0" borderId="60" xfId="0" applyFont="1" applyBorder="1" applyAlignment="1">
      <alignment vertical="top" wrapText="1"/>
    </xf>
    <xf numFmtId="0" fontId="29" fillId="0" borderId="46" xfId="0" applyFont="1" applyBorder="1" applyAlignment="1">
      <alignment vertical="top" wrapText="1"/>
    </xf>
    <xf numFmtId="0" fontId="29" fillId="0" borderId="61" xfId="0" applyFont="1" applyBorder="1" applyAlignment="1">
      <alignment vertical="top" wrapText="1"/>
    </xf>
    <xf numFmtId="0" fontId="29" fillId="0" borderId="45"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45" xfId="0" applyFont="1" applyBorder="1" applyAlignment="1">
      <alignment vertical="top" wrapText="1"/>
    </xf>
    <xf numFmtId="17" fontId="19" fillId="0" borderId="359" xfId="0" applyNumberFormat="1" applyFont="1" applyBorder="1" applyAlignment="1">
      <alignment horizontal="center" vertical="center" wrapText="1"/>
    </xf>
    <xf numFmtId="0" fontId="40" fillId="7" borderId="31" xfId="0" applyFont="1" applyFill="1" applyBorder="1" applyAlignment="1">
      <alignment horizontal="left" vertical="center" wrapText="1"/>
    </xf>
    <xf numFmtId="0" fontId="40" fillId="7" borderId="32" xfId="0" applyFont="1" applyFill="1" applyBorder="1" applyAlignment="1">
      <alignment horizontal="left" vertical="center" wrapText="1"/>
    </xf>
    <xf numFmtId="0" fontId="40" fillId="7" borderId="34" xfId="0" applyFont="1" applyFill="1" applyBorder="1" applyAlignment="1">
      <alignment horizontal="left" vertical="center" wrapText="1"/>
    </xf>
    <xf numFmtId="0" fontId="40" fillId="7" borderId="358" xfId="0" applyFont="1" applyFill="1" applyBorder="1" applyAlignment="1">
      <alignment horizontal="left" vertical="center" wrapText="1"/>
    </xf>
    <xf numFmtId="0" fontId="29" fillId="0" borderId="347" xfId="0" applyFont="1" applyBorder="1" applyAlignment="1">
      <alignment horizontal="left" vertical="center" wrapText="1"/>
    </xf>
    <xf numFmtId="0" fontId="29" fillId="0" borderId="348" xfId="0" applyFont="1" applyBorder="1" applyAlignment="1">
      <alignment horizontal="left" vertical="center" wrapText="1"/>
    </xf>
    <xf numFmtId="0" fontId="29" fillId="0" borderId="346" xfId="0" applyFont="1" applyBorder="1" applyAlignment="1">
      <alignment horizontal="left" vertical="center" wrapText="1"/>
    </xf>
    <xf numFmtId="0" fontId="19" fillId="0" borderId="344" xfId="0" applyFont="1" applyBorder="1" applyAlignment="1">
      <alignment horizontal="left" vertical="center" wrapText="1"/>
    </xf>
    <xf numFmtId="0" fontId="29" fillId="0" borderId="344" xfId="0" applyFont="1" applyBorder="1" applyAlignment="1">
      <alignment horizontal="left" wrapText="1"/>
    </xf>
    <xf numFmtId="0" fontId="29" fillId="0" borderId="355" xfId="0" applyFont="1" applyBorder="1" applyAlignment="1">
      <alignment horizontal="left" wrapText="1"/>
    </xf>
    <xf numFmtId="0" fontId="8" fillId="0" borderId="336" xfId="0" applyFont="1" applyBorder="1" applyAlignment="1">
      <alignment horizontal="left" vertical="center" wrapText="1"/>
    </xf>
    <xf numFmtId="0" fontId="29" fillId="0" borderId="358" xfId="0" applyFont="1" applyBorder="1" applyAlignment="1">
      <alignment horizontal="left" vertical="center" wrapText="1"/>
    </xf>
    <xf numFmtId="0" fontId="29" fillId="0" borderId="367" xfId="0" applyFont="1" applyBorder="1" applyAlignment="1">
      <alignment horizontal="left" vertical="center" wrapText="1"/>
    </xf>
    <xf numFmtId="0" fontId="29" fillId="0" borderId="336" xfId="0" applyFont="1" applyBorder="1" applyAlignment="1">
      <alignment horizontal="left" vertical="center" wrapText="1"/>
    </xf>
    <xf numFmtId="0" fontId="25" fillId="0" borderId="47" xfId="0" applyFont="1" applyBorder="1" applyAlignment="1">
      <alignment horizontal="left" vertical="top" wrapText="1"/>
    </xf>
    <xf numFmtId="0" fontId="16" fillId="0" borderId="357" xfId="0" applyFont="1" applyBorder="1" applyAlignment="1">
      <alignment horizontal="left" vertical="top" wrapText="1"/>
    </xf>
    <xf numFmtId="0" fontId="16" fillId="0" borderId="344" xfId="0" applyFont="1" applyBorder="1" applyAlignment="1">
      <alignment horizontal="left" vertical="top" wrapText="1"/>
    </xf>
    <xf numFmtId="0" fontId="16" fillId="0" borderId="336" xfId="0" applyFont="1" applyBorder="1" applyAlignment="1">
      <alignment horizontal="left" vertical="top" wrapText="1"/>
    </xf>
    <xf numFmtId="0" fontId="29" fillId="0" borderId="358" xfId="0" applyFont="1" applyBorder="1" applyAlignment="1">
      <alignment horizontal="center" vertical="center" wrapText="1"/>
    </xf>
    <xf numFmtId="0" fontId="29" fillId="0" borderId="341" xfId="0" applyFont="1" applyBorder="1" applyAlignment="1">
      <alignment horizontal="left" vertical="top" wrapText="1"/>
    </xf>
    <xf numFmtId="0" fontId="40" fillId="7" borderId="248" xfId="0" applyFont="1" applyFill="1" applyBorder="1" applyAlignment="1">
      <alignment horizontal="left" vertical="center" wrapText="1"/>
    </xf>
    <xf numFmtId="0" fontId="19" fillId="0" borderId="361" xfId="0" applyFont="1" applyBorder="1" applyAlignment="1">
      <alignment horizontal="left" vertical="center" wrapText="1"/>
    </xf>
    <xf numFmtId="0" fontId="19" fillId="0" borderId="31" xfId="0" applyFont="1" applyBorder="1" applyAlignment="1">
      <alignment horizontal="left" vertical="center" wrapText="1"/>
    </xf>
    <xf numFmtId="0" fontId="40" fillId="7" borderId="158" xfId="0" applyFont="1" applyFill="1" applyBorder="1" applyAlignment="1">
      <alignment horizontal="left" vertical="center" wrapText="1"/>
    </xf>
    <xf numFmtId="0" fontId="40" fillId="7" borderId="147" xfId="0" applyFont="1" applyFill="1" applyBorder="1" applyAlignment="1">
      <alignment horizontal="left" vertical="center" wrapText="1"/>
    </xf>
    <xf numFmtId="0" fontId="40" fillId="7" borderId="361" xfId="0" applyFont="1" applyFill="1" applyBorder="1" applyAlignment="1">
      <alignment vertical="center" wrapText="1"/>
    </xf>
    <xf numFmtId="0" fontId="40" fillId="7" borderId="358" xfId="0" applyFont="1" applyFill="1" applyBorder="1" applyAlignment="1">
      <alignment vertical="center" wrapText="1"/>
    </xf>
    <xf numFmtId="0" fontId="40" fillId="7" borderId="359" xfId="0" applyFont="1" applyFill="1" applyBorder="1" applyAlignment="1">
      <alignment vertical="center" wrapText="1"/>
    </xf>
    <xf numFmtId="0" fontId="40" fillId="7" borderId="242" xfId="0" applyFont="1" applyFill="1" applyBorder="1" applyAlignment="1">
      <alignment horizontal="left" vertical="top" wrapText="1"/>
    </xf>
    <xf numFmtId="0" fontId="40" fillId="7" borderId="375" xfId="0" applyFont="1" applyFill="1" applyBorder="1" applyAlignment="1">
      <alignment horizontal="left" vertical="top" wrapText="1"/>
    </xf>
    <xf numFmtId="0" fontId="40" fillId="7" borderId="376" xfId="0" applyFont="1" applyFill="1" applyBorder="1" applyAlignment="1">
      <alignment horizontal="left" vertical="top" wrapText="1"/>
    </xf>
    <xf numFmtId="0" fontId="29" fillId="0" borderId="242" xfId="0" applyFont="1" applyBorder="1" applyAlignment="1">
      <alignment horizontal="center" vertical="center" wrapText="1"/>
    </xf>
    <xf numFmtId="0" fontId="29" fillId="0" borderId="375" xfId="0" applyFont="1" applyBorder="1" applyAlignment="1">
      <alignment horizontal="center" vertical="center" wrapText="1"/>
    </xf>
    <xf numFmtId="0" fontId="29" fillId="0" borderId="241" xfId="0" applyFont="1" applyBorder="1" applyAlignment="1">
      <alignment horizontal="center" vertical="center" wrapText="1"/>
    </xf>
    <xf numFmtId="0" fontId="40" fillId="7" borderId="0" xfId="0" applyFont="1" applyFill="1" applyBorder="1" applyAlignment="1">
      <alignment horizontal="left" vertical="center" wrapText="1"/>
    </xf>
    <xf numFmtId="0" fontId="7" fillId="0" borderId="345" xfId="0" applyFont="1" applyBorder="1" applyAlignment="1">
      <alignment horizontal="left" vertical="top" wrapText="1"/>
    </xf>
    <xf numFmtId="0" fontId="7" fillId="0" borderId="361" xfId="0" applyFont="1" applyBorder="1" applyAlignment="1">
      <alignment horizontal="left" vertical="top" wrapText="1"/>
    </xf>
    <xf numFmtId="0" fontId="16" fillId="0" borderId="361" xfId="0" applyFont="1" applyBorder="1" applyAlignment="1">
      <alignment horizontal="left" vertical="top" wrapText="1"/>
    </xf>
    <xf numFmtId="0" fontId="40" fillId="7" borderId="341" xfId="0" applyFont="1" applyFill="1" applyBorder="1" applyAlignment="1">
      <alignment horizontal="left" vertical="center" wrapText="1"/>
    </xf>
    <xf numFmtId="0" fontId="40" fillId="7" borderId="342" xfId="0" applyFont="1" applyFill="1" applyBorder="1" applyAlignment="1">
      <alignment horizontal="left" vertical="center" wrapText="1"/>
    </xf>
    <xf numFmtId="0" fontId="29" fillId="0" borderId="342" xfId="0" applyFont="1" applyBorder="1" applyAlignment="1">
      <alignment horizontal="left" vertical="center" wrapText="1"/>
    </xf>
    <xf numFmtId="0" fontId="29" fillId="0" borderId="343" xfId="0" applyFont="1" applyBorder="1" applyAlignment="1">
      <alignment horizontal="left" vertical="center" wrapText="1"/>
    </xf>
    <xf numFmtId="0" fontId="7" fillId="0" borderId="357" xfId="0" applyFont="1" applyBorder="1" applyAlignment="1">
      <alignment horizontal="left" vertical="top" wrapText="1"/>
    </xf>
    <xf numFmtId="0" fontId="40" fillId="7" borderId="333" xfId="0" applyFont="1" applyFill="1" applyBorder="1" applyAlignment="1">
      <alignment vertical="center" wrapText="1"/>
    </xf>
    <xf numFmtId="0" fontId="40" fillId="7" borderId="248" xfId="0" applyFont="1" applyFill="1" applyBorder="1" applyAlignment="1">
      <alignment vertical="center" wrapText="1"/>
    </xf>
    <xf numFmtId="0" fontId="40" fillId="7" borderId="232" xfId="0" applyFont="1" applyFill="1" applyBorder="1" applyAlignment="1">
      <alignment vertical="center" wrapText="1"/>
    </xf>
    <xf numFmtId="0" fontId="40" fillId="7" borderId="22" xfId="0" applyFont="1" applyFill="1" applyBorder="1" applyAlignment="1">
      <alignment vertical="center" wrapText="1"/>
    </xf>
    <xf numFmtId="0" fontId="40" fillId="7" borderId="373" xfId="0" applyFont="1" applyFill="1" applyBorder="1" applyAlignment="1">
      <alignment horizontal="left" vertical="top" wrapText="1"/>
    </xf>
    <xf numFmtId="0" fontId="29" fillId="0" borderId="232" xfId="0" applyFont="1" applyBorder="1" applyAlignment="1">
      <alignment horizontal="center" vertical="center" wrapText="1"/>
    </xf>
    <xf numFmtId="0" fontId="29" fillId="0" borderId="19" xfId="0" applyFont="1" applyBorder="1" applyAlignment="1">
      <alignment horizontal="center" vertical="center" wrapText="1"/>
    </xf>
    <xf numFmtId="0" fontId="19" fillId="0" borderId="232" xfId="0" applyFont="1" applyBorder="1" applyAlignment="1">
      <alignment horizontal="center" vertical="center" wrapText="1"/>
    </xf>
    <xf numFmtId="0" fontId="29" fillId="0" borderId="22" xfId="0" applyFont="1" applyBorder="1" applyAlignment="1">
      <alignment horizontal="center" vertical="center" wrapText="1"/>
    </xf>
    <xf numFmtId="0" fontId="8" fillId="0" borderId="242" xfId="0" applyFont="1" applyBorder="1" applyAlignment="1">
      <alignment horizontal="center" vertical="center" wrapText="1"/>
    </xf>
    <xf numFmtId="0" fontId="19" fillId="0" borderId="242" xfId="0" applyFont="1" applyBorder="1" applyAlignment="1">
      <alignment horizontal="center" vertical="center" wrapText="1"/>
    </xf>
    <xf numFmtId="0" fontId="13" fillId="8" borderId="359" xfId="17" applyNumberFormat="1" applyFont="1" applyFill="1" applyBorder="1" applyAlignment="1">
      <alignment horizontal="center" vertical="center" wrapText="1"/>
    </xf>
    <xf numFmtId="0" fontId="13" fillId="8" borderId="344" xfId="17" applyNumberFormat="1" applyFont="1" applyFill="1" applyBorder="1" applyAlignment="1">
      <alignment horizontal="center" vertical="center" wrapText="1"/>
    </xf>
    <xf numFmtId="0" fontId="13" fillId="8" borderId="355" xfId="17" applyNumberFormat="1" applyFont="1" applyFill="1" applyBorder="1" applyAlignment="1">
      <alignment horizontal="center" vertical="center" wrapText="1"/>
    </xf>
    <xf numFmtId="49" fontId="96" fillId="0" borderId="1" xfId="1" applyNumberFormat="1" applyFont="1" applyBorder="1" applyAlignment="1">
      <alignment horizontal="center" vertical="center" wrapText="1"/>
    </xf>
    <xf numFmtId="49" fontId="96" fillId="0" borderId="105" xfId="1" applyNumberFormat="1" applyFont="1" applyBorder="1" applyAlignment="1">
      <alignment horizontal="center" vertical="center" wrapText="1"/>
    </xf>
    <xf numFmtId="0" fontId="40" fillId="7" borderId="239" xfId="17" applyFont="1" applyFill="1" applyBorder="1" applyAlignment="1">
      <alignment horizontal="left" vertical="top" wrapText="1"/>
    </xf>
    <xf numFmtId="0" fontId="40" fillId="7" borderId="373" xfId="17" applyFont="1" applyFill="1" applyBorder="1" applyAlignment="1">
      <alignment horizontal="left" vertical="top" wrapText="1"/>
    </xf>
    <xf numFmtId="0" fontId="40" fillId="7" borderId="295" xfId="17" applyFont="1" applyFill="1" applyBorder="1" applyAlignment="1">
      <alignment horizontal="left" vertical="top" wrapText="1"/>
    </xf>
    <xf numFmtId="0" fontId="8" fillId="0" borderId="376" xfId="17" applyNumberFormat="1" applyFont="1" applyBorder="1" applyAlignment="1" applyProtection="1">
      <alignment horizontal="left" vertical="center" wrapText="1"/>
      <protection locked="0"/>
    </xf>
    <xf numFmtId="0" fontId="13" fillId="0" borderId="373" xfId="17" applyNumberFormat="1" applyFont="1" applyBorder="1" applyAlignment="1" applyProtection="1">
      <alignment horizontal="left" vertical="center" wrapText="1"/>
      <protection locked="0"/>
    </xf>
    <xf numFmtId="0" fontId="13" fillId="0" borderId="245" xfId="17" applyNumberFormat="1" applyFont="1" applyBorder="1" applyAlignment="1" applyProtection="1">
      <alignment horizontal="left" vertical="center" wrapText="1"/>
      <protection locked="0"/>
    </xf>
    <xf numFmtId="0" fontId="13" fillId="0" borderId="358" xfId="16" applyFont="1" applyBorder="1" applyAlignment="1">
      <alignment horizontal="left" vertical="top" wrapText="1"/>
    </xf>
    <xf numFmtId="0" fontId="13" fillId="0" borderId="367" xfId="16" applyFont="1" applyBorder="1" applyAlignment="1">
      <alignment horizontal="left" vertical="top" wrapText="1"/>
    </xf>
    <xf numFmtId="0" fontId="40" fillId="7" borderId="242" xfId="17" applyFont="1" applyFill="1" applyBorder="1" applyAlignment="1">
      <alignment horizontal="left"/>
    </xf>
    <xf numFmtId="0" fontId="40" fillId="7" borderId="375" xfId="17" applyFont="1" applyFill="1" applyBorder="1" applyAlignment="1">
      <alignment horizontal="left"/>
    </xf>
    <xf numFmtId="0" fontId="40" fillId="7" borderId="255" xfId="17" applyFont="1" applyFill="1" applyBorder="1" applyAlignment="1">
      <alignment horizontal="left"/>
    </xf>
    <xf numFmtId="0" fontId="40" fillId="7" borderId="254" xfId="17" applyFont="1" applyFill="1" applyBorder="1" applyAlignment="1">
      <alignment horizontal="left"/>
    </xf>
    <xf numFmtId="0" fontId="13" fillId="8" borderId="252" xfId="17" applyNumberFormat="1" applyFont="1" applyFill="1" applyBorder="1" applyAlignment="1">
      <alignment horizontal="center" vertical="center" wrapText="1"/>
    </xf>
    <xf numFmtId="0" fontId="13" fillId="8" borderId="251" xfId="17" applyNumberFormat="1" applyFont="1" applyFill="1" applyBorder="1" applyAlignment="1">
      <alignment horizontal="center" vertical="center" wrapText="1"/>
    </xf>
    <xf numFmtId="0" fontId="13" fillId="8" borderId="240" xfId="17" applyNumberFormat="1" applyFont="1" applyFill="1" applyBorder="1" applyAlignment="1">
      <alignment horizontal="center" vertical="center" wrapText="1"/>
    </xf>
    <xf numFmtId="0" fontId="78" fillId="7" borderId="393" xfId="17" applyFont="1" applyFill="1" applyBorder="1" applyAlignment="1">
      <alignment horizontal="left" wrapText="1"/>
    </xf>
    <xf numFmtId="0" fontId="78" fillId="7" borderId="394" xfId="17" applyFont="1" applyFill="1" applyBorder="1" applyAlignment="1">
      <alignment horizontal="left" wrapText="1"/>
    </xf>
    <xf numFmtId="0" fontId="78" fillId="7" borderId="395" xfId="17" applyFont="1" applyFill="1" applyBorder="1" applyAlignment="1">
      <alignment horizontal="left" wrapText="1"/>
    </xf>
    <xf numFmtId="0" fontId="78" fillId="7" borderId="390" xfId="17" applyFont="1" applyFill="1" applyBorder="1" applyAlignment="1">
      <alignment horizontal="left" vertical="top" wrapText="1"/>
    </xf>
    <xf numFmtId="0" fontId="78" fillId="7" borderId="391" xfId="17" applyFont="1" applyFill="1" applyBorder="1" applyAlignment="1">
      <alignment horizontal="left" vertical="top" wrapText="1"/>
    </xf>
    <xf numFmtId="0" fontId="78" fillId="7" borderId="392" xfId="17" applyFont="1" applyFill="1" applyBorder="1" applyAlignment="1">
      <alignment horizontal="left" vertical="top" wrapText="1"/>
    </xf>
    <xf numFmtId="0" fontId="3" fillId="0" borderId="362" xfId="17" applyFont="1" applyBorder="1" applyAlignment="1">
      <alignment horizontal="left" vertical="top" wrapText="1"/>
    </xf>
    <xf numFmtId="0" fontId="13" fillId="0" borderId="248" xfId="17" applyFont="1" applyBorder="1" applyAlignment="1">
      <alignment horizontal="left" vertical="top" wrapText="1"/>
    </xf>
    <xf numFmtId="0" fontId="13" fillId="0" borderId="335" xfId="17" applyFont="1" applyBorder="1" applyAlignment="1">
      <alignment horizontal="left" vertical="top" wrapText="1"/>
    </xf>
    <xf numFmtId="0" fontId="40" fillId="7" borderId="333" xfId="17" applyFont="1" applyFill="1" applyBorder="1" applyAlignment="1">
      <alignment horizontal="left" vertical="top" wrapText="1"/>
    </xf>
    <xf numFmtId="0" fontId="40" fillId="7" borderId="340" xfId="17" applyFont="1" applyFill="1" applyBorder="1" applyAlignment="1">
      <alignment horizontal="left" vertical="top" wrapText="1"/>
    </xf>
    <xf numFmtId="0" fontId="40" fillId="7" borderId="17" xfId="17" applyFont="1" applyFill="1" applyBorder="1" applyAlignment="1">
      <alignment horizontal="left" vertical="top" wrapText="1"/>
    </xf>
    <xf numFmtId="0" fontId="40" fillId="7" borderId="42" xfId="17" applyFont="1" applyFill="1" applyBorder="1" applyAlignment="1">
      <alignment horizontal="left" vertical="top" wrapText="1"/>
    </xf>
    <xf numFmtId="0" fontId="40" fillId="7" borderId="232" xfId="17" applyFont="1" applyFill="1" applyBorder="1" applyAlignment="1">
      <alignment horizontal="left" vertical="top" wrapText="1"/>
    </xf>
    <xf numFmtId="0" fontId="40" fillId="7" borderId="57" xfId="17" applyFont="1" applyFill="1" applyBorder="1" applyAlignment="1">
      <alignment horizontal="left" vertical="top" wrapText="1"/>
    </xf>
    <xf numFmtId="0" fontId="40" fillId="7" borderId="345" xfId="17" applyFont="1" applyFill="1" applyBorder="1" applyAlignment="1">
      <alignment horizontal="left" vertical="top" wrapText="1"/>
    </xf>
    <xf numFmtId="0" fontId="40" fillId="7" borderId="252" xfId="17" applyFont="1" applyFill="1" applyBorder="1" applyAlignment="1">
      <alignment horizontal="left" vertical="top" wrapText="1"/>
    </xf>
    <xf numFmtId="0" fontId="40" fillId="7" borderId="83" xfId="17" applyFont="1" applyFill="1" applyBorder="1" applyAlignment="1">
      <alignment horizontal="left" vertical="top" wrapText="1"/>
    </xf>
    <xf numFmtId="0" fontId="40" fillId="7" borderId="62" xfId="17" applyFont="1" applyFill="1" applyBorder="1" applyAlignment="1">
      <alignment horizontal="left" vertical="top" wrapText="1"/>
    </xf>
    <xf numFmtId="0" fontId="40" fillId="7" borderId="361" xfId="17" applyFont="1" applyFill="1" applyBorder="1" applyAlignment="1">
      <alignment horizontal="left" vertical="top" wrapText="1"/>
    </xf>
    <xf numFmtId="0" fontId="40" fillId="7" borderId="359" xfId="17" applyFont="1" applyFill="1" applyBorder="1" applyAlignment="1">
      <alignment horizontal="left" vertical="top" wrapText="1"/>
    </xf>
    <xf numFmtId="0" fontId="13" fillId="0" borderId="358" xfId="16" applyFont="1" applyBorder="1" applyAlignment="1">
      <alignment horizontal="left" vertical="top"/>
    </xf>
    <xf numFmtId="0" fontId="13" fillId="0" borderId="367" xfId="16" applyFont="1" applyBorder="1" applyAlignment="1">
      <alignment horizontal="left" vertical="top"/>
    </xf>
    <xf numFmtId="0" fontId="8" fillId="0" borderId="358" xfId="17" applyFont="1" applyBorder="1" applyAlignment="1">
      <alignment vertical="top" wrapText="1"/>
    </xf>
    <xf numFmtId="0" fontId="13" fillId="0" borderId="358" xfId="17" applyFont="1" applyBorder="1" applyAlignment="1">
      <alignment vertical="top" wrapText="1"/>
    </xf>
    <xf numFmtId="0" fontId="13" fillId="0" borderId="367" xfId="17" applyFont="1" applyBorder="1" applyAlignment="1">
      <alignment vertical="top" wrapText="1"/>
    </xf>
    <xf numFmtId="0" fontId="13" fillId="0" borderId="359" xfId="16" applyFont="1" applyBorder="1" applyAlignment="1">
      <alignment horizontal="left" vertical="top"/>
    </xf>
    <xf numFmtId="0" fontId="13" fillId="0" borderId="344" xfId="16" applyFont="1" applyBorder="1" applyAlignment="1">
      <alignment horizontal="left" vertical="top"/>
    </xf>
    <xf numFmtId="0" fontId="13" fillId="0" borderId="355" xfId="16" applyFont="1" applyBorder="1" applyAlignment="1">
      <alignment horizontal="left" vertical="top"/>
    </xf>
    <xf numFmtId="0" fontId="8" fillId="0" borderId="361" xfId="17" applyFont="1" applyBorder="1" applyAlignment="1">
      <alignment horizontal="left" vertical="top" wrapText="1"/>
    </xf>
    <xf numFmtId="0" fontId="13" fillId="0" borderId="358" xfId="17" applyFont="1" applyBorder="1" applyAlignment="1">
      <alignment horizontal="left" vertical="top" wrapText="1"/>
    </xf>
    <xf numFmtId="0" fontId="13" fillId="0" borderId="358" xfId="17" applyFont="1" applyBorder="1" applyAlignment="1">
      <alignment horizontal="center" vertical="top" wrapText="1"/>
    </xf>
    <xf numFmtId="0" fontId="13" fillId="8" borderId="358" xfId="17" applyFont="1" applyFill="1" applyBorder="1" applyAlignment="1">
      <alignment vertical="top" wrapText="1"/>
    </xf>
    <xf numFmtId="0" fontId="13" fillId="8" borderId="358" xfId="17" applyFont="1" applyFill="1" applyBorder="1" applyAlignment="1">
      <alignment horizontal="left" vertical="top" wrapText="1"/>
    </xf>
    <xf numFmtId="0" fontId="13" fillId="8" borderId="367" xfId="17" applyFont="1" applyFill="1" applyBorder="1" applyAlignment="1">
      <alignment horizontal="left" vertical="top" wrapText="1"/>
    </xf>
    <xf numFmtId="0" fontId="8" fillId="0" borderId="361" xfId="17" applyFont="1" applyBorder="1" applyAlignment="1">
      <alignment horizontal="left" vertical="top"/>
    </xf>
    <xf numFmtId="0" fontId="13" fillId="0" borderId="358" xfId="17" applyFont="1" applyBorder="1" applyAlignment="1">
      <alignment horizontal="left" vertical="top"/>
    </xf>
    <xf numFmtId="0" fontId="13" fillId="0" borderId="62" xfId="17" applyFont="1" applyBorder="1" applyAlignment="1">
      <alignment horizontal="left" vertical="top" wrapText="1"/>
    </xf>
    <xf numFmtId="0" fontId="13" fillId="0" borderId="63" xfId="17" applyFont="1" applyBorder="1" applyAlignment="1">
      <alignment horizontal="left" vertical="top" wrapText="1"/>
    </xf>
    <xf numFmtId="0" fontId="13" fillId="0" borderId="140" xfId="17" applyFont="1" applyBorder="1" applyAlignment="1">
      <alignment horizontal="left" vertical="top" wrapText="1"/>
    </xf>
    <xf numFmtId="0" fontId="13" fillId="0" borderId="361" xfId="17" applyFont="1" applyBorder="1" applyAlignment="1">
      <alignment horizontal="left" vertical="top" wrapText="1"/>
    </xf>
    <xf numFmtId="0" fontId="13" fillId="0" borderId="361" xfId="17" applyFont="1" applyBorder="1" applyAlignment="1">
      <alignment vertical="top" wrapText="1"/>
    </xf>
    <xf numFmtId="0" fontId="40" fillId="7" borderId="248" xfId="17" applyFont="1" applyFill="1" applyBorder="1" applyAlignment="1">
      <alignment horizontal="left" vertical="top" wrapText="1"/>
    </xf>
    <xf numFmtId="0" fontId="13" fillId="0" borderId="367" xfId="17" applyFont="1" applyBorder="1" applyAlignment="1">
      <alignment horizontal="left" vertical="top" wrapText="1"/>
    </xf>
    <xf numFmtId="0" fontId="13" fillId="0" borderId="0" xfId="16" applyFont="1" applyAlignment="1">
      <alignment horizontal="left" vertical="center" wrapText="1"/>
    </xf>
    <xf numFmtId="0" fontId="13" fillId="0" borderId="22" xfId="17" applyFont="1" applyBorder="1" applyAlignment="1">
      <alignment horizontal="left" vertical="top" wrapText="1"/>
    </xf>
    <xf numFmtId="0" fontId="13" fillId="0" borderId="19" xfId="17" applyFont="1" applyBorder="1" applyAlignment="1">
      <alignment horizontal="left" vertical="top" wrapText="1"/>
    </xf>
    <xf numFmtId="0" fontId="40" fillId="7" borderId="158" xfId="17" applyFont="1" applyFill="1" applyBorder="1" applyAlignment="1">
      <alignment horizontal="left" vertical="center"/>
    </xf>
    <xf numFmtId="0" fontId="40" fillId="7" borderId="147" xfId="17" applyFont="1" applyFill="1" applyBorder="1" applyAlignment="1">
      <alignment horizontal="left" vertical="center"/>
    </xf>
    <xf numFmtId="0" fontId="40" fillId="7" borderId="342" xfId="17" applyFont="1" applyFill="1" applyBorder="1" applyAlignment="1">
      <alignment horizontal="left" vertical="center"/>
    </xf>
    <xf numFmtId="0" fontId="40" fillId="7" borderId="342" xfId="17" applyFont="1" applyFill="1" applyBorder="1" applyAlignment="1">
      <alignment horizontal="center" vertical="center" wrapText="1"/>
    </xf>
    <xf numFmtId="0" fontId="40" fillId="7" borderId="343" xfId="17" applyFont="1" applyFill="1" applyBorder="1" applyAlignment="1">
      <alignment horizontal="center" vertical="center" wrapText="1"/>
    </xf>
    <xf numFmtId="0" fontId="13" fillId="0" borderId="0" xfId="16" applyFont="1" applyBorder="1" applyAlignment="1">
      <alignment horizontal="left" vertical="center" wrapText="1"/>
    </xf>
    <xf numFmtId="0" fontId="40" fillId="7" borderId="361" xfId="17" applyFont="1" applyFill="1" applyBorder="1" applyAlignment="1">
      <alignment vertical="top"/>
    </xf>
    <xf numFmtId="0" fontId="40" fillId="7" borderId="358" xfId="17" applyFont="1" applyFill="1" applyBorder="1" applyAlignment="1">
      <alignment vertical="top"/>
    </xf>
    <xf numFmtId="0" fontId="13" fillId="8" borderId="242" xfId="17" applyFont="1" applyFill="1" applyBorder="1" applyAlignment="1">
      <alignment horizontal="center" vertical="center" wrapText="1"/>
    </xf>
    <xf numFmtId="0" fontId="13" fillId="8" borderId="375" xfId="17" applyFont="1" applyFill="1" applyBorder="1" applyAlignment="1">
      <alignment horizontal="center" vertical="center" wrapText="1"/>
    </xf>
    <xf numFmtId="0" fontId="13" fillId="8" borderId="241" xfId="17" applyFont="1" applyFill="1" applyBorder="1" applyAlignment="1">
      <alignment horizontal="center" vertical="center" wrapText="1"/>
    </xf>
    <xf numFmtId="0" fontId="7" fillId="8" borderId="358" xfId="17" applyFont="1" applyFill="1" applyBorder="1" applyAlignment="1">
      <alignment horizontal="left" vertical="top" wrapText="1"/>
    </xf>
    <xf numFmtId="0" fontId="13" fillId="8" borderId="358" xfId="17" applyFont="1" applyFill="1" applyBorder="1" applyAlignment="1">
      <alignment horizontal="left" vertical="top"/>
    </xf>
    <xf numFmtId="0" fontId="13" fillId="8" borderId="367" xfId="17" applyFont="1" applyFill="1" applyBorder="1" applyAlignment="1">
      <alignment horizontal="left" vertical="top"/>
    </xf>
    <xf numFmtId="0" fontId="40" fillId="7" borderId="341" xfId="17" applyFont="1" applyFill="1" applyBorder="1" applyAlignment="1">
      <alignment horizontal="left" vertical="top"/>
    </xf>
    <xf numFmtId="0" fontId="40" fillId="7" borderId="342" xfId="17" applyFont="1" applyFill="1" applyBorder="1" applyAlignment="1">
      <alignment horizontal="left" vertical="top"/>
    </xf>
    <xf numFmtId="0" fontId="13" fillId="0" borderId="342" xfId="17" applyFont="1" applyBorder="1" applyAlignment="1">
      <alignment horizontal="left" vertical="top" wrapText="1"/>
    </xf>
    <xf numFmtId="0" fontId="13" fillId="0" borderId="343" xfId="17" applyFont="1" applyBorder="1" applyAlignment="1">
      <alignment horizontal="left" vertical="top" wrapText="1"/>
    </xf>
    <xf numFmtId="164" fontId="95" fillId="4" borderId="106" xfId="18" applyFont="1" applyFill="1" applyBorder="1" applyAlignment="1">
      <alignment horizontal="center" vertical="center" wrapText="1"/>
    </xf>
    <xf numFmtId="164" fontId="95" fillId="4" borderId="1" xfId="18" applyFont="1" applyFill="1" applyBorder="1" applyAlignment="1">
      <alignment horizontal="center" vertical="center" wrapText="1"/>
    </xf>
    <xf numFmtId="164" fontId="95" fillId="4" borderId="105" xfId="18" applyFont="1" applyFill="1" applyBorder="1" applyAlignment="1">
      <alignment horizontal="center" vertical="center" wrapText="1"/>
    </xf>
    <xf numFmtId="0" fontId="40" fillId="7" borderId="17" xfId="17" applyFont="1" applyFill="1" applyBorder="1" applyAlignment="1">
      <alignment horizontal="left" vertical="top"/>
    </xf>
    <xf numFmtId="0" fontId="40" fillId="7" borderId="0" xfId="17" applyFont="1" applyFill="1" applyBorder="1" applyAlignment="1">
      <alignment horizontal="left" vertical="top"/>
    </xf>
    <xf numFmtId="0" fontId="40" fillId="7" borderId="42" xfId="17" applyFont="1" applyFill="1" applyBorder="1" applyAlignment="1">
      <alignment horizontal="left" vertical="top"/>
    </xf>
    <xf numFmtId="0" fontId="7" fillId="8" borderId="34" xfId="17" applyFont="1" applyFill="1" applyBorder="1" applyAlignment="1">
      <alignment horizontal="left" vertical="top" wrapText="1"/>
    </xf>
    <xf numFmtId="0" fontId="13" fillId="8" borderId="34" xfId="17" applyFont="1" applyFill="1" applyBorder="1" applyAlignment="1">
      <alignment horizontal="left" vertical="top" wrapText="1"/>
    </xf>
    <xf numFmtId="0" fontId="13" fillId="8" borderId="35" xfId="17" applyFont="1" applyFill="1" applyBorder="1" applyAlignment="1">
      <alignment horizontal="left" vertical="top" wrapText="1"/>
    </xf>
    <xf numFmtId="0" fontId="40" fillId="7" borderId="239" xfId="17" applyFont="1" applyFill="1" applyBorder="1" applyAlignment="1">
      <alignment horizontal="left" vertical="top"/>
    </xf>
    <xf numFmtId="0" fontId="40" fillId="7" borderId="373" xfId="17" applyFont="1" applyFill="1" applyBorder="1" applyAlignment="1">
      <alignment horizontal="left" vertical="top"/>
    </xf>
    <xf numFmtId="0" fontId="13" fillId="8" borderId="239" xfId="17" applyFont="1" applyFill="1" applyBorder="1" applyAlignment="1">
      <alignment horizontal="center" vertical="center" wrapText="1"/>
    </xf>
    <xf numFmtId="0" fontId="13" fillId="8" borderId="245" xfId="17" applyFont="1" applyFill="1" applyBorder="1" applyAlignment="1">
      <alignment horizontal="center" vertical="center" wrapText="1"/>
    </xf>
    <xf numFmtId="0" fontId="40" fillId="7" borderId="242" xfId="17" applyFont="1" applyFill="1" applyBorder="1" applyAlignment="1">
      <alignment horizontal="left" vertical="top"/>
    </xf>
    <xf numFmtId="0" fontId="40" fillId="7" borderId="375" xfId="17" applyFont="1" applyFill="1" applyBorder="1" applyAlignment="1">
      <alignment horizontal="left" vertical="top"/>
    </xf>
    <xf numFmtId="0" fontId="40" fillId="7" borderId="376" xfId="17" applyFont="1" applyFill="1" applyBorder="1" applyAlignment="1">
      <alignment horizontal="left" vertical="top"/>
    </xf>
    <xf numFmtId="0" fontId="13" fillId="8" borderId="373" xfId="17" applyFont="1" applyFill="1" applyBorder="1" applyAlignment="1">
      <alignment horizontal="center" vertical="center" wrapText="1"/>
    </xf>
    <xf numFmtId="0" fontId="13" fillId="8" borderId="232" xfId="17" applyFont="1" applyFill="1" applyBorder="1" applyAlignment="1">
      <alignment horizontal="center" vertical="center" wrapText="1"/>
    </xf>
    <xf numFmtId="0" fontId="13" fillId="8" borderId="19" xfId="17" applyFont="1" applyFill="1" applyBorder="1" applyAlignment="1">
      <alignment horizontal="center" vertical="center" wrapText="1"/>
    </xf>
    <xf numFmtId="0" fontId="13" fillId="8" borderId="22" xfId="17" applyFont="1" applyFill="1" applyBorder="1" applyAlignment="1">
      <alignment horizontal="center" vertical="center" wrapText="1"/>
    </xf>
    <xf numFmtId="0" fontId="40" fillId="7" borderId="333" xfId="17" applyFont="1" applyFill="1" applyBorder="1" applyAlignment="1">
      <alignment horizontal="left" vertical="top"/>
    </xf>
    <xf numFmtId="0" fontId="40" fillId="7" borderId="248" xfId="17" applyFont="1" applyFill="1" applyBorder="1" applyAlignment="1">
      <alignment horizontal="left" vertical="top"/>
    </xf>
    <xf numFmtId="0" fontId="40" fillId="7" borderId="340" xfId="17" applyFont="1" applyFill="1" applyBorder="1" applyAlignment="1">
      <alignment horizontal="left" vertical="top"/>
    </xf>
    <xf numFmtId="0" fontId="40" fillId="7" borderId="232" xfId="17" applyFont="1" applyFill="1" applyBorder="1" applyAlignment="1">
      <alignment horizontal="left" vertical="top"/>
    </xf>
    <xf numFmtId="0" fontId="40" fillId="7" borderId="22" xfId="17" applyFont="1" applyFill="1" applyBorder="1" applyAlignment="1">
      <alignment horizontal="left" vertical="top"/>
    </xf>
    <xf numFmtId="0" fontId="40" fillId="7" borderId="57" xfId="17" applyFont="1" applyFill="1" applyBorder="1" applyAlignment="1">
      <alignment horizontal="left" vertical="top"/>
    </xf>
    <xf numFmtId="0" fontId="40" fillId="7" borderId="376" xfId="17" applyFont="1" applyFill="1" applyBorder="1" applyAlignment="1">
      <alignment horizontal="left"/>
    </xf>
    <xf numFmtId="0" fontId="13" fillId="8" borderId="242" xfId="17" applyFont="1" applyFill="1" applyBorder="1" applyAlignment="1">
      <alignment horizontal="center" vertical="center"/>
    </xf>
    <xf numFmtId="0" fontId="13" fillId="8" borderId="241" xfId="17" applyFont="1" applyFill="1" applyBorder="1" applyAlignment="1">
      <alignment horizontal="center" vertical="center"/>
    </xf>
    <xf numFmtId="0" fontId="13" fillId="8" borderId="375" xfId="17" applyFont="1" applyFill="1" applyBorder="1" applyAlignment="1">
      <alignment horizontal="center" vertical="center"/>
    </xf>
    <xf numFmtId="0" fontId="6" fillId="0" borderId="376" xfId="17" applyFont="1" applyBorder="1" applyAlignment="1">
      <alignment horizontal="left" vertical="top" wrapText="1"/>
    </xf>
    <xf numFmtId="0" fontId="13" fillId="0" borderId="373" xfId="17" applyFont="1" applyBorder="1" applyAlignment="1">
      <alignment horizontal="left" vertical="top" wrapText="1"/>
    </xf>
    <xf numFmtId="0" fontId="13" fillId="0" borderId="245" xfId="17" applyFont="1" applyBorder="1" applyAlignment="1">
      <alignment horizontal="left" vertical="top" wrapText="1"/>
    </xf>
    <xf numFmtId="0" fontId="7" fillId="8" borderId="359" xfId="17" applyFont="1" applyFill="1" applyBorder="1" applyAlignment="1">
      <alignment horizontal="left" vertical="top" wrapText="1"/>
    </xf>
    <xf numFmtId="0" fontId="13" fillId="8" borderId="344" xfId="17" applyFont="1" applyFill="1" applyBorder="1" applyAlignment="1">
      <alignment horizontal="left" vertical="top" wrapText="1"/>
    </xf>
    <xf numFmtId="0" fontId="13" fillId="8" borderId="355" xfId="17" applyFont="1" applyFill="1" applyBorder="1" applyAlignment="1">
      <alignment horizontal="left" vertical="top" wrapText="1"/>
    </xf>
    <xf numFmtId="0" fontId="40" fillId="7" borderId="31" xfId="17" applyFont="1" applyFill="1" applyBorder="1" applyAlignment="1">
      <alignment horizontal="left" vertical="top" wrapText="1"/>
    </xf>
    <xf numFmtId="0" fontId="40" fillId="7" borderId="32" xfId="17" applyFont="1" applyFill="1" applyBorder="1" applyAlignment="1">
      <alignment horizontal="left" vertical="top" wrapText="1"/>
    </xf>
    <xf numFmtId="0" fontId="3" fillId="0" borderId="376" xfId="17" applyNumberFormat="1" applyFont="1" applyBorder="1" applyAlignment="1" applyProtection="1">
      <alignment horizontal="left" vertical="top" wrapText="1"/>
      <protection locked="0"/>
    </xf>
    <xf numFmtId="0" fontId="13" fillId="0" borderId="373" xfId="17" applyNumberFormat="1" applyFont="1" applyBorder="1" applyAlignment="1" applyProtection="1">
      <alignment horizontal="left" vertical="top" wrapText="1"/>
      <protection locked="0"/>
    </xf>
    <xf numFmtId="0" fontId="13" fillId="0" borderId="245" xfId="17" applyNumberFormat="1" applyFont="1" applyBorder="1" applyAlignment="1" applyProtection="1">
      <alignment horizontal="left" vertical="top" wrapText="1"/>
      <protection locked="0"/>
    </xf>
    <xf numFmtId="0" fontId="40" fillId="7" borderId="239" xfId="17" applyFont="1" applyFill="1" applyBorder="1" applyAlignment="1">
      <alignment horizontal="left"/>
    </xf>
    <xf numFmtId="0" fontId="40" fillId="7" borderId="373" xfId="17" applyFont="1" applyFill="1" applyBorder="1" applyAlignment="1">
      <alignment horizontal="left"/>
    </xf>
    <xf numFmtId="0" fontId="40" fillId="7" borderId="22" xfId="17" applyFont="1" applyFill="1" applyBorder="1" applyAlignment="1">
      <alignment horizontal="left"/>
    </xf>
    <xf numFmtId="0" fontId="40" fillId="7" borderId="19" xfId="17" applyFont="1" applyFill="1" applyBorder="1" applyAlignment="1">
      <alignment horizontal="left"/>
    </xf>
    <xf numFmtId="0" fontId="13" fillId="0" borderId="82" xfId="17" applyFont="1" applyBorder="1" applyAlignment="1">
      <alignment horizontal="left" vertical="top" wrapText="1"/>
    </xf>
    <xf numFmtId="0" fontId="40" fillId="7" borderId="333" xfId="17" applyFont="1" applyFill="1" applyBorder="1" applyAlignment="1">
      <alignment vertical="top"/>
    </xf>
    <xf numFmtId="0" fontId="40" fillId="7" borderId="248" xfId="17" applyFont="1" applyFill="1" applyBorder="1" applyAlignment="1">
      <alignment vertical="top"/>
    </xf>
    <xf numFmtId="0" fontId="40" fillId="7" borderId="340" xfId="17" applyFont="1" applyFill="1" applyBorder="1" applyAlignment="1">
      <alignment vertical="top"/>
    </xf>
    <xf numFmtId="0" fontId="40" fillId="7" borderId="232" xfId="17" applyFont="1" applyFill="1" applyBorder="1" applyAlignment="1">
      <alignment vertical="top"/>
    </xf>
    <xf numFmtId="0" fontId="40" fillId="7" borderId="22" xfId="17" applyFont="1" applyFill="1" applyBorder="1" applyAlignment="1">
      <alignment vertical="top"/>
    </xf>
    <xf numFmtId="0" fontId="40" fillId="7" borderId="57" xfId="17" applyFont="1" applyFill="1" applyBorder="1" applyAlignment="1">
      <alignment vertical="top"/>
    </xf>
    <xf numFmtId="0" fontId="40" fillId="7" borderId="31" xfId="17" applyFont="1" applyFill="1" applyBorder="1" applyAlignment="1">
      <alignment horizontal="left" vertical="top"/>
    </xf>
    <xf numFmtId="0" fontId="40" fillId="7" borderId="32" xfId="17" applyFont="1" applyFill="1" applyBorder="1" applyAlignment="1">
      <alignment horizontal="left" vertical="top"/>
    </xf>
    <xf numFmtId="0" fontId="13" fillId="0" borderId="239" xfId="17" applyFont="1" applyBorder="1" applyAlignment="1">
      <alignment horizontal="center" vertical="center" wrapText="1"/>
    </xf>
    <xf numFmtId="0" fontId="13" fillId="0" borderId="245" xfId="17" applyFont="1" applyBorder="1" applyAlignment="1">
      <alignment horizontal="center" vertical="center" wrapText="1"/>
    </xf>
    <xf numFmtId="0" fontId="13" fillId="0" borderId="376" xfId="17" applyFont="1" applyBorder="1" applyAlignment="1">
      <alignment horizontal="left" vertical="top" wrapText="1"/>
    </xf>
    <xf numFmtId="0" fontId="7" fillId="8" borderId="348" xfId="17" applyFont="1" applyFill="1" applyBorder="1" applyAlignment="1">
      <alignment horizontal="left" vertical="top" wrapText="1"/>
    </xf>
    <xf numFmtId="0" fontId="13" fillId="8" borderId="348" xfId="17" applyFont="1" applyFill="1" applyBorder="1" applyAlignment="1">
      <alignment horizontal="left" vertical="top" wrapText="1"/>
    </xf>
    <xf numFmtId="0" fontId="13" fillId="8" borderId="346" xfId="17" applyFont="1" applyFill="1" applyBorder="1" applyAlignment="1">
      <alignment horizontal="left" vertical="top" wrapText="1"/>
    </xf>
    <xf numFmtId="0" fontId="40" fillId="7" borderId="110" xfId="17" applyFont="1" applyFill="1" applyBorder="1" applyAlignment="1">
      <alignment horizontal="left" vertical="top"/>
    </xf>
    <xf numFmtId="0" fontId="40" fillId="7" borderId="2" xfId="17" applyFont="1" applyFill="1" applyBorder="1" applyAlignment="1">
      <alignment horizontal="left" vertical="top"/>
    </xf>
    <xf numFmtId="0" fontId="40" fillId="7" borderId="259" xfId="17" applyFont="1" applyFill="1" applyBorder="1" applyAlignment="1">
      <alignment horizontal="left" vertical="top"/>
    </xf>
    <xf numFmtId="0" fontId="13" fillId="0" borderId="242" xfId="17" applyFont="1" applyBorder="1" applyAlignment="1">
      <alignment horizontal="center" vertical="center"/>
    </xf>
    <xf numFmtId="0" fontId="13" fillId="0" borderId="241" xfId="17" applyFont="1" applyBorder="1" applyAlignment="1">
      <alignment horizontal="center" vertical="center"/>
    </xf>
    <xf numFmtId="0" fontId="7" fillId="8" borderId="252" xfId="17" applyFont="1" applyFill="1" applyBorder="1" applyAlignment="1">
      <alignment horizontal="left" vertical="top" wrapText="1"/>
    </xf>
    <xf numFmtId="0" fontId="13" fillId="8" borderId="251" xfId="17" applyFont="1" applyFill="1" applyBorder="1" applyAlignment="1">
      <alignment horizontal="left" vertical="top"/>
    </xf>
    <xf numFmtId="0" fontId="13" fillId="8" borderId="240" xfId="17" applyFont="1" applyFill="1" applyBorder="1" applyAlignment="1">
      <alignment horizontal="left" vertical="top"/>
    </xf>
    <xf numFmtId="0" fontId="7" fillId="8" borderId="376" xfId="17" applyFont="1" applyFill="1" applyBorder="1" applyAlignment="1">
      <alignment horizontal="left" vertical="top" wrapText="1"/>
    </xf>
    <xf numFmtId="0" fontId="13" fillId="8" borderId="373" xfId="17" applyFont="1" applyFill="1" applyBorder="1" applyAlignment="1">
      <alignment horizontal="left" vertical="top" wrapText="1"/>
    </xf>
    <xf numFmtId="0" fontId="13" fillId="8" borderId="245" xfId="17" applyFont="1" applyFill="1" applyBorder="1" applyAlignment="1">
      <alignment horizontal="left" vertical="top" wrapText="1"/>
    </xf>
    <xf numFmtId="0" fontId="40" fillId="7" borderId="333" xfId="17" applyFont="1" applyFill="1" applyBorder="1" applyAlignment="1">
      <alignment horizontal="center" vertical="top" wrapText="1"/>
    </xf>
    <xf numFmtId="0" fontId="40" fillId="7" borderId="248" xfId="17" applyFont="1" applyFill="1" applyBorder="1" applyAlignment="1">
      <alignment horizontal="center" vertical="top" wrapText="1"/>
    </xf>
    <xf numFmtId="0" fontId="40" fillId="7" borderId="17" xfId="17" applyFont="1" applyFill="1" applyBorder="1" applyAlignment="1">
      <alignment horizontal="center" vertical="top" wrapText="1"/>
    </xf>
    <xf numFmtId="0" fontId="40" fillId="7" borderId="0" xfId="17" applyFont="1" applyFill="1" applyBorder="1" applyAlignment="1">
      <alignment horizontal="center" vertical="top" wrapText="1"/>
    </xf>
    <xf numFmtId="0" fontId="40" fillId="7" borderId="232" xfId="17" applyFont="1" applyFill="1" applyBorder="1" applyAlignment="1">
      <alignment horizontal="center" vertical="top" wrapText="1"/>
    </xf>
    <xf numFmtId="0" fontId="40" fillId="7" borderId="22" xfId="17" applyFont="1" applyFill="1" applyBorder="1" applyAlignment="1">
      <alignment horizontal="center" vertical="top" wrapText="1"/>
    </xf>
    <xf numFmtId="0" fontId="8" fillId="0" borderId="358" xfId="17" applyFont="1" applyBorder="1" applyAlignment="1">
      <alignment horizontal="left" vertical="top" wrapText="1"/>
    </xf>
    <xf numFmtId="0" fontId="40" fillId="7" borderId="341" xfId="0" applyFont="1" applyFill="1" applyBorder="1" applyAlignment="1">
      <alignment horizontal="left" vertical="top" wrapText="1"/>
    </xf>
    <xf numFmtId="0" fontId="40" fillId="7" borderId="362" xfId="0" applyFont="1" applyFill="1" applyBorder="1" applyAlignment="1">
      <alignment horizontal="left" vertical="top" wrapText="1"/>
    </xf>
    <xf numFmtId="0" fontId="26" fillId="0" borderId="348" xfId="0" applyFont="1" applyFill="1" applyBorder="1" applyAlignment="1">
      <alignment horizontal="left" vertical="top" wrapText="1"/>
    </xf>
    <xf numFmtId="0" fontId="26" fillId="0" borderId="346" xfId="0" applyFont="1" applyFill="1" applyBorder="1" applyAlignment="1">
      <alignment horizontal="left" vertical="top" wrapText="1"/>
    </xf>
    <xf numFmtId="0" fontId="8" fillId="0" borderId="32" xfId="0" applyFont="1" applyFill="1" applyBorder="1" applyAlignment="1">
      <alignment vertical="top" wrapText="1"/>
    </xf>
    <xf numFmtId="0" fontId="8" fillId="0" borderId="211" xfId="0" applyFont="1" applyFill="1" applyBorder="1" applyAlignment="1">
      <alignment vertical="top" wrapText="1"/>
    </xf>
    <xf numFmtId="0" fontId="7" fillId="0" borderId="336" xfId="0" applyFont="1" applyFill="1" applyBorder="1" applyAlignment="1">
      <alignment horizontal="left" vertical="top" wrapText="1"/>
    </xf>
    <xf numFmtId="0" fontId="26" fillId="0" borderId="358" xfId="0" applyFont="1" applyFill="1" applyBorder="1" applyAlignment="1">
      <alignment horizontal="left" vertical="top" wrapText="1"/>
    </xf>
    <xf numFmtId="0" fontId="26" fillId="0" borderId="367" xfId="0" applyFont="1" applyFill="1" applyBorder="1" applyAlignment="1">
      <alignment horizontal="left" vertical="top" wrapText="1"/>
    </xf>
    <xf numFmtId="0" fontId="40" fillId="7" borderId="374" xfId="0" applyFont="1" applyFill="1" applyBorder="1" applyAlignment="1">
      <alignment horizontal="left" vertical="top" wrapText="1"/>
    </xf>
    <xf numFmtId="0" fontId="40" fillId="7" borderId="255" xfId="0" applyFont="1" applyFill="1" applyBorder="1" applyAlignment="1">
      <alignment horizontal="left" vertical="top" wrapText="1"/>
    </xf>
    <xf numFmtId="0" fontId="7" fillId="0" borderId="143"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252" xfId="0" applyNumberFormat="1" applyFont="1" applyFill="1" applyBorder="1" applyAlignment="1">
      <alignment horizontal="center" vertical="center" wrapText="1"/>
    </xf>
    <xf numFmtId="0" fontId="26" fillId="0" borderId="251" xfId="0" applyNumberFormat="1" applyFont="1" applyFill="1" applyBorder="1" applyAlignment="1">
      <alignment horizontal="center" vertical="center" wrapText="1"/>
    </xf>
    <xf numFmtId="0" fontId="26" fillId="0" borderId="240" xfId="0" applyNumberFormat="1" applyFont="1" applyFill="1" applyBorder="1" applyAlignment="1">
      <alignment horizontal="center" vertical="center" wrapText="1"/>
    </xf>
    <xf numFmtId="0" fontId="78" fillId="7" borderId="357" xfId="0" applyFont="1" applyFill="1" applyBorder="1" applyAlignment="1">
      <alignment horizontal="left" vertical="top" wrapText="1"/>
    </xf>
    <xf numFmtId="0" fontId="78" fillId="7" borderId="344" xfId="0" applyFont="1" applyFill="1" applyBorder="1" applyAlignment="1">
      <alignment horizontal="left" vertical="top" wrapText="1"/>
    </xf>
    <xf numFmtId="0" fontId="78" fillId="7" borderId="336" xfId="0" applyFont="1" applyFill="1" applyBorder="1" applyAlignment="1">
      <alignment horizontal="left" vertical="top" wrapText="1"/>
    </xf>
    <xf numFmtId="0" fontId="26" fillId="0" borderId="359" xfId="0" applyNumberFormat="1" applyFont="1" applyFill="1" applyBorder="1" applyAlignment="1">
      <alignment horizontal="center" vertical="center" wrapText="1"/>
    </xf>
    <xf numFmtId="0" fontId="26" fillId="0" borderId="344" xfId="0" applyNumberFormat="1" applyFont="1" applyFill="1" applyBorder="1" applyAlignment="1">
      <alignment horizontal="center" vertical="center" wrapText="1"/>
    </xf>
    <xf numFmtId="0" fontId="26" fillId="0" borderId="355" xfId="0" applyNumberFormat="1" applyFont="1" applyFill="1" applyBorder="1" applyAlignment="1">
      <alignment horizontal="center" vertical="center" wrapText="1"/>
    </xf>
    <xf numFmtId="0" fontId="26" fillId="7" borderId="368" xfId="0" applyFont="1" applyFill="1" applyBorder="1" applyAlignment="1">
      <alignment horizontal="left"/>
    </xf>
    <xf numFmtId="0" fontId="26" fillId="7" borderId="369" xfId="0" applyFont="1" applyFill="1" applyBorder="1" applyAlignment="1">
      <alignment horizontal="left"/>
    </xf>
    <xf numFmtId="0" fontId="26" fillId="7" borderId="365" xfId="0" applyFont="1" applyFill="1" applyBorder="1" applyAlignment="1">
      <alignment horizontal="left"/>
    </xf>
    <xf numFmtId="0" fontId="40" fillId="7" borderId="158" xfId="0" applyFont="1" applyFill="1" applyBorder="1" applyAlignment="1">
      <alignment horizontal="left" vertical="top" wrapText="1"/>
    </xf>
    <xf numFmtId="0" fontId="40" fillId="7" borderId="147" xfId="0" applyFont="1" applyFill="1" applyBorder="1" applyAlignment="1">
      <alignment horizontal="left" vertical="top" wrapText="1"/>
    </xf>
    <xf numFmtId="0" fontId="26" fillId="0" borderId="336" xfId="0" applyFont="1" applyFill="1" applyBorder="1" applyAlignment="1">
      <alignment horizontal="left" vertical="top" wrapText="1"/>
    </xf>
    <xf numFmtId="0" fontId="3" fillId="0" borderId="376" xfId="0" applyFont="1" applyFill="1" applyBorder="1" applyAlignment="1">
      <alignment horizontal="left" vertical="top" wrapText="1"/>
    </xf>
    <xf numFmtId="0" fontId="26" fillId="0" borderId="373" xfId="0" applyFont="1" applyFill="1" applyBorder="1" applyAlignment="1">
      <alignment horizontal="left" vertical="top" wrapText="1"/>
    </xf>
    <xf numFmtId="0" fontId="26" fillId="0" borderId="245" xfId="0" applyFont="1" applyFill="1" applyBorder="1" applyAlignment="1">
      <alignment horizontal="left" vertical="top" wrapText="1"/>
    </xf>
    <xf numFmtId="0" fontId="26" fillId="0" borderId="252" xfId="0" applyFont="1" applyFill="1" applyBorder="1" applyAlignment="1">
      <alignment horizontal="left" vertical="center" wrapText="1"/>
    </xf>
    <xf numFmtId="0" fontId="26" fillId="0" borderId="251" xfId="0" applyFont="1" applyFill="1" applyBorder="1" applyAlignment="1">
      <alignment horizontal="left" vertical="center" wrapText="1"/>
    </xf>
    <xf numFmtId="0" fontId="26" fillId="0" borderId="240" xfId="0" applyFont="1" applyFill="1" applyBorder="1" applyAlignment="1">
      <alignment horizontal="left" vertical="center" wrapText="1"/>
    </xf>
    <xf numFmtId="0" fontId="26" fillId="0" borderId="359" xfId="0" applyFont="1" applyFill="1" applyBorder="1" applyAlignment="1">
      <alignment horizontal="left" vertical="center" wrapText="1"/>
    </xf>
    <xf numFmtId="0" fontId="26" fillId="0" borderId="344" xfId="0" applyFont="1" applyFill="1" applyBorder="1" applyAlignment="1">
      <alignment horizontal="left" vertical="center" wrapText="1"/>
    </xf>
    <xf numFmtId="0" fontId="26" fillId="0" borderId="355" xfId="0" applyFont="1" applyFill="1" applyBorder="1" applyAlignment="1">
      <alignment horizontal="left" vertical="center" wrapText="1"/>
    </xf>
    <xf numFmtId="0" fontId="18" fillId="0" borderId="82"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357" xfId="0" applyFont="1" applyFill="1" applyBorder="1" applyAlignment="1">
      <alignment horizontal="left" vertical="top" wrapText="1"/>
    </xf>
    <xf numFmtId="0" fontId="26" fillId="0" borderId="344" xfId="0" applyFont="1" applyFill="1" applyBorder="1" applyAlignment="1">
      <alignment horizontal="left" vertical="top" wrapText="1"/>
    </xf>
    <xf numFmtId="0" fontId="26" fillId="0" borderId="358" xfId="0" applyFont="1" applyFill="1" applyBorder="1" applyAlignment="1">
      <alignment horizontal="center" vertical="top" wrapText="1"/>
    </xf>
    <xf numFmtId="0" fontId="26" fillId="0" borderId="358" xfId="0" applyFont="1" applyFill="1" applyBorder="1" applyAlignment="1">
      <alignment vertical="top" wrapText="1"/>
    </xf>
    <xf numFmtId="0" fontId="26" fillId="0" borderId="147" xfId="0" applyFont="1" applyFill="1" applyBorder="1" applyAlignment="1">
      <alignment vertical="top" wrapText="1"/>
    </xf>
    <xf numFmtId="0" fontId="26" fillId="0" borderId="147" xfId="0" applyFont="1" applyFill="1" applyBorder="1" applyAlignment="1">
      <alignment horizontal="left" vertical="top" wrapText="1"/>
    </xf>
    <xf numFmtId="0" fontId="26" fillId="0" borderId="148" xfId="0" applyFont="1" applyFill="1" applyBorder="1" applyAlignment="1">
      <alignment horizontal="left" vertical="top" wrapText="1"/>
    </xf>
    <xf numFmtId="0" fontId="18" fillId="0" borderId="252" xfId="0" applyFont="1" applyFill="1" applyBorder="1" applyAlignment="1">
      <alignment horizontal="left" vertical="top" wrapText="1"/>
    </xf>
    <xf numFmtId="0" fontId="26" fillId="0" borderId="251" xfId="0" applyFont="1" applyFill="1" applyBorder="1" applyAlignment="1">
      <alignment horizontal="left" vertical="top" wrapText="1"/>
    </xf>
    <xf numFmtId="0" fontId="26" fillId="0" borderId="240" xfId="0" applyFont="1" applyFill="1" applyBorder="1" applyAlignment="1">
      <alignment horizontal="left" vertical="top" wrapText="1"/>
    </xf>
    <xf numFmtId="0" fontId="26" fillId="0" borderId="363" xfId="0" applyFont="1" applyFill="1" applyBorder="1" applyAlignment="1">
      <alignment horizontal="left" vertical="top" wrapText="1"/>
    </xf>
    <xf numFmtId="0" fontId="26" fillId="0" borderId="366" xfId="0" applyFont="1" applyFill="1" applyBorder="1" applyAlignment="1">
      <alignment horizontal="left" vertical="top" wrapText="1"/>
    </xf>
    <xf numFmtId="0" fontId="26" fillId="0" borderId="366" xfId="0" applyFont="1" applyFill="1" applyBorder="1" applyAlignment="1">
      <alignment vertical="top" wrapText="1"/>
    </xf>
    <xf numFmtId="0" fontId="26" fillId="0" borderId="364" xfId="0" applyFont="1" applyFill="1" applyBorder="1" applyAlignment="1">
      <alignment horizontal="left" vertical="top" wrapText="1"/>
    </xf>
    <xf numFmtId="0" fontId="26" fillId="0" borderId="361" xfId="0" applyFont="1" applyFill="1" applyBorder="1" applyAlignment="1">
      <alignment horizontal="left" vertical="top" wrapText="1"/>
    </xf>
    <xf numFmtId="0" fontId="40" fillId="7" borderId="341" xfId="0" applyFont="1" applyFill="1" applyBorder="1" applyAlignment="1">
      <alignment horizontal="left" vertical="center"/>
    </xf>
    <xf numFmtId="0" fontId="26" fillId="0" borderId="82" xfId="0" applyFont="1" applyFill="1" applyBorder="1" applyAlignment="1">
      <alignment horizontal="left" vertical="top" wrapText="1"/>
    </xf>
    <xf numFmtId="0" fontId="18" fillId="0" borderId="362" xfId="0" applyFont="1" applyFill="1" applyBorder="1" applyAlignment="1">
      <alignment horizontal="left" vertical="top" wrapText="1"/>
    </xf>
    <xf numFmtId="0" fontId="26" fillId="0" borderId="248" xfId="0" applyFont="1" applyFill="1" applyBorder="1" applyAlignment="1">
      <alignment horizontal="left" vertical="top" wrapText="1"/>
    </xf>
    <xf numFmtId="0" fontId="26" fillId="0" borderId="335" xfId="0" applyFont="1" applyFill="1" applyBorder="1" applyAlignment="1">
      <alignment horizontal="left" vertical="top" wrapText="1"/>
    </xf>
    <xf numFmtId="0" fontId="18" fillId="0" borderId="376" xfId="0" applyFont="1" applyFill="1" applyBorder="1" applyAlignment="1">
      <alignment horizontal="left" vertical="top" wrapText="1"/>
    </xf>
    <xf numFmtId="0" fontId="26" fillId="0" borderId="0" xfId="0" applyFont="1" applyBorder="1" applyAlignment="1">
      <alignment horizontal="left" vertical="top"/>
    </xf>
    <xf numFmtId="0" fontId="7" fillId="0" borderId="252" xfId="0" applyFont="1" applyFill="1" applyBorder="1" applyAlignment="1">
      <alignment horizontal="left" vertical="top" wrapText="1"/>
    </xf>
    <xf numFmtId="0" fontId="26" fillId="0" borderId="251" xfId="0" applyFont="1" applyFill="1" applyBorder="1" applyAlignment="1">
      <alignment horizontal="left" vertical="top"/>
    </xf>
    <xf numFmtId="0" fontId="26" fillId="0" borderId="240" xfId="0" applyFont="1" applyFill="1" applyBorder="1" applyAlignment="1">
      <alignment horizontal="left" vertical="top"/>
    </xf>
    <xf numFmtId="0" fontId="18" fillId="0" borderId="342" xfId="0" applyFont="1" applyFill="1" applyBorder="1" applyAlignment="1">
      <alignment horizontal="left" vertical="top" wrapText="1"/>
    </xf>
    <xf numFmtId="0" fontId="26" fillId="0" borderId="342" xfId="0" applyFont="1" applyFill="1" applyBorder="1" applyAlignment="1">
      <alignment horizontal="left" vertical="top" wrapText="1"/>
    </xf>
    <xf numFmtId="0" fontId="26" fillId="0" borderId="343" xfId="0" applyFont="1" applyFill="1" applyBorder="1" applyAlignment="1">
      <alignment horizontal="left" vertical="top" wrapText="1"/>
    </xf>
    <xf numFmtId="0" fontId="40" fillId="0" borderId="34" xfId="0" applyFont="1" applyFill="1" applyBorder="1" applyAlignment="1">
      <alignment horizontal="left" vertical="top" wrapText="1"/>
    </xf>
    <xf numFmtId="0" fontId="26" fillId="0" borderId="359" xfId="0" applyFont="1" applyFill="1" applyBorder="1" applyAlignment="1">
      <alignment horizontal="left" vertical="top" wrapText="1"/>
    </xf>
    <xf numFmtId="0" fontId="26" fillId="0" borderId="355" xfId="0" applyFont="1" applyFill="1" applyBorder="1" applyAlignment="1">
      <alignment horizontal="left" vertical="top" wrapText="1"/>
    </xf>
    <xf numFmtId="0" fontId="26" fillId="0" borderId="239" xfId="0" applyFont="1" applyFill="1" applyBorder="1" applyAlignment="1">
      <alignment horizontal="center" vertical="center"/>
    </xf>
    <xf numFmtId="0" fontId="26" fillId="0" borderId="245" xfId="0" applyFont="1" applyFill="1" applyBorder="1" applyAlignment="1">
      <alignment horizontal="center" vertical="center"/>
    </xf>
    <xf numFmtId="0" fontId="26" fillId="0" borderId="239" xfId="0" applyFont="1" applyFill="1" applyBorder="1" applyAlignment="1">
      <alignment horizontal="center" vertical="center" wrapText="1"/>
    </xf>
    <xf numFmtId="0" fontId="26" fillId="0" borderId="373" xfId="0" applyFont="1" applyFill="1" applyBorder="1" applyAlignment="1">
      <alignment horizontal="center" vertical="center"/>
    </xf>
    <xf numFmtId="0" fontId="26" fillId="0" borderId="232"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32"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9" xfId="0" applyFont="1" applyFill="1" applyBorder="1" applyAlignment="1">
      <alignment horizontal="center" vertical="center"/>
    </xf>
    <xf numFmtId="0" fontId="7" fillId="0" borderId="359" xfId="0" applyFont="1" applyFill="1" applyBorder="1" applyAlignment="1">
      <alignment horizontal="left" vertical="top" wrapText="1"/>
    </xf>
    <xf numFmtId="0" fontId="26" fillId="0" borderId="242" xfId="0" applyFont="1" applyFill="1" applyBorder="1" applyAlignment="1">
      <alignment horizontal="center" vertical="center"/>
    </xf>
    <xf numFmtId="0" fontId="26" fillId="0" borderId="241" xfId="0" applyFont="1" applyFill="1" applyBorder="1" applyAlignment="1">
      <alignment horizontal="center" vertical="center"/>
    </xf>
    <xf numFmtId="0" fontId="26" fillId="0" borderId="375" xfId="0" applyFont="1" applyFill="1" applyBorder="1" applyAlignment="1">
      <alignment horizontal="center" vertical="center"/>
    </xf>
    <xf numFmtId="0" fontId="18" fillId="0" borderId="239" xfId="0" applyFont="1" applyFill="1" applyBorder="1" applyAlignment="1">
      <alignment horizontal="center" vertical="center"/>
    </xf>
    <xf numFmtId="0" fontId="40" fillId="7" borderId="376" xfId="0" applyFont="1" applyFill="1" applyBorder="1" applyAlignment="1">
      <alignment horizontal="left"/>
    </xf>
    <xf numFmtId="164" fontId="71" fillId="4" borderId="361" xfId="1" applyFont="1" applyFill="1" applyBorder="1" applyAlignment="1">
      <alignment horizontal="left"/>
    </xf>
    <xf numFmtId="164" fontId="71" fillId="4" borderId="358" xfId="1" applyFont="1" applyFill="1" applyBorder="1" applyAlignment="1">
      <alignment horizontal="left"/>
    </xf>
    <xf numFmtId="164" fontId="71" fillId="4" borderId="367" xfId="1" applyFont="1" applyFill="1" applyBorder="1" applyAlignment="1">
      <alignment horizontal="left"/>
    </xf>
    <xf numFmtId="164" fontId="41" fillId="0" borderId="358" xfId="1" applyFont="1" applyFill="1" applyBorder="1" applyAlignment="1">
      <alignment horizontal="center" vertical="center" wrapText="1"/>
    </xf>
    <xf numFmtId="164" fontId="41" fillId="0" borderId="367" xfId="1" applyFont="1" applyFill="1" applyBorder="1" applyAlignment="1">
      <alignment horizontal="center" vertical="center" wrapText="1"/>
    </xf>
    <xf numFmtId="164" fontId="41" fillId="0" borderId="358" xfId="1" applyBorder="1" applyAlignment="1">
      <alignment horizontal="center" vertical="center" wrapText="1"/>
    </xf>
    <xf numFmtId="164" fontId="41" fillId="0" borderId="367" xfId="1" applyBorder="1" applyAlignment="1">
      <alignment horizontal="center" vertical="center" wrapText="1"/>
    </xf>
    <xf numFmtId="164" fontId="41" fillId="0" borderId="32" xfId="1" applyFont="1" applyFill="1" applyBorder="1" applyAlignment="1">
      <alignment horizontal="left" vertical="top" wrapText="1"/>
    </xf>
    <xf numFmtId="164" fontId="41" fillId="0" borderId="211" xfId="1" applyFont="1" applyFill="1" applyBorder="1" applyAlignment="1">
      <alignment horizontal="left" vertical="top" wrapText="1"/>
    </xf>
    <xf numFmtId="164" fontId="41" fillId="0" borderId="336" xfId="1" applyFont="1" applyFill="1" applyBorder="1" applyAlignment="1">
      <alignment horizontal="left" vertical="top" wrapText="1"/>
    </xf>
    <xf numFmtId="164" fontId="41" fillId="0" borderId="358" xfId="1" applyFont="1" applyFill="1" applyBorder="1" applyAlignment="1">
      <alignment horizontal="left" vertical="top" wrapText="1"/>
    </xf>
    <xf numFmtId="164" fontId="41" fillId="0" borderId="367" xfId="1" applyFont="1" applyFill="1" applyBorder="1" applyAlignment="1">
      <alignment horizontal="left" vertical="top" wrapText="1"/>
    </xf>
    <xf numFmtId="164" fontId="41" fillId="0" borderId="2" xfId="1" applyFont="1" applyFill="1" applyBorder="1" applyAlignment="1">
      <alignment horizontal="left" vertical="top" wrapText="1"/>
    </xf>
    <xf numFmtId="164" fontId="41" fillId="0" borderId="125" xfId="1" applyFont="1" applyFill="1" applyBorder="1" applyAlignment="1">
      <alignment horizontal="left" vertical="top" wrapText="1"/>
    </xf>
    <xf numFmtId="164" fontId="72" fillId="4" borderId="390" xfId="1" applyFont="1" applyFill="1" applyBorder="1" applyAlignment="1">
      <alignment horizontal="left" wrapText="1"/>
    </xf>
    <xf numFmtId="164" fontId="72" fillId="4" borderId="391" xfId="1" applyFont="1" applyFill="1" applyBorder="1" applyAlignment="1">
      <alignment horizontal="left" wrapText="1"/>
    </xf>
    <xf numFmtId="164" fontId="72" fillId="4" borderId="392" xfId="1" applyFont="1" applyFill="1" applyBorder="1" applyAlignment="1">
      <alignment horizontal="left" wrapText="1"/>
    </xf>
    <xf numFmtId="164" fontId="72" fillId="4" borderId="390" xfId="1" applyFont="1" applyFill="1" applyBorder="1" applyAlignment="1">
      <alignment horizontal="left" vertical="top" wrapText="1"/>
    </xf>
    <xf numFmtId="164" fontId="72" fillId="4" borderId="391" xfId="1" applyFont="1" applyFill="1" applyBorder="1" applyAlignment="1">
      <alignment horizontal="left" vertical="top" wrapText="1"/>
    </xf>
    <xf numFmtId="164" fontId="72" fillId="4" borderId="392" xfId="1" applyFont="1" applyFill="1" applyBorder="1" applyAlignment="1">
      <alignment horizontal="left" vertical="top" wrapText="1"/>
    </xf>
    <xf numFmtId="0" fontId="84" fillId="0" borderId="0" xfId="0" applyFont="1" applyFill="1" applyBorder="1"/>
    <xf numFmtId="164" fontId="71" fillId="4" borderId="12" xfId="1" applyFont="1" applyFill="1" applyBorder="1" applyAlignment="1">
      <alignment vertical="top"/>
    </xf>
    <xf numFmtId="164" fontId="71" fillId="4" borderId="7" xfId="1" applyFont="1" applyFill="1" applyBorder="1" applyAlignment="1">
      <alignment vertical="top"/>
    </xf>
    <xf numFmtId="164" fontId="71" fillId="4" borderId="358" xfId="1" applyFont="1" applyFill="1" applyBorder="1" applyAlignment="1">
      <alignment vertical="top"/>
    </xf>
    <xf numFmtId="164" fontId="41" fillId="0" borderId="351" xfId="1" applyFont="1" applyFill="1" applyBorder="1" applyAlignment="1">
      <alignment horizontal="center" vertical="center" wrapText="1"/>
    </xf>
    <xf numFmtId="164" fontId="41" fillId="0" borderId="352" xfId="1" applyFont="1" applyFill="1" applyBorder="1" applyAlignment="1">
      <alignment horizontal="center" vertical="center" wrapText="1"/>
    </xf>
    <xf numFmtId="0" fontId="18" fillId="0" borderId="336" xfId="0" applyFont="1" applyBorder="1" applyAlignment="1">
      <alignment horizontal="left" vertical="top" wrapText="1"/>
    </xf>
    <xf numFmtId="0" fontId="28" fillId="0" borderId="358" xfId="0" applyFont="1" applyBorder="1" applyAlignment="1">
      <alignment horizontal="left" vertical="top" wrapText="1"/>
    </xf>
    <xf numFmtId="0" fontId="28" fillId="0" borderId="367" xfId="0" applyFont="1" applyBorder="1" applyAlignment="1">
      <alignment horizontal="left" vertical="top" wrapText="1"/>
    </xf>
    <xf numFmtId="0" fontId="28" fillId="0" borderId="357" xfId="0" applyFont="1" applyBorder="1" applyAlignment="1">
      <alignment horizontal="left" vertical="top" wrapText="1"/>
    </xf>
    <xf numFmtId="0" fontId="28" fillId="0" borderId="344" xfId="0" applyFont="1" applyBorder="1" applyAlignment="1">
      <alignment horizontal="left" vertical="top" wrapText="1"/>
    </xf>
    <xf numFmtId="0" fontId="28" fillId="0" borderId="355" xfId="0" applyFont="1" applyBorder="1" applyAlignment="1">
      <alignment horizontal="left" vertical="top" wrapText="1"/>
    </xf>
    <xf numFmtId="0" fontId="40" fillId="7" borderId="241" xfId="0" applyFont="1" applyFill="1" applyBorder="1" applyAlignment="1">
      <alignment horizontal="left" vertical="top"/>
    </xf>
    <xf numFmtId="0" fontId="28" fillId="0" borderId="252" xfId="0" applyFont="1" applyBorder="1" applyAlignment="1">
      <alignment horizontal="center" vertical="center" wrapText="1"/>
    </xf>
    <xf numFmtId="0" fontId="28" fillId="0" borderId="251" xfId="0" applyFont="1" applyBorder="1" applyAlignment="1">
      <alignment horizontal="center" vertical="center" wrapText="1"/>
    </xf>
    <xf numFmtId="0" fontId="28" fillId="0" borderId="240" xfId="0" applyFont="1" applyBorder="1" applyAlignment="1">
      <alignment horizontal="center" vertical="center" wrapText="1"/>
    </xf>
    <xf numFmtId="0" fontId="28" fillId="0" borderId="359" xfId="0" applyFont="1" applyBorder="1" applyAlignment="1">
      <alignment horizontal="center" vertical="center" wrapText="1"/>
    </xf>
    <xf numFmtId="0" fontId="28" fillId="0" borderId="344" xfId="0" applyFont="1" applyBorder="1" applyAlignment="1">
      <alignment horizontal="center" vertical="center" wrapText="1"/>
    </xf>
    <xf numFmtId="0" fontId="28" fillId="0" borderId="355" xfId="0" applyFont="1" applyBorder="1" applyAlignment="1">
      <alignment horizontal="center" vertical="center" wrapText="1"/>
    </xf>
    <xf numFmtId="0" fontId="3" fillId="0" borderId="376" xfId="0" applyFont="1" applyBorder="1" applyAlignment="1">
      <alignment horizontal="left" vertical="top" wrapText="1"/>
    </xf>
    <xf numFmtId="0" fontId="28" fillId="0" borderId="373" xfId="0" applyFont="1" applyBorder="1" applyAlignment="1">
      <alignment horizontal="left" vertical="top" wrapText="1"/>
    </xf>
    <xf numFmtId="0" fontId="28" fillId="0" borderId="245" xfId="0" applyFont="1" applyBorder="1" applyAlignment="1">
      <alignment horizontal="left" vertical="top" wrapText="1"/>
    </xf>
    <xf numFmtId="0" fontId="28" fillId="0" borderId="252" xfId="0" applyFont="1" applyBorder="1" applyAlignment="1">
      <alignment horizontal="left" vertical="center" wrapText="1"/>
    </xf>
    <xf numFmtId="0" fontId="28" fillId="0" borderId="251" xfId="0" applyFont="1" applyBorder="1" applyAlignment="1">
      <alignment horizontal="left" vertical="center" wrapText="1"/>
    </xf>
    <xf numFmtId="0" fontId="28" fillId="0" borderId="240" xfId="0" applyFont="1" applyBorder="1" applyAlignment="1">
      <alignment horizontal="left" vertical="center" wrapText="1"/>
    </xf>
    <xf numFmtId="0" fontId="28" fillId="0" borderId="359" xfId="0" applyFont="1" applyBorder="1" applyAlignment="1">
      <alignment horizontal="left" vertical="center" wrapText="1"/>
    </xf>
    <xf numFmtId="0" fontId="28" fillId="0" borderId="344" xfId="0" applyFont="1" applyBorder="1" applyAlignment="1">
      <alignment horizontal="left" vertical="center" wrapText="1"/>
    </xf>
    <xf numFmtId="0" fontId="28" fillId="0" borderId="355" xfId="0" applyFont="1" applyBorder="1" applyAlignment="1">
      <alignment horizontal="left" vertical="center" wrapText="1"/>
    </xf>
    <xf numFmtId="0" fontId="28" fillId="0" borderId="46" xfId="0" applyFont="1" applyBorder="1" applyAlignment="1">
      <alignment horizontal="left" vertical="center" wrapText="1"/>
    </xf>
    <xf numFmtId="0" fontId="28" fillId="0" borderId="47" xfId="0" applyFont="1" applyBorder="1" applyAlignment="1">
      <alignment horizontal="left" vertical="center" wrapText="1"/>
    </xf>
    <xf numFmtId="0" fontId="28" fillId="0" borderId="347" xfId="0" applyFont="1" applyBorder="1" applyAlignment="1">
      <alignment horizontal="left" vertical="top" wrapText="1"/>
    </xf>
    <xf numFmtId="0" fontId="28" fillId="0" borderId="348" xfId="0" applyFont="1" applyBorder="1" applyAlignment="1">
      <alignment horizontal="left" vertical="top" wrapText="1"/>
    </xf>
    <xf numFmtId="0" fontId="28" fillId="0" borderId="346" xfId="0" applyFont="1" applyBorder="1" applyAlignment="1">
      <alignment horizontal="left" vertical="top" wrapText="1"/>
    </xf>
    <xf numFmtId="0" fontId="40" fillId="7" borderId="361" xfId="0" applyFont="1" applyFill="1" applyBorder="1" applyAlignment="1">
      <alignment horizontal="left" vertical="top" wrapText="1"/>
    </xf>
    <xf numFmtId="0" fontId="40" fillId="7" borderId="367" xfId="0" applyFont="1" applyFill="1" applyBorder="1" applyAlignment="1">
      <alignment horizontal="left" vertical="top" wrapText="1"/>
    </xf>
    <xf numFmtId="0" fontId="16" fillId="0" borderId="251" xfId="0" applyFont="1" applyBorder="1" applyAlignment="1">
      <alignment horizontal="left" vertical="top" wrapText="1"/>
    </xf>
    <xf numFmtId="0" fontId="28" fillId="0" borderId="251" xfId="0" applyFont="1" applyBorder="1" applyAlignment="1">
      <alignment horizontal="left" vertical="top" wrapText="1"/>
    </xf>
    <xf numFmtId="0" fontId="28" fillId="0" borderId="240" xfId="0" applyFont="1" applyBorder="1" applyAlignment="1">
      <alignment horizontal="left" vertical="top" wrapText="1"/>
    </xf>
    <xf numFmtId="0" fontId="16" fillId="0" borderId="0" xfId="0" applyFont="1" applyBorder="1" applyAlignment="1">
      <alignment horizontal="left" vertical="top" wrapText="1"/>
    </xf>
    <xf numFmtId="0" fontId="28" fillId="0" borderId="0" xfId="0" applyFont="1" applyBorder="1" applyAlignment="1">
      <alignment horizontal="left" vertical="top" wrapText="1"/>
    </xf>
    <xf numFmtId="0" fontId="28" fillId="0" borderId="59" xfId="0" applyFont="1" applyBorder="1" applyAlignment="1">
      <alignment horizontal="left" vertical="top" wrapText="1"/>
    </xf>
    <xf numFmtId="0" fontId="16" fillId="0" borderId="53" xfId="0" applyFont="1" applyBorder="1" applyAlignment="1">
      <alignment horizontal="left" vertical="top" wrapText="1"/>
    </xf>
    <xf numFmtId="0" fontId="28" fillId="0" borderId="39" xfId="0" applyFont="1" applyBorder="1" applyAlignment="1">
      <alignment horizontal="left" vertical="top" wrapText="1"/>
    </xf>
    <xf numFmtId="0" fontId="28" fillId="0" borderId="33" xfId="0" applyFont="1" applyBorder="1" applyAlignment="1">
      <alignment horizontal="left" vertical="top" wrapText="1"/>
    </xf>
    <xf numFmtId="0" fontId="28" fillId="0" borderId="25" xfId="0" applyFont="1" applyBorder="1" applyAlignment="1">
      <alignment horizontal="center" vertical="top" wrapText="1"/>
    </xf>
    <xf numFmtId="0" fontId="28" fillId="0" borderId="25" xfId="0" applyFont="1" applyBorder="1" applyAlignment="1">
      <alignment horizontal="left" vertical="top" wrapText="1"/>
    </xf>
    <xf numFmtId="0" fontId="28" fillId="0" borderId="30" xfId="0" applyFont="1" applyBorder="1" applyAlignment="1">
      <alignment horizontal="left" vertical="top" wrapText="1"/>
    </xf>
    <xf numFmtId="0" fontId="16" fillId="0" borderId="368" xfId="0" applyFont="1" applyBorder="1" applyAlignment="1">
      <alignment horizontal="left" vertical="top" wrapText="1"/>
    </xf>
    <xf numFmtId="0" fontId="28" fillId="0" borderId="369" xfId="0" applyFont="1" applyBorder="1" applyAlignment="1">
      <alignment horizontal="left" vertical="top" wrapText="1"/>
    </xf>
    <xf numFmtId="0" fontId="28" fillId="0" borderId="365" xfId="0" applyFont="1" applyBorder="1" applyAlignment="1">
      <alignment horizontal="left" vertical="top" wrapText="1"/>
    </xf>
    <xf numFmtId="0" fontId="28" fillId="0" borderId="366" xfId="0" applyFont="1" applyBorder="1" applyAlignment="1">
      <alignment horizontal="center" vertical="top" wrapText="1"/>
    </xf>
    <xf numFmtId="0" fontId="28" fillId="0" borderId="147" xfId="0" applyFont="1" applyBorder="1" applyAlignment="1">
      <alignment horizontal="left" vertical="top" wrapText="1"/>
    </xf>
    <xf numFmtId="0" fontId="28" fillId="0" borderId="148" xfId="0" applyFont="1" applyBorder="1" applyAlignment="1">
      <alignment horizontal="left" vertical="top" wrapText="1"/>
    </xf>
    <xf numFmtId="0" fontId="16" fillId="0" borderId="46" xfId="0" applyFont="1" applyBorder="1" applyAlignment="1">
      <alignment horizontal="left" vertical="top" wrapText="1"/>
    </xf>
    <xf numFmtId="0" fontId="28" fillId="0" borderId="46" xfId="0" applyFont="1" applyBorder="1" applyAlignment="1">
      <alignment horizontal="left" vertical="top" wrapText="1"/>
    </xf>
    <xf numFmtId="0" fontId="28" fillId="0" borderId="47" xfId="0" applyFont="1" applyBorder="1" applyAlignment="1">
      <alignment horizontal="left" vertical="top" wrapText="1"/>
    </xf>
    <xf numFmtId="0" fontId="16" fillId="0" borderId="53" xfId="0" applyFont="1" applyBorder="1" applyAlignment="1">
      <alignment horizontal="left" vertical="center" wrapText="1"/>
    </xf>
    <xf numFmtId="0" fontId="28" fillId="0" borderId="39" xfId="0" applyFont="1" applyBorder="1" applyAlignment="1">
      <alignment horizontal="left" vertical="center" wrapText="1"/>
    </xf>
    <xf numFmtId="0" fontId="28" fillId="0" borderId="33" xfId="0" applyFont="1" applyBorder="1" applyAlignment="1">
      <alignment horizontal="left" vertical="center" wrapText="1"/>
    </xf>
    <xf numFmtId="0" fontId="28" fillId="0" borderId="27" xfId="0" applyFont="1" applyBorder="1" applyAlignment="1">
      <alignment horizontal="left" vertical="top" wrapText="1"/>
    </xf>
    <xf numFmtId="0" fontId="28" fillId="0" borderId="28" xfId="0" applyFont="1" applyBorder="1" applyAlignment="1">
      <alignment horizontal="left" vertical="top" wrapText="1"/>
    </xf>
    <xf numFmtId="0" fontId="28" fillId="0" borderId="53" xfId="0" applyFont="1" applyBorder="1" applyAlignment="1">
      <alignment horizontal="left" vertical="top" wrapText="1"/>
    </xf>
    <xf numFmtId="0" fontId="28" fillId="0" borderId="34" xfId="0" applyFont="1" applyBorder="1" applyAlignment="1">
      <alignment horizontal="center" vertical="top" wrapText="1"/>
    </xf>
    <xf numFmtId="0" fontId="28" fillId="0" borderId="228" xfId="0" applyFont="1" applyBorder="1" applyAlignment="1">
      <alignment horizontal="center" vertical="top" wrapText="1"/>
    </xf>
    <xf numFmtId="0" fontId="28" fillId="0" borderId="226" xfId="0" applyFont="1" applyBorder="1" applyAlignment="1">
      <alignment horizontal="center" vertical="top" wrapText="1"/>
    </xf>
    <xf numFmtId="0" fontId="28" fillId="0" borderId="0" xfId="0" applyFont="1" applyAlignment="1">
      <alignment horizontal="left" vertical="top"/>
    </xf>
    <xf numFmtId="0" fontId="28" fillId="0" borderId="17" xfId="0" applyFont="1" applyBorder="1" applyAlignment="1">
      <alignment horizontal="left" vertical="top" wrapText="1"/>
    </xf>
    <xf numFmtId="0" fontId="28" fillId="0" borderId="0" xfId="0" applyFont="1" applyAlignment="1">
      <alignment horizontal="left" vertical="top" wrapText="1"/>
    </xf>
    <xf numFmtId="0" fontId="28" fillId="0" borderId="45" xfId="0" applyFont="1" applyBorder="1" applyAlignment="1">
      <alignment horizontal="left" vertical="top" wrapText="1"/>
    </xf>
    <xf numFmtId="0" fontId="28" fillId="0" borderId="54" xfId="0" applyFont="1" applyBorder="1" applyAlignment="1">
      <alignment horizontal="left" vertical="top" wrapText="1"/>
    </xf>
    <xf numFmtId="0" fontId="28" fillId="0" borderId="55" xfId="0" applyFont="1" applyBorder="1" applyAlignment="1">
      <alignment horizontal="left" vertical="top"/>
    </xf>
    <xf numFmtId="0" fontId="28" fillId="0" borderId="56" xfId="0" applyFont="1" applyBorder="1" applyAlignment="1">
      <alignment horizontal="left" vertical="top"/>
    </xf>
    <xf numFmtId="0" fontId="18" fillId="0" borderId="43" xfId="0" applyFont="1" applyBorder="1" applyAlignment="1">
      <alignment horizontal="left" vertical="top" wrapText="1"/>
    </xf>
    <xf numFmtId="0" fontId="28" fillId="0" borderId="21" xfId="0" applyFont="1" applyBorder="1" applyAlignment="1">
      <alignment horizontal="left" vertical="top" wrapText="1"/>
    </xf>
    <xf numFmtId="0" fontId="28" fillId="0" borderId="20" xfId="0" applyFont="1" applyBorder="1" applyAlignment="1">
      <alignment horizontal="left" vertical="top" wrapText="1"/>
    </xf>
    <xf numFmtId="0" fontId="28" fillId="0" borderId="43" xfId="0" applyFont="1" applyBorder="1" applyAlignment="1">
      <alignment horizontal="left" vertical="top" wrapText="1"/>
    </xf>
    <xf numFmtId="0" fontId="28" fillId="0" borderId="36"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7" xfId="0" applyFont="1" applyBorder="1" applyAlignment="1">
      <alignment horizontal="center" vertical="center" wrapText="1"/>
    </xf>
    <xf numFmtId="0" fontId="18" fillId="0" borderId="2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7" borderId="373" xfId="0" applyFont="1" applyFill="1" applyBorder="1" applyAlignment="1">
      <alignment horizontal="left" vertical="top" wrapText="1"/>
    </xf>
    <xf numFmtId="0" fontId="28" fillId="7" borderId="295" xfId="0" applyFont="1" applyFill="1" applyBorder="1" applyAlignment="1">
      <alignment horizontal="left" vertical="top" wrapText="1"/>
    </xf>
    <xf numFmtId="0" fontId="3" fillId="0" borderId="376" xfId="0" applyFont="1" applyBorder="1" applyAlignment="1">
      <alignment horizontal="left" wrapText="1"/>
    </xf>
    <xf numFmtId="0" fontId="28" fillId="0" borderId="373" xfId="0" applyFont="1" applyBorder="1" applyAlignment="1">
      <alignment horizontal="left" wrapText="1"/>
    </xf>
    <xf numFmtId="0" fontId="28" fillId="0" borderId="245" xfId="0" applyFont="1" applyBorder="1" applyAlignment="1">
      <alignment horizontal="left" wrapText="1"/>
    </xf>
    <xf numFmtId="0" fontId="40" fillId="7" borderId="23" xfId="0" applyFont="1" applyFill="1" applyBorder="1" applyAlignment="1">
      <alignment horizontal="left" vertical="top"/>
    </xf>
    <xf numFmtId="0" fontId="40" fillId="7" borderId="21" xfId="0" applyFont="1" applyFill="1" applyBorder="1" applyAlignment="1">
      <alignment horizontal="left" vertical="top"/>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8" xfId="0" applyFont="1" applyBorder="1" applyAlignment="1">
      <alignment horizontal="center" wrapText="1"/>
    </xf>
    <xf numFmtId="0" fontId="28" fillId="0" borderId="19" xfId="0" applyFont="1" applyBorder="1" applyAlignment="1">
      <alignment horizontal="center" wrapText="1"/>
    </xf>
    <xf numFmtId="0" fontId="28" fillId="0" borderId="18"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50" xfId="0" applyFont="1" applyBorder="1" applyAlignment="1">
      <alignment horizontal="left" vertical="top" wrapText="1"/>
    </xf>
    <xf numFmtId="0" fontId="28" fillId="0" borderId="51" xfId="0" applyFont="1" applyBorder="1" applyAlignment="1">
      <alignment horizontal="left" vertical="top" wrapText="1"/>
    </xf>
    <xf numFmtId="0" fontId="28" fillId="0" borderId="34" xfId="0" applyFont="1" applyBorder="1" applyAlignment="1">
      <alignment horizontal="left" vertical="top" wrapText="1"/>
    </xf>
    <xf numFmtId="0" fontId="28" fillId="0" borderId="35" xfId="0" applyFont="1" applyBorder="1" applyAlignment="1">
      <alignment horizontal="left" vertical="top" wrapText="1"/>
    </xf>
    <xf numFmtId="0" fontId="28" fillId="0" borderId="40" xfId="0" applyFont="1" applyBorder="1" applyAlignment="1">
      <alignment horizontal="left" vertical="top" wrapText="1"/>
    </xf>
    <xf numFmtId="0" fontId="28" fillId="0" borderId="41" xfId="0" applyFont="1" applyBorder="1" applyAlignment="1">
      <alignment horizontal="left" vertical="top" wrapText="1"/>
    </xf>
    <xf numFmtId="0" fontId="18" fillId="0" borderId="21" xfId="0" applyFont="1" applyBorder="1" applyAlignment="1">
      <alignment horizontal="left" vertical="top" wrapText="1"/>
    </xf>
    <xf numFmtId="0" fontId="28" fillId="0" borderId="52" xfId="0" applyFont="1" applyBorder="1" applyAlignment="1">
      <alignment horizontal="left" vertical="top" wrapText="1"/>
    </xf>
    <xf numFmtId="0" fontId="28" fillId="0" borderId="80" xfId="0" applyFont="1" applyBorder="1" applyAlignment="1">
      <alignment horizontal="left" vertical="top" wrapText="1"/>
    </xf>
    <xf numFmtId="0" fontId="28" fillId="0" borderId="27" xfId="0" applyFont="1" applyBorder="1" applyAlignment="1">
      <alignment horizontal="center" vertical="top" wrapText="1"/>
    </xf>
    <xf numFmtId="0" fontId="28" fillId="0" borderId="48" xfId="0" applyFont="1" applyBorder="1" applyAlignment="1">
      <alignment horizontal="left" vertical="top" wrapText="1"/>
    </xf>
    <xf numFmtId="164" fontId="96" fillId="0" borderId="40" xfId="4" applyFont="1" applyFill="1" applyBorder="1" applyAlignment="1">
      <alignment horizontal="left" vertical="top" wrapText="1"/>
    </xf>
    <xf numFmtId="164" fontId="96" fillId="0" borderId="39" xfId="4" applyFont="1" applyFill="1" applyBorder="1" applyAlignment="1">
      <alignment horizontal="left" vertical="top" wrapText="1"/>
    </xf>
    <xf numFmtId="164" fontId="96" fillId="0" borderId="41" xfId="4" applyFont="1" applyFill="1" applyBorder="1" applyAlignment="1">
      <alignment horizontal="left" vertical="top" wrapText="1"/>
    </xf>
    <xf numFmtId="0" fontId="78" fillId="7" borderId="141" xfId="0" applyFont="1" applyFill="1" applyBorder="1" applyAlignment="1">
      <alignment horizontal="left" wrapText="1"/>
    </xf>
    <xf numFmtId="0" fontId="78" fillId="7" borderId="55" xfId="0" applyFont="1" applyFill="1" applyBorder="1" applyAlignment="1">
      <alignment horizontal="left" wrapText="1"/>
    </xf>
    <xf numFmtId="0" fontId="78" fillId="7" borderId="48" xfId="0" applyFont="1" applyFill="1" applyBorder="1" applyAlignment="1">
      <alignment horizontal="left" wrapText="1"/>
    </xf>
    <xf numFmtId="0" fontId="26" fillId="0" borderId="54" xfId="0" applyNumberFormat="1" applyFont="1" applyFill="1" applyBorder="1" applyAlignment="1">
      <alignment horizontal="center" vertical="center" wrapText="1"/>
    </xf>
    <xf numFmtId="0" fontId="26" fillId="0" borderId="55" xfId="0" applyNumberFormat="1" applyFont="1" applyFill="1" applyBorder="1" applyAlignment="1">
      <alignment horizontal="center" vertical="center" wrapText="1"/>
    </xf>
    <xf numFmtId="0" fontId="26" fillId="0" borderId="56" xfId="0" applyNumberFormat="1" applyFont="1" applyFill="1" applyBorder="1" applyAlignment="1">
      <alignment horizontal="center" vertical="center" wrapText="1"/>
    </xf>
    <xf numFmtId="0" fontId="78" fillId="7" borderId="53" xfId="0" applyFont="1" applyFill="1" applyBorder="1" applyAlignment="1">
      <alignment horizontal="left" vertical="top" wrapText="1"/>
    </xf>
    <xf numFmtId="0" fontId="78" fillId="7" borderId="39" xfId="0" applyFont="1" applyFill="1" applyBorder="1" applyAlignment="1">
      <alignment horizontal="left" vertical="top" wrapText="1"/>
    </xf>
    <xf numFmtId="0" fontId="78" fillId="7" borderId="33" xfId="0" applyFont="1" applyFill="1" applyBorder="1" applyAlignment="1">
      <alignment horizontal="left" vertical="top" wrapText="1"/>
    </xf>
    <xf numFmtId="0" fontId="26" fillId="0" borderId="40" xfId="0" applyNumberFormat="1" applyFont="1" applyFill="1" applyBorder="1" applyAlignment="1">
      <alignment horizontal="center" vertical="center" wrapText="1"/>
    </xf>
    <xf numFmtId="0" fontId="26" fillId="0" borderId="39" xfId="0" applyNumberFormat="1" applyFont="1" applyFill="1" applyBorder="1" applyAlignment="1">
      <alignment horizontal="center" vertical="center" wrapText="1"/>
    </xf>
    <xf numFmtId="0" fontId="26" fillId="0" borderId="41" xfId="0" applyNumberFormat="1" applyFont="1" applyFill="1" applyBorder="1" applyAlignment="1">
      <alignment horizontal="center" vertical="center" wrapText="1"/>
    </xf>
    <xf numFmtId="0" fontId="26" fillId="7" borderId="60" xfId="0" applyFont="1" applyFill="1" applyBorder="1" applyAlignment="1">
      <alignment horizontal="left"/>
    </xf>
    <xf numFmtId="0" fontId="26" fillId="7" borderId="46" xfId="0" applyFont="1" applyFill="1" applyBorder="1" applyAlignment="1">
      <alignment horizontal="left"/>
    </xf>
    <xf numFmtId="0" fontId="26" fillId="7" borderId="61" xfId="0" applyFont="1" applyFill="1" applyBorder="1" applyAlignment="1">
      <alignment horizontal="left"/>
    </xf>
    <xf numFmtId="0" fontId="26" fillId="0" borderId="40" xfId="0" applyFont="1" applyFill="1" applyBorder="1" applyAlignment="1">
      <alignment horizontal="left" vertical="top" wrapText="1"/>
    </xf>
    <xf numFmtId="0" fontId="26" fillId="0" borderId="39" xfId="0" applyFont="1" applyFill="1" applyBorder="1" applyAlignment="1">
      <alignment horizontal="left" vertical="top" wrapText="1"/>
    </xf>
    <xf numFmtId="0" fontId="26" fillId="0" borderId="41" xfId="0" applyFont="1" applyFill="1" applyBorder="1" applyAlignment="1">
      <alignment horizontal="left" vertical="top" wrapText="1"/>
    </xf>
    <xf numFmtId="0" fontId="26" fillId="0" borderId="62" xfId="0" applyFont="1" applyFill="1" applyBorder="1" applyAlignment="1">
      <alignment horizontal="left" vertical="top" wrapText="1"/>
    </xf>
    <xf numFmtId="0" fontId="26" fillId="0" borderId="63" xfId="0" applyFont="1" applyFill="1" applyBorder="1" applyAlignment="1">
      <alignment horizontal="left" vertical="top" wrapText="1"/>
    </xf>
    <xf numFmtId="0" fontId="26" fillId="0" borderId="140" xfId="0" applyFont="1" applyFill="1" applyBorder="1" applyAlignment="1">
      <alignment horizontal="left" vertical="top" wrapText="1"/>
    </xf>
    <xf numFmtId="164" fontId="87" fillId="0" borderId="80" xfId="4" applyFont="1" applyFill="1" applyBorder="1" applyAlignment="1">
      <alignment horizontal="left" vertical="top" wrapText="1"/>
    </xf>
    <xf numFmtId="164" fontId="87" fillId="0" borderId="24" xfId="4" applyFont="1" applyFill="1" applyBorder="1" applyAlignment="1">
      <alignment horizontal="left" vertical="top" wrapText="1"/>
    </xf>
    <xf numFmtId="164" fontId="87" fillId="0" borderId="58" xfId="4" applyFont="1" applyFill="1" applyBorder="1" applyAlignment="1">
      <alignment horizontal="left" vertical="top" wrapText="1"/>
    </xf>
    <xf numFmtId="0" fontId="26" fillId="0" borderId="54" xfId="0" applyFont="1" applyFill="1" applyBorder="1" applyAlignment="1">
      <alignment horizontal="left" vertical="top" wrapText="1"/>
    </xf>
    <xf numFmtId="0" fontId="26" fillId="0" borderId="55" xfId="0" applyFont="1" applyFill="1" applyBorder="1" applyAlignment="1">
      <alignment horizontal="left" vertical="top" wrapText="1"/>
    </xf>
    <xf numFmtId="0" fontId="26" fillId="0" borderId="56" xfId="0" applyFont="1" applyFill="1" applyBorder="1" applyAlignment="1">
      <alignment horizontal="left" vertical="top" wrapText="1"/>
    </xf>
    <xf numFmtId="0" fontId="18" fillId="0" borderId="54" xfId="0" applyFont="1" applyFill="1" applyBorder="1" applyAlignment="1">
      <alignment horizontal="left" vertical="top" wrapText="1"/>
    </xf>
    <xf numFmtId="0" fontId="3" fillId="0" borderId="43"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53" xfId="0" applyFont="1" applyFill="1" applyBorder="1" applyAlignment="1">
      <alignment horizontal="left" vertical="top" wrapText="1"/>
    </xf>
    <xf numFmtId="0" fontId="26" fillId="0" borderId="33" xfId="0" applyFont="1" applyFill="1" applyBorder="1" applyAlignment="1">
      <alignment horizontal="left" vertical="top" wrapText="1"/>
    </xf>
    <xf numFmtId="0" fontId="26" fillId="0" borderId="25" xfId="0" applyFont="1" applyFill="1" applyBorder="1" applyAlignment="1">
      <alignment horizontal="center" vertical="top" wrapText="1"/>
    </xf>
    <xf numFmtId="0" fontId="26" fillId="0" borderId="25" xfId="0" applyFont="1" applyFill="1" applyBorder="1" applyAlignment="1">
      <alignment vertical="top" wrapText="1"/>
    </xf>
    <xf numFmtId="0" fontId="26" fillId="0" borderId="25" xfId="0" applyFont="1" applyFill="1" applyBorder="1" applyAlignment="1">
      <alignment horizontal="left" vertical="top" wrapText="1"/>
    </xf>
    <xf numFmtId="0" fontId="26" fillId="0" borderId="30" xfId="0" applyFont="1" applyFill="1" applyBorder="1" applyAlignment="1">
      <alignment horizontal="left" vertical="top" wrapText="1"/>
    </xf>
    <xf numFmtId="0" fontId="26" fillId="0" borderId="147" xfId="0" applyFont="1" applyFill="1" applyBorder="1" applyAlignment="1">
      <alignment horizontal="center" vertical="top" wrapText="1"/>
    </xf>
    <xf numFmtId="0" fontId="26" fillId="0" borderId="34" xfId="0" applyFont="1" applyFill="1" applyBorder="1" applyAlignment="1">
      <alignment horizontal="center" vertical="top" wrapText="1"/>
    </xf>
    <xf numFmtId="0" fontId="18" fillId="0" borderId="53" xfId="0" applyFont="1" applyFill="1" applyBorder="1" applyAlignment="1">
      <alignment horizontal="left" vertical="top" wrapText="1"/>
    </xf>
    <xf numFmtId="0" fontId="18" fillId="0" borderId="142" xfId="0" applyFont="1" applyFill="1" applyBorder="1" applyAlignment="1">
      <alignment horizontal="left" vertical="top" wrapText="1"/>
    </xf>
    <xf numFmtId="0" fontId="26" fillId="0" borderId="143" xfId="0" applyFont="1" applyFill="1" applyBorder="1" applyAlignment="1">
      <alignment horizontal="left" vertical="top" wrapText="1"/>
    </xf>
    <xf numFmtId="0" fontId="26" fillId="0" borderId="17" xfId="0" applyFont="1" applyBorder="1" applyAlignment="1">
      <alignment horizontal="left" vertical="top" wrapText="1"/>
    </xf>
    <xf numFmtId="0" fontId="26" fillId="0" borderId="52" xfId="0" applyFont="1" applyFill="1" applyBorder="1" applyAlignment="1">
      <alignment horizontal="left" vertical="top" wrapText="1"/>
    </xf>
    <xf numFmtId="0" fontId="26" fillId="0" borderId="50" xfId="0" applyFont="1" applyFill="1" applyBorder="1" applyAlignment="1">
      <alignment horizontal="left" vertical="top" wrapText="1"/>
    </xf>
    <xf numFmtId="0" fontId="26" fillId="0" borderId="139" xfId="0" applyFont="1" applyFill="1" applyBorder="1" applyAlignment="1">
      <alignment horizontal="center" vertical="top" wrapText="1"/>
    </xf>
    <xf numFmtId="0" fontId="26" fillId="0" borderId="50" xfId="0" applyFont="1" applyFill="1" applyBorder="1" applyAlignment="1">
      <alignment vertical="top" wrapText="1"/>
    </xf>
    <xf numFmtId="0" fontId="26" fillId="0" borderId="51" xfId="0" applyFont="1" applyFill="1" applyBorder="1" applyAlignment="1">
      <alignment horizontal="left" vertical="top" wrapText="1"/>
    </xf>
    <xf numFmtId="0" fontId="18" fillId="0" borderId="43" xfId="0" applyFont="1" applyFill="1" applyBorder="1" applyAlignment="1">
      <alignment horizontal="left" vertical="top" wrapText="1"/>
    </xf>
    <xf numFmtId="0" fontId="16" fillId="0" borderId="27" xfId="0" applyFont="1" applyFill="1" applyBorder="1" applyAlignment="1">
      <alignment horizontal="left" vertical="top" wrapText="1"/>
    </xf>
    <xf numFmtId="0" fontId="26" fillId="0" borderId="27" xfId="0" applyFont="1" applyFill="1" applyBorder="1" applyAlignment="1">
      <alignment horizontal="left" vertical="top" wrapText="1"/>
    </xf>
    <xf numFmtId="0" fontId="26" fillId="0" borderId="28"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54" xfId="0" applyFont="1" applyFill="1" applyBorder="1" applyAlignment="1">
      <alignment horizontal="left" vertical="top" wrapText="1"/>
    </xf>
    <xf numFmtId="0" fontId="26" fillId="0" borderId="55" xfId="0" applyFont="1" applyFill="1" applyBorder="1" applyAlignment="1">
      <alignment horizontal="left" vertical="top"/>
    </xf>
    <xf numFmtId="0" fontId="26" fillId="0" borderId="56" xfId="0" applyFont="1" applyFill="1" applyBorder="1" applyAlignment="1">
      <alignment horizontal="left" vertical="top"/>
    </xf>
    <xf numFmtId="0" fontId="16" fillId="0" borderId="34" xfId="0" applyFont="1" applyFill="1" applyBorder="1" applyAlignment="1">
      <alignment horizontal="left" vertical="top" wrapText="1"/>
    </xf>
    <xf numFmtId="0" fontId="26" fillId="0" borderId="36"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3" xfId="0" applyFont="1" applyFill="1" applyBorder="1" applyAlignment="1">
      <alignment horizontal="center" vertical="center" wrapText="1"/>
    </xf>
    <xf numFmtId="0" fontId="26" fillId="0" borderId="21" xfId="0" applyFont="1" applyFill="1" applyBorder="1" applyAlignment="1">
      <alignment horizontal="center" vertical="center"/>
    </xf>
    <xf numFmtId="0" fontId="26" fillId="0" borderId="18" xfId="0" applyFont="1" applyFill="1" applyBorder="1" applyAlignment="1">
      <alignment horizontal="center" vertical="center" wrapText="1"/>
    </xf>
    <xf numFmtId="0" fontId="26" fillId="0" borderId="18" xfId="0" applyFont="1" applyFill="1" applyBorder="1" applyAlignment="1">
      <alignment horizontal="center" vertical="center"/>
    </xf>
    <xf numFmtId="169" fontId="14" fillId="0" borderId="364" xfId="15" applyNumberFormat="1" applyFont="1" applyBorder="1" applyAlignment="1">
      <alignment horizontal="center" vertical="center" wrapText="1"/>
    </xf>
    <xf numFmtId="0" fontId="95" fillId="12" borderId="31" xfId="15" applyFont="1" applyFill="1" applyBorder="1" applyAlignment="1">
      <alignment horizontal="left" vertical="top" wrapText="1"/>
    </xf>
    <xf numFmtId="0" fontId="95" fillId="12" borderId="32" xfId="15" applyFont="1" applyFill="1" applyBorder="1" applyAlignment="1">
      <alignment horizontal="left" vertical="top" wrapText="1"/>
    </xf>
    <xf numFmtId="0" fontId="4" fillId="0" borderId="32" xfId="15" applyFont="1" applyBorder="1" applyAlignment="1">
      <alignment horizontal="left" wrapText="1"/>
    </xf>
    <xf numFmtId="0" fontId="14" fillId="0" borderId="32" xfId="15" applyFont="1" applyBorder="1" applyAlignment="1">
      <alignment horizontal="left" wrapText="1"/>
    </xf>
    <xf numFmtId="0" fontId="14" fillId="0" borderId="211" xfId="15" applyFont="1" applyBorder="1" applyAlignment="1">
      <alignment horizontal="left" wrapText="1"/>
    </xf>
    <xf numFmtId="0" fontId="95" fillId="12" borderId="239" xfId="15" applyFont="1" applyFill="1" applyBorder="1" applyAlignment="1">
      <alignment horizontal="left" vertical="top" wrapText="1"/>
    </xf>
    <xf numFmtId="0" fontId="14" fillId="0" borderId="358" xfId="15" applyFont="1" applyBorder="1" applyAlignment="1">
      <alignment vertical="top" wrapText="1"/>
    </xf>
    <xf numFmtId="0" fontId="14" fillId="0" borderId="367" xfId="15" applyFont="1" applyBorder="1" applyAlignment="1">
      <alignment vertical="top" wrapText="1"/>
    </xf>
    <xf numFmtId="0" fontId="95" fillId="12" borderId="238" xfId="15" applyFont="1" applyFill="1" applyBorder="1" applyAlignment="1">
      <alignment horizontal="left"/>
    </xf>
    <xf numFmtId="0" fontId="95" fillId="12" borderId="250" xfId="15" applyFont="1" applyFill="1" applyBorder="1" applyAlignment="1">
      <alignment horizontal="left"/>
    </xf>
    <xf numFmtId="0" fontId="97" fillId="12" borderId="345" xfId="15" applyFont="1" applyFill="1" applyBorder="1" applyAlignment="1">
      <alignment horizontal="left" wrapText="1"/>
    </xf>
    <xf numFmtId="0" fontId="14" fillId="0" borderId="346" xfId="15" applyFont="1" applyBorder="1" applyAlignment="1">
      <alignment horizontal="center" vertical="center" wrapText="1"/>
    </xf>
    <xf numFmtId="0" fontId="95" fillId="12" borderId="158" xfId="15" applyFont="1" applyFill="1" applyBorder="1" applyAlignment="1">
      <alignment horizontal="left" vertical="top" wrapText="1"/>
    </xf>
    <xf numFmtId="0" fontId="14" fillId="0" borderId="35" xfId="15" applyFont="1" applyBorder="1" applyAlignment="1">
      <alignment horizontal="left" vertical="top" wrapText="1"/>
    </xf>
    <xf numFmtId="0" fontId="14" fillId="0" borderId="346" xfId="15" applyFont="1" applyBorder="1" applyAlignment="1">
      <alignment horizontal="left" vertical="top" wrapText="1"/>
    </xf>
    <xf numFmtId="0" fontId="95" fillId="12" borderId="242" xfId="15" applyFont="1" applyFill="1" applyBorder="1" applyAlignment="1">
      <alignment horizontal="left" vertical="top" wrapText="1"/>
    </xf>
    <xf numFmtId="0" fontId="4" fillId="0" borderId="343" xfId="15" applyFont="1" applyBorder="1" applyAlignment="1">
      <alignment horizontal="left" vertical="top" wrapText="1"/>
    </xf>
    <xf numFmtId="0" fontId="14" fillId="0" borderId="343" xfId="15" applyFont="1" applyBorder="1" applyAlignment="1">
      <alignment horizontal="left" vertical="top" wrapText="1"/>
    </xf>
    <xf numFmtId="0" fontId="95" fillId="12" borderId="341" xfId="15" applyFont="1" applyFill="1" applyBorder="1" applyAlignment="1">
      <alignment horizontal="left" vertical="top" wrapText="1"/>
    </xf>
    <xf numFmtId="0" fontId="95" fillId="12" borderId="333" xfId="15" applyFont="1" applyFill="1" applyBorder="1" applyAlignment="1">
      <alignment horizontal="left" vertical="top" wrapText="1"/>
    </xf>
    <xf numFmtId="0" fontId="97" fillId="12" borderId="361" xfId="15" applyFont="1" applyFill="1" applyBorder="1" applyAlignment="1">
      <alignment horizontal="left" vertical="top" wrapText="1"/>
    </xf>
    <xf numFmtId="0" fontId="14" fillId="0" borderId="367" xfId="15" applyFont="1" applyBorder="1" applyAlignment="1">
      <alignment horizontal="center" vertical="center" wrapText="1"/>
    </xf>
    <xf numFmtId="0" fontId="14" fillId="0" borderId="358" xfId="15" applyFont="1" applyBorder="1" applyAlignment="1">
      <alignment horizontal="left" vertical="top" wrapText="1"/>
    </xf>
    <xf numFmtId="0" fontId="14" fillId="0" borderId="367" xfId="15" applyFont="1" applyBorder="1" applyAlignment="1">
      <alignment horizontal="left" vertical="top" wrapText="1"/>
    </xf>
    <xf numFmtId="0" fontId="14" fillId="0" borderId="361" xfId="15" applyFont="1" applyBorder="1" applyAlignment="1">
      <alignment horizontal="left" vertical="top" wrapText="1"/>
    </xf>
    <xf numFmtId="0" fontId="14" fillId="0" borderId="358" xfId="15" applyFont="1" applyBorder="1" applyAlignment="1">
      <alignment horizontal="center" vertical="top" wrapText="1"/>
    </xf>
    <xf numFmtId="0" fontId="14" fillId="0" borderId="342" xfId="15" applyFont="1" applyBorder="1" applyAlignment="1">
      <alignment vertical="top" wrapText="1"/>
    </xf>
    <xf numFmtId="0" fontId="7" fillId="0" borderId="343" xfId="15" applyFont="1" applyBorder="1" applyAlignment="1">
      <alignment horizontal="left" vertical="top" wrapText="1"/>
    </xf>
    <xf numFmtId="0" fontId="8" fillId="0" borderId="361" xfId="15" applyFont="1" applyBorder="1" applyAlignment="1">
      <alignment horizontal="left" vertical="top" wrapText="1"/>
    </xf>
    <xf numFmtId="0" fontId="95" fillId="12" borderId="239" xfId="15" applyFont="1" applyFill="1" applyBorder="1" applyAlignment="1">
      <alignment horizontal="left" vertical="top"/>
    </xf>
    <xf numFmtId="0" fontId="14" fillId="0" borderId="238" xfId="15" applyFont="1" applyBorder="1" applyAlignment="1">
      <alignment horizontal="center" vertical="center" wrapText="1"/>
    </xf>
    <xf numFmtId="0" fontId="14" fillId="0" borderId="250" xfId="15" applyFont="1" applyBorder="1" applyAlignment="1">
      <alignment horizontal="center" vertical="center" wrapText="1"/>
    </xf>
    <xf numFmtId="0" fontId="96" fillId="0" borderId="367" xfId="15" applyFont="1" applyBorder="1" applyAlignment="1">
      <alignment horizontal="left" vertical="top" wrapText="1"/>
    </xf>
    <xf numFmtId="0" fontId="95" fillId="12" borderId="341" xfId="15" applyFont="1" applyFill="1" applyBorder="1" applyAlignment="1">
      <alignment horizontal="left" vertical="top"/>
    </xf>
    <xf numFmtId="0" fontId="96" fillId="0" borderId="346" xfId="15" applyFont="1" applyBorder="1" applyAlignment="1">
      <alignment horizontal="left" vertical="top" wrapText="1"/>
    </xf>
    <xf numFmtId="0" fontId="95" fillId="12" borderId="239" xfId="15" applyFont="1" applyFill="1" applyBorder="1" applyAlignment="1">
      <alignment horizontal="left"/>
    </xf>
    <xf numFmtId="0" fontId="14" fillId="0" borderId="238" xfId="15" applyFont="1" applyBorder="1" applyAlignment="1">
      <alignment horizontal="center" vertical="center"/>
    </xf>
    <xf numFmtId="0" fontId="95" fillId="13" borderId="361" xfId="15" applyFont="1" applyFill="1" applyBorder="1" applyAlignment="1">
      <alignment horizontal="center" vertical="center" wrapText="1"/>
    </xf>
    <xf numFmtId="0" fontId="95" fillId="13" borderId="358" xfId="15" applyFont="1" applyFill="1" applyBorder="1" applyAlignment="1">
      <alignment horizontal="center" vertical="center" wrapText="1"/>
    </xf>
    <xf numFmtId="0" fontId="95" fillId="13" borderId="367" xfId="15" applyFont="1" applyFill="1" applyBorder="1" applyAlignment="1">
      <alignment horizontal="center" vertical="center" wrapText="1"/>
    </xf>
    <xf numFmtId="0" fontId="95" fillId="12" borderId="158" xfId="15" applyFont="1" applyFill="1" applyBorder="1" applyAlignment="1">
      <alignment horizontal="left" vertical="top"/>
    </xf>
    <xf numFmtId="0" fontId="96" fillId="0" borderId="35" xfId="15" applyFont="1" applyBorder="1" applyAlignment="1">
      <alignment horizontal="left" vertical="top" wrapText="1"/>
    </xf>
    <xf numFmtId="0" fontId="95" fillId="12" borderId="333" xfId="15" applyFont="1" applyFill="1" applyBorder="1" applyAlignment="1">
      <alignment horizontal="left" vertical="top"/>
    </xf>
    <xf numFmtId="0" fontId="95" fillId="12" borderId="248" xfId="15" applyFont="1" applyFill="1" applyBorder="1" applyAlignment="1">
      <alignment horizontal="left" vertical="top"/>
    </xf>
    <xf numFmtId="0" fontId="95" fillId="12" borderId="340" xfId="15" applyFont="1" applyFill="1" applyBorder="1" applyAlignment="1">
      <alignment horizontal="left" vertical="top"/>
    </xf>
    <xf numFmtId="0" fontId="95" fillId="12" borderId="232" xfId="15" applyFont="1" applyFill="1" applyBorder="1" applyAlignment="1">
      <alignment horizontal="left" vertical="top"/>
    </xf>
    <xf numFmtId="0" fontId="95" fillId="12" borderId="22" xfId="15" applyFont="1" applyFill="1" applyBorder="1" applyAlignment="1">
      <alignment horizontal="left" vertical="top"/>
    </xf>
    <xf numFmtId="0" fontId="95" fillId="12" borderId="57" xfId="15" applyFont="1" applyFill="1" applyBorder="1" applyAlignment="1">
      <alignment horizontal="left" vertical="top"/>
    </xf>
    <xf numFmtId="0" fontId="95" fillId="12" borderId="373" xfId="15" applyFont="1" applyFill="1" applyBorder="1" applyAlignment="1">
      <alignment horizontal="left" vertical="top"/>
    </xf>
    <xf numFmtId="0" fontId="95" fillId="12" borderId="242" xfId="15" applyFont="1" applyFill="1" applyBorder="1" applyAlignment="1">
      <alignment horizontal="left" vertical="top"/>
    </xf>
    <xf numFmtId="0" fontId="14" fillId="0" borderId="241" xfId="15" applyFont="1" applyBorder="1" applyAlignment="1">
      <alignment horizontal="left" vertical="top" wrapText="1"/>
    </xf>
    <xf numFmtId="0" fontId="14" fillId="0" borderId="245" xfId="15" applyFont="1" applyBorder="1" applyAlignment="1">
      <alignment horizontal="left" vertical="top" wrapText="1"/>
    </xf>
    <xf numFmtId="0" fontId="95" fillId="12" borderId="341" xfId="15" applyFont="1" applyFill="1" applyBorder="1" applyAlignment="1">
      <alignment horizontal="left" vertical="center"/>
    </xf>
    <xf numFmtId="0" fontId="95" fillId="12" borderId="342" xfId="15" applyFont="1" applyFill="1" applyBorder="1" applyAlignment="1">
      <alignment horizontal="center" vertical="center" wrapText="1"/>
    </xf>
    <xf numFmtId="0" fontId="95" fillId="12" borderId="343" xfId="15" applyFont="1" applyFill="1" applyBorder="1" applyAlignment="1">
      <alignment horizontal="center" vertical="center" wrapText="1"/>
    </xf>
    <xf numFmtId="0" fontId="96" fillId="0" borderId="211" xfId="15" applyFont="1" applyBorder="1" applyAlignment="1">
      <alignment horizontal="left" vertical="top" wrapText="1"/>
    </xf>
    <xf numFmtId="0" fontId="96" fillId="0" borderId="241" xfId="15" applyFont="1" applyBorder="1" applyAlignment="1">
      <alignment horizontal="left" vertical="top" wrapText="1"/>
    </xf>
    <xf numFmtId="0" fontId="4" fillId="0" borderId="362" xfId="0" applyFont="1" applyBorder="1" applyAlignment="1">
      <alignment horizontal="left" vertical="center" wrapText="1"/>
    </xf>
    <xf numFmtId="0" fontId="8" fillId="0" borderId="248" xfId="0" applyFont="1" applyBorder="1" applyAlignment="1">
      <alignment horizontal="left" vertical="center" wrapText="1"/>
    </xf>
    <xf numFmtId="0" fontId="8" fillId="0" borderId="335" xfId="0" applyFont="1" applyBorder="1" applyAlignment="1">
      <alignment horizontal="left" vertical="center" wrapText="1"/>
    </xf>
    <xf numFmtId="0" fontId="8" fillId="0" borderId="81" xfId="0" applyFont="1" applyBorder="1" applyAlignment="1">
      <alignment horizontal="left" vertical="center" wrapText="1"/>
    </xf>
    <xf numFmtId="0" fontId="8" fillId="0" borderId="0" xfId="0" applyFont="1" applyBorder="1" applyAlignment="1">
      <alignment horizontal="left" vertical="center" wrapText="1"/>
    </xf>
    <xf numFmtId="0" fontId="8" fillId="0" borderId="59" xfId="0" applyFont="1" applyBorder="1" applyAlignment="1">
      <alignment horizontal="left" vertical="center" wrapText="1"/>
    </xf>
    <xf numFmtId="0" fontId="8" fillId="0" borderId="82" xfId="0" applyFont="1" applyBorder="1" applyAlignment="1">
      <alignment horizontal="left"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wrapText="1"/>
    </xf>
    <xf numFmtId="0" fontId="4" fillId="0" borderId="362" xfId="0" applyFont="1" applyBorder="1" applyAlignment="1">
      <alignment horizontal="left" vertical="top" wrapText="1"/>
    </xf>
    <xf numFmtId="0" fontId="26" fillId="0" borderId="248" xfId="0" applyFont="1" applyBorder="1" applyAlignment="1">
      <alignment horizontal="left" vertical="top" wrapText="1"/>
    </xf>
    <xf numFmtId="0" fontId="26" fillId="0" borderId="335" xfId="0" applyFont="1" applyBorder="1" applyAlignment="1">
      <alignment horizontal="left" vertical="top" wrapText="1"/>
    </xf>
    <xf numFmtId="0" fontId="26" fillId="0" borderId="358" xfId="0" applyFont="1" applyBorder="1" applyAlignment="1">
      <alignment horizontal="left" vertical="center" wrapText="1"/>
    </xf>
    <xf numFmtId="0" fontId="26" fillId="0" borderId="367"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140" xfId="0" applyFont="1" applyBorder="1" applyAlignment="1">
      <alignment horizontal="left" vertical="center" wrapText="1"/>
    </xf>
    <xf numFmtId="0" fontId="8" fillId="0" borderId="341" xfId="0" applyFont="1" applyBorder="1" applyAlignment="1">
      <alignment horizontal="left" vertical="top" wrapText="1"/>
    </xf>
    <xf numFmtId="0" fontId="7" fillId="0" borderId="376" xfId="0" applyFont="1" applyBorder="1" applyAlignment="1">
      <alignment horizontal="left" vertical="top" wrapText="1"/>
    </xf>
    <xf numFmtId="0" fontId="26" fillId="0" borderId="373" xfId="0" applyFont="1" applyBorder="1" applyAlignment="1">
      <alignment horizontal="left" vertical="top" wrapText="1"/>
    </xf>
    <xf numFmtId="0" fontId="26" fillId="0" borderId="245" xfId="0" applyFont="1" applyBorder="1" applyAlignment="1">
      <alignment horizontal="left" vertical="top" wrapText="1"/>
    </xf>
    <xf numFmtId="0" fontId="18" fillId="0" borderId="376" xfId="0" applyFont="1" applyBorder="1" applyAlignment="1">
      <alignment horizontal="left" vertical="top" wrapText="1"/>
    </xf>
    <xf numFmtId="0" fontId="18" fillId="0" borderId="373" xfId="0" applyFont="1" applyBorder="1" applyAlignment="1">
      <alignment horizontal="left" vertical="top" wrapText="1"/>
    </xf>
    <xf numFmtId="0" fontId="7" fillId="0" borderId="252" xfId="0" applyFont="1" applyBorder="1" applyAlignment="1">
      <alignment horizontal="left" vertical="top" wrapText="1"/>
    </xf>
    <xf numFmtId="0" fontId="18" fillId="0" borderId="342" xfId="0" applyFont="1" applyBorder="1" applyAlignment="1">
      <alignment horizontal="left" vertical="top" wrapText="1"/>
    </xf>
    <xf numFmtId="0" fontId="26" fillId="0" borderId="242" xfId="0" applyFont="1" applyBorder="1" applyAlignment="1">
      <alignment horizontal="center" vertical="center" wrapText="1"/>
    </xf>
    <xf numFmtId="0" fontId="26" fillId="0" borderId="241" xfId="0" applyFont="1" applyBorder="1" applyAlignment="1">
      <alignment horizontal="center" vertical="center" wrapText="1"/>
    </xf>
    <xf numFmtId="0" fontId="26" fillId="0" borderId="375" xfId="0" applyFont="1" applyBorder="1" applyAlignment="1">
      <alignment horizontal="center" vertical="center" wrapText="1"/>
    </xf>
    <xf numFmtId="0" fontId="18" fillId="0" borderId="239" xfId="0" applyFont="1" applyBorder="1" applyAlignment="1">
      <alignment horizontal="center" vertical="center"/>
    </xf>
    <xf numFmtId="0" fontId="26" fillId="0" borderId="245" xfId="0" applyFont="1" applyBorder="1" applyAlignment="1">
      <alignment horizontal="center" vertical="center"/>
    </xf>
    <xf numFmtId="0" fontId="26" fillId="0" borderId="239" xfId="0" applyFont="1" applyBorder="1" applyAlignment="1">
      <alignment horizontal="center" vertical="center" wrapText="1"/>
    </xf>
    <xf numFmtId="0" fontId="26" fillId="0" borderId="245" xfId="0" applyFont="1" applyBorder="1" applyAlignment="1">
      <alignment horizontal="center" vertical="center" wrapText="1"/>
    </xf>
    <xf numFmtId="0" fontId="26" fillId="0" borderId="373" xfId="0" applyFont="1" applyBorder="1" applyAlignment="1">
      <alignment horizontal="center" vertical="center" wrapText="1"/>
    </xf>
    <xf numFmtId="0" fontId="26" fillId="0" borderId="23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42" xfId="0" applyFont="1" applyBorder="1" applyAlignment="1">
      <alignment horizontal="center" vertical="center"/>
    </xf>
    <xf numFmtId="0" fontId="26" fillId="0" borderId="241" xfId="0" applyFont="1" applyBorder="1" applyAlignment="1">
      <alignment horizontal="center" vertical="center"/>
    </xf>
    <xf numFmtId="164" fontId="72" fillId="4" borderId="396" xfId="1" applyFont="1" applyFill="1" applyBorder="1" applyAlignment="1">
      <alignment horizontal="left" wrapText="1"/>
    </xf>
    <xf numFmtId="164" fontId="72" fillId="4" borderId="396" xfId="1" applyFont="1" applyFill="1" applyBorder="1" applyAlignment="1">
      <alignment horizontal="left" vertical="top" wrapText="1"/>
    </xf>
    <xf numFmtId="164" fontId="71" fillId="4" borderId="10" xfId="1" applyFont="1" applyFill="1" applyBorder="1" applyAlignment="1">
      <alignment horizontal="left"/>
    </xf>
    <xf numFmtId="164" fontId="71" fillId="4" borderId="108" xfId="1" applyFont="1" applyFill="1" applyBorder="1" applyAlignment="1">
      <alignment horizontal="left"/>
    </xf>
    <xf numFmtId="165" fontId="41" fillId="0" borderId="358" xfId="1" applyNumberFormat="1" applyBorder="1" applyAlignment="1">
      <alignment horizontal="center" vertical="center" wrapText="1"/>
    </xf>
    <xf numFmtId="165" fontId="41" fillId="0" borderId="367" xfId="1" applyNumberFormat="1" applyBorder="1" applyAlignment="1">
      <alignment horizontal="center" vertical="center" wrapText="1"/>
    </xf>
    <xf numFmtId="164" fontId="71" fillId="4" borderId="278" xfId="1" applyFont="1" applyFill="1" applyBorder="1" applyAlignment="1">
      <alignment horizontal="left" vertical="top" wrapText="1"/>
    </xf>
    <xf numFmtId="0" fontId="4" fillId="0" borderId="32" xfId="0" applyFont="1" applyBorder="1" applyAlignment="1">
      <alignment horizontal="left" wrapText="1"/>
    </xf>
    <xf numFmtId="0" fontId="31" fillId="0" borderId="32" xfId="0" applyFont="1" applyBorder="1" applyAlignment="1">
      <alignment horizontal="left" wrapText="1"/>
    </xf>
    <xf numFmtId="0" fontId="31" fillId="0" borderId="211" xfId="0" applyFont="1" applyBorder="1" applyAlignment="1">
      <alignment horizontal="left" wrapText="1"/>
    </xf>
    <xf numFmtId="164" fontId="71" fillId="4" borderId="110" xfId="1" applyFont="1" applyFill="1" applyBorder="1" applyAlignment="1">
      <alignment horizontal="left" vertical="top" wrapText="1"/>
    </xf>
    <xf numFmtId="164" fontId="71" fillId="4" borderId="12" xfId="1" applyFont="1" applyFill="1" applyBorder="1" applyAlignment="1">
      <alignment horizontal="left" vertical="top" wrapText="1"/>
    </xf>
    <xf numFmtId="164" fontId="71" fillId="4" borderId="17" xfId="1" applyFont="1" applyFill="1" applyBorder="1" applyAlignment="1">
      <alignment horizontal="left" vertical="top" wrapText="1"/>
    </xf>
    <xf numFmtId="164" fontId="71" fillId="4" borderId="15" xfId="1" applyFont="1" applyFill="1" applyBorder="1" applyAlignment="1">
      <alignment horizontal="left" vertical="top" wrapText="1"/>
    </xf>
    <xf numFmtId="164" fontId="71" fillId="4" borderId="190" xfId="1" applyFont="1" applyFill="1" applyBorder="1" applyAlignment="1">
      <alignment horizontal="left" vertical="top" wrapText="1"/>
    </xf>
    <xf numFmtId="164" fontId="71" fillId="4" borderId="7" xfId="1" applyFont="1" applyFill="1" applyBorder="1" applyAlignment="1">
      <alignment horizontal="left" vertical="top" wrapText="1"/>
    </xf>
    <xf numFmtId="0" fontId="27" fillId="0" borderId="336" xfId="0" applyFont="1" applyBorder="1" applyAlignment="1">
      <alignment horizontal="left" vertical="top" wrapText="1"/>
    </xf>
    <xf numFmtId="0" fontId="31" fillId="0" borderId="358" xfId="0" applyFont="1" applyBorder="1" applyAlignment="1">
      <alignment horizontal="left" vertical="top" wrapText="1"/>
    </xf>
    <xf numFmtId="0" fontId="31" fillId="0" borderId="367" xfId="0" applyFont="1" applyBorder="1" applyAlignment="1">
      <alignment horizontal="left" vertical="top" wrapText="1"/>
    </xf>
    <xf numFmtId="0" fontId="31" fillId="0" borderId="357" xfId="0" applyFont="1" applyBorder="1" applyAlignment="1">
      <alignment horizontal="left" vertical="top" wrapText="1"/>
    </xf>
    <xf numFmtId="0" fontId="31" fillId="0" borderId="344" xfId="0" applyFont="1" applyBorder="1" applyAlignment="1">
      <alignment horizontal="left" vertical="top" wrapText="1"/>
    </xf>
    <xf numFmtId="0" fontId="31" fillId="0" borderId="336" xfId="0" applyFont="1" applyBorder="1" applyAlignment="1">
      <alignment horizontal="left" vertical="top" wrapText="1"/>
    </xf>
    <xf numFmtId="164" fontId="71" fillId="4" borderId="110" xfId="1" applyFont="1" applyFill="1" applyBorder="1" applyAlignment="1">
      <alignment horizontal="left" vertical="top"/>
    </xf>
    <xf numFmtId="164" fontId="71" fillId="4" borderId="2" xfId="1" applyFont="1" applyFill="1" applyBorder="1" applyAlignment="1">
      <alignment horizontal="left" vertical="top"/>
    </xf>
    <xf numFmtId="164" fontId="71" fillId="4" borderId="12" xfId="1" applyFont="1" applyFill="1" applyBorder="1" applyAlignment="1">
      <alignment horizontal="left" vertical="top"/>
    </xf>
    <xf numFmtId="164" fontId="71" fillId="4" borderId="190" xfId="1" applyFont="1" applyFill="1" applyBorder="1" applyAlignment="1">
      <alignment horizontal="left" vertical="top"/>
    </xf>
    <xf numFmtId="164" fontId="71" fillId="4" borderId="6" xfId="1" applyFont="1" applyFill="1" applyBorder="1" applyAlignment="1">
      <alignment horizontal="left" vertical="top"/>
    </xf>
    <xf numFmtId="164" fontId="71" fillId="4" borderId="7" xfId="1" applyFont="1" applyFill="1" applyBorder="1" applyAlignment="1">
      <alignment horizontal="left" vertical="top"/>
    </xf>
    <xf numFmtId="164" fontId="41" fillId="0" borderId="104" xfId="1" applyBorder="1" applyAlignment="1">
      <alignment horizontal="center" vertical="center" wrapText="1"/>
    </xf>
    <xf numFmtId="49" fontId="41" fillId="0" borderId="1" xfId="1" applyNumberFormat="1" applyFont="1" applyFill="1" applyBorder="1" applyAlignment="1">
      <alignment horizontal="center" vertical="center" wrapText="1"/>
    </xf>
    <xf numFmtId="49" fontId="41" fillId="0" borderId="105" xfId="1" applyNumberFormat="1" applyFont="1" applyFill="1" applyBorder="1" applyAlignment="1">
      <alignment horizontal="center" vertical="center" wrapText="1"/>
    </xf>
    <xf numFmtId="0" fontId="4" fillId="0" borderId="113" xfId="0" applyFont="1" applyFill="1" applyBorder="1" applyAlignment="1">
      <alignment vertical="top" wrapText="1"/>
    </xf>
    <xf numFmtId="0" fontId="84" fillId="0" borderId="113" xfId="0" applyFont="1" applyFill="1" applyBorder="1" applyAlignment="1">
      <alignment vertical="top" wrapText="1"/>
    </xf>
    <xf numFmtId="0" fontId="84" fillId="0" borderId="114" xfId="0" applyFont="1" applyFill="1" applyBorder="1" applyAlignment="1">
      <alignment vertical="top" wrapText="1"/>
    </xf>
    <xf numFmtId="164" fontId="71" fillId="4" borderId="109" xfId="1" applyFont="1" applyFill="1" applyBorder="1" applyAlignment="1">
      <alignment horizontal="left" vertical="top" wrapText="1"/>
    </xf>
    <xf numFmtId="164" fontId="71" fillId="4" borderId="14" xfId="1" applyFont="1" applyFill="1" applyBorder="1" applyAlignment="1">
      <alignment horizontal="left" vertical="top" wrapText="1"/>
    </xf>
    <xf numFmtId="164" fontId="41" fillId="0" borderId="113" xfId="1" applyFont="1" applyFill="1" applyBorder="1" applyAlignment="1">
      <alignment vertical="top" wrapText="1"/>
    </xf>
    <xf numFmtId="164" fontId="41" fillId="0" borderId="103" xfId="1" applyFont="1" applyFill="1" applyBorder="1" applyAlignment="1">
      <alignment horizontal="left" vertical="top" wrapText="1"/>
    </xf>
    <xf numFmtId="164" fontId="71" fillId="4" borderId="110" xfId="1" applyFont="1" applyFill="1" applyBorder="1" applyAlignment="1">
      <alignment horizontal="center" vertical="top"/>
    </xf>
    <xf numFmtId="164" fontId="71" fillId="4" borderId="2" xfId="1" applyFont="1" applyFill="1" applyBorder="1" applyAlignment="1">
      <alignment horizontal="center" vertical="top"/>
    </xf>
    <xf numFmtId="164" fontId="71" fillId="4" borderId="12" xfId="1" applyFont="1" applyFill="1" applyBorder="1" applyAlignment="1">
      <alignment horizontal="center" vertical="top"/>
    </xf>
    <xf numFmtId="164" fontId="71" fillId="4" borderId="190" xfId="1" applyFont="1" applyFill="1" applyBorder="1" applyAlignment="1">
      <alignment horizontal="center" vertical="top"/>
    </xf>
    <xf numFmtId="164" fontId="71" fillId="4" borderId="6" xfId="1" applyFont="1" applyFill="1" applyBorder="1" applyAlignment="1">
      <alignment horizontal="center" vertical="top"/>
    </xf>
    <xf numFmtId="164" fontId="71" fillId="4" borderId="7" xfId="1" applyFont="1" applyFill="1" applyBorder="1" applyAlignment="1">
      <alignment horizontal="center" vertical="top"/>
    </xf>
    <xf numFmtId="164" fontId="71" fillId="4" borderId="106" xfId="1" applyFont="1" applyFill="1" applyBorder="1" applyAlignment="1">
      <alignment horizontal="center" vertical="top" wrapText="1"/>
    </xf>
    <xf numFmtId="164" fontId="71" fillId="4" borderId="1" xfId="1" applyFont="1" applyFill="1" applyBorder="1" applyAlignment="1">
      <alignment horizontal="center" vertical="top" wrapText="1"/>
    </xf>
    <xf numFmtId="0" fontId="78" fillId="7" borderId="393" xfId="10" applyFont="1" applyFill="1" applyBorder="1" applyAlignment="1">
      <alignment horizontal="left" wrapText="1"/>
    </xf>
    <xf numFmtId="0" fontId="78" fillId="7" borderId="394" xfId="10" applyFont="1" applyFill="1" applyBorder="1" applyAlignment="1">
      <alignment horizontal="left" wrapText="1"/>
    </xf>
    <xf numFmtId="0" fontId="78" fillId="7" borderId="395" xfId="10" applyFont="1" applyFill="1" applyBorder="1" applyAlignment="1">
      <alignment horizontal="left" wrapText="1"/>
    </xf>
    <xf numFmtId="0" fontId="78" fillId="7" borderId="390" xfId="10" applyFont="1" applyFill="1" applyBorder="1" applyAlignment="1">
      <alignment horizontal="left" vertical="top" wrapText="1"/>
    </xf>
    <xf numFmtId="0" fontId="78" fillId="7" borderId="391" xfId="10" applyFont="1" applyFill="1" applyBorder="1" applyAlignment="1">
      <alignment horizontal="left" vertical="top" wrapText="1"/>
    </xf>
    <xf numFmtId="0" fontId="78" fillId="7" borderId="392" xfId="10" applyFont="1" applyFill="1" applyBorder="1" applyAlignment="1">
      <alignment horizontal="left" vertical="top" wrapText="1"/>
    </xf>
    <xf numFmtId="0" fontId="40" fillId="7" borderId="242" xfId="10" applyFont="1" applyFill="1" applyBorder="1" applyAlignment="1">
      <alignment horizontal="left" vertical="top"/>
    </xf>
    <xf numFmtId="0" fontId="40" fillId="7" borderId="375" xfId="10" applyFont="1" applyFill="1" applyBorder="1" applyAlignment="1">
      <alignment horizontal="left" vertical="top"/>
    </xf>
    <xf numFmtId="0" fontId="8" fillId="0" borderId="376" xfId="10" applyFont="1" applyBorder="1" applyAlignment="1">
      <alignment horizontal="left" vertical="top" wrapText="1"/>
    </xf>
    <xf numFmtId="0" fontId="8" fillId="0" borderId="373" xfId="10" applyFont="1" applyBorder="1" applyAlignment="1">
      <alignment horizontal="left" vertical="top" wrapText="1"/>
    </xf>
    <xf numFmtId="0" fontId="8" fillId="0" borderId="245" xfId="10" applyFont="1" applyBorder="1" applyAlignment="1">
      <alignment horizontal="left" vertical="top" wrapText="1"/>
    </xf>
    <xf numFmtId="0" fontId="40" fillId="7" borderId="239" xfId="10" applyFont="1" applyFill="1" applyBorder="1" applyAlignment="1">
      <alignment horizontal="left" vertical="top"/>
    </xf>
    <xf numFmtId="0" fontId="40" fillId="7" borderId="373" xfId="10" applyFont="1" applyFill="1" applyBorder="1" applyAlignment="1">
      <alignment horizontal="left" vertical="top"/>
    </xf>
    <xf numFmtId="0" fontId="8" fillId="0" borderId="239" xfId="10" applyFont="1" applyBorder="1" applyAlignment="1">
      <alignment horizontal="center" vertical="center" wrapText="1"/>
    </xf>
    <xf numFmtId="0" fontId="8" fillId="0" borderId="245" xfId="10" applyFont="1" applyBorder="1" applyAlignment="1">
      <alignment horizontal="center" vertical="center" wrapText="1"/>
    </xf>
    <xf numFmtId="0" fontId="40" fillId="7" borderId="376" xfId="10" applyFont="1" applyFill="1" applyBorder="1" applyAlignment="1">
      <alignment horizontal="left" vertical="top"/>
    </xf>
    <xf numFmtId="0" fontId="8" fillId="0" borderId="239" xfId="10" applyFont="1" applyBorder="1" applyAlignment="1">
      <alignment horizontal="center" wrapText="1"/>
    </xf>
    <xf numFmtId="0" fontId="8" fillId="0" borderId="373" xfId="10" applyFont="1" applyBorder="1" applyAlignment="1">
      <alignment horizontal="center" wrapText="1"/>
    </xf>
    <xf numFmtId="0" fontId="8" fillId="0" borderId="245" xfId="10" applyFont="1" applyBorder="1" applyAlignment="1">
      <alignment horizontal="center" wrapText="1"/>
    </xf>
    <xf numFmtId="0" fontId="8" fillId="0" borderId="232" xfId="10" applyFont="1" applyBorder="1" applyAlignment="1">
      <alignment horizontal="center" vertical="center" wrapText="1"/>
    </xf>
    <xf numFmtId="0" fontId="8" fillId="0" borderId="19" xfId="10" applyFont="1" applyBorder="1" applyAlignment="1">
      <alignment horizontal="center" vertical="center" wrapText="1"/>
    </xf>
    <xf numFmtId="0" fontId="8" fillId="0" borderId="232" xfId="10" applyFont="1" applyBorder="1" applyAlignment="1">
      <alignment horizontal="center" wrapText="1"/>
    </xf>
    <xf numFmtId="0" fontId="8" fillId="0" borderId="22" xfId="10" applyFont="1" applyBorder="1" applyAlignment="1">
      <alignment horizontal="center" wrapText="1"/>
    </xf>
    <xf numFmtId="0" fontId="8" fillId="0" borderId="19" xfId="10" applyFont="1" applyBorder="1" applyAlignment="1">
      <alignment horizontal="center" wrapText="1"/>
    </xf>
    <xf numFmtId="0" fontId="8" fillId="0" borderId="242" xfId="10" applyFont="1" applyBorder="1" applyAlignment="1">
      <alignment horizontal="center" vertical="center"/>
    </xf>
    <xf numFmtId="0" fontId="8" fillId="0" borderId="241" xfId="10" applyFont="1" applyBorder="1" applyAlignment="1">
      <alignment horizontal="center" vertical="center"/>
    </xf>
    <xf numFmtId="0" fontId="40" fillId="7" borderId="242" xfId="10" applyFont="1" applyFill="1" applyBorder="1" applyAlignment="1">
      <alignment horizontal="left"/>
    </xf>
    <xf numFmtId="0" fontId="40" fillId="7" borderId="375" xfId="10" applyFont="1" applyFill="1" applyBorder="1" applyAlignment="1">
      <alignment horizontal="left"/>
    </xf>
    <xf numFmtId="0" fontId="40" fillId="7" borderId="376" xfId="10" applyFont="1" applyFill="1" applyBorder="1" applyAlignment="1">
      <alignment horizontal="left"/>
    </xf>
    <xf numFmtId="0" fontId="8" fillId="0" borderId="242" xfId="10" applyFont="1" applyBorder="1" applyAlignment="1">
      <alignment horizontal="center" vertical="center" wrapText="1"/>
    </xf>
    <xf numFmtId="0" fontId="8" fillId="0" borderId="375" xfId="10" applyFont="1" applyBorder="1" applyAlignment="1">
      <alignment horizontal="center" vertical="center" wrapText="1"/>
    </xf>
    <xf numFmtId="0" fontId="8" fillId="0" borderId="241" xfId="10" applyFont="1" applyBorder="1" applyAlignment="1">
      <alignment horizontal="center" vertical="center" wrapText="1"/>
    </xf>
    <xf numFmtId="0" fontId="8" fillId="0" borderId="239" xfId="10" applyFont="1" applyBorder="1" applyAlignment="1">
      <alignment horizontal="center" vertical="center"/>
    </xf>
    <xf numFmtId="0" fontId="8" fillId="0" borderId="245" xfId="10" applyFont="1" applyBorder="1" applyAlignment="1">
      <alignment horizontal="center" vertical="center"/>
    </xf>
    <xf numFmtId="0" fontId="8" fillId="0" borderId="375" xfId="10" applyFont="1" applyBorder="1" applyAlignment="1">
      <alignment horizontal="center" vertical="center"/>
    </xf>
    <xf numFmtId="0" fontId="8" fillId="0" borderId="359" xfId="10" applyFont="1" applyBorder="1" applyAlignment="1">
      <alignment horizontal="left" vertical="top" wrapText="1"/>
    </xf>
    <xf numFmtId="0" fontId="8" fillId="0" borderId="344" xfId="10" applyFont="1" applyBorder="1" applyAlignment="1">
      <alignment horizontal="left" vertical="top" wrapText="1"/>
    </xf>
    <xf numFmtId="0" fontId="8" fillId="0" borderId="355" xfId="10" applyFont="1" applyBorder="1" applyAlignment="1">
      <alignment horizontal="left" vertical="top" wrapText="1"/>
    </xf>
    <xf numFmtId="0" fontId="8" fillId="0" borderId="344" xfId="10" applyFont="1" applyBorder="1" applyAlignment="1">
      <alignment horizontal="left" vertical="top"/>
    </xf>
    <xf numFmtId="0" fontId="8" fillId="0" borderId="355" xfId="10" applyFont="1" applyBorder="1" applyAlignment="1">
      <alignment horizontal="left" vertical="top"/>
    </xf>
    <xf numFmtId="0" fontId="40" fillId="7" borderId="341" xfId="10" applyFont="1" applyFill="1" applyBorder="1" applyAlignment="1">
      <alignment horizontal="left" vertical="top"/>
    </xf>
    <xf numFmtId="0" fontId="40" fillId="7" borderId="342" xfId="10" applyFont="1" applyFill="1" applyBorder="1" applyAlignment="1">
      <alignment horizontal="left" vertical="top"/>
    </xf>
    <xf numFmtId="0" fontId="8" fillId="0" borderId="342" xfId="10" applyFont="1" applyBorder="1" applyAlignment="1">
      <alignment horizontal="left" vertical="top" wrapText="1"/>
    </xf>
    <xf numFmtId="0" fontId="8" fillId="0" borderId="343" xfId="10" applyFont="1" applyBorder="1" applyAlignment="1">
      <alignment horizontal="left" vertical="top" wrapText="1"/>
    </xf>
    <xf numFmtId="0" fontId="40" fillId="7" borderId="17" xfId="10" applyFont="1" applyFill="1" applyBorder="1" applyAlignment="1">
      <alignment horizontal="left" vertical="top"/>
    </xf>
    <xf numFmtId="0" fontId="40" fillId="7" borderId="0" xfId="10" applyFont="1" applyFill="1" applyBorder="1" applyAlignment="1">
      <alignment horizontal="left" vertical="top"/>
    </xf>
    <xf numFmtId="0" fontId="40" fillId="7" borderId="42" xfId="10" applyFont="1" applyFill="1" applyBorder="1" applyAlignment="1">
      <alignment horizontal="left" vertical="top"/>
    </xf>
    <xf numFmtId="0" fontId="8" fillId="0" borderId="358" xfId="10" applyFont="1" applyBorder="1" applyAlignment="1">
      <alignment horizontal="left" vertical="top" wrapText="1"/>
    </xf>
    <xf numFmtId="0" fontId="40" fillId="7" borderId="333" xfId="10" applyFont="1" applyFill="1" applyBorder="1" applyAlignment="1">
      <alignment horizontal="left" vertical="top"/>
    </xf>
    <xf numFmtId="0" fontId="40" fillId="7" borderId="248" xfId="10" applyFont="1" applyFill="1" applyBorder="1" applyAlignment="1">
      <alignment horizontal="left" vertical="top"/>
    </xf>
    <xf numFmtId="0" fontId="40" fillId="7" borderId="340" xfId="10" applyFont="1" applyFill="1" applyBorder="1" applyAlignment="1">
      <alignment horizontal="left" vertical="top"/>
    </xf>
    <xf numFmtId="0" fontId="8" fillId="0" borderId="370" xfId="10" applyFont="1" applyBorder="1" applyAlignment="1">
      <alignment horizontal="left" vertical="top" wrapText="1"/>
    </xf>
    <xf numFmtId="0" fontId="8" fillId="0" borderId="369" xfId="10" applyFont="1" applyBorder="1" applyAlignment="1">
      <alignment horizontal="left" vertical="top" wrapText="1"/>
    </xf>
    <xf numFmtId="0" fontId="8" fillId="0" borderId="371" xfId="10" applyFont="1" applyBorder="1" applyAlignment="1">
      <alignment horizontal="left" vertical="top" wrapText="1"/>
    </xf>
    <xf numFmtId="0" fontId="8" fillId="0" borderId="358" xfId="10" applyFont="1" applyBorder="1" applyAlignment="1">
      <alignment horizontal="left" vertical="top"/>
    </xf>
    <xf numFmtId="0" fontId="8" fillId="0" borderId="367" xfId="10" applyFont="1" applyBorder="1" applyAlignment="1">
      <alignment horizontal="left" vertical="top"/>
    </xf>
    <xf numFmtId="0" fontId="8" fillId="0" borderId="361" xfId="10" applyFont="1" applyBorder="1" applyAlignment="1">
      <alignment horizontal="left" vertical="top" wrapText="1"/>
    </xf>
    <xf numFmtId="0" fontId="8" fillId="0" borderId="358" xfId="10" applyFont="1" applyBorder="1" applyAlignment="1">
      <alignment horizontal="center" vertical="top" wrapText="1"/>
    </xf>
    <xf numFmtId="0" fontId="8" fillId="0" borderId="358" xfId="10" applyFont="1" applyBorder="1" applyAlignment="1">
      <alignment vertical="top" wrapText="1"/>
    </xf>
    <xf numFmtId="0" fontId="8" fillId="0" borderId="367" xfId="10" applyFont="1" applyBorder="1" applyAlignment="1">
      <alignment horizontal="left" vertical="top" wrapText="1"/>
    </xf>
    <xf numFmtId="0" fontId="40" fillId="7" borderId="333" xfId="10" applyFont="1" applyFill="1" applyBorder="1" applyAlignment="1">
      <alignment horizontal="left" vertical="top" wrapText="1"/>
    </xf>
    <xf numFmtId="0" fontId="40" fillId="7" borderId="248" xfId="10" applyFont="1" applyFill="1" applyBorder="1" applyAlignment="1">
      <alignment horizontal="left" vertical="top" wrapText="1"/>
    </xf>
    <xf numFmtId="0" fontId="40" fillId="7" borderId="340" xfId="10" applyFont="1" applyFill="1" applyBorder="1" applyAlignment="1">
      <alignment horizontal="left" vertical="top" wrapText="1"/>
    </xf>
    <xf numFmtId="0" fontId="8" fillId="0" borderId="82" xfId="10" applyFont="1" applyBorder="1" applyAlignment="1">
      <alignment horizontal="left" vertical="top" wrapText="1"/>
    </xf>
    <xf numFmtId="0" fontId="8" fillId="0" borderId="22" xfId="10" applyFont="1" applyBorder="1" applyAlignment="1">
      <alignment horizontal="left" vertical="top" wrapText="1"/>
    </xf>
    <xf numFmtId="0" fontId="8" fillId="0" borderId="19" xfId="10" applyFont="1" applyBorder="1" applyAlignment="1">
      <alignment horizontal="left" vertical="top" wrapText="1"/>
    </xf>
    <xf numFmtId="0" fontId="40" fillId="7" borderId="361" xfId="10" applyFont="1" applyFill="1" applyBorder="1" applyAlignment="1">
      <alignment horizontal="left" vertical="top"/>
    </xf>
    <xf numFmtId="0" fontId="40" fillId="7" borderId="358" xfId="10" applyFont="1" applyFill="1" applyBorder="1" applyAlignment="1">
      <alignment horizontal="left" vertical="top"/>
    </xf>
    <xf numFmtId="0" fontId="40" fillId="7" borderId="232" xfId="10" applyFont="1" applyFill="1" applyBorder="1" applyAlignment="1">
      <alignment horizontal="left" vertical="top"/>
    </xf>
    <xf numFmtId="0" fontId="40" fillId="7" borderId="22" xfId="10" applyFont="1" applyFill="1" applyBorder="1" applyAlignment="1">
      <alignment horizontal="left" vertical="top"/>
    </xf>
    <xf numFmtId="0" fontId="40" fillId="7" borderId="57" xfId="10" applyFont="1" applyFill="1" applyBorder="1" applyAlignment="1">
      <alignment horizontal="left" vertical="top"/>
    </xf>
    <xf numFmtId="0" fontId="40" fillId="7" borderId="158" xfId="10" applyFont="1" applyFill="1" applyBorder="1" applyAlignment="1">
      <alignment horizontal="left" vertical="center"/>
    </xf>
    <xf numFmtId="0" fontId="40" fillId="7" borderId="147" xfId="10" applyFont="1" applyFill="1" applyBorder="1" applyAlignment="1">
      <alignment horizontal="left" vertical="center"/>
    </xf>
    <xf numFmtId="0" fontId="40" fillId="7" borderId="342" xfId="10" applyFont="1" applyFill="1" applyBorder="1" applyAlignment="1">
      <alignment horizontal="left" vertical="center"/>
    </xf>
    <xf numFmtId="0" fontId="40" fillId="7" borderId="342" xfId="10" applyFont="1" applyFill="1" applyBorder="1" applyAlignment="1">
      <alignment horizontal="center" vertical="center" wrapText="1"/>
    </xf>
    <xf numFmtId="0" fontId="40" fillId="7" borderId="343" xfId="10" applyFont="1" applyFill="1" applyBorder="1" applyAlignment="1">
      <alignment horizontal="center" vertical="center" wrapText="1"/>
    </xf>
    <xf numFmtId="0" fontId="40" fillId="7" borderId="361" xfId="10" applyFont="1" applyFill="1" applyBorder="1" applyAlignment="1">
      <alignment horizontal="left" vertical="top" wrapText="1"/>
    </xf>
    <xf numFmtId="0" fontId="40" fillId="7" borderId="358" xfId="10" applyFont="1" applyFill="1" applyBorder="1" applyAlignment="1">
      <alignment horizontal="left" vertical="top" wrapText="1"/>
    </xf>
    <xf numFmtId="0" fontId="4" fillId="0" borderId="373" xfId="10" applyFont="1" applyBorder="1" applyAlignment="1">
      <alignment horizontal="left" vertical="top" wrapText="1"/>
    </xf>
    <xf numFmtId="0" fontId="8" fillId="0" borderId="251" xfId="10" applyFont="1" applyBorder="1" applyAlignment="1">
      <alignment horizontal="left" vertical="center" wrapText="1"/>
    </xf>
    <xf numFmtId="0" fontId="8" fillId="0" borderId="240" xfId="10" applyFont="1" applyBorder="1" applyAlignment="1">
      <alignment horizontal="left" vertical="center" wrapText="1"/>
    </xf>
    <xf numFmtId="0" fontId="8" fillId="0" borderId="344" xfId="10" applyFont="1" applyBorder="1" applyAlignment="1">
      <alignment horizontal="left" vertical="center" wrapText="1"/>
    </xf>
    <xf numFmtId="0" fontId="8" fillId="0" borderId="355" xfId="10" applyFont="1" applyBorder="1" applyAlignment="1">
      <alignment horizontal="left" vertical="center" wrapText="1"/>
    </xf>
    <xf numFmtId="0" fontId="7" fillId="0" borderId="358" xfId="10" applyFont="1" applyBorder="1" applyAlignment="1">
      <alignment horizontal="left" vertical="top" wrapText="1"/>
    </xf>
    <xf numFmtId="17" fontId="8" fillId="0" borderId="359" xfId="10" applyNumberFormat="1" applyFont="1" applyBorder="1" applyAlignment="1">
      <alignment horizontal="center" vertical="center" wrapText="1"/>
    </xf>
    <xf numFmtId="0" fontId="8" fillId="0" borderId="344" xfId="10" applyNumberFormat="1" applyFont="1" applyBorder="1" applyAlignment="1">
      <alignment horizontal="center" vertical="center" wrapText="1"/>
    </xf>
    <xf numFmtId="0" fontId="8" fillId="0" borderId="355" xfId="10" applyNumberFormat="1" applyFont="1" applyBorder="1" applyAlignment="1">
      <alignment horizontal="center" vertical="center" wrapText="1"/>
    </xf>
    <xf numFmtId="0" fontId="40" fillId="7" borderId="239" xfId="10" applyFont="1" applyFill="1" applyBorder="1" applyAlignment="1">
      <alignment horizontal="left" vertical="top" wrapText="1"/>
    </xf>
    <xf numFmtId="0" fontId="40" fillId="7" borderId="373" xfId="10" applyFont="1" applyFill="1" applyBorder="1" applyAlignment="1">
      <alignment horizontal="left" vertical="top" wrapText="1"/>
    </xf>
    <xf numFmtId="0" fontId="40" fillId="7" borderId="295" xfId="10" applyFont="1" applyFill="1" applyBorder="1" applyAlignment="1">
      <alignment horizontal="left" vertical="top" wrapText="1"/>
    </xf>
    <xf numFmtId="0" fontId="4" fillId="0" borderId="376" xfId="10" applyNumberFormat="1" applyFont="1" applyBorder="1" applyAlignment="1">
      <alignment horizontal="left" wrapText="1"/>
    </xf>
    <xf numFmtId="0" fontId="8" fillId="0" borderId="373" xfId="10" applyNumberFormat="1" applyFont="1" applyBorder="1" applyAlignment="1">
      <alignment horizontal="left" wrapText="1"/>
    </xf>
    <xf numFmtId="0" fontId="8" fillId="0" borderId="245" xfId="10" applyNumberFormat="1" applyFont="1" applyBorder="1" applyAlignment="1">
      <alignment horizontal="left" wrapText="1"/>
    </xf>
    <xf numFmtId="0" fontId="40" fillId="7" borderId="361" xfId="10" applyFont="1" applyFill="1" applyBorder="1" applyAlignment="1">
      <alignment horizontal="center" vertical="top" wrapText="1"/>
    </xf>
    <xf numFmtId="0" fontId="40" fillId="7" borderId="358" xfId="10" applyFont="1" applyFill="1" applyBorder="1" applyAlignment="1">
      <alignment horizontal="center" vertical="top" wrapText="1"/>
    </xf>
    <xf numFmtId="0" fontId="8" fillId="0" borderId="347" xfId="10" applyFont="1" applyBorder="1" applyAlignment="1">
      <alignment horizontal="left" vertical="top" wrapText="1"/>
    </xf>
    <xf numFmtId="0" fontId="8" fillId="0" borderId="348" xfId="10" applyFont="1" applyBorder="1" applyAlignment="1">
      <alignment horizontal="left" vertical="top" wrapText="1"/>
    </xf>
    <xf numFmtId="0" fontId="8" fillId="0" borderId="346" xfId="10" applyFont="1" applyBorder="1" applyAlignment="1">
      <alignment horizontal="left" vertical="top" wrapText="1"/>
    </xf>
    <xf numFmtId="0" fontId="8" fillId="0" borderId="336" xfId="10" applyFont="1" applyBorder="1" applyAlignment="1">
      <alignment horizontal="left" vertical="top" wrapText="1"/>
    </xf>
    <xf numFmtId="0" fontId="8" fillId="0" borderId="63" xfId="10" applyFont="1" applyBorder="1" applyAlignment="1">
      <alignment horizontal="left" vertical="top" wrapText="1"/>
    </xf>
    <xf numFmtId="0" fontId="8" fillId="0" borderId="140" xfId="10" applyFont="1" applyBorder="1" applyAlignment="1">
      <alignment horizontal="left" vertical="top" wrapText="1"/>
    </xf>
    <xf numFmtId="0" fontId="40" fillId="7" borderId="374" xfId="10" applyFont="1" applyFill="1" applyBorder="1" applyAlignment="1">
      <alignment horizontal="left"/>
    </xf>
    <xf numFmtId="0" fontId="40" fillId="7" borderId="255" xfId="10" applyFont="1" applyFill="1" applyBorder="1" applyAlignment="1">
      <alignment horizontal="left"/>
    </xf>
    <xf numFmtId="0" fontId="40" fillId="7" borderId="241" xfId="10" applyFont="1" applyFill="1" applyBorder="1" applyAlignment="1">
      <alignment horizontal="left"/>
    </xf>
    <xf numFmtId="0" fontId="8" fillId="0" borderId="252" xfId="10" applyNumberFormat="1" applyFont="1" applyBorder="1" applyAlignment="1">
      <alignment horizontal="center" vertical="center" wrapText="1"/>
    </xf>
    <xf numFmtId="0" fontId="8" fillId="0" borderId="251" xfId="10" applyNumberFormat="1" applyFont="1" applyBorder="1" applyAlignment="1">
      <alignment horizontal="center" vertical="center" wrapText="1"/>
    </xf>
    <xf numFmtId="0" fontId="8" fillId="0" borderId="240" xfId="10" applyNumberFormat="1" applyFont="1" applyBorder="1" applyAlignment="1">
      <alignment horizontal="center" vertical="center" wrapText="1"/>
    </xf>
    <xf numFmtId="0" fontId="8" fillId="0" borderId="359" xfId="10" applyNumberFormat="1" applyFont="1" applyBorder="1" applyAlignment="1">
      <alignment horizontal="center" vertical="center" wrapText="1"/>
    </xf>
    <xf numFmtId="0" fontId="104" fillId="10" borderId="393" xfId="0" applyFont="1" applyFill="1" applyBorder="1" applyAlignment="1">
      <alignment horizontal="left" wrapText="1"/>
    </xf>
    <xf numFmtId="0" fontId="104" fillId="10" borderId="394" xfId="0" applyFont="1" applyFill="1" applyBorder="1" applyAlignment="1">
      <alignment horizontal="left" wrapText="1"/>
    </xf>
    <xf numFmtId="0" fontId="104" fillId="10" borderId="395" xfId="0" applyFont="1" applyFill="1" applyBorder="1" applyAlignment="1">
      <alignment horizontal="left" wrapText="1"/>
    </xf>
    <xf numFmtId="0" fontId="104" fillId="10" borderId="390" xfId="0" applyFont="1" applyFill="1" applyBorder="1" applyAlignment="1">
      <alignment horizontal="left" vertical="top" wrapText="1"/>
    </xf>
    <xf numFmtId="0" fontId="104" fillId="10" borderId="391" xfId="0" applyFont="1" applyFill="1" applyBorder="1" applyAlignment="1">
      <alignment horizontal="left" vertical="top" wrapText="1"/>
    </xf>
    <xf numFmtId="0" fontId="104" fillId="10" borderId="392" xfId="0" applyFont="1" applyFill="1" applyBorder="1" applyAlignment="1">
      <alignment horizontal="left" vertical="top" wrapText="1"/>
    </xf>
    <xf numFmtId="0" fontId="98" fillId="10" borderId="238" xfId="0" applyFont="1" applyFill="1" applyBorder="1" applyAlignment="1">
      <alignment horizontal="left"/>
    </xf>
    <xf numFmtId="0" fontId="99" fillId="0" borderId="346" xfId="0" applyFont="1" applyBorder="1" applyAlignment="1">
      <alignment horizontal="center" vertical="center" wrapText="1"/>
    </xf>
    <xf numFmtId="0" fontId="99" fillId="0" borderId="367" xfId="0" applyFont="1" applyBorder="1" applyAlignment="1">
      <alignment horizontal="center" vertical="center" wrapText="1"/>
    </xf>
    <xf numFmtId="49" fontId="99" fillId="0" borderId="367" xfId="0" applyNumberFormat="1" applyFont="1" applyBorder="1" applyAlignment="1">
      <alignment horizontal="center" vertical="center" wrapText="1"/>
    </xf>
    <xf numFmtId="0" fontId="98" fillId="10" borderId="242" xfId="0" applyFont="1" applyFill="1" applyBorder="1" applyAlignment="1">
      <alignment horizontal="left" vertical="top" wrapText="1"/>
    </xf>
    <xf numFmtId="0" fontId="99" fillId="0" borderId="241" xfId="0" applyFont="1" applyBorder="1" applyAlignment="1">
      <alignment horizontal="left" wrapText="1"/>
    </xf>
    <xf numFmtId="0" fontId="99" fillId="0" borderId="361" xfId="0" applyFont="1" applyBorder="1" applyAlignment="1">
      <alignment horizontal="left" vertical="top" wrapText="1"/>
    </xf>
    <xf numFmtId="0" fontId="99" fillId="0" borderId="358" xfId="0" applyFont="1" applyBorder="1" applyAlignment="1">
      <alignment horizontal="left" vertical="top" wrapText="1"/>
    </xf>
    <xf numFmtId="0" fontId="99" fillId="0" borderId="358" xfId="0" applyFont="1" applyBorder="1" applyAlignment="1">
      <alignment horizontal="center" vertical="top" wrapText="1"/>
    </xf>
    <xf numFmtId="0" fontId="99" fillId="0" borderId="367" xfId="0" applyFont="1" applyBorder="1" applyAlignment="1">
      <alignment horizontal="left" vertical="top" wrapText="1"/>
    </xf>
    <xf numFmtId="0" fontId="99" fillId="0" borderId="35" xfId="0" applyFont="1" applyBorder="1" applyAlignment="1">
      <alignment horizontal="left" vertical="top" wrapText="1"/>
    </xf>
    <xf numFmtId="0" fontId="99" fillId="0" borderId="241" xfId="0" applyFont="1" applyBorder="1" applyAlignment="1">
      <alignment horizontal="left" vertical="top" wrapText="1"/>
    </xf>
    <xf numFmtId="0" fontId="99" fillId="0" borderId="346" xfId="0" applyFont="1" applyBorder="1" applyAlignment="1">
      <alignment horizontal="left" vertical="center" wrapText="1"/>
    </xf>
    <xf numFmtId="0" fontId="99" fillId="0" borderId="367" xfId="0" applyFont="1" applyBorder="1" applyAlignment="1">
      <alignment horizontal="left" vertical="center" wrapText="1"/>
    </xf>
    <xf numFmtId="0" fontId="98" fillId="10" borderId="158" xfId="0" applyFont="1" applyFill="1" applyBorder="1" applyAlignment="1">
      <alignment horizontal="left" vertical="top" wrapText="1"/>
    </xf>
    <xf numFmtId="0" fontId="98" fillId="10" borderId="341" xfId="0" applyFont="1" applyFill="1" applyBorder="1" applyAlignment="1">
      <alignment horizontal="left" vertical="top" wrapText="1"/>
    </xf>
    <xf numFmtId="0" fontId="98" fillId="10" borderId="379" xfId="0" applyFont="1" applyFill="1" applyBorder="1" applyAlignment="1">
      <alignment horizontal="left" vertical="top" wrapText="1"/>
    </xf>
    <xf numFmtId="0" fontId="99" fillId="0" borderId="240" xfId="0" applyFont="1" applyBorder="1" applyAlignment="1">
      <alignment horizontal="left" vertical="top" wrapText="1"/>
    </xf>
    <xf numFmtId="0" fontId="99" fillId="0" borderId="355" xfId="0" applyFont="1" applyBorder="1" applyAlignment="1">
      <alignment horizontal="left" vertical="top" wrapText="1"/>
    </xf>
    <xf numFmtId="0" fontId="99" fillId="0" borderId="380" xfId="0" applyFont="1" applyBorder="1" applyAlignment="1">
      <alignment horizontal="left" vertical="top" wrapText="1"/>
    </xf>
    <xf numFmtId="0" fontId="100" fillId="0" borderId="380" xfId="0" applyFont="1" applyBorder="1" applyAlignment="1">
      <alignment horizontal="left" vertical="top" wrapText="1"/>
    </xf>
    <xf numFmtId="0" fontId="96" fillId="0" borderId="361" xfId="0" applyFont="1" applyBorder="1" applyAlignment="1">
      <alignment horizontal="left" vertical="top" wrapText="1"/>
    </xf>
    <xf numFmtId="0" fontId="96" fillId="0" borderId="358" xfId="0" applyFont="1" applyBorder="1" applyAlignment="1">
      <alignment horizontal="left" vertical="top" wrapText="1"/>
    </xf>
    <xf numFmtId="0" fontId="96" fillId="0" borderId="358" xfId="0" applyFont="1" applyBorder="1" applyAlignment="1">
      <alignment horizontal="center" vertical="top" wrapText="1"/>
    </xf>
    <xf numFmtId="0" fontId="96" fillId="0" borderId="367" xfId="0" applyFont="1" applyBorder="1" applyAlignment="1">
      <alignment horizontal="left" vertical="top" wrapText="1"/>
    </xf>
    <xf numFmtId="0" fontId="95" fillId="10" borderId="341" xfId="0" applyFont="1" applyFill="1" applyBorder="1" applyAlignment="1">
      <alignment horizontal="left" vertical="top" wrapText="1"/>
    </xf>
    <xf numFmtId="0" fontId="96" fillId="0" borderId="254" xfId="0" applyFont="1" applyBorder="1" applyAlignment="1">
      <alignment horizontal="left" vertical="top" wrapText="1"/>
    </xf>
    <xf numFmtId="0" fontId="96" fillId="0" borderId="245" xfId="0" applyFont="1" applyBorder="1" applyAlignment="1">
      <alignment horizontal="left" vertical="top" wrapText="1"/>
    </xf>
    <xf numFmtId="0" fontId="95" fillId="10" borderId="158" xfId="0" applyFont="1" applyFill="1" applyBorder="1" applyAlignment="1">
      <alignment horizontal="left" vertical="center"/>
    </xf>
    <xf numFmtId="0" fontId="95" fillId="10" borderId="341" xfId="0" applyFont="1" applyFill="1" applyBorder="1" applyAlignment="1">
      <alignment horizontal="left" vertical="center"/>
    </xf>
    <xf numFmtId="0" fontId="95" fillId="10" borderId="342" xfId="0" applyFont="1" applyFill="1" applyBorder="1" applyAlignment="1">
      <alignment horizontal="center" vertical="center" wrapText="1"/>
    </xf>
    <xf numFmtId="0" fontId="95" fillId="10" borderId="343" xfId="0" applyFont="1" applyFill="1" applyBorder="1" applyAlignment="1">
      <alignment horizontal="center" vertical="center" wrapText="1"/>
    </xf>
    <xf numFmtId="0" fontId="95" fillId="10" borderId="358" xfId="0" applyFont="1" applyFill="1" applyBorder="1" applyAlignment="1">
      <alignment horizontal="left" vertical="top"/>
    </xf>
    <xf numFmtId="0" fontId="95" fillId="10" borderId="341" xfId="0" applyFont="1" applyFill="1" applyBorder="1" applyAlignment="1">
      <alignment horizontal="left" vertical="top"/>
    </xf>
    <xf numFmtId="0" fontId="87" fillId="0" borderId="346" xfId="0" applyFont="1" applyBorder="1" applyAlignment="1">
      <alignment horizontal="left" vertical="top" wrapText="1"/>
    </xf>
    <xf numFmtId="0" fontId="96" fillId="0" borderId="364" xfId="0" applyFont="1" applyBorder="1" applyAlignment="1">
      <alignment horizontal="left" vertical="top" wrapText="1"/>
    </xf>
    <xf numFmtId="0" fontId="98" fillId="10" borderId="242" xfId="0" applyFont="1" applyFill="1" applyBorder="1" applyAlignment="1">
      <alignment horizontal="left" vertical="top"/>
    </xf>
    <xf numFmtId="0" fontId="98" fillId="10" borderId="238" xfId="0" applyFont="1" applyFill="1" applyBorder="1" applyAlignment="1">
      <alignment horizontal="left" vertical="top"/>
    </xf>
    <xf numFmtId="0" fontId="101" fillId="0" borderId="335" xfId="0" applyFont="1" applyBorder="1" applyAlignment="1">
      <alignment horizontal="left" vertical="top" wrapText="1"/>
    </xf>
    <xf numFmtId="0" fontId="100" fillId="0" borderId="343" xfId="0" applyFont="1" applyBorder="1" applyAlignment="1">
      <alignment horizontal="left" vertical="top" wrapText="1"/>
    </xf>
    <xf numFmtId="0" fontId="98" fillId="10" borderId="238" xfId="0" applyFont="1" applyFill="1" applyBorder="1" applyAlignment="1">
      <alignment horizontal="center" vertical="center" wrapText="1"/>
    </xf>
    <xf numFmtId="0" fontId="95" fillId="10" borderId="158" xfId="0" applyFont="1" applyFill="1" applyBorder="1" applyAlignment="1">
      <alignment horizontal="left" vertical="top"/>
    </xf>
    <xf numFmtId="0" fontId="87" fillId="0" borderId="35" xfId="0" applyFont="1" applyBorder="1" applyAlignment="1">
      <alignment horizontal="left" vertical="top" wrapText="1"/>
    </xf>
    <xf numFmtId="0" fontId="95" fillId="10" borderId="333" xfId="0" applyFont="1" applyFill="1" applyBorder="1" applyAlignment="1">
      <alignment vertical="top"/>
    </xf>
    <xf numFmtId="0" fontId="95" fillId="10" borderId="248" xfId="0" applyFont="1" applyFill="1" applyBorder="1" applyAlignment="1">
      <alignment vertical="top"/>
    </xf>
    <xf numFmtId="0" fontId="95" fillId="10" borderId="340" xfId="0" applyFont="1" applyFill="1" applyBorder="1" applyAlignment="1">
      <alignment vertical="top"/>
    </xf>
    <xf numFmtId="0" fontId="95" fillId="10" borderId="232" xfId="0" applyFont="1" applyFill="1" applyBorder="1" applyAlignment="1">
      <alignment vertical="top"/>
    </xf>
    <xf numFmtId="0" fontId="95" fillId="10" borderId="22" xfId="0" applyFont="1" applyFill="1" applyBorder="1" applyAlignment="1">
      <alignment vertical="top"/>
    </xf>
    <xf numFmtId="0" fontId="95" fillId="10" borderId="57" xfId="0" applyFont="1" applyFill="1" applyBorder="1" applyAlignment="1">
      <alignment vertical="top"/>
    </xf>
    <xf numFmtId="0" fontId="100" fillId="0" borderId="245" xfId="0" applyFont="1" applyBorder="1" applyAlignment="1">
      <alignment horizontal="left" vertical="top" wrapText="1"/>
    </xf>
    <xf numFmtId="0" fontId="100" fillId="0" borderId="241" xfId="0" applyFont="1" applyBorder="1" applyAlignment="1">
      <alignment horizontal="left" vertical="top" wrapText="1"/>
    </xf>
    <xf numFmtId="0" fontId="98" fillId="10" borderId="239" xfId="0" applyFont="1" applyFill="1" applyBorder="1" applyAlignment="1">
      <alignment horizontal="left"/>
    </xf>
    <xf numFmtId="0" fontId="99" fillId="11" borderId="245" xfId="0" applyFont="1" applyFill="1" applyBorder="1" applyAlignment="1">
      <alignment horizontal="center" vertical="center"/>
    </xf>
    <xf numFmtId="0" fontId="99" fillId="11" borderId="238" xfId="0" applyFont="1" applyFill="1" applyBorder="1" applyAlignment="1">
      <alignment horizontal="center" vertical="center"/>
    </xf>
    <xf numFmtId="0" fontId="99" fillId="0" borderId="238" xfId="0" applyFont="1" applyBorder="1" applyAlignment="1">
      <alignment horizontal="center" vertical="center" wrapText="1"/>
    </xf>
    <xf numFmtId="0" fontId="99" fillId="0" borderId="245" xfId="0" applyFont="1" applyBorder="1" applyAlignment="1">
      <alignment horizontal="center" vertical="center"/>
    </xf>
    <xf numFmtId="0" fontId="99" fillId="0" borderId="238" xfId="0" applyFont="1" applyBorder="1" applyAlignment="1">
      <alignment horizontal="center" vertical="center"/>
    </xf>
    <xf numFmtId="0" fontId="98" fillId="10" borderId="239" xfId="0" applyFont="1" applyFill="1" applyBorder="1" applyAlignment="1">
      <alignment horizontal="left" vertical="top"/>
    </xf>
    <xf numFmtId="0" fontId="99" fillId="0" borderId="245"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250" xfId="0" applyFont="1" applyBorder="1" applyAlignment="1">
      <alignment horizontal="center" vertical="center" wrapText="1"/>
    </xf>
    <xf numFmtId="0" fontId="99" fillId="0" borderId="355" xfId="0" applyFont="1" applyBorder="1" applyAlignment="1">
      <alignment vertical="center" wrapText="1"/>
    </xf>
    <xf numFmtId="0" fontId="99" fillId="0" borderId="380" xfId="0" applyFont="1" applyBorder="1" applyAlignment="1">
      <alignment vertical="center" wrapText="1"/>
    </xf>
    <xf numFmtId="0" fontId="99" fillId="0" borderId="356" xfId="0" applyFont="1" applyBorder="1" applyAlignment="1">
      <alignment vertical="center" wrapText="1"/>
    </xf>
    <xf numFmtId="0" fontId="99" fillId="0" borderId="251" xfId="0" applyFont="1" applyBorder="1" applyAlignment="1">
      <alignment vertical="center" wrapText="1"/>
    </xf>
    <xf numFmtId="0" fontId="99" fillId="0" borderId="240" xfId="0" applyFont="1" applyBorder="1" applyAlignment="1">
      <alignment vertical="center" wrapText="1"/>
    </xf>
    <xf numFmtId="0" fontId="99" fillId="0" borderId="0" xfId="0" applyFont="1" applyBorder="1" applyAlignment="1">
      <alignment horizontal="left" vertical="top" wrapText="1"/>
    </xf>
    <xf numFmtId="0" fontId="99" fillId="0" borderId="17" xfId="0" applyFont="1" applyBorder="1" applyAlignment="1">
      <alignment horizontal="left" vertical="top" wrapText="1"/>
    </xf>
    <xf numFmtId="0" fontId="99" fillId="0" borderId="0" xfId="0" applyFont="1" applyBorder="1" applyAlignment="1">
      <alignment horizontal="left" vertical="top"/>
    </xf>
    <xf numFmtId="0" fontId="100" fillId="0" borderId="361" xfId="0" applyFont="1" applyBorder="1" applyAlignment="1">
      <alignment horizontal="left" vertical="top" wrapText="1"/>
    </xf>
    <xf numFmtId="0" fontId="100" fillId="0" borderId="358" xfId="0" applyFont="1" applyBorder="1" applyAlignment="1">
      <alignment horizontal="left" vertical="top" wrapText="1"/>
    </xf>
    <xf numFmtId="0" fontId="99" fillId="0" borderId="245" xfId="0" applyFont="1" applyBorder="1" applyAlignment="1">
      <alignment horizontal="left" vertical="top" wrapText="1"/>
    </xf>
    <xf numFmtId="0" fontId="98" fillId="10" borderId="158" xfId="0" applyFont="1" applyFill="1" applyBorder="1" applyAlignment="1">
      <alignment horizontal="left" vertical="center"/>
    </xf>
    <xf numFmtId="0" fontId="98" fillId="10" borderId="341" xfId="0" applyFont="1" applyFill="1" applyBorder="1" applyAlignment="1">
      <alignment horizontal="left" vertical="center"/>
    </xf>
    <xf numFmtId="0" fontId="98" fillId="10" borderId="342" xfId="0" applyFont="1" applyFill="1" applyBorder="1" applyAlignment="1">
      <alignment horizontal="center" vertical="center" wrapText="1"/>
    </xf>
    <xf numFmtId="0" fontId="98" fillId="10" borderId="343" xfId="0" applyFont="1" applyFill="1" applyBorder="1" applyAlignment="1">
      <alignment horizontal="center" vertical="center" wrapText="1"/>
    </xf>
    <xf numFmtId="0" fontId="98" fillId="10" borderId="361" xfId="0" applyFont="1" applyFill="1" applyBorder="1" applyAlignment="1">
      <alignment horizontal="left" vertical="top"/>
    </xf>
    <xf numFmtId="0" fontId="98" fillId="10" borderId="358" xfId="0" applyFont="1" applyFill="1" applyBorder="1" applyAlignment="1">
      <alignment horizontal="left" vertical="top"/>
    </xf>
    <xf numFmtId="0" fontId="98" fillId="10" borderId="341" xfId="0" applyFont="1" applyFill="1" applyBorder="1" applyAlignment="1">
      <alignment horizontal="left" vertical="top"/>
    </xf>
    <xf numFmtId="0" fontId="96" fillId="0" borderId="346" xfId="0" applyFont="1" applyBorder="1" applyAlignment="1">
      <alignment horizontal="left" vertical="top" wrapText="1"/>
    </xf>
    <xf numFmtId="0" fontId="96" fillId="0" borderId="241" xfId="0" applyFont="1" applyBorder="1" applyAlignment="1">
      <alignment horizontal="left" vertical="top" wrapText="1"/>
    </xf>
    <xf numFmtId="0" fontId="98" fillId="10" borderId="158" xfId="0" applyFont="1" applyFill="1" applyBorder="1" applyAlignment="1">
      <alignment horizontal="left" vertical="top"/>
    </xf>
    <xf numFmtId="0" fontId="96" fillId="0" borderId="35" xfId="0" applyFont="1" applyBorder="1" applyAlignment="1">
      <alignment horizontal="left" vertical="top" wrapText="1"/>
    </xf>
    <xf numFmtId="0" fontId="99" fillId="11" borderId="238" xfId="0" applyFont="1" applyFill="1" applyBorder="1" applyAlignment="1">
      <alignment horizontal="center" vertical="center" wrapText="1"/>
    </xf>
    <xf numFmtId="0" fontId="77" fillId="0" borderId="252" xfId="12" applyBorder="1" applyAlignment="1">
      <alignment horizontal="left" vertical="top" wrapText="1"/>
    </xf>
    <xf numFmtId="0" fontId="77" fillId="0" borderId="251" xfId="12" applyBorder="1" applyAlignment="1">
      <alignment horizontal="left" vertical="top"/>
    </xf>
    <xf numFmtId="0" fontId="77" fillId="0" borderId="240" xfId="12" applyBorder="1" applyAlignment="1">
      <alignment horizontal="left" vertical="top"/>
    </xf>
    <xf numFmtId="0" fontId="77" fillId="0" borderId="376" xfId="12" applyBorder="1" applyAlignment="1">
      <alignment horizontal="left" vertical="top" wrapText="1"/>
    </xf>
    <xf numFmtId="0" fontId="77" fillId="0" borderId="373" xfId="12" applyBorder="1" applyAlignment="1">
      <alignment horizontal="left" vertical="top" wrapText="1"/>
    </xf>
    <xf numFmtId="0" fontId="77" fillId="0" borderId="245" xfId="12" applyBorder="1" applyAlignment="1">
      <alignment horizontal="left" vertical="top" wrapText="1"/>
    </xf>
    <xf numFmtId="0" fontId="40" fillId="7" borderId="373" xfId="12" applyFont="1" applyFill="1" applyBorder="1" applyAlignment="1">
      <alignment horizontal="left" vertical="top" wrapText="1"/>
    </xf>
    <xf numFmtId="0" fontId="40" fillId="7" borderId="248" xfId="12" applyFont="1" applyFill="1" applyBorder="1" applyAlignment="1">
      <alignment horizontal="left" vertical="top"/>
    </xf>
    <xf numFmtId="0" fontId="40" fillId="7" borderId="341" xfId="12" applyFont="1" applyFill="1" applyBorder="1" applyAlignment="1">
      <alignment horizontal="left" vertical="center"/>
    </xf>
    <xf numFmtId="0" fontId="40" fillId="7" borderId="239" xfId="12" applyFont="1" applyFill="1" applyBorder="1" applyAlignment="1">
      <alignment horizontal="left" vertical="top"/>
    </xf>
    <xf numFmtId="0" fontId="40" fillId="7" borderId="373" xfId="12" applyFont="1" applyFill="1" applyBorder="1" applyAlignment="1">
      <alignment horizontal="left" vertical="top"/>
    </xf>
    <xf numFmtId="0" fontId="77" fillId="0" borderId="358" xfId="12" applyBorder="1" applyAlignment="1">
      <alignment vertical="top" wrapText="1"/>
    </xf>
    <xf numFmtId="0" fontId="8" fillId="0" borderId="34" xfId="12" applyFont="1" applyBorder="1" applyAlignment="1">
      <alignment horizontal="left" vertical="top" wrapText="1"/>
    </xf>
    <xf numFmtId="0" fontId="8" fillId="0" borderId="35" xfId="12" applyFont="1" applyBorder="1" applyAlignment="1">
      <alignment horizontal="left" vertical="top" wrapText="1"/>
    </xf>
    <xf numFmtId="0" fontId="40" fillId="7" borderId="242" xfId="12" applyFont="1" applyFill="1" applyBorder="1" applyAlignment="1">
      <alignment horizontal="center" vertical="center" wrapText="1"/>
    </xf>
    <xf numFmtId="0" fontId="40" fillId="7" borderId="375" xfId="12" applyFont="1" applyFill="1" applyBorder="1" applyAlignment="1">
      <alignment horizontal="center" vertical="center" wrapText="1"/>
    </xf>
    <xf numFmtId="0" fontId="40" fillId="7" borderId="241" xfId="12" applyFont="1" applyFill="1" applyBorder="1" applyAlignment="1">
      <alignment horizontal="center" vertical="center" wrapText="1"/>
    </xf>
    <xf numFmtId="0" fontId="77" fillId="0" borderId="355" xfId="12" applyBorder="1" applyAlignment="1">
      <alignment horizontal="left" vertical="top" wrapText="1"/>
    </xf>
    <xf numFmtId="0" fontId="8" fillId="0" borderId="359" xfId="12" applyFont="1" applyBorder="1" applyAlignment="1">
      <alignment horizontal="left" vertical="center" wrapText="1"/>
    </xf>
    <xf numFmtId="0" fontId="8" fillId="0" borderId="344" xfId="12" applyFont="1" applyBorder="1" applyAlignment="1">
      <alignment horizontal="left" vertical="center" wrapText="1"/>
    </xf>
    <xf numFmtId="0" fontId="8" fillId="0" borderId="355" xfId="12" applyFont="1" applyBorder="1" applyAlignment="1">
      <alignment horizontal="left" vertical="center" wrapText="1"/>
    </xf>
    <xf numFmtId="0" fontId="8" fillId="0" borderId="359" xfId="12" applyFont="1" applyBorder="1" applyAlignment="1">
      <alignment horizontal="left" vertical="top" wrapText="1"/>
    </xf>
    <xf numFmtId="0" fontId="8" fillId="0" borderId="344" xfId="12" applyFont="1" applyBorder="1" applyAlignment="1">
      <alignment horizontal="left" vertical="top" wrapText="1"/>
    </xf>
    <xf numFmtId="0" fontId="8" fillId="0" borderId="355" xfId="12" applyFont="1" applyBorder="1" applyAlignment="1">
      <alignment horizontal="left" vertical="top" wrapText="1"/>
    </xf>
    <xf numFmtId="0" fontId="40" fillId="7" borderId="375" xfId="12" applyFont="1" applyFill="1" applyBorder="1" applyAlignment="1">
      <alignment horizontal="left"/>
    </xf>
    <xf numFmtId="0" fontId="40" fillId="7" borderId="376" xfId="12" applyFont="1" applyFill="1" applyBorder="1" applyAlignment="1">
      <alignment horizontal="left"/>
    </xf>
    <xf numFmtId="0" fontId="40" fillId="7" borderId="239" xfId="12" applyFont="1" applyFill="1" applyBorder="1" applyAlignment="1">
      <alignment horizontal="left"/>
    </xf>
    <xf numFmtId="0" fontId="40" fillId="7" borderId="373" xfId="12" applyFont="1" applyFill="1" applyBorder="1" applyAlignment="1">
      <alignment horizontal="left"/>
    </xf>
    <xf numFmtId="0" fontId="77" fillId="0" borderId="239" xfId="12" applyBorder="1" applyAlignment="1">
      <alignment horizontal="center"/>
    </xf>
    <xf numFmtId="0" fontId="77" fillId="0" borderId="245" xfId="12" applyBorder="1" applyAlignment="1">
      <alignment horizontal="center"/>
    </xf>
    <xf numFmtId="0" fontId="77" fillId="0" borderId="239" xfId="12" applyBorder="1" applyAlignment="1">
      <alignment horizontal="center" wrapText="1"/>
    </xf>
    <xf numFmtId="0" fontId="77" fillId="0" borderId="373" xfId="12" applyBorder="1" applyAlignment="1">
      <alignment horizontal="center" wrapText="1"/>
    </xf>
    <xf numFmtId="0" fontId="77" fillId="0" borderId="245" xfId="12" applyBorder="1" applyAlignment="1">
      <alignment horizontal="center" wrapText="1"/>
    </xf>
    <xf numFmtId="0" fontId="77" fillId="0" borderId="242" xfId="12" applyBorder="1" applyAlignment="1">
      <alignment horizontal="center" vertical="center"/>
    </xf>
    <xf numFmtId="0" fontId="77" fillId="0" borderId="375" xfId="12" applyBorder="1" applyAlignment="1">
      <alignment horizontal="center" vertical="center"/>
    </xf>
    <xf numFmtId="0" fontId="77" fillId="0" borderId="241" xfId="12" applyBorder="1" applyAlignment="1">
      <alignment horizontal="center" vertical="center"/>
    </xf>
    <xf numFmtId="0" fontId="40" fillId="7" borderId="375" xfId="12" applyFont="1" applyFill="1" applyBorder="1" applyAlignment="1">
      <alignment horizontal="left" vertical="top"/>
    </xf>
    <xf numFmtId="0" fontId="77" fillId="0" borderId="239" xfId="12" applyBorder="1" applyAlignment="1">
      <alignment horizontal="center" vertical="center"/>
    </xf>
    <xf numFmtId="0" fontId="77" fillId="0" borderId="245" xfId="12" applyBorder="1" applyAlignment="1">
      <alignment horizontal="center" vertical="center"/>
    </xf>
    <xf numFmtId="0" fontId="77" fillId="0" borderId="252" xfId="12" applyBorder="1" applyAlignment="1">
      <alignment horizontal="center" vertical="center" wrapText="1"/>
    </xf>
    <xf numFmtId="0" fontId="77" fillId="0" borderId="251" xfId="12" applyBorder="1" applyAlignment="1">
      <alignment horizontal="center" vertical="center" wrapText="1"/>
    </xf>
    <xf numFmtId="0" fontId="77" fillId="0" borderId="240" xfId="12" applyBorder="1" applyAlignment="1">
      <alignment horizontal="center" vertical="center" wrapText="1"/>
    </xf>
    <xf numFmtId="0" fontId="77" fillId="0" borderId="359" xfId="12" applyBorder="1" applyAlignment="1">
      <alignment horizontal="center" vertical="center" wrapText="1"/>
    </xf>
    <xf numFmtId="0" fontId="77" fillId="0" borderId="344" xfId="12" applyBorder="1" applyAlignment="1">
      <alignment horizontal="center" vertical="center" wrapText="1"/>
    </xf>
    <xf numFmtId="0" fontId="77" fillId="0" borderId="355" xfId="12" applyBorder="1" applyAlignment="1">
      <alignment horizontal="center" vertical="center" wrapText="1"/>
    </xf>
    <xf numFmtId="0" fontId="77" fillId="0" borderId="45" xfId="12" applyBorder="1" applyAlignment="1">
      <alignment horizontal="center" vertical="center" wrapText="1"/>
    </xf>
    <xf numFmtId="0" fontId="77" fillId="0" borderId="46" xfId="12" applyBorder="1" applyAlignment="1">
      <alignment horizontal="center" vertical="center" wrapText="1"/>
    </xf>
    <xf numFmtId="0" fontId="77" fillId="0" borderId="47" xfId="12" applyBorder="1" applyAlignment="1">
      <alignment horizontal="center" vertical="center" wrapText="1"/>
    </xf>
    <xf numFmtId="0" fontId="78" fillId="7" borderId="393" xfId="12" applyFont="1" applyFill="1" applyBorder="1" applyAlignment="1">
      <alignment horizontal="left" wrapText="1"/>
    </xf>
    <xf numFmtId="0" fontId="78" fillId="7" borderId="394" xfId="12" applyFont="1" applyFill="1" applyBorder="1" applyAlignment="1">
      <alignment horizontal="left" wrapText="1"/>
    </xf>
    <xf numFmtId="0" fontId="78" fillId="7" borderId="395" xfId="12" applyFont="1" applyFill="1" applyBorder="1" applyAlignment="1">
      <alignment horizontal="left" wrapText="1"/>
    </xf>
    <xf numFmtId="0" fontId="15" fillId="0" borderId="63" xfId="12" applyFont="1" applyBorder="1" applyAlignment="1">
      <alignment horizontal="left" vertical="top" wrapText="1"/>
    </xf>
    <xf numFmtId="0" fontId="28" fillId="0" borderId="336" xfId="0" applyFont="1" applyBorder="1" applyAlignment="1">
      <alignment horizontal="left" vertical="top" wrapText="1"/>
    </xf>
    <xf numFmtId="0" fontId="28" fillId="0" borderId="358" xfId="0" applyFont="1" applyBorder="1" applyAlignment="1">
      <alignment horizontal="center" vertical="center" wrapText="1"/>
    </xf>
    <xf numFmtId="0" fontId="28" fillId="0" borderId="341" xfId="0" applyFont="1" applyBorder="1" applyAlignment="1">
      <alignment horizontal="left" vertical="top" wrapText="1"/>
    </xf>
    <xf numFmtId="0" fontId="28" fillId="0" borderId="342" xfId="0" applyFont="1" applyBorder="1" applyAlignment="1">
      <alignment horizontal="left" vertical="top" wrapText="1"/>
    </xf>
    <xf numFmtId="0" fontId="28" fillId="0" borderId="359" xfId="0" applyFont="1" applyBorder="1" applyAlignment="1">
      <alignment horizontal="left" vertical="top" wrapText="1"/>
    </xf>
    <xf numFmtId="0" fontId="40" fillId="7" borderId="158" xfId="0" applyFont="1" applyFill="1" applyBorder="1" applyAlignment="1">
      <alignment horizontal="left" vertical="top"/>
    </xf>
    <xf numFmtId="0" fontId="40" fillId="7" borderId="147" xfId="0" applyFont="1" applyFill="1" applyBorder="1" applyAlignment="1">
      <alignment horizontal="left" vertical="top"/>
    </xf>
    <xf numFmtId="0" fontId="28" fillId="0" borderId="239" xfId="0" applyFont="1" applyBorder="1" applyAlignment="1">
      <alignment horizontal="center" vertical="center" wrapText="1"/>
    </xf>
    <xf numFmtId="0" fontId="28" fillId="0" borderId="245" xfId="0" applyFont="1" applyBorder="1" applyAlignment="1">
      <alignment horizontal="center" vertical="center" wrapText="1"/>
    </xf>
    <xf numFmtId="0" fontId="28" fillId="0" borderId="373" xfId="0" applyFont="1" applyBorder="1" applyAlignment="1">
      <alignment horizontal="center" vertical="center" wrapText="1"/>
    </xf>
    <xf numFmtId="0" fontId="28" fillId="0" borderId="232" xfId="0" applyFont="1" applyBorder="1" applyAlignment="1">
      <alignment horizontal="center" vertical="center" wrapText="1"/>
    </xf>
    <xf numFmtId="0" fontId="28" fillId="0" borderId="232"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42" xfId="0" applyFont="1" applyBorder="1" applyAlignment="1">
      <alignment horizontal="center" vertical="center"/>
    </xf>
    <xf numFmtId="0" fontId="28" fillId="0" borderId="241" xfId="0" applyFont="1" applyBorder="1" applyAlignment="1">
      <alignment horizontal="center" vertical="center"/>
    </xf>
    <xf numFmtId="0" fontId="28" fillId="0" borderId="375" xfId="0" applyFont="1" applyBorder="1" applyAlignment="1">
      <alignment horizontal="center" vertical="center"/>
    </xf>
    <xf numFmtId="0" fontId="28" fillId="0" borderId="245" xfId="0" applyFont="1" applyBorder="1" applyAlignment="1">
      <alignment horizontal="center" vertical="center"/>
    </xf>
    <xf numFmtId="0" fontId="28" fillId="0" borderId="376" xfId="0" applyFont="1" applyBorder="1" applyAlignment="1">
      <alignment horizontal="left" vertical="top" wrapText="1"/>
    </xf>
    <xf numFmtId="0" fontId="28" fillId="0" borderId="252" xfId="0" applyFont="1" applyBorder="1" applyAlignment="1">
      <alignment horizontal="left" vertical="top" wrapText="1"/>
    </xf>
    <xf numFmtId="0" fontId="28" fillId="0" borderId="251" xfId="0" applyFont="1" applyBorder="1" applyAlignment="1">
      <alignment horizontal="left" vertical="top"/>
    </xf>
    <xf numFmtId="0" fontId="28" fillId="0" borderId="240" xfId="0" applyFont="1" applyBorder="1" applyAlignment="1">
      <alignment horizontal="left" vertical="top"/>
    </xf>
    <xf numFmtId="0" fontId="28" fillId="0" borderId="343" xfId="0" applyFont="1" applyBorder="1" applyAlignment="1">
      <alignment horizontal="left" vertical="top" wrapText="1"/>
    </xf>
    <xf numFmtId="0" fontId="4" fillId="0" borderId="376" xfId="0" applyFont="1" applyBorder="1" applyAlignment="1">
      <alignment horizontal="left" vertical="top" wrapText="1"/>
    </xf>
    <xf numFmtId="0" fontId="8" fillId="0" borderId="358" xfId="0" applyFont="1" applyBorder="1" applyAlignment="1">
      <alignment horizontal="left" vertical="top" wrapText="1"/>
    </xf>
    <xf numFmtId="0" fontId="4" fillId="0" borderId="358" xfId="0" applyFont="1" applyBorder="1" applyAlignment="1">
      <alignment horizontal="left" vertical="top" wrapText="1"/>
    </xf>
    <xf numFmtId="0" fontId="40" fillId="7" borderId="252" xfId="0" applyFont="1" applyFill="1" applyBorder="1" applyAlignment="1">
      <alignment horizontal="left" vertical="top" wrapText="1"/>
    </xf>
    <xf numFmtId="0" fontId="40" fillId="7" borderId="62" xfId="0" applyFont="1" applyFill="1" applyBorder="1" applyAlignment="1">
      <alignment horizontal="left" vertical="top" wrapText="1"/>
    </xf>
    <xf numFmtId="0" fontId="40" fillId="7" borderId="359" xfId="0" applyFont="1" applyFill="1" applyBorder="1" applyAlignment="1">
      <alignment horizontal="left" vertical="top" wrapText="1"/>
    </xf>
    <xf numFmtId="0" fontId="40" fillId="7" borderId="239" xfId="8" applyFont="1" applyFill="1" applyBorder="1" applyAlignment="1">
      <alignment horizontal="left" vertical="top"/>
    </xf>
    <xf numFmtId="0" fontId="40" fillId="7" borderId="373" xfId="8" applyFont="1" applyFill="1" applyBorder="1" applyAlignment="1">
      <alignment horizontal="left" vertical="top"/>
    </xf>
    <xf numFmtId="0" fontId="26" fillId="0" borderId="239" xfId="8" applyFont="1" applyBorder="1" applyAlignment="1">
      <alignment horizontal="center" vertical="center" wrapText="1"/>
    </xf>
    <xf numFmtId="0" fontId="26" fillId="0" borderId="245" xfId="8" applyFont="1" applyBorder="1" applyAlignment="1">
      <alignment horizontal="center" vertical="center" wrapText="1"/>
    </xf>
    <xf numFmtId="0" fontId="40" fillId="7" borderId="242" xfId="8" applyFont="1" applyFill="1" applyBorder="1" applyAlignment="1">
      <alignment horizontal="left" vertical="top"/>
    </xf>
    <xf numFmtId="0" fontId="40" fillId="7" borderId="375" xfId="8" applyFont="1" applyFill="1" applyBorder="1" applyAlignment="1">
      <alignment horizontal="left" vertical="top"/>
    </xf>
    <xf numFmtId="0" fontId="40" fillId="7" borderId="376" xfId="8" applyFont="1" applyFill="1" applyBorder="1" applyAlignment="1">
      <alignment horizontal="left" vertical="top"/>
    </xf>
    <xf numFmtId="0" fontId="26" fillId="0" borderId="373" xfId="8" applyFont="1" applyBorder="1" applyAlignment="1">
      <alignment horizontal="center" vertical="center" wrapText="1"/>
    </xf>
    <xf numFmtId="0" fontId="26" fillId="0" borderId="232" xfId="8" applyFont="1" applyBorder="1" applyAlignment="1">
      <alignment horizontal="center" vertical="center" wrapText="1"/>
    </xf>
    <xf numFmtId="0" fontId="26" fillId="0" borderId="19" xfId="8" applyFont="1" applyBorder="1" applyAlignment="1">
      <alignment horizontal="center" vertical="center" wrapText="1"/>
    </xf>
    <xf numFmtId="0" fontId="18" fillId="0" borderId="232" xfId="8" applyFont="1" applyBorder="1" applyAlignment="1">
      <alignment horizontal="center" vertical="center" wrapText="1"/>
    </xf>
    <xf numFmtId="0" fontId="26" fillId="0" borderId="22" xfId="8" applyFont="1" applyBorder="1" applyAlignment="1">
      <alignment horizontal="center" vertical="center" wrapText="1"/>
    </xf>
    <xf numFmtId="0" fontId="40" fillId="7" borderId="242" xfId="8" applyFont="1" applyFill="1" applyBorder="1" applyAlignment="1">
      <alignment horizontal="left"/>
    </xf>
    <xf numFmtId="0" fontId="40" fillId="7" borderId="375" xfId="8" applyFont="1" applyFill="1" applyBorder="1" applyAlignment="1">
      <alignment horizontal="left"/>
    </xf>
    <xf numFmtId="0" fontId="40" fillId="7" borderId="376" xfId="8" applyFont="1" applyFill="1" applyBorder="1" applyAlignment="1">
      <alignment horizontal="left"/>
    </xf>
    <xf numFmtId="0" fontId="26" fillId="0" borderId="242" xfId="8" applyFont="1" applyBorder="1" applyAlignment="1">
      <alignment horizontal="center" vertical="center"/>
    </xf>
    <xf numFmtId="0" fontId="26" fillId="0" borderId="241" xfId="8" applyFont="1" applyBorder="1" applyAlignment="1">
      <alignment horizontal="center" vertical="center"/>
    </xf>
    <xf numFmtId="0" fontId="26" fillId="0" borderId="375" xfId="8" applyFont="1" applyBorder="1" applyAlignment="1">
      <alignment horizontal="center" vertical="center"/>
    </xf>
    <xf numFmtId="0" fontId="18" fillId="0" borderId="239" xfId="8" applyFont="1" applyBorder="1" applyAlignment="1">
      <alignment horizontal="center" vertical="center"/>
    </xf>
    <xf numFmtId="0" fontId="26" fillId="0" borderId="245" xfId="8" applyFont="1" applyBorder="1" applyAlignment="1">
      <alignment horizontal="center" vertical="center"/>
    </xf>
    <xf numFmtId="0" fontId="40" fillId="7" borderId="333" xfId="8" applyFont="1" applyFill="1" applyBorder="1" applyAlignment="1">
      <alignment horizontal="left" vertical="top" wrapText="1"/>
    </xf>
    <xf numFmtId="0" fontId="40" fillId="7" borderId="248" xfId="8" applyFont="1" applyFill="1" applyBorder="1" applyAlignment="1">
      <alignment horizontal="left" vertical="top" wrapText="1"/>
    </xf>
    <xf numFmtId="0" fontId="40" fillId="7" borderId="340" xfId="8" applyFont="1" applyFill="1" applyBorder="1" applyAlignment="1">
      <alignment horizontal="left" vertical="top" wrapText="1"/>
    </xf>
    <xf numFmtId="0" fontId="18" fillId="0" borderId="82" xfId="8" applyFont="1" applyBorder="1" applyAlignment="1">
      <alignment horizontal="left" vertical="top" wrapText="1"/>
    </xf>
    <xf numFmtId="0" fontId="26" fillId="0" borderId="22" xfId="8" applyFont="1" applyBorder="1" applyAlignment="1">
      <alignment horizontal="left" vertical="top" wrapText="1"/>
    </xf>
    <xf numFmtId="0" fontId="26" fillId="0" borderId="19" xfId="8" applyFont="1" applyBorder="1" applyAlignment="1">
      <alignment horizontal="left" vertical="top" wrapText="1"/>
    </xf>
    <xf numFmtId="0" fontId="18" fillId="0" borderId="373" xfId="8" applyFont="1" applyBorder="1" applyAlignment="1">
      <alignment horizontal="left" vertical="top" wrapText="1"/>
    </xf>
    <xf numFmtId="0" fontId="26" fillId="0" borderId="373" xfId="8" applyFont="1" applyBorder="1" applyAlignment="1">
      <alignment horizontal="left" vertical="top" wrapText="1"/>
    </xf>
    <xf numFmtId="0" fontId="26" fillId="0" borderId="245" xfId="8" applyFont="1" applyBorder="1" applyAlignment="1">
      <alignment horizontal="left" vertical="top" wrapText="1"/>
    </xf>
    <xf numFmtId="0" fontId="40" fillId="7" borderId="158" xfId="8" applyFont="1" applyFill="1" applyBorder="1" applyAlignment="1">
      <alignment horizontal="left" vertical="center"/>
    </xf>
    <xf numFmtId="0" fontId="40" fillId="7" borderId="147" xfId="8" applyFont="1" applyFill="1" applyBorder="1" applyAlignment="1">
      <alignment horizontal="left" vertical="center"/>
    </xf>
    <xf numFmtId="0" fontId="40" fillId="7" borderId="342" xfId="8" applyFont="1" applyFill="1" applyBorder="1" applyAlignment="1">
      <alignment horizontal="left" vertical="center"/>
    </xf>
    <xf numFmtId="0" fontId="40" fillId="7" borderId="342" xfId="8" applyFont="1" applyFill="1" applyBorder="1" applyAlignment="1">
      <alignment horizontal="center" vertical="center" wrapText="1"/>
    </xf>
    <xf numFmtId="0" fontId="40" fillId="7" borderId="343" xfId="8" applyFont="1" applyFill="1" applyBorder="1" applyAlignment="1">
      <alignment horizontal="center" vertical="center" wrapText="1"/>
    </xf>
    <xf numFmtId="0" fontId="40" fillId="7" borderId="361" xfId="8" applyFont="1" applyFill="1" applyBorder="1" applyAlignment="1">
      <alignment horizontal="left" vertical="top"/>
    </xf>
    <xf numFmtId="0" fontId="40" fillId="7" borderId="358" xfId="8" applyFont="1" applyFill="1" applyBorder="1" applyAlignment="1">
      <alignment horizontal="left" vertical="top"/>
    </xf>
    <xf numFmtId="0" fontId="18" fillId="0" borderId="376" xfId="8" applyFont="1" applyBorder="1" applyAlignment="1">
      <alignment horizontal="left" vertical="top" wrapText="1"/>
    </xf>
    <xf numFmtId="0" fontId="16" fillId="0" borderId="358" xfId="8" applyFont="1" applyBorder="1" applyAlignment="1">
      <alignment horizontal="left" vertical="top" wrapText="1"/>
    </xf>
    <xf numFmtId="0" fontId="26" fillId="0" borderId="358" xfId="8" applyFont="1" applyBorder="1" applyAlignment="1">
      <alignment horizontal="left" vertical="top" wrapText="1"/>
    </xf>
    <xf numFmtId="0" fontId="26" fillId="0" borderId="367" xfId="8" applyFont="1" applyBorder="1" applyAlignment="1">
      <alignment horizontal="left" vertical="top" wrapText="1"/>
    </xf>
    <xf numFmtId="0" fontId="26" fillId="0" borderId="358" xfId="8" applyFont="1" applyBorder="1" applyAlignment="1">
      <alignment horizontal="left" vertical="top"/>
    </xf>
    <xf numFmtId="0" fontId="26" fillId="0" borderId="367" xfId="8" applyFont="1" applyBorder="1" applyAlignment="1">
      <alignment horizontal="left" vertical="top"/>
    </xf>
    <xf numFmtId="0" fontId="40" fillId="7" borderId="333" xfId="8" applyFont="1" applyFill="1" applyBorder="1" applyAlignment="1">
      <alignment horizontal="left" vertical="top"/>
    </xf>
    <xf numFmtId="0" fontId="40" fillId="7" borderId="248" xfId="8" applyFont="1" applyFill="1" applyBorder="1" applyAlignment="1">
      <alignment horizontal="left" vertical="top"/>
    </xf>
    <xf numFmtId="0" fontId="40" fillId="7" borderId="340" xfId="8" applyFont="1" applyFill="1" applyBorder="1" applyAlignment="1">
      <alignment horizontal="left" vertical="top"/>
    </xf>
    <xf numFmtId="0" fontId="40" fillId="7" borderId="232" xfId="8" applyFont="1" applyFill="1" applyBorder="1" applyAlignment="1">
      <alignment horizontal="left" vertical="top"/>
    </xf>
    <xf numFmtId="0" fontId="40" fillId="7" borderId="22" xfId="8" applyFont="1" applyFill="1" applyBorder="1" applyAlignment="1">
      <alignment horizontal="left" vertical="top"/>
    </xf>
    <xf numFmtId="0" fontId="40" fillId="7" borderId="57" xfId="8" applyFont="1" applyFill="1" applyBorder="1" applyAlignment="1">
      <alignment horizontal="left" vertical="top"/>
    </xf>
    <xf numFmtId="0" fontId="40" fillId="7" borderId="17" xfId="8" applyFont="1" applyFill="1" applyBorder="1" applyAlignment="1">
      <alignment horizontal="left" vertical="top"/>
    </xf>
    <xf numFmtId="0" fontId="40" fillId="7" borderId="0" xfId="8" applyFont="1" applyFill="1" applyBorder="1" applyAlignment="1">
      <alignment horizontal="left" vertical="top"/>
    </xf>
    <xf numFmtId="0" fontId="40" fillId="7" borderId="42" xfId="8" applyFont="1" applyFill="1" applyBorder="1" applyAlignment="1">
      <alignment horizontal="left" vertical="top"/>
    </xf>
    <xf numFmtId="0" fontId="16" fillId="0" borderId="348" xfId="8" applyFont="1" applyBorder="1" applyAlignment="1">
      <alignment horizontal="left" vertical="top" wrapText="1"/>
    </xf>
    <xf numFmtId="0" fontId="26" fillId="0" borderId="348" xfId="8" applyFont="1" applyBorder="1" applyAlignment="1">
      <alignment horizontal="left" vertical="top" wrapText="1"/>
    </xf>
    <xf numFmtId="0" fontId="26" fillId="0" borderId="346" xfId="8" applyFont="1" applyBorder="1" applyAlignment="1">
      <alignment horizontal="left" vertical="top" wrapText="1"/>
    </xf>
    <xf numFmtId="0" fontId="16" fillId="0" borderId="370" xfId="8" applyFont="1" applyBorder="1" applyAlignment="1">
      <alignment horizontal="left" vertical="top" wrapText="1"/>
    </xf>
    <xf numFmtId="0" fontId="26" fillId="0" borderId="369" xfId="8" applyFont="1" applyBorder="1" applyAlignment="1">
      <alignment horizontal="left" vertical="top" wrapText="1"/>
    </xf>
    <xf numFmtId="0" fontId="26" fillId="0" borderId="371" xfId="8" applyFont="1" applyBorder="1" applyAlignment="1">
      <alignment horizontal="left" vertical="top" wrapText="1"/>
    </xf>
    <xf numFmtId="0" fontId="40" fillId="7" borderId="341" xfId="8" applyFont="1" applyFill="1" applyBorder="1" applyAlignment="1">
      <alignment horizontal="left" vertical="top"/>
    </xf>
    <xf numFmtId="0" fontId="40" fillId="7" borderId="342" xfId="8" applyFont="1" applyFill="1" applyBorder="1" applyAlignment="1">
      <alignment horizontal="left" vertical="top"/>
    </xf>
    <xf numFmtId="0" fontId="18" fillId="0" borderId="342" xfId="8" applyFont="1" applyBorder="1" applyAlignment="1">
      <alignment horizontal="left" vertical="top" wrapText="1"/>
    </xf>
    <xf numFmtId="0" fontId="26" fillId="0" borderId="342" xfId="8" applyFont="1" applyBorder="1" applyAlignment="1">
      <alignment horizontal="left" vertical="top" wrapText="1"/>
    </xf>
    <xf numFmtId="0" fontId="26" fillId="0" borderId="343" xfId="8" applyFont="1" applyBorder="1" applyAlignment="1">
      <alignment horizontal="left" vertical="top" wrapText="1"/>
    </xf>
    <xf numFmtId="0" fontId="16" fillId="0" borderId="34" xfId="8" applyFont="1" applyBorder="1" applyAlignment="1">
      <alignment horizontal="left" vertical="top" wrapText="1"/>
    </xf>
    <xf numFmtId="0" fontId="26" fillId="0" borderId="34" xfId="8" applyFont="1" applyBorder="1" applyAlignment="1">
      <alignment horizontal="left" vertical="top" wrapText="1"/>
    </xf>
    <xf numFmtId="0" fontId="26" fillId="0" borderId="35" xfId="8" applyFont="1" applyBorder="1" applyAlignment="1">
      <alignment horizontal="left" vertical="top" wrapText="1"/>
    </xf>
    <xf numFmtId="0" fontId="16" fillId="0" borderId="359" xfId="8" applyFont="1" applyBorder="1" applyAlignment="1">
      <alignment horizontal="left" vertical="top" wrapText="1"/>
    </xf>
    <xf numFmtId="0" fontId="26" fillId="0" borderId="344" xfId="8" applyFont="1" applyBorder="1" applyAlignment="1">
      <alignment horizontal="left" vertical="top" wrapText="1"/>
    </xf>
    <xf numFmtId="0" fontId="26" fillId="0" borderId="355" xfId="8" applyFont="1" applyBorder="1" applyAlignment="1">
      <alignment horizontal="left" vertical="top" wrapText="1"/>
    </xf>
    <xf numFmtId="0" fontId="26" fillId="0" borderId="357" xfId="8" applyFont="1" applyBorder="1" applyAlignment="1">
      <alignment horizontal="left" vertical="top" wrapText="1"/>
    </xf>
    <xf numFmtId="0" fontId="26" fillId="0" borderId="336" xfId="8" applyFont="1" applyBorder="1" applyAlignment="1">
      <alignment horizontal="left" vertical="top" wrapText="1"/>
    </xf>
    <xf numFmtId="0" fontId="26" fillId="0" borderId="358" xfId="8" applyFont="1" applyBorder="1" applyAlignment="1">
      <alignment horizontal="center" vertical="top" wrapText="1"/>
    </xf>
    <xf numFmtId="0" fontId="26" fillId="0" borderId="342" xfId="8" applyFont="1" applyBorder="1" applyAlignment="1">
      <alignment vertical="top" wrapText="1"/>
    </xf>
    <xf numFmtId="0" fontId="26" fillId="0" borderId="341" xfId="8" applyFont="1" applyBorder="1" applyAlignment="1">
      <alignment horizontal="left" vertical="top" wrapText="1"/>
    </xf>
    <xf numFmtId="0" fontId="26" fillId="0" borderId="359" xfId="8" applyNumberFormat="1" applyFont="1" applyBorder="1" applyAlignment="1">
      <alignment horizontal="center" vertical="center" wrapText="1"/>
    </xf>
    <xf numFmtId="0" fontId="26" fillId="0" borderId="344" xfId="8" applyNumberFormat="1" applyFont="1" applyBorder="1" applyAlignment="1">
      <alignment horizontal="center" vertical="center" wrapText="1"/>
    </xf>
    <xf numFmtId="0" fontId="26" fillId="0" borderId="355" xfId="8" applyNumberFormat="1" applyFont="1" applyBorder="1" applyAlignment="1">
      <alignment horizontal="center" vertical="center" wrapText="1"/>
    </xf>
    <xf numFmtId="0" fontId="26" fillId="0" borderId="46" xfId="8" applyFont="1" applyBorder="1" applyAlignment="1">
      <alignment horizontal="left" vertical="center" wrapText="1"/>
    </xf>
    <xf numFmtId="0" fontId="26" fillId="0" borderId="47" xfId="8" applyFont="1" applyBorder="1" applyAlignment="1">
      <alignment horizontal="left" vertical="center" wrapText="1"/>
    </xf>
    <xf numFmtId="0" fontId="26" fillId="0" borderId="46" xfId="8" applyFont="1" applyBorder="1" applyAlignment="1">
      <alignment horizontal="left" vertical="top" wrapText="1"/>
    </xf>
    <xf numFmtId="0" fontId="26" fillId="0" borderId="47" xfId="8" applyFont="1" applyBorder="1" applyAlignment="1">
      <alignment horizontal="left" vertical="top" wrapText="1"/>
    </xf>
    <xf numFmtId="0" fontId="40" fillId="7" borderId="361" xfId="8" applyFont="1" applyFill="1" applyBorder="1" applyAlignment="1">
      <alignment horizontal="left" vertical="top" wrapText="1"/>
    </xf>
    <xf numFmtId="0" fontId="40" fillId="7" borderId="358" xfId="8" applyFont="1" applyFill="1" applyBorder="1" applyAlignment="1">
      <alignment horizontal="left" vertical="top" wrapText="1"/>
    </xf>
    <xf numFmtId="0" fontId="78" fillId="7" borderId="393" xfId="8" applyFont="1" applyFill="1" applyBorder="1" applyAlignment="1">
      <alignment horizontal="left" wrapText="1"/>
    </xf>
    <xf numFmtId="0" fontId="78" fillId="7" borderId="394" xfId="8" applyFont="1" applyFill="1" applyBorder="1" applyAlignment="1">
      <alignment horizontal="left" wrapText="1"/>
    </xf>
    <xf numFmtId="0" fontId="78" fillId="7" borderId="395" xfId="8" applyFont="1" applyFill="1" applyBorder="1" applyAlignment="1">
      <alignment horizontal="left" wrapText="1"/>
    </xf>
    <xf numFmtId="0" fontId="78" fillId="7" borderId="390" xfId="8" applyFont="1" applyFill="1" applyBorder="1" applyAlignment="1">
      <alignment horizontal="left" vertical="top" wrapText="1"/>
    </xf>
    <xf numFmtId="0" fontId="78" fillId="7" borderId="391" xfId="8" applyFont="1" applyFill="1" applyBorder="1" applyAlignment="1">
      <alignment horizontal="left" vertical="top" wrapText="1"/>
    </xf>
    <xf numFmtId="0" fontId="78" fillId="7" borderId="392" xfId="8" applyFont="1" applyFill="1" applyBorder="1" applyAlignment="1">
      <alignment horizontal="left" vertical="top" wrapText="1"/>
    </xf>
    <xf numFmtId="0" fontId="26" fillId="0" borderId="368" xfId="8" applyFont="1" applyBorder="1" applyAlignment="1">
      <alignment horizontal="left" vertical="top" wrapText="1"/>
    </xf>
    <xf numFmtId="0" fontId="26" fillId="0" borderId="365" xfId="8" applyFont="1" applyBorder="1" applyAlignment="1">
      <alignment horizontal="left" vertical="top" wrapText="1"/>
    </xf>
    <xf numFmtId="0" fontId="40" fillId="7" borderId="17" xfId="8" applyFont="1" applyFill="1" applyBorder="1" applyAlignment="1">
      <alignment horizontal="left" vertical="top" wrapText="1"/>
    </xf>
    <xf numFmtId="0" fontId="40" fillId="7" borderId="42" xfId="8" applyFont="1" applyFill="1" applyBorder="1" applyAlignment="1">
      <alignment horizontal="left" vertical="top" wrapText="1"/>
    </xf>
    <xf numFmtId="0" fontId="26" fillId="0" borderId="62" xfId="8" applyFont="1" applyBorder="1" applyAlignment="1">
      <alignment horizontal="left" vertical="top" wrapText="1"/>
    </xf>
    <xf numFmtId="0" fontId="26" fillId="0" borderId="63" xfId="8" applyFont="1" applyBorder="1" applyAlignment="1">
      <alignment horizontal="left" vertical="top" wrapText="1"/>
    </xf>
    <xf numFmtId="0" fontId="26" fillId="0" borderId="251" xfId="8" applyFont="1" applyBorder="1" applyAlignment="1">
      <alignment horizontal="left" vertical="top" wrapText="1"/>
    </xf>
    <xf numFmtId="0" fontId="26" fillId="0" borderId="240" xfId="8" applyFont="1" applyBorder="1" applyAlignment="1">
      <alignment horizontal="left" vertical="top" wrapText="1"/>
    </xf>
    <xf numFmtId="17" fontId="26" fillId="0" borderId="359" xfId="8" applyNumberFormat="1" applyFont="1" applyBorder="1" applyAlignment="1">
      <alignment horizontal="center" vertical="center" wrapText="1"/>
    </xf>
    <xf numFmtId="0" fontId="40" fillId="7" borderId="239" xfId="8" applyFont="1" applyFill="1" applyBorder="1" applyAlignment="1">
      <alignment horizontal="left" vertical="top" wrapText="1"/>
    </xf>
    <xf numFmtId="0" fontId="40" fillId="7" borderId="373" xfId="8" applyFont="1" applyFill="1" applyBorder="1" applyAlignment="1">
      <alignment horizontal="left" vertical="top" wrapText="1"/>
    </xf>
    <xf numFmtId="0" fontId="40" fillId="7" borderId="295" xfId="8" applyFont="1" applyFill="1" applyBorder="1" applyAlignment="1">
      <alignment horizontal="left" vertical="top" wrapText="1"/>
    </xf>
    <xf numFmtId="0" fontId="4" fillId="0" borderId="376" xfId="8" applyNumberFormat="1" applyFont="1" applyBorder="1" applyAlignment="1">
      <alignment horizontal="left" wrapText="1"/>
    </xf>
    <xf numFmtId="0" fontId="26" fillId="0" borderId="373" xfId="8" applyNumberFormat="1" applyFont="1" applyBorder="1" applyAlignment="1">
      <alignment horizontal="left" wrapText="1"/>
    </xf>
    <xf numFmtId="0" fontId="26" fillId="0" borderId="245" xfId="8" applyNumberFormat="1" applyFont="1" applyBorder="1" applyAlignment="1">
      <alignment horizontal="left" wrapText="1"/>
    </xf>
    <xf numFmtId="0" fontId="26" fillId="0" borderId="347" xfId="8" applyFont="1" applyBorder="1" applyAlignment="1">
      <alignment horizontal="left" vertical="top" wrapText="1"/>
    </xf>
    <xf numFmtId="0" fontId="4" fillId="0" borderId="376" xfId="8" applyFont="1" applyBorder="1" applyAlignment="1">
      <alignment horizontal="left" vertical="top" wrapText="1"/>
    </xf>
    <xf numFmtId="0" fontId="26" fillId="0" borderId="251" xfId="8" applyFont="1" applyBorder="1" applyAlignment="1">
      <alignment horizontal="left" vertical="center" wrapText="1"/>
    </xf>
    <xf numFmtId="0" fontId="26" fillId="0" borderId="240" xfId="8" applyFont="1" applyBorder="1" applyAlignment="1">
      <alignment horizontal="left" vertical="center" wrapText="1"/>
    </xf>
    <xf numFmtId="0" fontId="26" fillId="0" borderId="344" xfId="8" applyFont="1" applyBorder="1" applyAlignment="1">
      <alignment horizontal="left" vertical="center" wrapText="1"/>
    </xf>
    <xf numFmtId="0" fontId="26" fillId="0" borderId="355" xfId="8" applyFont="1" applyBorder="1" applyAlignment="1">
      <alignment horizontal="left" vertical="center" wrapText="1"/>
    </xf>
    <xf numFmtId="0" fontId="40" fillId="7" borderId="374" xfId="8" applyFont="1" applyFill="1" applyBorder="1" applyAlignment="1">
      <alignment horizontal="left"/>
    </xf>
    <xf numFmtId="0" fontId="40" fillId="7" borderId="255" xfId="8" applyFont="1" applyFill="1" applyBorder="1" applyAlignment="1">
      <alignment horizontal="left"/>
    </xf>
    <xf numFmtId="0" fontId="40" fillId="7" borderId="241" xfId="8" applyFont="1" applyFill="1" applyBorder="1" applyAlignment="1">
      <alignment horizontal="left"/>
    </xf>
    <xf numFmtId="0" fontId="26" fillId="0" borderId="252" xfId="8" applyNumberFormat="1" applyFont="1" applyBorder="1" applyAlignment="1">
      <alignment horizontal="center" vertical="center" wrapText="1"/>
    </xf>
    <xf numFmtId="0" fontId="26" fillId="0" borderId="251" xfId="8" applyNumberFormat="1" applyFont="1" applyBorder="1" applyAlignment="1">
      <alignment horizontal="center" vertical="center" wrapText="1"/>
    </xf>
    <xf numFmtId="0" fontId="26" fillId="0" borderId="240" xfId="8" applyNumberFormat="1" applyFont="1" applyBorder="1" applyAlignment="1">
      <alignment horizontal="center" vertical="center" wrapText="1"/>
    </xf>
    <xf numFmtId="0" fontId="8" fillId="0" borderId="252" xfId="0" applyFont="1" applyBorder="1" applyAlignment="1">
      <alignment horizontal="left" vertical="center" wrapText="1"/>
    </xf>
    <xf numFmtId="0" fontId="26" fillId="0" borderId="251" xfId="0" applyFont="1" applyBorder="1" applyAlignment="1">
      <alignment horizontal="left" vertical="center" wrapText="1"/>
    </xf>
    <xf numFmtId="0" fontId="26" fillId="0" borderId="240" xfId="0" applyFont="1" applyBorder="1" applyAlignment="1">
      <alignment horizontal="left" vertical="center" wrapText="1"/>
    </xf>
    <xf numFmtId="0" fontId="8" fillId="0" borderId="359" xfId="0" applyFont="1" applyBorder="1" applyAlignment="1">
      <alignment horizontal="left" vertical="center" wrapText="1"/>
    </xf>
    <xf numFmtId="0" fontId="26" fillId="0" borderId="344" xfId="0" applyFont="1" applyBorder="1" applyAlignment="1">
      <alignment horizontal="left" vertical="center" wrapText="1"/>
    </xf>
    <xf numFmtId="0" fontId="26" fillId="0" borderId="355" xfId="0" applyFont="1" applyBorder="1" applyAlignment="1">
      <alignment horizontal="left" vertical="center" wrapText="1"/>
    </xf>
    <xf numFmtId="0" fontId="26" fillId="0" borderId="359" xfId="0" applyFont="1" applyBorder="1" applyAlignment="1">
      <alignment horizontal="left" vertical="center" wrapText="1"/>
    </xf>
    <xf numFmtId="0" fontId="18" fillId="0" borderId="62" xfId="0" applyFont="1" applyBorder="1" applyAlignment="1">
      <alignment horizontal="left" vertical="top" wrapText="1"/>
    </xf>
    <xf numFmtId="0" fontId="26" fillId="0" borderId="252" xfId="0" applyNumberFormat="1" applyFont="1" applyBorder="1" applyAlignment="1">
      <alignment horizontal="center" vertical="center" wrapText="1"/>
    </xf>
    <xf numFmtId="0" fontId="26" fillId="0" borderId="251" xfId="0" applyNumberFormat="1" applyFont="1" applyBorder="1" applyAlignment="1">
      <alignment horizontal="center" vertical="center" wrapText="1"/>
    </xf>
    <xf numFmtId="0" fontId="26" fillId="0" borderId="240" xfId="0" applyNumberFormat="1" applyFont="1" applyBorder="1" applyAlignment="1">
      <alignment horizontal="center" vertical="center" wrapText="1"/>
    </xf>
    <xf numFmtId="0" fontId="26" fillId="0" borderId="359" xfId="0" applyNumberFormat="1" applyFont="1" applyBorder="1" applyAlignment="1">
      <alignment horizontal="center" vertical="center" wrapText="1"/>
    </xf>
    <xf numFmtId="0" fontId="26" fillId="0" borderId="344" xfId="0" applyNumberFormat="1" applyFont="1" applyBorder="1" applyAlignment="1">
      <alignment horizontal="center" vertical="center" wrapText="1"/>
    </xf>
    <xf numFmtId="0" fontId="26" fillId="0" borderId="355" xfId="0" applyNumberFormat="1" applyFont="1" applyBorder="1" applyAlignment="1">
      <alignment horizontal="center" vertical="center" wrapText="1"/>
    </xf>
    <xf numFmtId="17" fontId="26" fillId="0" borderId="359" xfId="0" applyNumberFormat="1" applyFont="1" applyBorder="1" applyAlignment="1">
      <alignment horizontal="center" vertical="center" wrapText="1"/>
    </xf>
    <xf numFmtId="0" fontId="4" fillId="0" borderId="376" xfId="0" applyNumberFormat="1" applyFont="1" applyBorder="1" applyAlignment="1">
      <alignment horizontal="left" wrapText="1"/>
    </xf>
    <xf numFmtId="0" fontId="26" fillId="0" borderId="373" xfId="0" applyNumberFormat="1" applyFont="1" applyBorder="1" applyAlignment="1">
      <alignment horizontal="left" wrapText="1"/>
    </xf>
    <xf numFmtId="0" fontId="26" fillId="0" borderId="245" xfId="0" applyNumberFormat="1" applyFont="1" applyBorder="1" applyAlignment="1">
      <alignment horizontal="left" wrapText="1"/>
    </xf>
    <xf numFmtId="0" fontId="40" fillId="7" borderId="361" xfId="0" applyFont="1" applyFill="1" applyBorder="1" applyAlignment="1">
      <alignment horizontal="center" vertical="top" wrapText="1"/>
    </xf>
    <xf numFmtId="0" fontId="40" fillId="7" borderId="358" xfId="0" applyFont="1" applyFill="1" applyBorder="1" applyAlignment="1">
      <alignment horizontal="center" vertical="top" wrapText="1"/>
    </xf>
    <xf numFmtId="0" fontId="18" fillId="0" borderId="347" xfId="0" applyFont="1" applyBorder="1" applyAlignment="1">
      <alignment horizontal="left" vertical="top" wrapText="1"/>
    </xf>
    <xf numFmtId="0" fontId="18" fillId="0" borderId="344" xfId="0" applyFont="1" applyBorder="1" applyAlignment="1">
      <alignment horizontal="left" vertical="top" wrapText="1"/>
    </xf>
    <xf numFmtId="0" fontId="40" fillId="7" borderId="374" xfId="0" applyFont="1" applyFill="1" applyBorder="1" applyAlignment="1">
      <alignment horizontal="left"/>
    </xf>
    <xf numFmtId="0" fontId="16" fillId="0" borderId="358" xfId="0" applyFont="1" applyBorder="1" applyAlignment="1">
      <alignment horizontal="center" vertical="top" wrapText="1"/>
    </xf>
    <xf numFmtId="0" fontId="26" fillId="0" borderId="375" xfId="0" applyFont="1" applyBorder="1" applyAlignment="1">
      <alignment horizontal="center" vertical="center"/>
    </xf>
    <xf numFmtId="0" fontId="40" fillId="0" borderId="45" xfId="0" applyFont="1" applyBorder="1" applyAlignment="1">
      <alignment horizontal="left" vertical="top" wrapText="1"/>
    </xf>
    <xf numFmtId="0" fontId="26" fillId="0" borderId="46" xfId="0" applyFont="1" applyBorder="1" applyAlignment="1">
      <alignment horizontal="left" vertical="top" wrapText="1"/>
    </xf>
    <xf numFmtId="0" fontId="26" fillId="0" borderId="47" xfId="0" applyFont="1" applyBorder="1" applyAlignment="1">
      <alignment horizontal="left" vertical="top" wrapText="1"/>
    </xf>
    <xf numFmtId="0" fontId="26" fillId="0" borderId="376" xfId="0" applyFont="1" applyBorder="1" applyAlignment="1">
      <alignment horizontal="left" vertical="top" wrapText="1"/>
    </xf>
    <xf numFmtId="0" fontId="16" fillId="0" borderId="34" xfId="0" applyFont="1" applyBorder="1" applyAlignment="1">
      <alignment horizontal="left" vertical="top" wrapText="1"/>
    </xf>
    <xf numFmtId="0" fontId="18" fillId="0" borderId="232" xfId="0" applyFont="1" applyBorder="1" applyAlignment="1">
      <alignment horizontal="center" vertical="center" wrapText="1"/>
    </xf>
    <xf numFmtId="164" fontId="41" fillId="0" borderId="361" xfId="1" applyFont="1" applyFill="1" applyBorder="1" applyAlignment="1">
      <alignment horizontal="left" vertical="top" wrapText="1"/>
    </xf>
    <xf numFmtId="164" fontId="41" fillId="0" borderId="105" xfId="1" applyFont="1" applyFill="1" applyBorder="1" applyAlignment="1">
      <alignment horizontal="center" vertical="top" wrapText="1"/>
    </xf>
    <xf numFmtId="49" fontId="41" fillId="0" borderId="1" xfId="1" applyNumberFormat="1" applyFont="1" applyFill="1" applyBorder="1" applyAlignment="1">
      <alignment horizontal="center" vertical="top" wrapText="1"/>
    </xf>
    <xf numFmtId="49" fontId="41" fillId="0" borderId="105" xfId="1" applyNumberFormat="1" applyFont="1" applyFill="1" applyBorder="1" applyAlignment="1">
      <alignment horizontal="center" vertical="top" wrapText="1"/>
    </xf>
    <xf numFmtId="0" fontId="4" fillId="0" borderId="113" xfId="0" applyFont="1" applyFill="1" applyBorder="1" applyAlignment="1">
      <alignment horizontal="left" vertical="top" wrapText="1"/>
    </xf>
    <xf numFmtId="0" fontId="84" fillId="0" borderId="113" xfId="0" applyFont="1" applyFill="1" applyBorder="1" applyAlignment="1">
      <alignment horizontal="left" vertical="top" wrapText="1"/>
    </xf>
    <xf numFmtId="0" fontId="84" fillId="0" borderId="114" xfId="0" applyFont="1" applyFill="1" applyBorder="1" applyAlignment="1">
      <alignment horizontal="left" vertical="top" wrapText="1"/>
    </xf>
    <xf numFmtId="164" fontId="71" fillId="4" borderId="10" xfId="1" applyFont="1" applyFill="1" applyBorder="1" applyAlignment="1">
      <alignment horizontal="center" vertical="top" wrapText="1"/>
    </xf>
    <xf numFmtId="164" fontId="71" fillId="4" borderId="108" xfId="1" applyFont="1" applyFill="1" applyBorder="1" applyAlignment="1">
      <alignment horizontal="center" vertical="top" wrapText="1"/>
    </xf>
    <xf numFmtId="164" fontId="71" fillId="4" borderId="106" xfId="4" applyFont="1" applyFill="1" applyBorder="1" applyAlignment="1">
      <alignment horizontal="center" vertical="top" wrapText="1"/>
    </xf>
    <xf numFmtId="164" fontId="71" fillId="4" borderId="1" xfId="4" applyFont="1" applyFill="1" applyBorder="1" applyAlignment="1">
      <alignment horizontal="center" vertical="top" wrapText="1"/>
    </xf>
    <xf numFmtId="164" fontId="71" fillId="4" borderId="105" xfId="4" applyFont="1" applyFill="1" applyBorder="1" applyAlignment="1">
      <alignment horizontal="center" vertical="top" wrapText="1"/>
    </xf>
    <xf numFmtId="164" fontId="41" fillId="0" borderId="1" xfId="1" applyFont="1" applyFill="1" applyBorder="1" applyAlignment="1">
      <alignment horizontal="center" vertical="top"/>
    </xf>
    <xf numFmtId="164" fontId="41" fillId="0" borderId="105" xfId="1" applyFont="1" applyFill="1" applyBorder="1" applyAlignment="1">
      <alignment horizontal="center" vertical="top"/>
    </xf>
    <xf numFmtId="0" fontId="4" fillId="0" borderId="113" xfId="0" applyFont="1" applyFill="1" applyBorder="1" applyAlignment="1">
      <alignment wrapText="1"/>
    </xf>
    <xf numFmtId="0" fontId="34" fillId="0" borderId="113" xfId="0" applyFont="1" applyFill="1" applyBorder="1" applyAlignment="1">
      <alignment wrapText="1"/>
    </xf>
    <xf numFmtId="0" fontId="34" fillId="0" borderId="114" xfId="0" applyFont="1" applyFill="1" applyBorder="1" applyAlignment="1">
      <alignment wrapText="1"/>
    </xf>
    <xf numFmtId="164" fontId="41" fillId="0" borderId="351" xfId="1" applyFont="1" applyFill="1" applyBorder="1" applyAlignment="1">
      <alignment horizontal="center" vertical="center"/>
    </xf>
    <xf numFmtId="164" fontId="41" fillId="0" borderId="5" xfId="1" applyFont="1" applyFill="1" applyBorder="1" applyAlignment="1">
      <alignment horizontal="center" wrapText="1"/>
    </xf>
    <xf numFmtId="0" fontId="40" fillId="7" borderId="239" xfId="13" applyFont="1" applyFill="1" applyBorder="1" applyAlignment="1">
      <alignment horizontal="left" vertical="top"/>
    </xf>
    <xf numFmtId="0" fontId="40" fillId="7" borderId="373" xfId="13" applyFont="1" applyFill="1" applyBorder="1" applyAlignment="1">
      <alignment horizontal="left" vertical="top"/>
    </xf>
    <xf numFmtId="0" fontId="16" fillId="0" borderId="239" xfId="13" applyFont="1" applyFill="1" applyBorder="1" applyAlignment="1">
      <alignment horizontal="center" vertical="top"/>
    </xf>
    <xf numFmtId="0" fontId="16" fillId="0" borderId="245" xfId="13" applyFont="1" applyFill="1" applyBorder="1" applyAlignment="1">
      <alignment horizontal="center" vertical="top"/>
    </xf>
    <xf numFmtId="0" fontId="40" fillId="7" borderId="242" xfId="13" applyFont="1" applyFill="1" applyBorder="1" applyAlignment="1">
      <alignment horizontal="left" vertical="top"/>
    </xf>
    <xf numFmtId="0" fontId="40" fillId="7" borderId="375" xfId="13" applyFont="1" applyFill="1" applyBorder="1" applyAlignment="1">
      <alignment horizontal="left" vertical="top"/>
    </xf>
    <xf numFmtId="0" fontId="40" fillId="7" borderId="376" xfId="13" applyFont="1" applyFill="1" applyBorder="1" applyAlignment="1">
      <alignment horizontal="left" vertical="top"/>
    </xf>
    <xf numFmtId="0" fontId="16" fillId="0" borderId="373" xfId="13" applyFont="1" applyFill="1" applyBorder="1" applyAlignment="1">
      <alignment horizontal="center" vertical="top"/>
    </xf>
    <xf numFmtId="0" fontId="16" fillId="0" borderId="232" xfId="13" applyFont="1" applyFill="1" applyBorder="1" applyAlignment="1">
      <alignment horizontal="center" vertical="top" wrapText="1"/>
    </xf>
    <xf numFmtId="0" fontId="16" fillId="0" borderId="19" xfId="13" applyFont="1" applyFill="1" applyBorder="1" applyAlignment="1">
      <alignment horizontal="center" vertical="top" wrapText="1"/>
    </xf>
    <xf numFmtId="0" fontId="16" fillId="0" borderId="361" xfId="13" applyFont="1" applyFill="1" applyBorder="1" applyAlignment="1">
      <alignment horizontal="left" vertical="top" wrapText="1"/>
    </xf>
    <xf numFmtId="0" fontId="16" fillId="0" borderId="358" xfId="13" applyFont="1" applyFill="1" applyBorder="1" applyAlignment="1">
      <alignment horizontal="left" vertical="top" wrapText="1"/>
    </xf>
    <xf numFmtId="0" fontId="16" fillId="0" borderId="358" xfId="13" applyFont="1" applyFill="1" applyBorder="1" applyAlignment="1">
      <alignment horizontal="center" vertical="top" wrapText="1"/>
    </xf>
    <xf numFmtId="0" fontId="16" fillId="0" borderId="358" xfId="13" applyFont="1" applyFill="1" applyBorder="1" applyAlignment="1">
      <alignment vertical="top" wrapText="1"/>
    </xf>
    <xf numFmtId="0" fontId="16" fillId="0" borderId="367" xfId="13" applyFont="1" applyFill="1" applyBorder="1" applyAlignment="1">
      <alignment horizontal="left" vertical="top" wrapText="1"/>
    </xf>
    <xf numFmtId="0" fontId="8" fillId="0" borderId="370" xfId="13" applyFont="1" applyFill="1" applyBorder="1" applyAlignment="1">
      <alignment horizontal="left" vertical="top" wrapText="1"/>
    </xf>
    <xf numFmtId="0" fontId="16" fillId="0" borderId="369" xfId="13" applyFont="1" applyFill="1" applyBorder="1" applyAlignment="1">
      <alignment horizontal="left" vertical="top" wrapText="1"/>
    </xf>
    <xf numFmtId="0" fontId="16" fillId="0" borderId="371" xfId="13" applyFont="1" applyFill="1" applyBorder="1" applyAlignment="1">
      <alignment horizontal="left" vertical="top" wrapText="1"/>
    </xf>
    <xf numFmtId="0" fontId="40" fillId="7" borderId="333" xfId="13" applyFont="1" applyFill="1" applyBorder="1" applyAlignment="1">
      <alignment horizontal="left" vertical="top"/>
    </xf>
    <xf numFmtId="0" fontId="40" fillId="7" borderId="248" xfId="13" applyFont="1" applyFill="1" applyBorder="1" applyAlignment="1">
      <alignment horizontal="left" vertical="top"/>
    </xf>
    <xf numFmtId="0" fontId="40" fillId="7" borderId="340" xfId="13" applyFont="1" applyFill="1" applyBorder="1" applyAlignment="1">
      <alignment horizontal="left" vertical="top"/>
    </xf>
    <xf numFmtId="0" fontId="8" fillId="0" borderId="358" xfId="13" applyFont="1" applyFill="1" applyBorder="1" applyAlignment="1">
      <alignment horizontal="left" vertical="top" wrapText="1"/>
    </xf>
    <xf numFmtId="0" fontId="16" fillId="0" borderId="358" xfId="13" applyFont="1" applyFill="1" applyBorder="1" applyAlignment="1">
      <alignment horizontal="left" vertical="top"/>
    </xf>
    <xf numFmtId="0" fontId="16" fillId="0" borderId="367" xfId="13" applyFont="1" applyFill="1" applyBorder="1" applyAlignment="1">
      <alignment horizontal="left" vertical="top"/>
    </xf>
    <xf numFmtId="0" fontId="40" fillId="0" borderId="358" xfId="13" applyFont="1" applyFill="1" applyBorder="1" applyAlignment="1">
      <alignment horizontal="left" vertical="top" wrapText="1"/>
    </xf>
    <xf numFmtId="0" fontId="16" fillId="0" borderId="242" xfId="13" applyFont="1" applyFill="1" applyBorder="1" applyAlignment="1">
      <alignment horizontal="center" vertical="top"/>
    </xf>
    <xf numFmtId="0" fontId="16" fillId="0" borderId="241" xfId="13" applyFont="1" applyFill="1" applyBorder="1" applyAlignment="1">
      <alignment horizontal="center" vertical="top"/>
    </xf>
    <xf numFmtId="0" fontId="16" fillId="0" borderId="375" xfId="13" applyFont="1" applyFill="1" applyBorder="1" applyAlignment="1">
      <alignment horizontal="center" vertical="top"/>
    </xf>
    <xf numFmtId="0" fontId="16" fillId="0" borderId="232" xfId="13" applyFont="1" applyFill="1" applyBorder="1" applyAlignment="1">
      <alignment horizontal="center" vertical="top"/>
    </xf>
    <xf numFmtId="0" fontId="16" fillId="0" borderId="22" xfId="13" applyFont="1" applyFill="1" applyBorder="1" applyAlignment="1">
      <alignment horizontal="center" vertical="top"/>
    </xf>
    <xf numFmtId="0" fontId="16" fillId="0" borderId="19" xfId="13" applyFont="1" applyFill="1" applyBorder="1" applyAlignment="1">
      <alignment horizontal="center" vertical="top"/>
    </xf>
    <xf numFmtId="0" fontId="16" fillId="0" borderId="0" xfId="13" applyFont="1" applyBorder="1" applyAlignment="1">
      <alignment horizontal="left" vertical="top" wrapText="1"/>
    </xf>
    <xf numFmtId="0" fontId="16" fillId="0" borderId="0" xfId="13" applyFont="1" applyAlignment="1">
      <alignment horizontal="left" vertical="top" wrapText="1"/>
    </xf>
    <xf numFmtId="0" fontId="40" fillId="7" borderId="341" xfId="13" applyFont="1" applyFill="1" applyBorder="1" applyAlignment="1">
      <alignment horizontal="left" vertical="top"/>
    </xf>
    <xf numFmtId="0" fontId="40" fillId="7" borderId="342" xfId="13" applyFont="1" applyFill="1" applyBorder="1" applyAlignment="1">
      <alignment horizontal="left" vertical="top"/>
    </xf>
    <xf numFmtId="0" fontId="16" fillId="0" borderId="342" xfId="13" applyFont="1" applyFill="1" applyBorder="1" applyAlignment="1">
      <alignment horizontal="left" vertical="top" wrapText="1"/>
    </xf>
    <xf numFmtId="0" fontId="16" fillId="0" borderId="343" xfId="13" applyFont="1" applyFill="1" applyBorder="1" applyAlignment="1">
      <alignment horizontal="left" vertical="top" wrapText="1"/>
    </xf>
    <xf numFmtId="0" fontId="40" fillId="7" borderId="242" xfId="13" applyFont="1" applyFill="1" applyBorder="1" applyAlignment="1">
      <alignment horizontal="center" vertical="top" wrapText="1"/>
    </xf>
    <xf numFmtId="0" fontId="40" fillId="7" borderId="375" xfId="13" applyFont="1" applyFill="1" applyBorder="1" applyAlignment="1">
      <alignment horizontal="center" vertical="top" wrapText="1"/>
    </xf>
    <xf numFmtId="0" fontId="40" fillId="7" borderId="342" xfId="13" applyFont="1" applyFill="1" applyBorder="1" applyAlignment="1">
      <alignment horizontal="center" vertical="top" wrapText="1"/>
    </xf>
    <xf numFmtId="0" fontId="40" fillId="7" borderId="343" xfId="13" applyFont="1" applyFill="1" applyBorder="1" applyAlignment="1">
      <alignment horizontal="center" vertical="top" wrapText="1"/>
    </xf>
    <xf numFmtId="0" fontId="40" fillId="7" borderId="17" xfId="13" applyFont="1" applyFill="1" applyBorder="1" applyAlignment="1">
      <alignment horizontal="left" vertical="top"/>
    </xf>
    <xf numFmtId="0" fontId="40" fillId="7" borderId="0" xfId="13" applyFont="1" applyFill="1" applyBorder="1" applyAlignment="1">
      <alignment horizontal="left" vertical="top"/>
    </xf>
    <xf numFmtId="0" fontId="40" fillId="7" borderId="42" xfId="13" applyFont="1" applyFill="1" applyBorder="1" applyAlignment="1">
      <alignment horizontal="left" vertical="top"/>
    </xf>
    <xf numFmtId="0" fontId="8" fillId="0" borderId="34" xfId="13" applyFont="1" applyFill="1" applyBorder="1" applyAlignment="1">
      <alignment horizontal="left" vertical="top" wrapText="1"/>
    </xf>
    <xf numFmtId="0" fontId="16" fillId="0" borderId="34" xfId="13" applyFont="1" applyFill="1" applyBorder="1" applyAlignment="1">
      <alignment horizontal="left" vertical="top" wrapText="1"/>
    </xf>
    <xf numFmtId="0" fontId="16" fillId="0" borderId="35" xfId="13" applyFont="1" applyFill="1" applyBorder="1" applyAlignment="1">
      <alignment horizontal="left" vertical="top" wrapText="1"/>
    </xf>
    <xf numFmtId="0" fontId="16" fillId="0" borderId="0" xfId="13" applyFont="1" applyBorder="1" applyAlignment="1">
      <alignment horizontal="left" vertical="top"/>
    </xf>
    <xf numFmtId="0" fontId="16" fillId="0" borderId="0" xfId="13" applyFont="1" applyAlignment="1">
      <alignment horizontal="left" vertical="top"/>
    </xf>
    <xf numFmtId="0" fontId="40" fillId="7" borderId="239" xfId="13" applyFont="1" applyFill="1" applyBorder="1" applyAlignment="1">
      <alignment horizontal="left" vertical="top" wrapText="1"/>
    </xf>
    <xf numFmtId="0" fontId="40" fillId="7" borderId="373" xfId="13" applyFont="1" applyFill="1" applyBorder="1" applyAlignment="1">
      <alignment horizontal="left" vertical="top" wrapText="1"/>
    </xf>
    <xf numFmtId="0" fontId="40" fillId="7" borderId="295" xfId="13" applyFont="1" applyFill="1" applyBorder="1" applyAlignment="1">
      <alignment horizontal="left" vertical="top" wrapText="1"/>
    </xf>
    <xf numFmtId="0" fontId="16" fillId="0" borderId="82" xfId="13" applyFont="1" applyFill="1" applyBorder="1" applyAlignment="1">
      <alignment horizontal="left" vertical="top" wrapText="1"/>
    </xf>
    <xf numFmtId="0" fontId="16" fillId="0" borderId="22" xfId="13" applyFont="1" applyFill="1" applyBorder="1" applyAlignment="1">
      <alignment horizontal="left" vertical="top" wrapText="1"/>
    </xf>
    <xf numFmtId="0" fontId="16" fillId="0" borderId="19" xfId="13" applyFont="1" applyFill="1" applyBorder="1" applyAlignment="1">
      <alignment horizontal="left" vertical="top" wrapText="1"/>
    </xf>
    <xf numFmtId="0" fontId="16" fillId="0" borderId="376" xfId="13" applyFont="1" applyFill="1" applyBorder="1" applyAlignment="1">
      <alignment horizontal="left" vertical="top" wrapText="1"/>
    </xf>
    <xf numFmtId="0" fontId="16" fillId="0" borderId="373" xfId="13" applyFont="1" applyFill="1" applyBorder="1" applyAlignment="1">
      <alignment horizontal="left" vertical="top" wrapText="1"/>
    </xf>
    <xf numFmtId="0" fontId="16" fillId="0" borderId="245" xfId="13" applyFont="1" applyFill="1" applyBorder="1" applyAlignment="1">
      <alignment horizontal="left" vertical="top" wrapText="1"/>
    </xf>
    <xf numFmtId="0" fontId="8" fillId="0" borderId="376" xfId="13" applyFont="1" applyFill="1" applyBorder="1" applyAlignment="1">
      <alignment horizontal="left" vertical="top" wrapText="1"/>
    </xf>
    <xf numFmtId="0" fontId="16" fillId="0" borderId="357" xfId="13" applyFont="1" applyFill="1" applyBorder="1" applyAlignment="1">
      <alignment horizontal="left" vertical="top" wrapText="1"/>
    </xf>
    <xf numFmtId="0" fontId="16" fillId="0" borderId="344" xfId="13" applyFont="1" applyFill="1" applyBorder="1" applyAlignment="1">
      <alignment horizontal="left" vertical="top" wrapText="1"/>
    </xf>
    <xf numFmtId="0" fontId="16" fillId="0" borderId="336" xfId="13" applyFont="1" applyFill="1" applyBorder="1" applyAlignment="1">
      <alignment horizontal="left" vertical="top" wrapText="1"/>
    </xf>
    <xf numFmtId="0" fontId="16" fillId="0" borderId="363" xfId="13" applyFont="1" applyFill="1" applyBorder="1" applyAlignment="1">
      <alignment horizontal="left" vertical="top" wrapText="1"/>
    </xf>
    <xf numFmtId="0" fontId="16" fillId="0" borderId="366" xfId="13" applyFont="1" applyFill="1" applyBorder="1" applyAlignment="1">
      <alignment horizontal="left" vertical="top" wrapText="1"/>
    </xf>
    <xf numFmtId="0" fontId="4" fillId="0" borderId="45" xfId="13" applyFont="1" applyFill="1" applyBorder="1" applyAlignment="1">
      <alignment horizontal="left" vertical="top" wrapText="1"/>
    </xf>
    <xf numFmtId="0" fontId="8" fillId="0" borderId="46" xfId="13" applyFont="1" applyFill="1" applyBorder="1" applyAlignment="1">
      <alignment horizontal="left" vertical="top" wrapText="1"/>
    </xf>
    <xf numFmtId="0" fontId="8" fillId="0" borderId="47" xfId="13" applyFont="1" applyFill="1" applyBorder="1" applyAlignment="1">
      <alignment horizontal="left" vertical="top" wrapText="1"/>
    </xf>
    <xf numFmtId="0" fontId="16" fillId="0" borderId="358" xfId="13" applyFont="1" applyFill="1" applyBorder="1" applyAlignment="1">
      <alignment horizontal="left" vertical="center" wrapText="1"/>
    </xf>
    <xf numFmtId="0" fontId="16" fillId="0" borderId="367" xfId="13" applyFont="1" applyFill="1" applyBorder="1" applyAlignment="1">
      <alignment horizontal="left" vertical="center" wrapText="1"/>
    </xf>
    <xf numFmtId="0" fontId="40" fillId="7" borderId="374" xfId="13" applyFont="1" applyFill="1" applyBorder="1" applyAlignment="1">
      <alignment horizontal="left" vertical="top"/>
    </xf>
    <xf numFmtId="0" fontId="40" fillId="7" borderId="255" xfId="13" applyFont="1" applyFill="1" applyBorder="1" applyAlignment="1">
      <alignment horizontal="left" vertical="top"/>
    </xf>
    <xf numFmtId="0" fontId="40" fillId="7" borderId="241" xfId="13" applyFont="1" applyFill="1" applyBorder="1" applyAlignment="1">
      <alignment horizontal="left" vertical="top"/>
    </xf>
    <xf numFmtId="0" fontId="78" fillId="7" borderId="356" xfId="13" applyFont="1" applyFill="1" applyBorder="1" applyAlignment="1">
      <alignment horizontal="center" vertical="top"/>
    </xf>
    <xf numFmtId="0" fontId="78" fillId="7" borderId="251" xfId="13" applyFont="1" applyFill="1" applyBorder="1" applyAlignment="1">
      <alignment horizontal="center" vertical="top"/>
    </xf>
    <xf numFmtId="0" fontId="78" fillId="7" borderId="347" xfId="13" applyFont="1" applyFill="1" applyBorder="1" applyAlignment="1">
      <alignment horizontal="center" vertical="top"/>
    </xf>
    <xf numFmtId="0" fontId="16" fillId="0" borderId="252" xfId="13" applyNumberFormat="1" applyFont="1" applyFill="1" applyBorder="1" applyAlignment="1">
      <alignment horizontal="center" vertical="top" wrapText="1"/>
    </xf>
    <xf numFmtId="0" fontId="16" fillId="0" borderId="251" xfId="13" applyNumberFormat="1" applyFont="1" applyFill="1" applyBorder="1" applyAlignment="1">
      <alignment horizontal="center" vertical="top" wrapText="1"/>
    </xf>
    <xf numFmtId="0" fontId="16" fillId="0" borderId="240" xfId="13" applyNumberFormat="1" applyFont="1" applyFill="1" applyBorder="1" applyAlignment="1">
      <alignment horizontal="center" vertical="top" wrapText="1"/>
    </xf>
    <xf numFmtId="0" fontId="78" fillId="7" borderId="357" xfId="13" applyFont="1" applyFill="1" applyBorder="1" applyAlignment="1">
      <alignment horizontal="center" vertical="top"/>
    </xf>
    <xf numFmtId="0" fontId="78" fillId="7" borderId="344" xfId="13" applyFont="1" applyFill="1" applyBorder="1" applyAlignment="1">
      <alignment horizontal="center" vertical="top"/>
    </xf>
    <xf numFmtId="0" fontId="78" fillId="7" borderId="336" xfId="13" applyFont="1" applyFill="1" applyBorder="1" applyAlignment="1">
      <alignment horizontal="center" vertical="top"/>
    </xf>
    <xf numFmtId="0" fontId="16" fillId="7" borderId="60" xfId="13" applyFont="1" applyFill="1" applyBorder="1" applyAlignment="1">
      <alignment horizontal="left" vertical="top"/>
    </xf>
    <xf numFmtId="0" fontId="16" fillId="7" borderId="46" xfId="13" applyFont="1" applyFill="1" applyBorder="1" applyAlignment="1">
      <alignment horizontal="left" vertical="top"/>
    </xf>
    <xf numFmtId="0" fontId="16" fillId="7" borderId="61" xfId="13" applyFont="1" applyFill="1" applyBorder="1" applyAlignment="1">
      <alignment horizontal="left" vertical="top"/>
    </xf>
    <xf numFmtId="0" fontId="8" fillId="0" borderId="45" xfId="13" applyFont="1" applyFill="1" applyBorder="1" applyAlignment="1">
      <alignment horizontal="center" vertical="top" wrapText="1"/>
    </xf>
    <xf numFmtId="0" fontId="16" fillId="0" borderId="46" xfId="13" applyFont="1" applyFill="1" applyBorder="1" applyAlignment="1">
      <alignment horizontal="center" vertical="top" wrapText="1"/>
    </xf>
    <xf numFmtId="0" fontId="16" fillId="0" borderId="47" xfId="13" applyFont="1" applyFill="1" applyBorder="1" applyAlignment="1">
      <alignment horizontal="center" vertical="top" wrapText="1"/>
    </xf>
    <xf numFmtId="0" fontId="16" fillId="0" borderId="54" xfId="13" applyFont="1" applyFill="1" applyBorder="1" applyAlignment="1">
      <alignment horizontal="left" vertical="top" wrapText="1"/>
    </xf>
    <xf numFmtId="0" fontId="16" fillId="0" borderId="55" xfId="13" applyFont="1" applyFill="1" applyBorder="1" applyAlignment="1">
      <alignment horizontal="left" vertical="top" wrapText="1"/>
    </xf>
    <xf numFmtId="0" fontId="16" fillId="0" borderId="56" xfId="13" applyFont="1" applyFill="1" applyBorder="1" applyAlignment="1">
      <alignment horizontal="left" vertical="top" wrapText="1"/>
    </xf>
    <xf numFmtId="0" fontId="40" fillId="0" borderId="228" xfId="13" applyFont="1" applyFill="1" applyBorder="1" applyAlignment="1">
      <alignment horizontal="left" vertical="top" wrapText="1"/>
    </xf>
    <xf numFmtId="0" fontId="16" fillId="0" borderId="227" xfId="13" applyFont="1" applyFill="1" applyBorder="1" applyAlignment="1">
      <alignment horizontal="left" vertical="top" wrapText="1"/>
    </xf>
    <xf numFmtId="0" fontId="16" fillId="0" borderId="226" xfId="13" applyFont="1" applyFill="1" applyBorder="1" applyAlignment="1">
      <alignment horizontal="left" vertical="top" wrapText="1"/>
    </xf>
    <xf numFmtId="0" fontId="16" fillId="0" borderId="81" xfId="13" applyFont="1" applyFill="1" applyBorder="1" applyAlignment="1">
      <alignment horizontal="left" vertical="top" wrapText="1"/>
    </xf>
    <xf numFmtId="0" fontId="16" fillId="0" borderId="0" xfId="13" applyFont="1" applyFill="1" applyBorder="1" applyAlignment="1">
      <alignment horizontal="left" vertical="top" wrapText="1"/>
    </xf>
    <xf numFmtId="0" fontId="16" fillId="0" borderId="59" xfId="13" applyFont="1" applyFill="1" applyBorder="1" applyAlignment="1">
      <alignment horizontal="left" vertical="top" wrapText="1"/>
    </xf>
    <xf numFmtId="0" fontId="16" fillId="0" borderId="359" xfId="13" applyNumberFormat="1" applyFont="1" applyFill="1" applyBorder="1" applyAlignment="1">
      <alignment horizontal="center" vertical="top" wrapText="1"/>
    </xf>
    <xf numFmtId="0" fontId="16" fillId="0" borderId="344" xfId="13" applyNumberFormat="1" applyFont="1" applyFill="1" applyBorder="1" applyAlignment="1">
      <alignment horizontal="center" vertical="top" wrapText="1"/>
    </xf>
    <xf numFmtId="0" fontId="16" fillId="0" borderId="355" xfId="13" applyNumberFormat="1" applyFont="1" applyFill="1" applyBorder="1" applyAlignment="1">
      <alignment horizontal="center" vertical="top" wrapText="1"/>
    </xf>
    <xf numFmtId="0" fontId="16" fillId="0" borderId="32" xfId="13" applyFont="1" applyFill="1" applyBorder="1" applyAlignment="1">
      <alignment horizontal="left" vertical="top" wrapText="1"/>
    </xf>
    <xf numFmtId="0" fontId="16" fillId="0" borderId="211" xfId="13" applyFont="1" applyFill="1" applyBorder="1" applyAlignment="1">
      <alignment horizontal="left" vertical="top" wrapText="1"/>
    </xf>
    <xf numFmtId="0" fontId="16" fillId="0" borderId="32" xfId="13" applyFont="1" applyFill="1" applyBorder="1" applyAlignment="1">
      <alignment vertical="top" wrapText="1"/>
    </xf>
    <xf numFmtId="0" fontId="40" fillId="7" borderId="333" xfId="13" applyFont="1" applyFill="1" applyBorder="1" applyAlignment="1">
      <alignment horizontal="left" vertical="top" wrapText="1"/>
    </xf>
    <xf numFmtId="0" fontId="40" fillId="7" borderId="340" xfId="13" applyFont="1" applyFill="1" applyBorder="1" applyAlignment="1">
      <alignment horizontal="left" vertical="top" wrapText="1"/>
    </xf>
    <xf numFmtId="0" fontId="16" fillId="0" borderId="252" xfId="13" applyFont="1" applyFill="1" applyBorder="1" applyAlignment="1">
      <alignment horizontal="left" vertical="top" wrapText="1"/>
    </xf>
    <xf numFmtId="0" fontId="16" fillId="0" borderId="251" xfId="13" applyFont="1" applyFill="1" applyBorder="1" applyAlignment="1">
      <alignment horizontal="left" vertical="top" wrapText="1"/>
    </xf>
    <xf numFmtId="0" fontId="16" fillId="0" borderId="63" xfId="13" applyFont="1" applyFill="1" applyBorder="1" applyAlignment="1">
      <alignment horizontal="left" vertical="top" wrapText="1"/>
    </xf>
    <xf numFmtId="0" fontId="16" fillId="0" borderId="140" xfId="13" applyFont="1" applyFill="1" applyBorder="1" applyAlignment="1">
      <alignment horizontal="left" vertical="top" wrapText="1"/>
    </xf>
    <xf numFmtId="0" fontId="4" fillId="0" borderId="362" xfId="13" applyFont="1" applyFill="1" applyBorder="1" applyAlignment="1">
      <alignment horizontal="left" vertical="top" wrapText="1"/>
    </xf>
    <xf numFmtId="0" fontId="16" fillId="0" borderId="248" xfId="13" applyFont="1" applyFill="1" applyBorder="1" applyAlignment="1">
      <alignment horizontal="left" vertical="top" wrapText="1"/>
    </xf>
    <xf numFmtId="0" fontId="16" fillId="0" borderId="335" xfId="13" applyFont="1" applyFill="1" applyBorder="1" applyAlignment="1">
      <alignment horizontal="left" vertical="top" wrapText="1"/>
    </xf>
    <xf numFmtId="0" fontId="40" fillId="7" borderId="17" xfId="13" applyFont="1" applyFill="1" applyBorder="1" applyAlignment="1">
      <alignment horizontal="left" vertical="top" wrapText="1"/>
    </xf>
    <xf numFmtId="0" fontId="40" fillId="7" borderId="42" xfId="13" applyFont="1" applyFill="1" applyBorder="1" applyAlignment="1">
      <alignment horizontal="left" vertical="top" wrapText="1"/>
    </xf>
    <xf numFmtId="0" fontId="40" fillId="7" borderId="361" xfId="13" applyFont="1" applyFill="1" applyBorder="1" applyAlignment="1">
      <alignment horizontal="left" vertical="top" wrapText="1"/>
    </xf>
    <xf numFmtId="0" fontId="40" fillId="7" borderId="358" xfId="13" applyFont="1" applyFill="1" applyBorder="1" applyAlignment="1">
      <alignment horizontal="left" vertical="top" wrapText="1"/>
    </xf>
    <xf numFmtId="164" fontId="71" fillId="6" borderId="106" xfId="1" applyFont="1" applyFill="1" applyBorder="1" applyAlignment="1">
      <alignment horizontal="left"/>
    </xf>
    <xf numFmtId="164" fontId="71" fillId="6" borderId="1" xfId="1" applyFont="1" applyFill="1" applyBorder="1" applyAlignment="1">
      <alignment horizontal="left"/>
    </xf>
    <xf numFmtId="164" fontId="71" fillId="6" borderId="105" xfId="1" applyFont="1" applyFill="1" applyBorder="1" applyAlignment="1">
      <alignment horizontal="left"/>
    </xf>
    <xf numFmtId="164" fontId="71" fillId="6" borderId="112" xfId="1" applyFont="1" applyFill="1" applyBorder="1" applyAlignment="1">
      <alignment horizontal="left" vertical="top" wrapText="1"/>
    </xf>
    <xf numFmtId="164" fontId="71" fillId="6" borderId="113" xfId="1" applyFont="1" applyFill="1" applyBorder="1" applyAlignment="1">
      <alignment horizontal="left" vertical="top" wrapText="1"/>
    </xf>
    <xf numFmtId="164" fontId="72" fillId="6" borderId="103" xfId="1" applyFont="1" applyFill="1" applyBorder="1" applyAlignment="1">
      <alignment horizontal="left" wrapText="1"/>
    </xf>
    <xf numFmtId="164" fontId="72" fillId="6" borderId="9" xfId="1" applyFont="1" applyFill="1" applyBorder="1" applyAlignment="1">
      <alignment horizontal="left" wrapText="1"/>
    </xf>
    <xf numFmtId="164" fontId="72" fillId="6" borderId="3" xfId="1" applyFont="1" applyFill="1" applyBorder="1" applyAlignment="1">
      <alignment horizontal="left" wrapText="1"/>
    </xf>
    <xf numFmtId="164" fontId="72" fillId="6" borderId="103" xfId="1" applyFont="1" applyFill="1" applyBorder="1" applyAlignment="1">
      <alignment horizontal="left" vertical="top" wrapText="1"/>
    </xf>
    <xf numFmtId="164" fontId="72" fillId="6" borderId="9" xfId="1" applyFont="1" applyFill="1" applyBorder="1" applyAlignment="1">
      <alignment horizontal="left" vertical="top" wrapText="1"/>
    </xf>
    <xf numFmtId="164" fontId="72" fillId="6" borderId="3" xfId="1" applyFont="1" applyFill="1" applyBorder="1" applyAlignment="1">
      <alignment horizontal="left" vertical="top" wrapText="1"/>
    </xf>
    <xf numFmtId="164" fontId="71" fillId="6" borderId="106" xfId="1" applyFont="1" applyFill="1" applyBorder="1" applyAlignment="1">
      <alignment horizontal="left" vertical="top" wrapText="1"/>
    </xf>
    <xf numFmtId="164" fontId="71" fillId="6" borderId="1" xfId="1" applyFont="1" applyFill="1" applyBorder="1" applyAlignment="1">
      <alignment horizontal="left" vertical="top" wrapText="1"/>
    </xf>
    <xf numFmtId="164" fontId="71" fillId="6" borderId="107" xfId="1" applyFont="1" applyFill="1" applyBorder="1" applyAlignment="1">
      <alignment horizontal="left" vertical="top" wrapText="1"/>
    </xf>
    <xf numFmtId="164" fontId="71" fillId="6" borderId="10" xfId="1" applyFont="1" applyFill="1" applyBorder="1" applyAlignment="1">
      <alignment horizontal="left" vertical="top" wrapText="1"/>
    </xf>
    <xf numFmtId="164" fontId="71" fillId="6" borderId="110" xfId="1" applyFont="1" applyFill="1" applyBorder="1" applyAlignment="1">
      <alignment horizontal="left" vertical="top" wrapText="1"/>
    </xf>
    <xf numFmtId="164" fontId="71" fillId="6" borderId="12" xfId="1" applyFont="1" applyFill="1" applyBorder="1" applyAlignment="1">
      <alignment horizontal="left" vertical="top" wrapText="1"/>
    </xf>
    <xf numFmtId="164" fontId="71" fillId="6" borderId="17" xfId="1" applyFont="1" applyFill="1" applyBorder="1" applyAlignment="1">
      <alignment horizontal="left" vertical="top" wrapText="1"/>
    </xf>
    <xf numFmtId="164" fontId="71" fillId="6" borderId="15" xfId="1" applyFont="1" applyFill="1" applyBorder="1" applyAlignment="1">
      <alignment horizontal="left" vertical="top" wrapText="1"/>
    </xf>
    <xf numFmtId="164" fontId="71" fillId="6" borderId="190" xfId="1" applyFont="1" applyFill="1" applyBorder="1" applyAlignment="1">
      <alignment horizontal="left" vertical="top" wrapText="1"/>
    </xf>
    <xf numFmtId="164" fontId="71" fillId="6" borderId="7" xfId="1" applyFont="1" applyFill="1" applyBorder="1" applyAlignment="1">
      <alignment horizontal="left" vertical="top" wrapText="1"/>
    </xf>
    <xf numFmtId="164" fontId="71" fillId="6" borderId="109" xfId="1" applyFont="1" applyFill="1" applyBorder="1" applyAlignment="1">
      <alignment horizontal="left" vertical="center"/>
    </xf>
    <xf numFmtId="164" fontId="71" fillId="6" borderId="14" xfId="1" applyFont="1" applyFill="1" applyBorder="1" applyAlignment="1">
      <alignment horizontal="left" vertical="center"/>
    </xf>
    <xf numFmtId="164" fontId="71" fillId="6" borderId="10" xfId="1" applyFont="1" applyFill="1" applyBorder="1" applyAlignment="1">
      <alignment horizontal="left" vertical="center"/>
    </xf>
    <xf numFmtId="164" fontId="71" fillId="6" borderId="10" xfId="1" applyFont="1" applyFill="1" applyBorder="1" applyAlignment="1">
      <alignment horizontal="center" vertical="center" wrapText="1"/>
    </xf>
    <xf numFmtId="164" fontId="71" fillId="6" borderId="108" xfId="1" applyFont="1" applyFill="1" applyBorder="1" applyAlignment="1">
      <alignment horizontal="center" vertical="center" wrapText="1"/>
    </xf>
    <xf numFmtId="164" fontId="71" fillId="6" borderId="107" xfId="1" applyFont="1" applyFill="1" applyBorder="1" applyAlignment="1">
      <alignment horizontal="left" vertical="top"/>
    </xf>
    <xf numFmtId="164" fontId="71" fillId="6" borderId="10" xfId="1" applyFont="1" applyFill="1" applyBorder="1" applyAlignment="1">
      <alignment horizontal="left" vertical="top"/>
    </xf>
    <xf numFmtId="164" fontId="96" fillId="0" borderId="105" xfId="1" applyFont="1" applyFill="1" applyBorder="1" applyAlignment="1">
      <alignment horizontal="left" vertical="top" wrapText="1"/>
    </xf>
    <xf numFmtId="164" fontId="96" fillId="0" borderId="1" xfId="1" applyFont="1" applyFill="1" applyBorder="1" applyAlignment="1">
      <alignment horizontal="left" vertical="center" wrapText="1"/>
    </xf>
    <xf numFmtId="164" fontId="96" fillId="0" borderId="105" xfId="1" applyFont="1" applyFill="1" applyBorder="1" applyAlignment="1">
      <alignment horizontal="left" vertical="center" wrapText="1"/>
    </xf>
    <xf numFmtId="164" fontId="71" fillId="6" borderId="361" xfId="1" applyFont="1" applyFill="1" applyBorder="1" applyAlignment="1">
      <alignment horizontal="left" vertical="top"/>
    </xf>
    <xf numFmtId="164" fontId="71" fillId="6" borderId="358" xfId="1" applyFont="1" applyFill="1" applyBorder="1" applyAlignment="1">
      <alignment horizontal="left" vertical="top"/>
    </xf>
    <xf numFmtId="164" fontId="71" fillId="6" borderId="109" xfId="1" applyFont="1" applyFill="1" applyBorder="1" applyAlignment="1">
      <alignment horizontal="left" vertical="top"/>
    </xf>
    <xf numFmtId="164" fontId="71" fillId="6" borderId="14" xfId="1" applyFont="1" applyFill="1" applyBorder="1" applyAlignment="1">
      <alignment horizontal="left" vertical="top"/>
    </xf>
    <xf numFmtId="164" fontId="96" fillId="0" borderId="5" xfId="1" applyFont="1" applyFill="1" applyBorder="1" applyAlignment="1">
      <alignment horizontal="left" vertical="center" wrapText="1"/>
    </xf>
    <xf numFmtId="164" fontId="96" fillId="0" borderId="104" xfId="1" applyFont="1" applyFill="1" applyBorder="1" applyAlignment="1">
      <alignment horizontal="left" vertical="center" wrapText="1"/>
    </xf>
    <xf numFmtId="164" fontId="71" fillId="6" borderId="103" xfId="1" applyFont="1" applyFill="1" applyBorder="1" applyAlignment="1">
      <alignment horizontal="left"/>
    </xf>
    <xf numFmtId="164" fontId="71" fillId="6" borderId="8" xfId="1" applyFont="1" applyFill="1" applyBorder="1" applyAlignment="1">
      <alignment horizontal="left"/>
    </xf>
    <xf numFmtId="164" fontId="71" fillId="6" borderId="349" xfId="1" applyFont="1" applyFill="1" applyBorder="1" applyAlignment="1">
      <alignment horizontal="left" vertical="top"/>
    </xf>
    <xf numFmtId="164" fontId="71" fillId="6" borderId="350" xfId="1" applyFont="1" applyFill="1" applyBorder="1" applyAlignment="1">
      <alignment horizontal="left" vertical="top"/>
    </xf>
    <xf numFmtId="164" fontId="71" fillId="6" borderId="103" xfId="1" applyFont="1" applyFill="1" applyBorder="1" applyAlignment="1">
      <alignment horizontal="left" vertical="top"/>
    </xf>
    <xf numFmtId="164" fontId="71" fillId="6" borderId="8" xfId="1" applyFont="1" applyFill="1" applyBorder="1" applyAlignment="1">
      <alignment horizontal="left" vertical="top"/>
    </xf>
    <xf numFmtId="164" fontId="71" fillId="6" borderId="106" xfId="1" applyFont="1" applyFill="1" applyBorder="1" applyAlignment="1">
      <alignment horizontal="left" vertical="top"/>
    </xf>
    <xf numFmtId="164" fontId="71" fillId="6" borderId="1" xfId="1" applyFont="1" applyFill="1" applyBorder="1" applyAlignment="1">
      <alignment horizontal="left" vertical="top"/>
    </xf>
    <xf numFmtId="164" fontId="71" fillId="4" borderId="349" xfId="1" applyFont="1" applyFill="1" applyBorder="1" applyAlignment="1">
      <alignment horizontal="left"/>
    </xf>
    <xf numFmtId="164" fontId="71" fillId="4" borderId="350" xfId="1" applyFont="1" applyFill="1" applyBorder="1" applyAlignment="1">
      <alignment horizontal="left"/>
    </xf>
    <xf numFmtId="164" fontId="41" fillId="0" borderId="351" xfId="1" applyBorder="1" applyAlignment="1">
      <alignment horizontal="center"/>
    </xf>
    <xf numFmtId="164" fontId="41" fillId="0" borderId="352" xfId="1" applyBorder="1" applyAlignment="1">
      <alignment horizontal="center"/>
    </xf>
    <xf numFmtId="49" fontId="92" fillId="0" borderId="387" xfId="0" applyNumberFormat="1" applyFont="1" applyBorder="1" applyAlignment="1">
      <alignment horizontal="left" vertical="top" wrapText="1"/>
    </xf>
    <xf numFmtId="0" fontId="92" fillId="0" borderId="388" xfId="0" applyFont="1" applyBorder="1" applyAlignment="1">
      <alignment horizontal="left" vertical="top" wrapText="1"/>
    </xf>
    <xf numFmtId="0" fontId="92" fillId="0" borderId="389" xfId="0" applyFont="1" applyBorder="1" applyAlignment="1">
      <alignment horizontal="left" vertical="top" wrapText="1"/>
    </xf>
    <xf numFmtId="49" fontId="92" fillId="0" borderId="381" xfId="0" applyNumberFormat="1" applyFont="1" applyBorder="1" applyAlignment="1">
      <alignment horizontal="left" vertical="top" wrapText="1"/>
    </xf>
    <xf numFmtId="0" fontId="92" fillId="0" borderId="382" xfId="0" applyFont="1" applyBorder="1" applyAlignment="1">
      <alignment horizontal="left" vertical="top" wrapText="1"/>
    </xf>
    <xf numFmtId="0" fontId="92" fillId="0" borderId="383" xfId="0" applyFont="1" applyBorder="1" applyAlignment="1">
      <alignment horizontal="left" vertical="top" wrapText="1"/>
    </xf>
    <xf numFmtId="49" fontId="92" fillId="0" borderId="384" xfId="0" applyNumberFormat="1" applyFont="1" applyBorder="1" applyAlignment="1">
      <alignment horizontal="left" vertical="top" wrapText="1"/>
    </xf>
    <xf numFmtId="0" fontId="92" fillId="0" borderId="385" xfId="0" applyFont="1" applyBorder="1" applyAlignment="1">
      <alignment horizontal="left" vertical="top" wrapText="1"/>
    </xf>
    <xf numFmtId="0" fontId="92" fillId="0" borderId="386" xfId="0" applyFont="1" applyBorder="1" applyAlignment="1">
      <alignment horizontal="left" vertical="top" wrapText="1"/>
    </xf>
    <xf numFmtId="165" fontId="41" fillId="0" borderId="1" xfId="1" applyNumberFormat="1" applyFont="1" applyFill="1" applyBorder="1" applyAlignment="1">
      <alignment horizontal="center" vertical="center" wrapText="1"/>
    </xf>
    <xf numFmtId="165" fontId="41" fillId="0" borderId="105" xfId="1" applyNumberFormat="1" applyFont="1" applyFill="1" applyBorder="1" applyAlignment="1">
      <alignment horizontal="center" vertical="center" wrapText="1"/>
    </xf>
    <xf numFmtId="0" fontId="33" fillId="0" borderId="113" xfId="0" applyFont="1" applyFill="1" applyBorder="1" applyAlignment="1">
      <alignment wrapText="1"/>
    </xf>
    <xf numFmtId="0" fontId="33" fillId="0" borderId="114" xfId="0" applyFont="1" applyFill="1" applyBorder="1" applyAlignment="1">
      <alignment wrapText="1"/>
    </xf>
    <xf numFmtId="0" fontId="33" fillId="0" borderId="113" xfId="0" applyFont="1" applyFill="1" applyBorder="1" applyAlignment="1">
      <alignment vertical="top" wrapText="1"/>
    </xf>
    <xf numFmtId="0" fontId="33" fillId="0" borderId="114" xfId="0" applyFont="1" applyFill="1" applyBorder="1" applyAlignment="1">
      <alignment vertical="top" wrapText="1"/>
    </xf>
    <xf numFmtId="164" fontId="71" fillId="4" borderId="9" xfId="1" applyFont="1" applyFill="1" applyBorder="1" applyAlignment="1">
      <alignment horizontal="left" vertical="top"/>
    </xf>
    <xf numFmtId="164" fontId="41" fillId="0" borderId="5" xfId="1" applyFont="1" applyFill="1" applyBorder="1" applyAlignment="1">
      <alignment horizontal="left" vertical="center" wrapText="1"/>
    </xf>
    <xf numFmtId="164" fontId="41" fillId="0" borderId="104" xfId="1" applyFont="1" applyFill="1" applyBorder="1" applyAlignment="1">
      <alignment horizontal="left" vertical="center" wrapText="1"/>
    </xf>
    <xf numFmtId="0" fontId="8" fillId="0" borderId="45"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0" fillId="0" borderId="251" xfId="0" applyFont="1" applyFill="1" applyBorder="1" applyAlignment="1">
      <alignment horizontal="left" vertical="top" wrapText="1"/>
    </xf>
    <xf numFmtId="0" fontId="0" fillId="0" borderId="240" xfId="0" applyFont="1" applyFill="1" applyBorder="1" applyAlignment="1">
      <alignment horizontal="left" vertical="top" wrapText="1"/>
    </xf>
    <xf numFmtId="0" fontId="4"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4" fillId="0" borderId="252" xfId="0" applyFont="1" applyFill="1" applyBorder="1" applyAlignment="1">
      <alignment horizontal="left" vertical="top" wrapText="1"/>
    </xf>
    <xf numFmtId="0" fontId="26" fillId="0" borderId="366" xfId="0" applyFont="1" applyFill="1" applyBorder="1" applyAlignment="1">
      <alignment horizontal="center" vertical="top" wrapText="1"/>
    </xf>
    <xf numFmtId="0" fontId="18" fillId="0" borderId="358" xfId="0" applyFont="1" applyFill="1" applyBorder="1" applyAlignment="1">
      <alignment horizontal="left" vertical="top" wrapText="1"/>
    </xf>
    <xf numFmtId="0" fontId="26" fillId="0" borderId="362" xfId="0" applyFont="1" applyFill="1" applyBorder="1" applyAlignment="1">
      <alignment horizontal="left" vertical="top" wrapText="1"/>
    </xf>
    <xf numFmtId="0" fontId="26" fillId="0" borderId="334" xfId="0" applyFont="1" applyFill="1" applyBorder="1" applyAlignment="1">
      <alignment horizontal="left" vertical="top"/>
    </xf>
    <xf numFmtId="0" fontId="26" fillId="0" borderId="335" xfId="0" applyFont="1" applyFill="1" applyBorder="1" applyAlignment="1">
      <alignment horizontal="left" vertical="top"/>
    </xf>
    <xf numFmtId="0" fontId="26" fillId="0" borderId="45" xfId="0" applyFont="1" applyFill="1" applyBorder="1" applyAlignment="1">
      <alignment horizontal="left" vertical="top" wrapText="1"/>
    </xf>
    <xf numFmtId="0" fontId="26" fillId="0" borderId="46" xfId="0" applyFont="1" applyFill="1" applyBorder="1" applyAlignment="1">
      <alignment horizontal="left" vertical="top" wrapText="1"/>
    </xf>
    <xf numFmtId="0" fontId="26" fillId="0" borderId="47" xfId="0" applyFont="1" applyFill="1" applyBorder="1" applyAlignment="1">
      <alignment horizontal="left" vertical="top" wrapText="1"/>
    </xf>
    <xf numFmtId="0" fontId="18" fillId="0" borderId="359" xfId="0" applyFont="1" applyFill="1" applyBorder="1" applyAlignment="1">
      <alignment horizontal="left" vertical="top" wrapText="1"/>
    </xf>
    <xf numFmtId="0" fontId="26" fillId="0" borderId="245" xfId="0" applyFont="1" applyFill="1" applyBorder="1" applyAlignment="1">
      <alignment horizontal="center" vertical="center" wrapText="1"/>
    </xf>
    <xf numFmtId="0" fontId="26" fillId="0" borderId="373" xfId="0" applyFont="1" applyFill="1" applyBorder="1" applyAlignment="1">
      <alignment horizontal="center" vertical="center" wrapText="1"/>
    </xf>
    <xf numFmtId="0" fontId="26" fillId="0" borderId="242" xfId="0" applyFont="1" applyFill="1" applyBorder="1" applyAlignment="1">
      <alignment horizontal="center" vertical="center" wrapText="1"/>
    </xf>
    <xf numFmtId="0" fontId="26" fillId="0" borderId="241" xfId="0" applyFont="1" applyFill="1" applyBorder="1" applyAlignment="1">
      <alignment horizontal="center" vertical="center" wrapText="1"/>
    </xf>
    <xf numFmtId="0" fontId="40" fillId="7" borderId="239" xfId="7" applyFont="1" applyFill="1" applyBorder="1" applyAlignment="1">
      <alignment horizontal="left" vertical="top" wrapText="1"/>
    </xf>
    <xf numFmtId="0" fontId="40" fillId="7" borderId="373" xfId="7" applyFont="1" applyFill="1" applyBorder="1" applyAlignment="1">
      <alignment horizontal="left" vertical="top" wrapText="1"/>
    </xf>
    <xf numFmtId="0" fontId="40" fillId="7" borderId="295" xfId="7" applyFont="1" applyFill="1" applyBorder="1" applyAlignment="1">
      <alignment horizontal="left" vertical="top" wrapText="1"/>
    </xf>
    <xf numFmtId="0" fontId="40" fillId="7" borderId="242" xfId="7" applyFont="1" applyFill="1" applyBorder="1" applyAlignment="1">
      <alignment horizontal="left"/>
    </xf>
    <xf numFmtId="0" fontId="40" fillId="7" borderId="375" xfId="7" applyFont="1" applyFill="1" applyBorder="1" applyAlignment="1">
      <alignment horizontal="left"/>
    </xf>
    <xf numFmtId="0" fontId="40" fillId="7" borderId="241" xfId="7" applyFont="1" applyFill="1" applyBorder="1" applyAlignment="1">
      <alignment horizontal="left"/>
    </xf>
    <xf numFmtId="0" fontId="77" fillId="0" borderId="252" xfId="7" applyBorder="1" applyAlignment="1">
      <alignment horizontal="center" vertical="center" wrapText="1"/>
    </xf>
    <xf numFmtId="0" fontId="77" fillId="0" borderId="251" xfId="7" applyBorder="1" applyAlignment="1">
      <alignment horizontal="center" vertical="center" wrapText="1"/>
    </xf>
    <xf numFmtId="0" fontId="77" fillId="0" borderId="240" xfId="7" applyBorder="1" applyAlignment="1">
      <alignment horizontal="center" vertical="center" wrapText="1"/>
    </xf>
    <xf numFmtId="0" fontId="77" fillId="0" borderId="359" xfId="7" applyBorder="1" applyAlignment="1">
      <alignment horizontal="center" vertical="center" wrapText="1"/>
    </xf>
    <xf numFmtId="0" fontId="77" fillId="0" borderId="344" xfId="7" applyBorder="1" applyAlignment="1">
      <alignment horizontal="center" vertical="center" wrapText="1"/>
    </xf>
    <xf numFmtId="0" fontId="77" fillId="0" borderId="355" xfId="7" applyBorder="1" applyAlignment="1">
      <alignment horizontal="center" vertical="center" wrapText="1"/>
    </xf>
    <xf numFmtId="0" fontId="77" fillId="7" borderId="60" xfId="7" applyFill="1" applyBorder="1" applyAlignment="1">
      <alignment horizontal="left"/>
    </xf>
    <xf numFmtId="0" fontId="77" fillId="7" borderId="46" xfId="7" applyFill="1" applyBorder="1" applyAlignment="1">
      <alignment horizontal="left"/>
    </xf>
    <xf numFmtId="0" fontId="77" fillId="7" borderId="61" xfId="7" applyFill="1" applyBorder="1" applyAlignment="1">
      <alignment horizontal="left"/>
    </xf>
    <xf numFmtId="49" fontId="77" fillId="0" borderId="45" xfId="7" applyNumberFormat="1" applyBorder="1" applyAlignment="1">
      <alignment horizontal="center" vertical="center" wrapText="1"/>
    </xf>
    <xf numFmtId="49" fontId="77" fillId="0" borderId="46" xfId="7" applyNumberFormat="1" applyBorder="1" applyAlignment="1">
      <alignment horizontal="center" vertical="center" wrapText="1"/>
    </xf>
    <xf numFmtId="49" fontId="77" fillId="0" borderId="47" xfId="7" applyNumberFormat="1" applyBorder="1" applyAlignment="1">
      <alignment horizontal="center" vertical="center" wrapText="1"/>
    </xf>
    <xf numFmtId="0" fontId="77" fillId="0" borderId="376" xfId="7" applyBorder="1" applyAlignment="1">
      <alignment horizontal="center" vertical="top" wrapText="1"/>
    </xf>
    <xf numFmtId="0" fontId="77" fillId="0" borderId="373" xfId="7" applyBorder="1" applyAlignment="1">
      <alignment horizontal="center" vertical="top" wrapText="1"/>
    </xf>
    <xf numFmtId="0" fontId="77" fillId="0" borderId="245" xfId="7" applyBorder="1" applyAlignment="1">
      <alignment horizontal="center" vertical="top" wrapText="1"/>
    </xf>
    <xf numFmtId="0" fontId="78" fillId="7" borderId="393" xfId="7" applyFont="1" applyFill="1" applyBorder="1" applyAlignment="1">
      <alignment horizontal="left" wrapText="1"/>
    </xf>
    <xf numFmtId="0" fontId="78" fillId="7" borderId="394" xfId="7" applyFont="1" applyFill="1" applyBorder="1" applyAlignment="1">
      <alignment horizontal="left" wrapText="1"/>
    </xf>
    <xf numFmtId="0" fontId="78" fillId="7" borderId="395" xfId="7" applyFont="1" applyFill="1" applyBorder="1" applyAlignment="1">
      <alignment horizontal="left" wrapText="1"/>
    </xf>
    <xf numFmtId="0" fontId="78" fillId="7" borderId="390" xfId="7" applyFont="1" applyFill="1" applyBorder="1" applyAlignment="1">
      <alignment horizontal="left" vertical="top" wrapText="1"/>
    </xf>
    <xf numFmtId="0" fontId="78" fillId="7" borderId="391" xfId="7" applyFont="1" applyFill="1" applyBorder="1" applyAlignment="1">
      <alignment horizontal="left" vertical="top" wrapText="1"/>
    </xf>
    <xf numFmtId="0" fontId="78" fillId="7" borderId="392" xfId="7" applyFont="1" applyFill="1" applyBorder="1" applyAlignment="1">
      <alignment horizontal="left" vertical="top" wrapText="1"/>
    </xf>
    <xf numFmtId="0" fontId="77" fillId="0" borderId="376" xfId="7" applyBorder="1" applyAlignment="1">
      <alignment horizontal="left" vertical="top" wrapText="1"/>
    </xf>
    <xf numFmtId="0" fontId="77" fillId="0" borderId="373" xfId="7" applyBorder="1" applyAlignment="1">
      <alignment horizontal="left" vertical="top" wrapText="1"/>
    </xf>
    <xf numFmtId="0" fontId="77" fillId="0" borderId="245" xfId="7" applyBorder="1" applyAlignment="1">
      <alignment horizontal="left" vertical="top" wrapText="1"/>
    </xf>
    <xf numFmtId="0" fontId="40" fillId="7" borderId="333" xfId="7" applyFont="1" applyFill="1" applyBorder="1" applyAlignment="1">
      <alignment horizontal="left" vertical="top" wrapText="1"/>
    </xf>
    <xf numFmtId="0" fontId="40" fillId="7" borderId="340" xfId="7" applyFont="1" applyFill="1" applyBorder="1" applyAlignment="1">
      <alignment horizontal="left" vertical="top" wrapText="1"/>
    </xf>
    <xf numFmtId="0" fontId="40" fillId="7" borderId="17" xfId="7" applyFont="1" applyFill="1" applyBorder="1" applyAlignment="1">
      <alignment horizontal="left" vertical="top" wrapText="1"/>
    </xf>
    <xf numFmtId="0" fontId="40" fillId="7" borderId="42" xfId="7" applyFont="1" applyFill="1" applyBorder="1" applyAlignment="1">
      <alignment horizontal="left" vertical="top" wrapText="1"/>
    </xf>
    <xf numFmtId="0" fontId="40" fillId="7" borderId="232" xfId="7" applyFont="1" applyFill="1" applyBorder="1" applyAlignment="1">
      <alignment horizontal="left" vertical="top" wrapText="1"/>
    </xf>
    <xf numFmtId="0" fontId="40" fillId="7" borderId="57" xfId="7" applyFont="1" applyFill="1" applyBorder="1" applyAlignment="1">
      <alignment horizontal="left" vertical="top" wrapText="1"/>
    </xf>
    <xf numFmtId="0" fontId="77" fillId="0" borderId="252" xfId="7" applyBorder="1" applyAlignment="1">
      <alignment horizontal="left" vertical="center" wrapText="1"/>
    </xf>
    <xf numFmtId="0" fontId="77" fillId="0" borderId="251" xfId="7" applyBorder="1" applyAlignment="1">
      <alignment horizontal="left" vertical="center" wrapText="1"/>
    </xf>
    <xf numFmtId="0" fontId="77" fillId="0" borderId="240" xfId="7" applyBorder="1" applyAlignment="1">
      <alignment horizontal="left" vertical="center" wrapText="1"/>
    </xf>
    <xf numFmtId="0" fontId="77" fillId="0" borderId="359" xfId="7" applyBorder="1" applyAlignment="1">
      <alignment horizontal="left" vertical="center" wrapText="1"/>
    </xf>
    <xf numFmtId="0" fontId="77" fillId="0" borderId="344" xfId="7" applyBorder="1" applyAlignment="1">
      <alignment horizontal="left" vertical="center" wrapText="1"/>
    </xf>
    <xf numFmtId="0" fontId="77" fillId="0" borderId="355" xfId="7" applyBorder="1" applyAlignment="1">
      <alignment horizontal="left" vertical="center" wrapText="1"/>
    </xf>
    <xf numFmtId="0" fontId="33" fillId="0" borderId="357" xfId="7" applyFont="1" applyBorder="1" applyAlignment="1">
      <alignment horizontal="left" vertical="top" wrapText="1"/>
    </xf>
    <xf numFmtId="0" fontId="33" fillId="0" borderId="344" xfId="7" applyFont="1" applyBorder="1" applyAlignment="1">
      <alignment horizontal="left" vertical="top" wrapText="1"/>
    </xf>
    <xf numFmtId="0" fontId="33" fillId="0" borderId="336" xfId="7" applyFont="1" applyBorder="1" applyAlignment="1">
      <alignment horizontal="left" vertical="top" wrapText="1"/>
    </xf>
    <xf numFmtId="0" fontId="77" fillId="0" borderId="358" xfId="7" applyBorder="1" applyAlignment="1">
      <alignment horizontal="center" vertical="top" wrapText="1"/>
    </xf>
    <xf numFmtId="0" fontId="77" fillId="0" borderId="359" xfId="7" applyBorder="1" applyAlignment="1">
      <alignment horizontal="left" vertical="top" wrapText="1"/>
    </xf>
    <xf numFmtId="0" fontId="77" fillId="0" borderId="336" xfId="7" applyBorder="1" applyAlignment="1">
      <alignment horizontal="left" vertical="top" wrapText="1"/>
    </xf>
    <xf numFmtId="0" fontId="77" fillId="0" borderId="355" xfId="7" applyBorder="1" applyAlignment="1">
      <alignment horizontal="left" vertical="top" wrapText="1"/>
    </xf>
    <xf numFmtId="0" fontId="33" fillId="0" borderId="252" xfId="7" applyFont="1" applyBorder="1" applyAlignment="1">
      <alignment horizontal="left" vertical="top" wrapText="1"/>
    </xf>
    <xf numFmtId="0" fontId="33" fillId="0" borderId="251" xfId="7" applyFont="1" applyBorder="1" applyAlignment="1">
      <alignment horizontal="left" vertical="top" wrapText="1"/>
    </xf>
    <xf numFmtId="0" fontId="33" fillId="0" borderId="240" xfId="7" applyFont="1" applyBorder="1" applyAlignment="1">
      <alignment horizontal="left" vertical="top" wrapText="1"/>
    </xf>
    <xf numFmtId="0" fontId="77" fillId="0" borderId="359" xfId="7" applyBorder="1" applyAlignment="1">
      <alignment horizontal="center" vertical="top" wrapText="1"/>
    </xf>
    <xf numFmtId="0" fontId="77" fillId="0" borderId="336" xfId="7" applyBorder="1" applyAlignment="1">
      <alignment horizontal="center" vertical="top" wrapText="1"/>
    </xf>
    <xf numFmtId="0" fontId="77" fillId="0" borderId="62" xfId="7" applyBorder="1" applyAlignment="1">
      <alignment horizontal="center" vertical="top" wrapText="1"/>
    </xf>
    <xf numFmtId="0" fontId="77" fillId="0" borderId="143" xfId="7" applyBorder="1" applyAlignment="1">
      <alignment horizontal="center" vertical="top" wrapText="1"/>
    </xf>
    <xf numFmtId="0" fontId="77" fillId="0" borderId="62" xfId="7" applyBorder="1" applyAlignment="1">
      <alignment horizontal="left" vertical="top" wrapText="1"/>
    </xf>
    <xf numFmtId="0" fontId="77" fillId="0" borderId="143" xfId="7" applyBorder="1" applyAlignment="1">
      <alignment horizontal="left" vertical="top" wrapText="1"/>
    </xf>
    <xf numFmtId="0" fontId="77" fillId="0" borderId="140" xfId="7" applyBorder="1" applyAlignment="1">
      <alignment horizontal="left" vertical="top" wrapText="1"/>
    </xf>
    <xf numFmtId="0" fontId="33" fillId="0" borderId="17" xfId="7" applyFont="1" applyBorder="1" applyAlignment="1">
      <alignment horizontal="left" vertical="top" wrapText="1"/>
    </xf>
    <xf numFmtId="0" fontId="33" fillId="0" borderId="0" xfId="7" applyFont="1" applyBorder="1" applyAlignment="1">
      <alignment horizontal="left" vertical="top" wrapText="1"/>
    </xf>
    <xf numFmtId="0" fontId="33" fillId="0" borderId="42" xfId="7" applyFont="1" applyBorder="1" applyAlignment="1">
      <alignment horizontal="left" vertical="top" wrapText="1"/>
    </xf>
    <xf numFmtId="0" fontId="77" fillId="0" borderId="81" xfId="7" applyBorder="1" applyAlignment="1">
      <alignment horizontal="center" vertical="top" wrapText="1"/>
    </xf>
    <xf numFmtId="0" fontId="77" fillId="0" borderId="42" xfId="7" applyBorder="1" applyAlignment="1">
      <alignment horizontal="center" vertical="top" wrapText="1"/>
    </xf>
    <xf numFmtId="0" fontId="77" fillId="0" borderId="81" xfId="7" applyBorder="1" applyAlignment="1">
      <alignment horizontal="left" vertical="top" wrapText="1"/>
    </xf>
    <xf numFmtId="0" fontId="77" fillId="0" borderId="42" xfId="7" applyBorder="1" applyAlignment="1">
      <alignment horizontal="left" vertical="top" wrapText="1"/>
    </xf>
    <xf numFmtId="0" fontId="77" fillId="0" borderId="59" xfId="7" applyBorder="1" applyAlignment="1">
      <alignment horizontal="left" vertical="top" wrapText="1"/>
    </xf>
    <xf numFmtId="0" fontId="40" fillId="7" borderId="335" xfId="7" applyFont="1" applyFill="1" applyBorder="1" applyAlignment="1">
      <alignment horizontal="left" vertical="top" wrapText="1"/>
    </xf>
    <xf numFmtId="0" fontId="40" fillId="7" borderId="59" xfId="7" applyFont="1" applyFill="1" applyBorder="1" applyAlignment="1">
      <alignment horizontal="left" vertical="top" wrapText="1"/>
    </xf>
    <xf numFmtId="0" fontId="40" fillId="7" borderId="19" xfId="7" applyFont="1" applyFill="1" applyBorder="1" applyAlignment="1">
      <alignment horizontal="left" vertical="top" wrapText="1"/>
    </xf>
    <xf numFmtId="0" fontId="33" fillId="0" borderId="142" xfId="7" applyFont="1" applyBorder="1" applyAlignment="1">
      <alignment horizontal="left" vertical="top" wrapText="1"/>
    </xf>
    <xf numFmtId="0" fontId="33" fillId="0" borderId="63" xfId="7" applyFont="1" applyBorder="1" applyAlignment="1">
      <alignment horizontal="left" vertical="top" wrapText="1"/>
    </xf>
    <xf numFmtId="0" fontId="33" fillId="0" borderId="143" xfId="7" applyFont="1" applyBorder="1" applyAlignment="1">
      <alignment horizontal="left" vertical="top" wrapText="1"/>
    </xf>
    <xf numFmtId="0" fontId="40" fillId="7" borderId="242" xfId="7" applyFont="1" applyFill="1" applyBorder="1" applyAlignment="1">
      <alignment horizontal="left" vertical="top"/>
    </xf>
    <xf numFmtId="0" fontId="40" fillId="7" borderId="375" xfId="7" applyFont="1" applyFill="1" applyBorder="1" applyAlignment="1">
      <alignment horizontal="left" vertical="top"/>
    </xf>
    <xf numFmtId="0" fontId="40" fillId="7" borderId="376" xfId="7" applyFont="1" applyFill="1" applyBorder="1" applyAlignment="1">
      <alignment horizontal="left" vertical="top"/>
    </xf>
    <xf numFmtId="0" fontId="40" fillId="7" borderId="239" xfId="7" applyFont="1" applyFill="1" applyBorder="1" applyAlignment="1">
      <alignment horizontal="left" vertical="top"/>
    </xf>
    <xf numFmtId="0" fontId="40" fillId="7" borderId="373" xfId="7" applyFont="1" applyFill="1" applyBorder="1" applyAlignment="1">
      <alignment horizontal="left" vertical="top"/>
    </xf>
    <xf numFmtId="0" fontId="77" fillId="0" borderId="239" xfId="7" applyBorder="1" applyAlignment="1">
      <alignment horizontal="center" vertical="center" wrapText="1"/>
    </xf>
    <xf numFmtId="0" fontId="77" fillId="0" borderId="245" xfId="7" applyBorder="1" applyAlignment="1">
      <alignment horizontal="center" vertical="center" wrapText="1"/>
    </xf>
    <xf numFmtId="0" fontId="77" fillId="0" borderId="232" xfId="7" applyBorder="1" applyAlignment="1">
      <alignment horizontal="center" vertical="center" wrapText="1"/>
    </xf>
    <xf numFmtId="0" fontId="77" fillId="0" borderId="19" xfId="7" applyBorder="1" applyAlignment="1">
      <alignment horizontal="center" vertical="center" wrapText="1"/>
    </xf>
    <xf numFmtId="0" fontId="77" fillId="0" borderId="373" xfId="7" applyBorder="1" applyAlignment="1">
      <alignment horizontal="center" vertical="center" wrapText="1"/>
    </xf>
    <xf numFmtId="0" fontId="77" fillId="0" borderId="22" xfId="7" applyBorder="1" applyAlignment="1">
      <alignment horizontal="center" vertical="center" wrapText="1"/>
    </xf>
    <xf numFmtId="0" fontId="77" fillId="0" borderId="242" xfId="7" applyBorder="1" applyAlignment="1">
      <alignment horizontal="center" vertical="center"/>
    </xf>
    <xf numFmtId="0" fontId="77" fillId="0" borderId="241" xfId="7" applyBorder="1" applyAlignment="1">
      <alignment horizontal="center" vertical="center"/>
    </xf>
    <xf numFmtId="0" fontId="77" fillId="0" borderId="375" xfId="7" applyBorder="1" applyAlignment="1">
      <alignment horizontal="center" vertical="center"/>
    </xf>
    <xf numFmtId="0" fontId="77" fillId="0" borderId="239" xfId="7" applyBorder="1" applyAlignment="1">
      <alignment horizontal="center" vertical="center"/>
    </xf>
    <xf numFmtId="0" fontId="77" fillId="0" borderId="245" xfId="7" applyBorder="1" applyAlignment="1">
      <alignment horizontal="center" vertical="center"/>
    </xf>
    <xf numFmtId="0" fontId="33" fillId="0" borderId="359" xfId="7" applyFont="1" applyBorder="1" applyAlignment="1">
      <alignment horizontal="left" vertical="top" wrapText="1"/>
    </xf>
    <xf numFmtId="0" fontId="33" fillId="0" borderId="355" xfId="7" applyFont="1" applyBorder="1" applyAlignment="1">
      <alignment horizontal="left" vertical="top" wrapText="1"/>
    </xf>
    <xf numFmtId="0" fontId="33" fillId="0" borderId="45" xfId="7" applyFont="1" applyBorder="1" applyAlignment="1">
      <alignment horizontal="left" vertical="top" wrapText="1"/>
    </xf>
    <xf numFmtId="0" fontId="33" fillId="0" borderId="46" xfId="7" applyFont="1" applyBorder="1" applyAlignment="1">
      <alignment horizontal="left" vertical="top" wrapText="1"/>
    </xf>
    <xf numFmtId="0" fontId="33" fillId="0" borderId="47" xfId="7" applyFont="1" applyBorder="1" applyAlignment="1">
      <alignment horizontal="left" vertical="top" wrapText="1"/>
    </xf>
    <xf numFmtId="0" fontId="40" fillId="7" borderId="376" xfId="7" applyFont="1" applyFill="1" applyBorder="1" applyAlignment="1">
      <alignment horizontal="left"/>
    </xf>
    <xf numFmtId="0" fontId="40" fillId="7" borderId="333" xfId="7" applyFont="1" applyFill="1" applyBorder="1" applyAlignment="1">
      <alignment horizontal="left" vertical="top"/>
    </xf>
    <xf numFmtId="0" fontId="40" fillId="7" borderId="334" xfId="7" applyFont="1" applyFill="1" applyBorder="1" applyAlignment="1">
      <alignment horizontal="left" vertical="top"/>
    </xf>
    <xf numFmtId="0" fontId="40" fillId="7" borderId="340" xfId="7" applyFont="1" applyFill="1" applyBorder="1" applyAlignment="1">
      <alignment horizontal="left" vertical="top"/>
    </xf>
    <xf numFmtId="0" fontId="40" fillId="7" borderId="17" xfId="7" applyFont="1" applyFill="1" applyBorder="1" applyAlignment="1">
      <alignment horizontal="left" vertical="top"/>
    </xf>
    <xf numFmtId="0" fontId="40" fillId="7" borderId="0" xfId="7" applyFont="1" applyFill="1" applyBorder="1" applyAlignment="1">
      <alignment horizontal="left" vertical="top"/>
    </xf>
    <xf numFmtId="0" fontId="40" fillId="7" borderId="42" xfId="7" applyFont="1" applyFill="1" applyBorder="1" applyAlignment="1">
      <alignment horizontal="left" vertical="top"/>
    </xf>
    <xf numFmtId="0" fontId="77" fillId="0" borderId="344" xfId="7" applyBorder="1" applyAlignment="1">
      <alignment horizontal="left" vertical="top" wrapText="1"/>
    </xf>
    <xf numFmtId="0" fontId="33" fillId="0" borderId="348" xfId="7" applyFont="1" applyBorder="1" applyAlignment="1">
      <alignment horizontal="left" vertical="center" wrapText="1"/>
    </xf>
    <xf numFmtId="0" fontId="33" fillId="0" borderId="346" xfId="7" applyFont="1" applyBorder="1" applyAlignment="1">
      <alignment horizontal="left" vertical="center" wrapText="1"/>
    </xf>
    <xf numFmtId="0" fontId="77" fillId="0" borderId="252" xfId="7" applyBorder="1" applyAlignment="1">
      <alignment horizontal="left" vertical="top" wrapText="1"/>
    </xf>
    <xf numFmtId="0" fontId="77" fillId="0" borderId="251" xfId="7" applyBorder="1" applyAlignment="1">
      <alignment horizontal="left" vertical="top"/>
    </xf>
    <xf numFmtId="0" fontId="77" fillId="0" borderId="240" xfId="7" applyBorder="1" applyAlignment="1">
      <alignment horizontal="left" vertical="top"/>
    </xf>
    <xf numFmtId="0" fontId="40" fillId="7" borderId="341" xfId="7" applyFont="1" applyFill="1" applyBorder="1" applyAlignment="1">
      <alignment horizontal="left" vertical="top"/>
    </xf>
    <xf numFmtId="0" fontId="40" fillId="7" borderId="342" xfId="7" applyFont="1" applyFill="1" applyBorder="1" applyAlignment="1">
      <alignment horizontal="left" vertical="top"/>
    </xf>
    <xf numFmtId="0" fontId="77" fillId="0" borderId="34" xfId="7" applyBorder="1" applyAlignment="1">
      <alignment horizontal="left" vertical="center" wrapText="1"/>
    </xf>
    <xf numFmtId="0" fontId="77" fillId="0" borderId="35" xfId="7" applyBorder="1" applyAlignment="1">
      <alignment horizontal="left" vertical="center" wrapText="1"/>
    </xf>
    <xf numFmtId="0" fontId="77" fillId="0" borderId="342" xfId="7" applyBorder="1" applyAlignment="1">
      <alignment horizontal="left" vertical="top" wrapText="1"/>
    </xf>
    <xf numFmtId="0" fontId="77" fillId="0" borderId="343" xfId="7" applyBorder="1" applyAlignment="1">
      <alignment horizontal="left" vertical="top" wrapText="1"/>
    </xf>
    <xf numFmtId="0" fontId="40" fillId="7" borderId="342" xfId="7" applyFont="1" applyFill="1" applyBorder="1" applyAlignment="1">
      <alignment horizontal="center" vertical="center" wrapText="1"/>
    </xf>
    <xf numFmtId="0" fontId="40" fillId="7" borderId="343" xfId="7" applyFont="1" applyFill="1" applyBorder="1" applyAlignment="1">
      <alignment horizontal="center" vertical="center" wrapText="1"/>
    </xf>
    <xf numFmtId="0" fontId="77" fillId="0" borderId="342" xfId="7" applyBorder="1" applyAlignment="1">
      <alignment vertical="top" wrapText="1"/>
    </xf>
    <xf numFmtId="0" fontId="33" fillId="0" borderId="341" xfId="7" applyFont="1" applyBorder="1" applyAlignment="1">
      <alignment horizontal="left" vertical="top" wrapText="1"/>
    </xf>
    <xf numFmtId="0" fontId="33" fillId="0" borderId="342" xfId="7" applyFont="1" applyBorder="1" applyAlignment="1">
      <alignment horizontal="left" vertical="top" wrapText="1"/>
    </xf>
    <xf numFmtId="0" fontId="40" fillId="7" borderId="341" xfId="7" applyFont="1" applyFill="1" applyBorder="1" applyAlignment="1">
      <alignment horizontal="left" vertical="center"/>
    </xf>
    <xf numFmtId="0" fontId="40" fillId="7" borderId="342" xfId="7" applyFont="1" applyFill="1" applyBorder="1" applyAlignment="1">
      <alignment horizontal="left" vertical="center"/>
    </xf>
    <xf numFmtId="0" fontId="77" fillId="0" borderId="342" xfId="7" applyBorder="1" applyAlignment="1">
      <alignment horizontal="center" vertical="top" wrapText="1"/>
    </xf>
    <xf numFmtId="0" fontId="40" fillId="7" borderId="239" xfId="7" applyFont="1" applyFill="1" applyBorder="1" applyAlignment="1">
      <alignment horizontal="left"/>
    </xf>
    <xf numFmtId="0" fontId="40" fillId="7" borderId="373" xfId="7" applyFont="1" applyFill="1" applyBorder="1" applyAlignment="1">
      <alignment horizontal="left"/>
    </xf>
    <xf numFmtId="0" fontId="40" fillId="7" borderId="245" xfId="7" applyFont="1" applyFill="1" applyBorder="1" applyAlignment="1">
      <alignment horizontal="left"/>
    </xf>
    <xf numFmtId="0" fontId="77" fillId="0" borderId="45" xfId="7" applyBorder="1" applyAlignment="1">
      <alignment horizontal="left" vertical="center" wrapText="1"/>
    </xf>
    <xf numFmtId="0" fontId="77" fillId="0" borderId="46" xfId="7" applyBorder="1" applyAlignment="1">
      <alignment horizontal="left" vertical="center" wrapText="1"/>
    </xf>
    <xf numFmtId="0" fontId="77" fillId="0" borderId="47" xfId="7" applyBorder="1" applyAlignment="1">
      <alignment horizontal="left" vertical="center" wrapText="1"/>
    </xf>
    <xf numFmtId="0" fontId="33" fillId="0" borderId="376" xfId="7" applyFont="1" applyBorder="1" applyAlignment="1">
      <alignment horizontal="left" vertical="top" wrapText="1"/>
    </xf>
    <xf numFmtId="0" fontId="33" fillId="0" borderId="373" xfId="7" applyFont="1" applyBorder="1" applyAlignment="1">
      <alignment horizontal="left" vertical="top" wrapText="1"/>
    </xf>
    <xf numFmtId="0" fontId="33" fillId="0" borderId="245" xfId="7" applyFont="1" applyBorder="1" applyAlignment="1">
      <alignment horizontal="left" vertical="top" wrapText="1"/>
    </xf>
    <xf numFmtId="0" fontId="33" fillId="0" borderId="361" xfId="7" applyFont="1" applyBorder="1" applyAlignment="1">
      <alignment horizontal="left" vertical="top" wrapText="1"/>
    </xf>
    <xf numFmtId="0" fontId="33" fillId="0" borderId="358" xfId="7" applyFont="1" applyBorder="1" applyAlignment="1">
      <alignment horizontal="left" vertical="top" wrapText="1"/>
    </xf>
    <xf numFmtId="0" fontId="77" fillId="0" borderId="358" xfId="7" applyBorder="1" applyAlignment="1">
      <alignment horizontal="left" vertical="top" wrapText="1"/>
    </xf>
    <xf numFmtId="0" fontId="77" fillId="0" borderId="367" xfId="7" applyBorder="1" applyAlignment="1">
      <alignment horizontal="left" vertical="top" wrapText="1"/>
    </xf>
    <xf numFmtId="0" fontId="40" fillId="7" borderId="334" xfId="7" applyFont="1" applyFill="1" applyBorder="1" applyAlignment="1">
      <alignment horizontal="left" vertical="top" wrapText="1"/>
    </xf>
    <xf numFmtId="0" fontId="77" fillId="0" borderId="358" xfId="7" applyBorder="1" applyAlignment="1">
      <alignment vertical="top" wrapText="1"/>
    </xf>
    <xf numFmtId="0" fontId="40" fillId="7" borderId="158" xfId="7" applyFont="1" applyFill="1" applyBorder="1" applyAlignment="1">
      <alignment horizontal="left" vertical="center"/>
    </xf>
    <xf numFmtId="0" fontId="40" fillId="7" borderId="147" xfId="7" applyFont="1" applyFill="1" applyBorder="1" applyAlignment="1">
      <alignment horizontal="left" vertical="center"/>
    </xf>
    <xf numFmtId="0" fontId="40" fillId="7" borderId="361" xfId="7" applyFont="1" applyFill="1" applyBorder="1" applyAlignment="1">
      <alignment horizontal="left" vertical="top"/>
    </xf>
    <xf numFmtId="0" fontId="40" fillId="7" borderId="358" xfId="7" applyFont="1" applyFill="1" applyBorder="1" applyAlignment="1">
      <alignment horizontal="left" vertical="top"/>
    </xf>
    <xf numFmtId="0" fontId="77" fillId="0" borderId="34" xfId="7" applyBorder="1" applyAlignment="1">
      <alignment horizontal="left" vertical="top" wrapText="1"/>
    </xf>
    <xf numFmtId="0" fontId="77" fillId="0" borderId="35" xfId="7" applyBorder="1" applyAlignment="1">
      <alignment horizontal="left" vertical="top" wrapText="1"/>
    </xf>
    <xf numFmtId="0" fontId="33" fillId="0" borderId="348" xfId="7" applyFont="1" applyBorder="1" applyAlignment="1">
      <alignment horizontal="left" vertical="top" wrapText="1"/>
    </xf>
    <xf numFmtId="0" fontId="33" fillId="0" borderId="346" xfId="7" applyFont="1" applyBorder="1" applyAlignment="1">
      <alignment horizontal="left" vertical="top" wrapText="1"/>
    </xf>
    <xf numFmtId="0" fontId="77" fillId="0" borderId="373" xfId="7" applyBorder="1" applyAlignment="1">
      <alignment horizontal="center" vertical="center"/>
    </xf>
    <xf numFmtId="0" fontId="77" fillId="0" borderId="232" xfId="7" applyBorder="1" applyAlignment="1">
      <alignment horizontal="center" vertical="center"/>
    </xf>
    <xf numFmtId="0" fontId="77" fillId="0" borderId="22" xfId="7" applyBorder="1" applyAlignment="1">
      <alignment horizontal="center" vertical="center"/>
    </xf>
    <xf numFmtId="0" fontId="77" fillId="0" borderId="19" xfId="7" applyBorder="1" applyAlignment="1">
      <alignment horizontal="center" vertical="center"/>
    </xf>
    <xf numFmtId="0" fontId="33" fillId="0" borderId="62" xfId="7" applyFont="1" applyBorder="1" applyAlignment="1">
      <alignment horizontal="left" vertical="top" wrapText="1"/>
    </xf>
    <xf numFmtId="0" fontId="33" fillId="0" borderId="140" xfId="7" applyFont="1" applyBorder="1" applyAlignment="1">
      <alignment horizontal="left" vertical="top" wrapText="1"/>
    </xf>
    <xf numFmtId="0" fontId="40" fillId="7" borderId="345" xfId="7" applyFont="1" applyFill="1" applyBorder="1" applyAlignment="1">
      <alignment horizontal="left" vertical="top" wrapText="1"/>
    </xf>
    <xf numFmtId="0" fontId="40" fillId="7" borderId="346" xfId="7" applyFont="1" applyFill="1" applyBorder="1" applyAlignment="1">
      <alignment horizontal="left" vertical="top" wrapText="1"/>
    </xf>
    <xf numFmtId="0" fontId="40" fillId="7" borderId="361" xfId="7" applyFont="1" applyFill="1" applyBorder="1" applyAlignment="1">
      <alignment horizontal="left" vertical="top" wrapText="1"/>
    </xf>
    <xf numFmtId="0" fontId="40" fillId="7" borderId="367" xfId="7" applyFont="1" applyFill="1" applyBorder="1" applyAlignment="1">
      <alignment horizontal="left" vertical="top" wrapText="1"/>
    </xf>
    <xf numFmtId="0" fontId="77" fillId="0" borderId="242" xfId="7" applyBorder="1" applyAlignment="1">
      <alignment horizontal="center" vertical="center" wrapText="1"/>
    </xf>
    <xf numFmtId="0" fontId="77" fillId="0" borderId="241" xfId="7" applyBorder="1" applyAlignment="1">
      <alignment horizontal="center" vertical="center" wrapText="1"/>
    </xf>
    <xf numFmtId="164" fontId="41" fillId="0" borderId="1" xfId="1" applyFill="1" applyBorder="1" applyAlignment="1">
      <alignment vertical="top" wrapText="1"/>
    </xf>
    <xf numFmtId="164" fontId="41" fillId="0" borderId="105" xfId="1" applyFill="1" applyBorder="1" applyAlignment="1">
      <alignment vertical="top" wrapText="1"/>
    </xf>
    <xf numFmtId="0" fontId="17" fillId="0" borderId="1" xfId="0" applyFont="1" applyFill="1" applyBorder="1"/>
    <xf numFmtId="0" fontId="36" fillId="0" borderId="1" xfId="0" applyFont="1" applyFill="1" applyBorder="1"/>
    <xf numFmtId="0" fontId="36" fillId="0" borderId="105" xfId="0" applyFont="1" applyFill="1" applyBorder="1"/>
    <xf numFmtId="0" fontId="4" fillId="0" borderId="278" xfId="0" applyFont="1" applyFill="1" applyBorder="1"/>
    <xf numFmtId="0" fontId="0" fillId="0" borderId="137" xfId="0" applyFill="1" applyBorder="1"/>
    <xf numFmtId="0" fontId="0" fillId="0" borderId="262" xfId="0" applyFill="1" applyBorder="1"/>
    <xf numFmtId="164" fontId="71" fillId="4" borderId="110" xfId="1" applyFont="1" applyFill="1" applyBorder="1" applyAlignment="1">
      <alignment horizontal="center" vertical="top" wrapText="1"/>
    </xf>
    <xf numFmtId="164" fontId="71" fillId="4" borderId="12" xfId="1" applyFont="1" applyFill="1" applyBorder="1" applyAlignment="1">
      <alignment horizontal="center" vertical="top" wrapText="1"/>
    </xf>
    <xf numFmtId="164" fontId="71" fillId="4" borderId="17" xfId="1" applyFont="1" applyFill="1" applyBorder="1" applyAlignment="1">
      <alignment horizontal="center" vertical="top" wrapText="1"/>
    </xf>
    <xf numFmtId="164" fontId="71" fillId="4" borderId="15" xfId="1" applyFont="1" applyFill="1" applyBorder="1" applyAlignment="1">
      <alignment horizontal="center" vertical="top" wrapText="1"/>
    </xf>
    <xf numFmtId="164" fontId="71" fillId="4" borderId="190" xfId="1" applyFont="1" applyFill="1" applyBorder="1" applyAlignment="1">
      <alignment horizontal="center" vertical="top" wrapText="1"/>
    </xf>
    <xf numFmtId="164" fontId="71" fillId="4" borderId="7" xfId="1" applyFont="1" applyFill="1" applyBorder="1" applyAlignment="1">
      <alignment horizontal="center" vertical="top" wrapText="1"/>
    </xf>
    <xf numFmtId="164" fontId="71" fillId="4" borderId="106" xfId="1" applyFont="1" applyFill="1" applyBorder="1" applyAlignment="1">
      <alignment horizontal="left" vertical="center"/>
    </xf>
    <xf numFmtId="164" fontId="71" fillId="4" borderId="1" xfId="1" applyFont="1" applyFill="1" applyBorder="1" applyAlignment="1">
      <alignment horizontal="left" vertical="center"/>
    </xf>
    <xf numFmtId="0" fontId="40" fillId="4" borderId="110" xfId="0" applyFont="1" applyFill="1" applyBorder="1" applyAlignment="1">
      <alignment horizontal="center" vertical="top"/>
    </xf>
    <xf numFmtId="0" fontId="40" fillId="4" borderId="12" xfId="0" applyFont="1" applyFill="1" applyBorder="1" applyAlignment="1">
      <alignment horizontal="center" vertical="top"/>
    </xf>
    <xf numFmtId="0" fontId="40" fillId="4" borderId="17" xfId="0" applyFont="1" applyFill="1" applyBorder="1" applyAlignment="1">
      <alignment horizontal="center" vertical="top"/>
    </xf>
    <xf numFmtId="0" fontId="40" fillId="4" borderId="15" xfId="0" applyFont="1" applyFill="1" applyBorder="1" applyAlignment="1">
      <alignment horizontal="center" vertical="top"/>
    </xf>
    <xf numFmtId="0" fontId="40" fillId="4" borderId="190" xfId="0" applyFont="1" applyFill="1" applyBorder="1" applyAlignment="1">
      <alignment horizontal="center" vertical="top"/>
    </xf>
    <xf numFmtId="0" fontId="40" fillId="4" borderId="7" xfId="0" applyFont="1" applyFill="1" applyBorder="1" applyAlignment="1">
      <alignment horizontal="center" vertical="top"/>
    </xf>
    <xf numFmtId="164" fontId="71" fillId="4" borderId="357" xfId="1" applyFont="1" applyFill="1" applyBorder="1" applyAlignment="1">
      <alignment horizontal="left" vertical="top"/>
    </xf>
    <xf numFmtId="164" fontId="71" fillId="4" borderId="264" xfId="1" applyFont="1" applyFill="1" applyBorder="1" applyAlignment="1">
      <alignment horizontal="left" vertical="center"/>
    </xf>
    <xf numFmtId="164" fontId="71" fillId="4" borderId="5" xfId="1" applyFont="1" applyFill="1" applyBorder="1" applyAlignment="1">
      <alignment horizontal="left" vertical="center"/>
    </xf>
    <xf numFmtId="164" fontId="41" fillId="0" borderId="351" xfId="1" applyFill="1" applyBorder="1" applyAlignment="1">
      <alignment horizontal="center" vertical="top"/>
    </xf>
    <xf numFmtId="164" fontId="41" fillId="0" borderId="351" xfId="1" applyFill="1" applyBorder="1" applyAlignment="1">
      <alignment horizontal="center" vertical="top" wrapText="1"/>
    </xf>
    <xf numFmtId="164" fontId="41" fillId="0" borderId="352" xfId="1" applyFill="1" applyBorder="1" applyAlignment="1">
      <alignment horizontal="center" vertical="top" wrapText="1"/>
    </xf>
    <xf numFmtId="164" fontId="41" fillId="0" borderId="5" xfId="1" applyFill="1" applyBorder="1" applyAlignment="1">
      <alignment horizontal="center" wrapText="1"/>
    </xf>
    <xf numFmtId="164" fontId="41" fillId="0" borderId="5" xfId="1" applyFill="1" applyBorder="1" applyAlignment="1">
      <alignment horizontal="center"/>
    </xf>
    <xf numFmtId="164" fontId="41" fillId="0" borderId="104" xfId="1" applyFill="1" applyBorder="1" applyAlignment="1">
      <alignment horizontal="center"/>
    </xf>
    <xf numFmtId="164" fontId="71" fillId="4" borderId="1" xfId="1" applyFont="1" applyFill="1" applyBorder="1" applyAlignment="1">
      <alignment horizontal="center" vertical="center"/>
    </xf>
    <xf numFmtId="164" fontId="41" fillId="0" borderId="350" xfId="1" applyFill="1" applyBorder="1" applyAlignment="1">
      <alignment horizontal="center" vertical="center"/>
    </xf>
    <xf numFmtId="164" fontId="41" fillId="0" borderId="372" xfId="1" applyFill="1" applyBorder="1" applyAlignment="1">
      <alignment horizontal="center" vertical="center"/>
    </xf>
    <xf numFmtId="164" fontId="41" fillId="0" borderId="350" xfId="1" applyFill="1" applyBorder="1" applyAlignment="1">
      <alignment horizontal="center" vertical="top" wrapText="1"/>
    </xf>
    <xf numFmtId="164" fontId="41" fillId="0" borderId="353" xfId="1" applyFill="1" applyBorder="1" applyAlignment="1">
      <alignment horizontal="center" vertical="top" wrapText="1"/>
    </xf>
    <xf numFmtId="164" fontId="41" fillId="0" borderId="354" xfId="1" applyFill="1" applyBorder="1" applyAlignment="1">
      <alignment horizontal="center" vertical="top" wrapText="1"/>
    </xf>
    <xf numFmtId="164" fontId="41" fillId="0" borderId="1" xfId="1" applyFill="1" applyBorder="1" applyAlignment="1">
      <alignment horizontal="left" wrapText="1"/>
    </xf>
    <xf numFmtId="164" fontId="72" fillId="4" borderId="8" xfId="1" applyFont="1" applyFill="1" applyBorder="1" applyAlignment="1">
      <alignment horizontal="left" wrapText="1"/>
    </xf>
    <xf numFmtId="164" fontId="72" fillId="4" borderId="8" xfId="1" applyFont="1" applyFill="1" applyBorder="1" applyAlignment="1">
      <alignment horizontal="left" vertical="top" wrapText="1"/>
    </xf>
    <xf numFmtId="164" fontId="71" fillId="0" borderId="5" xfId="1" applyFont="1" applyFill="1" applyBorder="1" applyAlignment="1">
      <alignment horizontal="left" vertical="center" wrapText="1"/>
    </xf>
    <xf numFmtId="164" fontId="41" fillId="0" borderId="8" xfId="1" applyFill="1" applyBorder="1" applyAlignment="1">
      <alignment horizontal="center" vertical="center" wrapText="1"/>
    </xf>
    <xf numFmtId="164" fontId="41" fillId="0" borderId="9" xfId="1" applyFill="1" applyBorder="1" applyAlignment="1">
      <alignment horizontal="center" vertical="center" wrapText="1"/>
    </xf>
    <xf numFmtId="164" fontId="41" fillId="0" borderId="111" xfId="1" applyFill="1" applyBorder="1" applyAlignment="1">
      <alignment horizontal="center" vertical="center" wrapText="1"/>
    </xf>
    <xf numFmtId="0" fontId="4" fillId="0" borderId="278" xfId="0" applyFont="1" applyFill="1" applyBorder="1" applyAlignment="1">
      <alignment wrapText="1"/>
    </xf>
    <xf numFmtId="0" fontId="0" fillId="0" borderId="137" xfId="0" applyFill="1" applyBorder="1" applyAlignment="1">
      <alignment wrapText="1"/>
    </xf>
    <xf numFmtId="0" fontId="0" fillId="0" borderId="262" xfId="0" applyFill="1" applyBorder="1" applyAlignment="1">
      <alignment wrapText="1"/>
    </xf>
    <xf numFmtId="164" fontId="71" fillId="4" borderId="9" xfId="1" applyFont="1" applyFill="1" applyBorder="1" applyAlignment="1">
      <alignment horizontal="left"/>
    </xf>
    <xf numFmtId="164" fontId="71" fillId="4" borderId="111" xfId="1" applyFont="1" applyFill="1" applyBorder="1" applyAlignment="1">
      <alignment horizontal="left"/>
    </xf>
    <xf numFmtId="164" fontId="71" fillId="4" borderId="3" xfId="1" applyFont="1" applyFill="1" applyBorder="1" applyAlignment="1">
      <alignment horizontal="left" vertical="top" wrapText="1"/>
    </xf>
    <xf numFmtId="164" fontId="41" fillId="0" borderId="8" xfId="1" applyFill="1" applyBorder="1" applyAlignment="1">
      <alignment horizontal="left" vertical="top" wrapText="1"/>
    </xf>
    <xf numFmtId="164" fontId="41" fillId="0" borderId="8" xfId="1" applyFill="1" applyBorder="1" applyAlignment="1">
      <alignment horizontal="left" vertical="center" wrapText="1"/>
    </xf>
    <xf numFmtId="164" fontId="41" fillId="0" borderId="9" xfId="1" applyFill="1" applyBorder="1" applyAlignment="1">
      <alignment horizontal="left" vertical="center" wrapText="1"/>
    </xf>
    <xf numFmtId="164" fontId="41" fillId="0" borderId="111" xfId="1" applyFill="1" applyBorder="1" applyAlignment="1">
      <alignment horizontal="left" vertical="center" wrapText="1"/>
    </xf>
    <xf numFmtId="0" fontId="40" fillId="4" borderId="110" xfId="0" applyFont="1" applyFill="1" applyBorder="1" applyAlignment="1">
      <alignment horizontal="left" vertical="top"/>
    </xf>
    <xf numFmtId="0" fontId="40" fillId="4" borderId="12" xfId="0" applyFont="1" applyFill="1" applyBorder="1" applyAlignment="1">
      <alignment horizontal="left" vertical="top"/>
    </xf>
    <xf numFmtId="0" fontId="40" fillId="4" borderId="17" xfId="0" applyFont="1" applyFill="1" applyBorder="1" applyAlignment="1">
      <alignment horizontal="left" vertical="top"/>
    </xf>
    <xf numFmtId="0" fontId="40" fillId="4" borderId="15" xfId="0" applyFont="1" applyFill="1" applyBorder="1" applyAlignment="1">
      <alignment horizontal="left" vertical="top"/>
    </xf>
    <xf numFmtId="164" fontId="41" fillId="0" borderId="8" xfId="1" applyFill="1" applyBorder="1" applyAlignment="1">
      <alignment vertical="top" wrapText="1"/>
    </xf>
    <xf numFmtId="164" fontId="41" fillId="0" borderId="3" xfId="1" applyFill="1" applyBorder="1" applyAlignment="1">
      <alignment vertical="top" wrapText="1"/>
    </xf>
    <xf numFmtId="164" fontId="71" fillId="4" borderId="103" xfId="1" applyFont="1" applyFill="1" applyBorder="1" applyAlignment="1">
      <alignment horizontal="left" vertical="center"/>
    </xf>
    <xf numFmtId="164" fontId="71" fillId="4" borderId="9" xfId="1" applyFont="1" applyFill="1" applyBorder="1" applyAlignment="1">
      <alignment horizontal="left" vertical="center"/>
    </xf>
    <xf numFmtId="164" fontId="71" fillId="4" borderId="3" xfId="1" applyFont="1" applyFill="1" applyBorder="1" applyAlignment="1">
      <alignment horizontal="left" vertical="center"/>
    </xf>
    <xf numFmtId="164" fontId="71" fillId="4" borderId="8" xfId="1" applyFont="1" applyFill="1" applyBorder="1" applyAlignment="1">
      <alignment horizontal="center" vertical="center" wrapText="1"/>
    </xf>
    <xf numFmtId="164" fontId="71" fillId="4" borderId="3" xfId="1" applyFont="1" applyFill="1" applyBorder="1" applyAlignment="1">
      <alignment horizontal="center" vertical="center" wrapText="1"/>
    </xf>
    <xf numFmtId="164" fontId="71" fillId="4" borderId="111" xfId="1" applyFont="1" applyFill="1" applyBorder="1" applyAlignment="1">
      <alignment horizontal="center" vertical="center" wrapText="1"/>
    </xf>
    <xf numFmtId="164" fontId="71" fillId="4" borderId="15" xfId="1" applyFont="1" applyFill="1" applyBorder="1" applyAlignment="1">
      <alignment horizontal="left" vertical="top"/>
    </xf>
    <xf numFmtId="164" fontId="71" fillId="4" borderId="3" xfId="1" applyFont="1" applyFill="1" applyBorder="1" applyAlignment="1">
      <alignment horizontal="left" vertical="top"/>
    </xf>
    <xf numFmtId="164" fontId="71" fillId="4" borderId="103" xfId="4" applyFont="1" applyFill="1" applyBorder="1" applyAlignment="1">
      <alignment horizontal="center" vertical="center" wrapText="1"/>
    </xf>
    <xf numFmtId="164" fontId="71" fillId="4" borderId="9" xfId="4" applyFont="1" applyFill="1" applyBorder="1" applyAlignment="1">
      <alignment horizontal="center" vertical="center" wrapText="1"/>
    </xf>
    <xf numFmtId="164" fontId="71" fillId="4" borderId="111" xfId="4" applyFont="1" applyFill="1" applyBorder="1" applyAlignment="1">
      <alignment horizontal="center" vertical="center" wrapText="1"/>
    </xf>
    <xf numFmtId="164" fontId="71" fillId="0" borderId="8" xfId="1" applyFont="1" applyFill="1" applyBorder="1" applyAlignment="1">
      <alignment horizontal="left" vertical="top" wrapText="1"/>
    </xf>
    <xf numFmtId="164" fontId="71" fillId="0" borderId="9" xfId="1" applyFont="1" applyFill="1" applyBorder="1" applyAlignment="1">
      <alignment horizontal="left" vertical="top" wrapText="1"/>
    </xf>
    <xf numFmtId="164" fontId="71" fillId="0" borderId="111" xfId="1" applyFont="1" applyFill="1" applyBorder="1" applyAlignment="1">
      <alignment horizontal="left" vertical="top" wrapText="1"/>
    </xf>
    <xf numFmtId="164" fontId="41" fillId="0" borderId="8" xfId="1" applyFill="1" applyBorder="1" applyAlignment="1">
      <alignment horizontal="center" vertical="center"/>
    </xf>
    <xf numFmtId="164" fontId="41" fillId="0" borderId="3" xfId="1" applyFill="1" applyBorder="1" applyAlignment="1">
      <alignment horizontal="center" vertical="center"/>
    </xf>
    <xf numFmtId="164" fontId="41" fillId="0" borderId="9" xfId="1" applyFill="1" applyBorder="1" applyAlignment="1">
      <alignment horizontal="center" vertical="center"/>
    </xf>
    <xf numFmtId="164" fontId="41" fillId="0" borderId="111" xfId="1" applyFill="1" applyBorder="1" applyAlignment="1">
      <alignment horizontal="center" vertical="center"/>
    </xf>
    <xf numFmtId="164" fontId="71" fillId="4" borderId="8" xfId="1" applyFont="1" applyFill="1" applyBorder="1" applyAlignment="1">
      <alignment horizontal="center" vertical="top"/>
    </xf>
    <xf numFmtId="164" fontId="71" fillId="4" borderId="9" xfId="1" applyFont="1" applyFill="1" applyBorder="1" applyAlignment="1">
      <alignment horizontal="center" vertical="top"/>
    </xf>
    <xf numFmtId="164" fontId="71" fillId="4" borderId="3" xfId="1" applyFont="1" applyFill="1" applyBorder="1" applyAlignment="1">
      <alignment horizontal="center" vertical="top"/>
    </xf>
    <xf numFmtId="164" fontId="71" fillId="4" borderId="361" xfId="1" applyFont="1" applyFill="1" applyBorder="1" applyAlignment="1">
      <alignment horizontal="center" vertical="top"/>
    </xf>
    <xf numFmtId="164" fontId="71" fillId="4" borderId="358" xfId="1" applyFont="1" applyFill="1" applyBorder="1" applyAlignment="1">
      <alignment horizontal="center" vertical="top"/>
    </xf>
  </cellXfs>
  <cellStyles count="19">
    <cellStyle name="Excel Built-in Normal" xfId="1"/>
    <cellStyle name="Heading" xfId="2"/>
    <cellStyle name="Heading1" xfId="3"/>
    <cellStyle name="Normalny" xfId="0" builtinId="0" customBuiltin="1"/>
    <cellStyle name="Normalny 2" xfId="4"/>
    <cellStyle name="Normalny 2 2" xfId="12"/>
    <cellStyle name="Normalny 2 2 2" xfId="18"/>
    <cellStyle name="Normalny 2 3" xfId="16"/>
    <cellStyle name="Normalny 3" xfId="7"/>
    <cellStyle name="Normalny 4" xfId="8"/>
    <cellStyle name="Normalny 5" xfId="9"/>
    <cellStyle name="Normalny 5 2" xfId="17"/>
    <cellStyle name="Normalny 6" xfId="10"/>
    <cellStyle name="Normalny 7" xfId="13"/>
    <cellStyle name="Normalny 8" xfId="14"/>
    <cellStyle name="Procentowy" xfId="11" builtinId="5"/>
    <cellStyle name="Result" xfId="5"/>
    <cellStyle name="Result2" xfId="6"/>
    <cellStyle name="Tekst objaśnienia 2" xfId="1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95"/>
  <sheetViews>
    <sheetView topLeftCell="A60" zoomScale="75" zoomScaleNormal="75" workbookViewId="0">
      <selection activeCell="R39" sqref="R39"/>
    </sheetView>
  </sheetViews>
  <sheetFormatPr defaultRowHeight="15"/>
  <cols>
    <col min="1" max="1" width="8.125" style="4" customWidth="1"/>
    <col min="2" max="2" width="45.375" style="4" customWidth="1"/>
    <col min="3" max="5" width="8.125" style="4" customWidth="1"/>
    <col min="6" max="6" width="8.875" style="4" customWidth="1"/>
    <col min="7" max="1018" width="8.125" style="4" customWidth="1"/>
  </cols>
  <sheetData>
    <row r="1" spans="1:34" ht="15.75">
      <c r="A1" s="428" t="s">
        <v>0</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1" t="s">
        <v>1</v>
      </c>
      <c r="AD1" s="2"/>
      <c r="AE1" s="3"/>
      <c r="AF1" s="3"/>
      <c r="AG1" s="3"/>
      <c r="AH1" s="3"/>
    </row>
    <row r="2" spans="1:34" ht="15.75">
      <c r="A2" s="428" t="s">
        <v>2</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5" t="s">
        <v>3</v>
      </c>
      <c r="AD2" s="2"/>
      <c r="AE2" s="3"/>
      <c r="AF2" s="3"/>
      <c r="AG2" s="3"/>
      <c r="AH2" s="3"/>
    </row>
    <row r="3" spans="1:34" ht="15.75">
      <c r="A3" s="428" t="s">
        <v>4</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5" t="s">
        <v>5</v>
      </c>
      <c r="AD3" s="2"/>
      <c r="AE3" s="265"/>
      <c r="AF3" s="265"/>
      <c r="AG3" s="265"/>
      <c r="AH3" s="265"/>
    </row>
    <row r="4" spans="1:34" ht="15.75">
      <c r="A4" s="429" t="s">
        <v>6</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6" t="s">
        <v>7</v>
      </c>
      <c r="AD4" s="2"/>
      <c r="AE4" s="7"/>
      <c r="AF4" s="7"/>
      <c r="AG4" s="7"/>
      <c r="AH4" s="7"/>
    </row>
    <row r="5" spans="1:34" ht="15.75">
      <c r="A5" s="429" t="s">
        <v>8</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5" t="s">
        <v>9</v>
      </c>
      <c r="AD5" s="2"/>
      <c r="AE5" s="266"/>
      <c r="AF5" s="266"/>
      <c r="AG5" s="266"/>
      <c r="AH5" s="266"/>
    </row>
    <row r="6" spans="1:34" ht="15.75">
      <c r="A6" s="427" t="s">
        <v>3317</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9" t="s">
        <v>10</v>
      </c>
      <c r="AD6" s="2"/>
      <c r="AE6" s="8"/>
      <c r="AF6" s="8"/>
      <c r="AG6" s="8"/>
      <c r="AH6" s="8"/>
    </row>
    <row r="7" spans="1:34">
      <c r="A7" s="10"/>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row>
    <row r="8" spans="1:34">
      <c r="A8" s="10"/>
      <c r="B8" s="14"/>
      <c r="C8" s="436" t="s">
        <v>11</v>
      </c>
      <c r="D8" s="436"/>
      <c r="E8" s="436"/>
      <c r="F8" s="437" t="s">
        <v>12</v>
      </c>
      <c r="G8" s="437" t="s">
        <v>13</v>
      </c>
      <c r="H8" s="437" t="s">
        <v>14</v>
      </c>
      <c r="I8" s="438" t="s">
        <v>15</v>
      </c>
      <c r="J8" s="430" t="s">
        <v>16</v>
      </c>
      <c r="K8" s="430"/>
      <c r="L8" s="430"/>
      <c r="M8" s="430"/>
      <c r="N8" s="430"/>
      <c r="O8" s="430"/>
      <c r="P8" s="430"/>
      <c r="Q8" s="430"/>
      <c r="R8" s="430"/>
      <c r="S8" s="430"/>
      <c r="T8" s="430"/>
      <c r="U8" s="430"/>
      <c r="V8" s="430"/>
      <c r="W8" s="430"/>
      <c r="X8" s="430"/>
      <c r="Y8" s="430"/>
      <c r="Z8" s="430"/>
      <c r="AA8" s="430"/>
      <c r="AB8" s="430"/>
      <c r="AC8" s="430"/>
      <c r="AD8" s="430"/>
      <c r="AE8" s="430"/>
      <c r="AF8" s="430"/>
      <c r="AG8" s="430"/>
      <c r="AH8" s="431" t="s">
        <v>17</v>
      </c>
    </row>
    <row r="9" spans="1:34">
      <c r="A9" s="15"/>
      <c r="B9" s="16"/>
      <c r="C9" s="432" t="s">
        <v>18</v>
      </c>
      <c r="D9" s="432" t="s">
        <v>19</v>
      </c>
      <c r="E9" s="433" t="s">
        <v>20</v>
      </c>
      <c r="F9" s="437"/>
      <c r="G9" s="437"/>
      <c r="H9" s="437"/>
      <c r="I9" s="438"/>
      <c r="J9" s="434">
        <v>1</v>
      </c>
      <c r="K9" s="434"/>
      <c r="L9" s="434"/>
      <c r="M9" s="434"/>
      <c r="N9" s="434">
        <v>2</v>
      </c>
      <c r="O9" s="434"/>
      <c r="P9" s="434"/>
      <c r="Q9" s="434"/>
      <c r="R9" s="435">
        <v>3</v>
      </c>
      <c r="S9" s="435"/>
      <c r="T9" s="435"/>
      <c r="U9" s="435"/>
      <c r="V9" s="434">
        <v>4</v>
      </c>
      <c r="W9" s="434"/>
      <c r="X9" s="434"/>
      <c r="Y9" s="434"/>
      <c r="Z9" s="434">
        <v>5</v>
      </c>
      <c r="AA9" s="434"/>
      <c r="AB9" s="434"/>
      <c r="AC9" s="434"/>
      <c r="AD9" s="434">
        <v>6</v>
      </c>
      <c r="AE9" s="434"/>
      <c r="AF9" s="434"/>
      <c r="AG9" s="434"/>
      <c r="AH9" s="431"/>
    </row>
    <row r="10" spans="1:34">
      <c r="A10" s="15"/>
      <c r="B10" s="16"/>
      <c r="C10" s="432"/>
      <c r="D10" s="432"/>
      <c r="E10" s="433"/>
      <c r="F10" s="437"/>
      <c r="G10" s="437"/>
      <c r="H10" s="437"/>
      <c r="I10" s="438"/>
      <c r="J10" s="17" t="s">
        <v>18</v>
      </c>
      <c r="K10" s="18" t="s">
        <v>19</v>
      </c>
      <c r="L10" s="19" t="s">
        <v>21</v>
      </c>
      <c r="M10" s="20" t="s">
        <v>22</v>
      </c>
      <c r="N10" s="17" t="s">
        <v>18</v>
      </c>
      <c r="O10" s="18" t="s">
        <v>19</v>
      </c>
      <c r="P10" s="18" t="s">
        <v>21</v>
      </c>
      <c r="Q10" s="20" t="s">
        <v>22</v>
      </c>
      <c r="R10" s="21" t="s">
        <v>18</v>
      </c>
      <c r="S10" s="18" t="s">
        <v>19</v>
      </c>
      <c r="T10" s="18" t="s">
        <v>21</v>
      </c>
      <c r="U10" s="20" t="s">
        <v>22</v>
      </c>
      <c r="V10" s="17" t="s">
        <v>18</v>
      </c>
      <c r="W10" s="18" t="s">
        <v>19</v>
      </c>
      <c r="X10" s="18" t="s">
        <v>21</v>
      </c>
      <c r="Y10" s="20" t="s">
        <v>22</v>
      </c>
      <c r="Z10" s="17" t="s">
        <v>18</v>
      </c>
      <c r="AA10" s="18" t="s">
        <v>19</v>
      </c>
      <c r="AB10" s="18" t="s">
        <v>21</v>
      </c>
      <c r="AC10" s="20" t="s">
        <v>22</v>
      </c>
      <c r="AD10" s="17" t="s">
        <v>18</v>
      </c>
      <c r="AE10" s="18" t="s">
        <v>19</v>
      </c>
      <c r="AF10" s="18" t="s">
        <v>21</v>
      </c>
      <c r="AG10" s="20" t="s">
        <v>22</v>
      </c>
      <c r="AH10" s="431"/>
    </row>
    <row r="11" spans="1:34">
      <c r="A11" s="22" t="s">
        <v>23</v>
      </c>
      <c r="B11" s="23" t="s">
        <v>3316</v>
      </c>
      <c r="C11" s="24"/>
      <c r="D11" s="24"/>
      <c r="E11" s="24"/>
      <c r="F11" s="24"/>
      <c r="G11" s="24"/>
      <c r="H11" s="24"/>
      <c r="I11" s="25"/>
      <c r="J11" s="25"/>
      <c r="K11" s="24"/>
      <c r="L11" s="24"/>
      <c r="M11" s="26"/>
      <c r="N11" s="25"/>
      <c r="O11" s="24"/>
      <c r="P11" s="24"/>
      <c r="Q11" s="26"/>
      <c r="R11" s="26"/>
      <c r="S11" s="24"/>
      <c r="T11" s="24"/>
      <c r="U11" s="26"/>
      <c r="V11" s="25"/>
      <c r="W11" s="24"/>
      <c r="X11" s="24"/>
      <c r="Y11" s="26"/>
      <c r="Z11" s="25"/>
      <c r="AA11" s="24"/>
      <c r="AB11" s="24"/>
      <c r="AC11" s="26"/>
      <c r="AD11" s="25"/>
      <c r="AE11" s="24"/>
      <c r="AF11" s="24"/>
      <c r="AG11" s="26"/>
      <c r="AH11" s="27"/>
    </row>
    <row r="12" spans="1:34" ht="15" customHeight="1">
      <c r="A12" s="28" t="s">
        <v>24</v>
      </c>
      <c r="B12" s="29" t="s">
        <v>25</v>
      </c>
      <c r="C12" s="30">
        <f t="shared" ref="C12:C17" si="0">J12+N12+R12+V12+AD12+Z12</f>
        <v>0</v>
      </c>
      <c r="D12" s="30">
        <f t="shared" ref="D12:D17" si="1">K12+O12+S12+W12+AA12+AE12</f>
        <v>120</v>
      </c>
      <c r="E12" s="30">
        <f t="shared" ref="E12:E17" si="2">SUM(C12:D12)</f>
        <v>120</v>
      </c>
      <c r="F12" s="31">
        <v>120</v>
      </c>
      <c r="G12" s="30">
        <f>H12-F12</f>
        <v>80</v>
      </c>
      <c r="H12" s="30">
        <f>I12*25</f>
        <v>200</v>
      </c>
      <c r="I12" s="410">
        <f t="shared" ref="I12:I17" si="3">M12+Q12+U12+Y12+AC12+AG12</f>
        <v>8</v>
      </c>
      <c r="J12" s="32"/>
      <c r="K12" s="30">
        <v>30</v>
      </c>
      <c r="L12" s="30">
        <v>20</v>
      </c>
      <c r="M12" s="34">
        <v>2</v>
      </c>
      <c r="N12" s="32"/>
      <c r="O12" s="30">
        <v>30</v>
      </c>
      <c r="P12" s="30">
        <v>20</v>
      </c>
      <c r="Q12" s="34">
        <v>2</v>
      </c>
      <c r="R12" s="35"/>
      <c r="S12" s="30">
        <v>30</v>
      </c>
      <c r="T12" s="30">
        <v>20</v>
      </c>
      <c r="U12" s="34">
        <v>2</v>
      </c>
      <c r="V12" s="32"/>
      <c r="W12" s="30">
        <v>30</v>
      </c>
      <c r="X12" s="30">
        <v>20</v>
      </c>
      <c r="Y12" s="34">
        <v>2</v>
      </c>
      <c r="Z12" s="32"/>
      <c r="AA12" s="30"/>
      <c r="AB12" s="30"/>
      <c r="AC12" s="34"/>
      <c r="AD12" s="32"/>
      <c r="AE12" s="30"/>
      <c r="AF12" s="30"/>
      <c r="AG12" s="34"/>
      <c r="AH12" s="36" t="s">
        <v>2705</v>
      </c>
    </row>
    <row r="13" spans="1:34" ht="12" customHeight="1">
      <c r="A13" s="28" t="s">
        <v>26</v>
      </c>
      <c r="B13" s="37" t="s">
        <v>27</v>
      </c>
      <c r="C13" s="267">
        <f t="shared" si="0"/>
        <v>0</v>
      </c>
      <c r="D13" s="267">
        <f t="shared" si="1"/>
        <v>30</v>
      </c>
      <c r="E13" s="267">
        <f t="shared" si="2"/>
        <v>30</v>
      </c>
      <c r="F13" s="415">
        <f>J13+K13+N13+O13+R13+S13+V13+W13+Z13+AA13+AD13+AE13</f>
        <v>30</v>
      </c>
      <c r="G13" s="30">
        <f t="shared" ref="G13:G73" si="4">H13-F13</f>
        <v>20</v>
      </c>
      <c r="H13" s="30">
        <f t="shared" ref="H13:H73" si="5">I13*25</f>
        <v>50</v>
      </c>
      <c r="I13" s="411">
        <f t="shared" si="3"/>
        <v>2</v>
      </c>
      <c r="J13" s="38"/>
      <c r="K13" s="267">
        <v>30</v>
      </c>
      <c r="L13" s="267">
        <v>20</v>
      </c>
      <c r="M13" s="40">
        <v>2</v>
      </c>
      <c r="N13" s="38"/>
      <c r="O13" s="267"/>
      <c r="P13" s="267"/>
      <c r="Q13" s="40"/>
      <c r="R13" s="268"/>
      <c r="S13" s="267"/>
      <c r="T13" s="267"/>
      <c r="U13" s="40"/>
      <c r="V13" s="38"/>
      <c r="W13" s="267"/>
      <c r="X13" s="267"/>
      <c r="Y13" s="40"/>
      <c r="Z13" s="38"/>
      <c r="AA13" s="267"/>
      <c r="AB13" s="267"/>
      <c r="AC13" s="40"/>
      <c r="AD13" s="38"/>
      <c r="AE13" s="267"/>
      <c r="AF13" s="267"/>
      <c r="AG13" s="40"/>
      <c r="AH13" s="41" t="s">
        <v>28</v>
      </c>
    </row>
    <row r="14" spans="1:34" ht="15.75" customHeight="1">
      <c r="A14" s="28" t="s">
        <v>29</v>
      </c>
      <c r="B14" s="37" t="s">
        <v>30</v>
      </c>
      <c r="C14" s="267">
        <f t="shared" si="0"/>
        <v>0</v>
      </c>
      <c r="D14" s="267">
        <f t="shared" si="1"/>
        <v>15</v>
      </c>
      <c r="E14" s="267">
        <f t="shared" si="2"/>
        <v>15</v>
      </c>
      <c r="F14" s="415">
        <f t="shared" ref="F14:F73" si="6">J14+K14+N14+O14+R14+S14+V14+W14+Z14+AA14+AD14+AE14</f>
        <v>15</v>
      </c>
      <c r="G14" s="30">
        <f t="shared" si="4"/>
        <v>10</v>
      </c>
      <c r="H14" s="30">
        <f t="shared" si="5"/>
        <v>25</v>
      </c>
      <c r="I14" s="411">
        <f t="shared" si="3"/>
        <v>1</v>
      </c>
      <c r="J14" s="38"/>
      <c r="K14" s="267"/>
      <c r="L14" s="267"/>
      <c r="M14" s="40"/>
      <c r="N14" s="38"/>
      <c r="O14" s="267"/>
      <c r="P14" s="267"/>
      <c r="Q14" s="40"/>
      <c r="R14" s="268"/>
      <c r="S14" s="267"/>
      <c r="T14" s="267"/>
      <c r="U14" s="268"/>
      <c r="V14" s="38"/>
      <c r="W14" s="267"/>
      <c r="X14" s="267"/>
      <c r="Y14" s="268"/>
      <c r="Z14" s="42"/>
      <c r="AA14" s="267">
        <v>15</v>
      </c>
      <c r="AB14" s="267">
        <v>10</v>
      </c>
      <c r="AC14" s="268">
        <v>1</v>
      </c>
      <c r="AD14" s="38"/>
      <c r="AE14" s="267"/>
      <c r="AF14" s="267"/>
      <c r="AG14" s="268"/>
      <c r="AH14" s="41" t="s">
        <v>31</v>
      </c>
    </row>
    <row r="15" spans="1:34" ht="16.5" customHeight="1">
      <c r="A15" s="28" t="s">
        <v>32</v>
      </c>
      <c r="B15" s="37" t="s">
        <v>33</v>
      </c>
      <c r="C15" s="267">
        <f t="shared" si="0"/>
        <v>0</v>
      </c>
      <c r="D15" s="267">
        <f t="shared" si="1"/>
        <v>15</v>
      </c>
      <c r="E15" s="267">
        <f t="shared" si="2"/>
        <v>15</v>
      </c>
      <c r="F15" s="415">
        <f t="shared" si="6"/>
        <v>15</v>
      </c>
      <c r="G15" s="30">
        <f t="shared" si="4"/>
        <v>10</v>
      </c>
      <c r="H15" s="30">
        <f t="shared" si="5"/>
        <v>25</v>
      </c>
      <c r="I15" s="412">
        <f t="shared" si="3"/>
        <v>1</v>
      </c>
      <c r="J15" s="38"/>
      <c r="K15" s="267">
        <v>15</v>
      </c>
      <c r="L15" s="267">
        <v>10</v>
      </c>
      <c r="M15" s="40">
        <v>1</v>
      </c>
      <c r="N15" s="38"/>
      <c r="O15" s="267"/>
      <c r="P15" s="267"/>
      <c r="Q15" s="268"/>
      <c r="R15" s="268"/>
      <c r="S15" s="267"/>
      <c r="T15" s="267"/>
      <c r="U15" s="268"/>
      <c r="V15" s="38"/>
      <c r="W15" s="267"/>
      <c r="X15" s="267"/>
      <c r="Y15" s="268"/>
      <c r="Z15" s="42"/>
      <c r="AA15" s="267"/>
      <c r="AB15" s="267"/>
      <c r="AC15" s="268"/>
      <c r="AD15" s="38"/>
      <c r="AE15" s="267"/>
      <c r="AF15" s="267"/>
      <c r="AG15" s="268"/>
      <c r="AH15" s="41" t="s">
        <v>28</v>
      </c>
    </row>
    <row r="16" spans="1:34" ht="13.5" customHeight="1">
      <c r="A16" s="28" t="s">
        <v>34</v>
      </c>
      <c r="B16" s="37" t="s">
        <v>35</v>
      </c>
      <c r="C16" s="43">
        <f t="shared" si="0"/>
        <v>30</v>
      </c>
      <c r="D16" s="43">
        <f t="shared" si="1"/>
        <v>0</v>
      </c>
      <c r="E16" s="43">
        <f t="shared" si="2"/>
        <v>30</v>
      </c>
      <c r="F16" s="415">
        <f t="shared" si="6"/>
        <v>30</v>
      </c>
      <c r="G16" s="30">
        <f t="shared" si="4"/>
        <v>20</v>
      </c>
      <c r="H16" s="30">
        <f t="shared" si="5"/>
        <v>50</v>
      </c>
      <c r="I16" s="413">
        <f t="shared" si="3"/>
        <v>2</v>
      </c>
      <c r="J16" s="44"/>
      <c r="K16" s="43"/>
      <c r="L16" s="43"/>
      <c r="M16" s="46"/>
      <c r="N16" s="44"/>
      <c r="O16" s="43"/>
      <c r="P16" s="43"/>
      <c r="Q16" s="47"/>
      <c r="R16" s="44">
        <v>30</v>
      </c>
      <c r="S16" s="43"/>
      <c r="T16" s="43">
        <v>20</v>
      </c>
      <c r="U16" s="46">
        <v>2</v>
      </c>
      <c r="V16" s="44"/>
      <c r="W16" s="43"/>
      <c r="X16" s="43"/>
      <c r="Y16" s="47"/>
      <c r="Z16" s="42"/>
      <c r="AA16" s="267"/>
      <c r="AB16" s="267"/>
      <c r="AC16" s="268"/>
      <c r="AD16" s="38"/>
      <c r="AE16" s="267"/>
      <c r="AF16" s="267"/>
      <c r="AG16" s="268"/>
      <c r="AH16" s="41" t="s">
        <v>36</v>
      </c>
    </row>
    <row r="17" spans="1:34" ht="15" customHeight="1">
      <c r="A17" s="28" t="s">
        <v>37</v>
      </c>
      <c r="B17" s="48" t="s">
        <v>38</v>
      </c>
      <c r="C17" s="267">
        <f t="shared" si="0"/>
        <v>0</v>
      </c>
      <c r="D17" s="267">
        <f t="shared" si="1"/>
        <v>60</v>
      </c>
      <c r="E17" s="267">
        <f t="shared" si="2"/>
        <v>60</v>
      </c>
      <c r="F17" s="415">
        <f t="shared" si="6"/>
        <v>60</v>
      </c>
      <c r="G17" s="30">
        <v>0</v>
      </c>
      <c r="H17" s="30">
        <v>60</v>
      </c>
      <c r="I17" s="411">
        <f t="shared" si="3"/>
        <v>0</v>
      </c>
      <c r="J17" s="38"/>
      <c r="K17" s="267">
        <v>15</v>
      </c>
      <c r="L17" s="267"/>
      <c r="M17" s="40">
        <v>0</v>
      </c>
      <c r="N17" s="38"/>
      <c r="O17" s="267">
        <v>15</v>
      </c>
      <c r="P17" s="267"/>
      <c r="Q17" s="40">
        <v>0</v>
      </c>
      <c r="R17" s="268"/>
      <c r="S17" s="267">
        <v>15</v>
      </c>
      <c r="T17" s="267"/>
      <c r="U17" s="40">
        <v>0</v>
      </c>
      <c r="V17" s="38"/>
      <c r="W17" s="267">
        <v>15</v>
      </c>
      <c r="X17" s="267"/>
      <c r="Y17" s="40">
        <v>0</v>
      </c>
      <c r="Z17" s="49"/>
      <c r="AA17" s="50"/>
      <c r="AB17" s="50"/>
      <c r="AC17" s="52"/>
      <c r="AD17" s="53"/>
      <c r="AE17" s="50"/>
      <c r="AF17" s="50"/>
      <c r="AG17" s="52"/>
      <c r="AH17" s="54" t="s">
        <v>39</v>
      </c>
    </row>
    <row r="18" spans="1:34" ht="17.25" customHeight="1">
      <c r="A18" s="55"/>
      <c r="B18" s="56" t="s">
        <v>40</v>
      </c>
      <c r="C18" s="57">
        <f t="shared" ref="C18:AG18" si="7">SUM(C12:C17)</f>
        <v>30</v>
      </c>
      <c r="D18" s="57">
        <f t="shared" si="7"/>
        <v>240</v>
      </c>
      <c r="E18" s="57">
        <f t="shared" si="7"/>
        <v>270</v>
      </c>
      <c r="F18" s="418">
        <f>SUM(F12:F17)</f>
        <v>270</v>
      </c>
      <c r="G18" s="418">
        <f t="shared" ref="G18:H18" si="8">SUM(G12:G17)</f>
        <v>140</v>
      </c>
      <c r="H18" s="418">
        <f t="shared" si="8"/>
        <v>410</v>
      </c>
      <c r="I18" s="414">
        <f t="shared" si="7"/>
        <v>14</v>
      </c>
      <c r="J18" s="57">
        <f t="shared" si="7"/>
        <v>0</v>
      </c>
      <c r="K18" s="57">
        <f t="shared" si="7"/>
        <v>90</v>
      </c>
      <c r="L18" s="57">
        <f t="shared" si="7"/>
        <v>50</v>
      </c>
      <c r="M18" s="57">
        <f t="shared" si="7"/>
        <v>5</v>
      </c>
      <c r="N18" s="57">
        <f t="shared" si="7"/>
        <v>0</v>
      </c>
      <c r="O18" s="57">
        <f t="shared" si="7"/>
        <v>45</v>
      </c>
      <c r="P18" s="57">
        <f t="shared" si="7"/>
        <v>20</v>
      </c>
      <c r="Q18" s="57">
        <f t="shared" si="7"/>
        <v>2</v>
      </c>
      <c r="R18" s="59">
        <f t="shared" si="7"/>
        <v>30</v>
      </c>
      <c r="S18" s="57">
        <f t="shared" si="7"/>
        <v>45</v>
      </c>
      <c r="T18" s="57">
        <f t="shared" si="7"/>
        <v>40</v>
      </c>
      <c r="U18" s="57">
        <f t="shared" si="7"/>
        <v>4</v>
      </c>
      <c r="V18" s="57">
        <f t="shared" si="7"/>
        <v>0</v>
      </c>
      <c r="W18" s="57">
        <f t="shared" si="7"/>
        <v>45</v>
      </c>
      <c r="X18" s="57">
        <f t="shared" si="7"/>
        <v>20</v>
      </c>
      <c r="Y18" s="57">
        <f t="shared" si="7"/>
        <v>2</v>
      </c>
      <c r="Z18" s="57">
        <f t="shared" si="7"/>
        <v>0</v>
      </c>
      <c r="AA18" s="57">
        <f t="shared" si="7"/>
        <v>15</v>
      </c>
      <c r="AB18" s="57">
        <f t="shared" si="7"/>
        <v>10</v>
      </c>
      <c r="AC18" s="57">
        <f t="shared" si="7"/>
        <v>1</v>
      </c>
      <c r="AD18" s="57">
        <f t="shared" si="7"/>
        <v>0</v>
      </c>
      <c r="AE18" s="57">
        <f t="shared" si="7"/>
        <v>0</v>
      </c>
      <c r="AF18" s="57">
        <f t="shared" si="7"/>
        <v>0</v>
      </c>
      <c r="AG18" s="57">
        <f t="shared" si="7"/>
        <v>0</v>
      </c>
      <c r="AH18" s="27"/>
    </row>
    <row r="19" spans="1:34" ht="25.5" customHeight="1">
      <c r="A19" s="22" t="s">
        <v>41</v>
      </c>
      <c r="B19" s="23" t="s">
        <v>3315</v>
      </c>
      <c r="C19" s="60"/>
      <c r="D19" s="60"/>
      <c r="E19" s="60"/>
      <c r="F19" s="416"/>
      <c r="G19" s="419">
        <f t="shared" si="4"/>
        <v>0</v>
      </c>
      <c r="H19" s="419">
        <f t="shared" si="5"/>
        <v>0</v>
      </c>
      <c r="I19" s="62"/>
      <c r="J19" s="62"/>
      <c r="K19" s="61"/>
      <c r="L19" s="61"/>
      <c r="M19" s="63"/>
      <c r="N19" s="62"/>
      <c r="O19" s="61"/>
      <c r="P19" s="61"/>
      <c r="Q19" s="63"/>
      <c r="R19" s="63"/>
      <c r="S19" s="61"/>
      <c r="T19" s="61"/>
      <c r="U19" s="63"/>
      <c r="V19" s="62"/>
      <c r="W19" s="61"/>
      <c r="X19" s="61"/>
      <c r="Y19" s="63"/>
      <c r="Z19" s="62"/>
      <c r="AA19" s="61"/>
      <c r="AB19" s="61"/>
      <c r="AC19" s="63"/>
      <c r="AD19" s="64"/>
      <c r="AE19" s="65"/>
      <c r="AF19" s="65"/>
      <c r="AG19" s="66"/>
      <c r="AH19" s="67"/>
    </row>
    <row r="20" spans="1:34" ht="16.5" customHeight="1">
      <c r="A20" s="28" t="s">
        <v>42</v>
      </c>
      <c r="B20" s="68" t="s">
        <v>43</v>
      </c>
      <c r="C20" s="50">
        <f t="shared" ref="C20:C35" si="9">J20+N20+R20+V20+AD20+Z20</f>
        <v>30</v>
      </c>
      <c r="D20" s="50">
        <f t="shared" ref="D20:D35" si="10">K20+O20+S20+W20+AA20+AE20</f>
        <v>60</v>
      </c>
      <c r="E20" s="50">
        <f t="shared" ref="E20:E35" si="11">SUM(C20:D20)</f>
        <v>90</v>
      </c>
      <c r="F20" s="415">
        <f t="shared" si="6"/>
        <v>90</v>
      </c>
      <c r="G20" s="30">
        <f t="shared" si="4"/>
        <v>60</v>
      </c>
      <c r="H20" s="30">
        <f t="shared" si="5"/>
        <v>150</v>
      </c>
      <c r="I20" s="420">
        <f t="shared" ref="I20:I35" si="12">M20+Q20+U20+Y20+AC20+AG20</f>
        <v>6</v>
      </c>
      <c r="J20" s="53">
        <v>15</v>
      </c>
      <c r="K20" s="50">
        <v>30</v>
      </c>
      <c r="L20" s="50">
        <v>30</v>
      </c>
      <c r="M20" s="69">
        <v>3</v>
      </c>
      <c r="N20" s="38">
        <v>15</v>
      </c>
      <c r="O20" s="267">
        <v>30</v>
      </c>
      <c r="P20" s="43">
        <v>30</v>
      </c>
      <c r="Q20" s="46">
        <v>3</v>
      </c>
      <c r="R20" s="267"/>
      <c r="S20" s="267"/>
      <c r="T20" s="267"/>
      <c r="U20" s="40"/>
      <c r="V20" s="44"/>
      <c r="W20" s="43"/>
      <c r="X20" s="43"/>
      <c r="Y20" s="46"/>
      <c r="Z20" s="70"/>
      <c r="AA20" s="71"/>
      <c r="AB20" s="50"/>
      <c r="AC20" s="72"/>
      <c r="AD20" s="267"/>
      <c r="AE20" s="267"/>
      <c r="AF20" s="267"/>
      <c r="AG20" s="73"/>
      <c r="AH20" s="54" t="s">
        <v>2706</v>
      </c>
    </row>
    <row r="21" spans="1:34" ht="15.75" customHeight="1">
      <c r="A21" s="28" t="s">
        <v>44</v>
      </c>
      <c r="B21" s="74" t="s">
        <v>45</v>
      </c>
      <c r="C21" s="267">
        <f t="shared" si="9"/>
        <v>30</v>
      </c>
      <c r="D21" s="267">
        <f t="shared" si="10"/>
        <v>0</v>
      </c>
      <c r="E21" s="267">
        <f t="shared" si="11"/>
        <v>30</v>
      </c>
      <c r="F21" s="415">
        <f t="shared" si="6"/>
        <v>30</v>
      </c>
      <c r="G21" s="30">
        <f t="shared" si="4"/>
        <v>20</v>
      </c>
      <c r="H21" s="30">
        <f t="shared" si="5"/>
        <v>50</v>
      </c>
      <c r="I21" s="411">
        <f t="shared" si="12"/>
        <v>2</v>
      </c>
      <c r="J21" s="38"/>
      <c r="K21" s="267"/>
      <c r="L21" s="267"/>
      <c r="M21" s="40"/>
      <c r="N21" s="53">
        <v>30</v>
      </c>
      <c r="O21" s="50"/>
      <c r="P21" s="267">
        <v>20</v>
      </c>
      <c r="Q21" s="73">
        <v>2</v>
      </c>
      <c r="R21" s="51"/>
      <c r="S21" s="50"/>
      <c r="T21" s="50"/>
      <c r="U21" s="69"/>
      <c r="V21" s="38"/>
      <c r="W21" s="267"/>
      <c r="X21" s="267"/>
      <c r="Y21" s="40"/>
      <c r="Z21" s="38"/>
      <c r="AA21" s="267"/>
      <c r="AB21" s="267"/>
      <c r="AC21" s="40"/>
      <c r="AD21" s="267"/>
      <c r="AE21" s="267"/>
      <c r="AF21" s="267"/>
      <c r="AG21" s="73"/>
      <c r="AH21" s="41" t="s">
        <v>46</v>
      </c>
    </row>
    <row r="22" spans="1:34" ht="20.25" customHeight="1">
      <c r="A22" s="28" t="s">
        <v>47</v>
      </c>
      <c r="B22" s="74" t="s">
        <v>48</v>
      </c>
      <c r="C22" s="267">
        <f t="shared" si="9"/>
        <v>15</v>
      </c>
      <c r="D22" s="267">
        <f t="shared" si="10"/>
        <v>15</v>
      </c>
      <c r="E22" s="267">
        <f t="shared" si="11"/>
        <v>30</v>
      </c>
      <c r="F22" s="415">
        <f t="shared" si="6"/>
        <v>30</v>
      </c>
      <c r="G22" s="30">
        <f t="shared" si="4"/>
        <v>20</v>
      </c>
      <c r="H22" s="30">
        <f t="shared" si="5"/>
        <v>50</v>
      </c>
      <c r="I22" s="411">
        <f t="shared" si="12"/>
        <v>2</v>
      </c>
      <c r="J22" s="38">
        <v>15</v>
      </c>
      <c r="K22" s="267">
        <v>15</v>
      </c>
      <c r="L22" s="267">
        <v>20</v>
      </c>
      <c r="M22" s="40">
        <v>2</v>
      </c>
      <c r="N22" s="38"/>
      <c r="O22" s="267"/>
      <c r="P22" s="267"/>
      <c r="Q22" s="40"/>
      <c r="R22" s="268"/>
      <c r="S22" s="267"/>
      <c r="T22" s="267"/>
      <c r="U22" s="40"/>
      <c r="V22" s="38"/>
      <c r="W22" s="267"/>
      <c r="X22" s="267"/>
      <c r="Y22" s="40"/>
      <c r="Z22" s="75"/>
      <c r="AA22" s="76"/>
      <c r="AB22" s="267"/>
      <c r="AC22" s="77"/>
      <c r="AD22" s="267"/>
      <c r="AE22" s="267"/>
      <c r="AF22" s="267"/>
      <c r="AG22" s="73"/>
      <c r="AH22" s="41" t="s">
        <v>28</v>
      </c>
    </row>
    <row r="23" spans="1:34" ht="16.5" customHeight="1">
      <c r="A23" s="28" t="s">
        <v>49</v>
      </c>
      <c r="B23" s="74" t="s">
        <v>50</v>
      </c>
      <c r="C23" s="267">
        <f t="shared" si="9"/>
        <v>15</v>
      </c>
      <c r="D23" s="267">
        <f t="shared" si="10"/>
        <v>30</v>
      </c>
      <c r="E23" s="267">
        <f t="shared" si="11"/>
        <v>45</v>
      </c>
      <c r="F23" s="415">
        <f t="shared" si="6"/>
        <v>45</v>
      </c>
      <c r="G23" s="30">
        <f t="shared" si="4"/>
        <v>30</v>
      </c>
      <c r="H23" s="30">
        <f t="shared" si="5"/>
        <v>75</v>
      </c>
      <c r="I23" s="411">
        <f t="shared" si="12"/>
        <v>3</v>
      </c>
      <c r="J23" s="38"/>
      <c r="K23" s="267"/>
      <c r="L23" s="267"/>
      <c r="M23" s="40"/>
      <c r="N23" s="38"/>
      <c r="O23" s="267"/>
      <c r="P23" s="267"/>
      <c r="Q23" s="40"/>
      <c r="R23" s="39">
        <v>15</v>
      </c>
      <c r="S23" s="267">
        <v>30</v>
      </c>
      <c r="T23" s="267">
        <v>30</v>
      </c>
      <c r="U23" s="40">
        <v>3</v>
      </c>
      <c r="V23" s="38"/>
      <c r="W23" s="267"/>
      <c r="X23" s="267"/>
      <c r="Y23" s="40"/>
      <c r="Z23" s="38"/>
      <c r="AA23" s="267"/>
      <c r="AB23" s="267"/>
      <c r="AC23" s="40"/>
      <c r="AD23" s="267"/>
      <c r="AE23" s="267"/>
      <c r="AF23" s="267"/>
      <c r="AG23" s="73"/>
      <c r="AH23" s="41" t="s">
        <v>36</v>
      </c>
    </row>
    <row r="24" spans="1:34" ht="18.75" customHeight="1">
      <c r="A24" s="28" t="s">
        <v>51</v>
      </c>
      <c r="B24" s="74" t="s">
        <v>52</v>
      </c>
      <c r="C24" s="267">
        <f t="shared" si="9"/>
        <v>30</v>
      </c>
      <c r="D24" s="267">
        <f t="shared" si="10"/>
        <v>15</v>
      </c>
      <c r="E24" s="267">
        <f t="shared" si="11"/>
        <v>45</v>
      </c>
      <c r="F24" s="415">
        <f t="shared" si="6"/>
        <v>45</v>
      </c>
      <c r="G24" s="30">
        <f t="shared" si="4"/>
        <v>30</v>
      </c>
      <c r="H24" s="30">
        <f t="shared" si="5"/>
        <v>75</v>
      </c>
      <c r="I24" s="411">
        <f t="shared" si="12"/>
        <v>3</v>
      </c>
      <c r="J24" s="38">
        <v>30</v>
      </c>
      <c r="K24" s="267">
        <v>15</v>
      </c>
      <c r="L24" s="267">
        <v>30</v>
      </c>
      <c r="M24" s="69">
        <v>3</v>
      </c>
      <c r="N24" s="78"/>
      <c r="O24" s="79"/>
      <c r="P24" s="267"/>
      <c r="Q24" s="80"/>
      <c r="R24" s="268"/>
      <c r="S24" s="267"/>
      <c r="T24" s="267"/>
      <c r="U24" s="40"/>
      <c r="V24" s="38"/>
      <c r="W24" s="267"/>
      <c r="X24" s="267"/>
      <c r="Y24" s="40"/>
      <c r="Z24" s="75"/>
      <c r="AA24" s="76"/>
      <c r="AB24" s="267"/>
      <c r="AC24" s="77"/>
      <c r="AD24" s="267"/>
      <c r="AE24" s="267"/>
      <c r="AF24" s="267"/>
      <c r="AG24" s="73"/>
      <c r="AH24" s="41" t="s">
        <v>28</v>
      </c>
    </row>
    <row r="25" spans="1:34">
      <c r="A25" s="28" t="s">
        <v>53</v>
      </c>
      <c r="B25" s="81" t="s">
        <v>54</v>
      </c>
      <c r="C25" s="267">
        <f t="shared" si="9"/>
        <v>15</v>
      </c>
      <c r="D25" s="267">
        <f t="shared" si="10"/>
        <v>30</v>
      </c>
      <c r="E25" s="267">
        <f t="shared" si="11"/>
        <v>45</v>
      </c>
      <c r="F25" s="415">
        <f t="shared" si="6"/>
        <v>45</v>
      </c>
      <c r="G25" s="30">
        <f t="shared" si="4"/>
        <v>30</v>
      </c>
      <c r="H25" s="30">
        <f t="shared" si="5"/>
        <v>75</v>
      </c>
      <c r="I25" s="411">
        <f t="shared" si="12"/>
        <v>3</v>
      </c>
      <c r="J25" s="38"/>
      <c r="K25" s="267"/>
      <c r="L25" s="267"/>
      <c r="M25" s="40"/>
      <c r="N25" s="38">
        <v>15</v>
      </c>
      <c r="O25" s="267">
        <v>30</v>
      </c>
      <c r="P25" s="267">
        <v>30</v>
      </c>
      <c r="Q25" s="73">
        <v>3</v>
      </c>
      <c r="R25" s="268"/>
      <c r="S25" s="267"/>
      <c r="T25" s="267"/>
      <c r="U25" s="40"/>
      <c r="V25" s="38"/>
      <c r="W25" s="267"/>
      <c r="X25" s="267"/>
      <c r="Y25" s="40"/>
      <c r="Z25" s="75"/>
      <c r="AA25" s="76"/>
      <c r="AB25" s="267"/>
      <c r="AC25" s="77"/>
      <c r="AD25" s="267"/>
      <c r="AE25" s="267"/>
      <c r="AF25" s="267"/>
      <c r="AG25" s="73"/>
      <c r="AH25" s="41" t="s">
        <v>2706</v>
      </c>
    </row>
    <row r="26" spans="1:34" ht="18.75" customHeight="1">
      <c r="A26" s="28" t="s">
        <v>55</v>
      </c>
      <c r="B26" s="74" t="s">
        <v>56</v>
      </c>
      <c r="C26" s="267">
        <f t="shared" si="9"/>
        <v>30</v>
      </c>
      <c r="D26" s="267">
        <f t="shared" si="10"/>
        <v>15</v>
      </c>
      <c r="E26" s="267">
        <f t="shared" si="11"/>
        <v>45</v>
      </c>
      <c r="F26" s="415">
        <f t="shared" si="6"/>
        <v>45</v>
      </c>
      <c r="G26" s="30">
        <f t="shared" si="4"/>
        <v>30</v>
      </c>
      <c r="H26" s="30">
        <f t="shared" si="5"/>
        <v>75</v>
      </c>
      <c r="I26" s="411">
        <f t="shared" si="12"/>
        <v>3</v>
      </c>
      <c r="J26" s="38">
        <v>30</v>
      </c>
      <c r="K26" s="267">
        <v>15</v>
      </c>
      <c r="L26" s="267">
        <v>30</v>
      </c>
      <c r="M26" s="69">
        <v>3</v>
      </c>
      <c r="N26" s="38"/>
      <c r="O26" s="267"/>
      <c r="P26" s="267"/>
      <c r="Q26" s="40"/>
      <c r="R26" s="268"/>
      <c r="S26" s="267"/>
      <c r="T26" s="267"/>
      <c r="U26" s="40"/>
      <c r="V26" s="38"/>
      <c r="W26" s="267"/>
      <c r="X26" s="267"/>
      <c r="Y26" s="40"/>
      <c r="Z26" s="38"/>
      <c r="AA26" s="267"/>
      <c r="AB26" s="267"/>
      <c r="AC26" s="40"/>
      <c r="AD26" s="267"/>
      <c r="AE26" s="267"/>
      <c r="AF26" s="267"/>
      <c r="AG26" s="73"/>
      <c r="AH26" s="41" t="s">
        <v>28</v>
      </c>
    </row>
    <row r="27" spans="1:34" ht="16.5" customHeight="1">
      <c r="A27" s="28" t="s">
        <v>57</v>
      </c>
      <c r="B27" s="74" t="s">
        <v>58</v>
      </c>
      <c r="C27" s="267">
        <f t="shared" si="9"/>
        <v>15</v>
      </c>
      <c r="D27" s="267">
        <f t="shared" si="10"/>
        <v>30</v>
      </c>
      <c r="E27" s="267">
        <f t="shared" si="11"/>
        <v>45</v>
      </c>
      <c r="F27" s="415">
        <f t="shared" si="6"/>
        <v>45</v>
      </c>
      <c r="G27" s="30">
        <f t="shared" si="4"/>
        <v>30</v>
      </c>
      <c r="H27" s="30">
        <f t="shared" si="5"/>
        <v>75</v>
      </c>
      <c r="I27" s="412">
        <f t="shared" si="12"/>
        <v>3</v>
      </c>
      <c r="J27" s="38"/>
      <c r="K27" s="267"/>
      <c r="L27" s="267"/>
      <c r="M27" s="40"/>
      <c r="N27" s="38">
        <v>15</v>
      </c>
      <c r="O27" s="267">
        <v>30</v>
      </c>
      <c r="P27" s="267">
        <v>30</v>
      </c>
      <c r="Q27" s="73">
        <v>3</v>
      </c>
      <c r="R27" s="268"/>
      <c r="S27" s="267"/>
      <c r="T27" s="267"/>
      <c r="U27" s="268"/>
      <c r="V27" s="38"/>
      <c r="W27" s="267"/>
      <c r="X27" s="267"/>
      <c r="Y27" s="268"/>
      <c r="Z27" s="75"/>
      <c r="AA27" s="76"/>
      <c r="AB27" s="267"/>
      <c r="AC27" s="82"/>
      <c r="AD27" s="267"/>
      <c r="AE27" s="267"/>
      <c r="AF27" s="267"/>
      <c r="AG27" s="267"/>
      <c r="AH27" s="41" t="s">
        <v>2706</v>
      </c>
    </row>
    <row r="28" spans="1:34">
      <c r="A28" s="28" t="s">
        <v>59</v>
      </c>
      <c r="B28" s="83" t="s">
        <v>60</v>
      </c>
      <c r="C28" s="267">
        <f t="shared" si="9"/>
        <v>30</v>
      </c>
      <c r="D28" s="267">
        <f t="shared" si="10"/>
        <v>0</v>
      </c>
      <c r="E28" s="267">
        <f t="shared" si="11"/>
        <v>30</v>
      </c>
      <c r="F28" s="415">
        <f t="shared" si="6"/>
        <v>30</v>
      </c>
      <c r="G28" s="30">
        <f t="shared" si="4"/>
        <v>20</v>
      </c>
      <c r="H28" s="30">
        <f t="shared" si="5"/>
        <v>50</v>
      </c>
      <c r="I28" s="411">
        <f t="shared" si="12"/>
        <v>2</v>
      </c>
      <c r="J28" s="44"/>
      <c r="K28" s="43"/>
      <c r="L28" s="43"/>
      <c r="M28" s="46"/>
      <c r="N28" s="44"/>
      <c r="O28" s="43"/>
      <c r="P28" s="43"/>
      <c r="Q28" s="46"/>
      <c r="R28" s="43">
        <v>30</v>
      </c>
      <c r="S28" s="43"/>
      <c r="T28" s="43">
        <v>20</v>
      </c>
      <c r="U28" s="46">
        <v>2</v>
      </c>
      <c r="V28" s="43"/>
      <c r="W28" s="43"/>
      <c r="X28" s="43"/>
      <c r="Y28" s="46"/>
      <c r="Z28" s="43"/>
      <c r="AA28" s="43"/>
      <c r="AB28" s="43"/>
      <c r="AC28" s="46"/>
      <c r="AD28" s="43"/>
      <c r="AE28" s="43"/>
      <c r="AF28" s="43"/>
      <c r="AG28" s="84"/>
      <c r="AH28" s="41" t="s">
        <v>36</v>
      </c>
    </row>
    <row r="29" spans="1:34" ht="15" customHeight="1">
      <c r="A29" s="28" t="s">
        <v>61</v>
      </c>
      <c r="B29" s="85" t="s">
        <v>62</v>
      </c>
      <c r="C29" s="43">
        <f t="shared" si="9"/>
        <v>15</v>
      </c>
      <c r="D29" s="43">
        <f t="shared" si="10"/>
        <v>15</v>
      </c>
      <c r="E29" s="43">
        <f t="shared" si="11"/>
        <v>30</v>
      </c>
      <c r="F29" s="415">
        <f t="shared" si="6"/>
        <v>30</v>
      </c>
      <c r="G29" s="30">
        <f t="shared" si="4"/>
        <v>20</v>
      </c>
      <c r="H29" s="30">
        <f t="shared" si="5"/>
        <v>50</v>
      </c>
      <c r="I29" s="413">
        <f t="shared" si="12"/>
        <v>2</v>
      </c>
      <c r="J29" s="44"/>
      <c r="K29" s="43"/>
      <c r="L29" s="43"/>
      <c r="M29" s="46"/>
      <c r="N29" s="45">
        <v>15</v>
      </c>
      <c r="O29" s="43">
        <v>15</v>
      </c>
      <c r="P29" s="43">
        <v>20</v>
      </c>
      <c r="Q29" s="46">
        <v>2</v>
      </c>
      <c r="R29" s="45"/>
      <c r="S29" s="43"/>
      <c r="T29" s="43"/>
      <c r="U29" s="46"/>
      <c r="V29" s="44"/>
      <c r="W29" s="43"/>
      <c r="X29" s="43"/>
      <c r="Y29" s="46"/>
      <c r="Z29" s="44"/>
      <c r="AA29" s="43"/>
      <c r="AB29" s="267"/>
      <c r="AC29" s="73"/>
      <c r="AD29" s="267"/>
      <c r="AE29" s="267"/>
      <c r="AF29" s="267"/>
      <c r="AG29" s="73"/>
      <c r="AH29" s="86" t="s">
        <v>46</v>
      </c>
    </row>
    <row r="30" spans="1:34" ht="16.5" customHeight="1">
      <c r="A30" s="28" t="s">
        <v>63</v>
      </c>
      <c r="B30" s="74" t="s">
        <v>64</v>
      </c>
      <c r="C30" s="267">
        <f t="shared" si="9"/>
        <v>15</v>
      </c>
      <c r="D30" s="267">
        <f t="shared" si="10"/>
        <v>15</v>
      </c>
      <c r="E30" s="267">
        <f t="shared" si="11"/>
        <v>30</v>
      </c>
      <c r="F30" s="415">
        <f t="shared" si="6"/>
        <v>30</v>
      </c>
      <c r="G30" s="30">
        <f t="shared" si="4"/>
        <v>20</v>
      </c>
      <c r="H30" s="30">
        <f t="shared" si="5"/>
        <v>50</v>
      </c>
      <c r="I30" s="411">
        <f t="shared" si="12"/>
        <v>2</v>
      </c>
      <c r="J30" s="267">
        <v>15</v>
      </c>
      <c r="K30" s="267">
        <v>15</v>
      </c>
      <c r="L30" s="267">
        <v>20</v>
      </c>
      <c r="M30" s="40">
        <v>2</v>
      </c>
      <c r="N30" s="267"/>
      <c r="O30" s="267"/>
      <c r="P30" s="267"/>
      <c r="Q30" s="40"/>
      <c r="R30" s="39"/>
      <c r="S30" s="267"/>
      <c r="T30" s="267"/>
      <c r="U30" s="73"/>
      <c r="V30" s="267"/>
      <c r="W30" s="267"/>
      <c r="X30" s="267"/>
      <c r="Y30" s="40"/>
      <c r="Z30" s="75"/>
      <c r="AA30" s="76"/>
      <c r="AB30" s="267"/>
      <c r="AC30" s="77"/>
      <c r="AD30" s="267"/>
      <c r="AE30" s="267"/>
      <c r="AF30" s="267"/>
      <c r="AG30" s="73"/>
      <c r="AH30" s="41" t="s">
        <v>2707</v>
      </c>
    </row>
    <row r="31" spans="1:34" ht="18" customHeight="1">
      <c r="A31" s="28" t="s">
        <v>65</v>
      </c>
      <c r="B31" s="74" t="s">
        <v>66</v>
      </c>
      <c r="C31" s="267">
        <f t="shared" si="9"/>
        <v>15</v>
      </c>
      <c r="D31" s="267">
        <f t="shared" si="10"/>
        <v>15</v>
      </c>
      <c r="E31" s="267">
        <f t="shared" si="11"/>
        <v>30</v>
      </c>
      <c r="F31" s="415">
        <f t="shared" si="6"/>
        <v>30</v>
      </c>
      <c r="G31" s="30">
        <f t="shared" si="4"/>
        <v>20</v>
      </c>
      <c r="H31" s="30">
        <f t="shared" si="5"/>
        <v>50</v>
      </c>
      <c r="I31" s="411">
        <f t="shared" si="12"/>
        <v>2</v>
      </c>
      <c r="J31" s="267"/>
      <c r="K31" s="267"/>
      <c r="L31" s="267"/>
      <c r="M31" s="40"/>
      <c r="N31" s="267">
        <v>15</v>
      </c>
      <c r="O31" s="267">
        <v>15</v>
      </c>
      <c r="P31" s="267">
        <v>20</v>
      </c>
      <c r="Q31" s="40">
        <v>2</v>
      </c>
      <c r="R31" s="39"/>
      <c r="S31" s="267"/>
      <c r="T31" s="267"/>
      <c r="U31" s="73"/>
      <c r="V31" s="38"/>
      <c r="W31" s="267"/>
      <c r="X31" s="267"/>
      <c r="Y31" s="73"/>
      <c r="Z31" s="75"/>
      <c r="AA31" s="76"/>
      <c r="AB31" s="267"/>
      <c r="AC31" s="77"/>
      <c r="AD31" s="267"/>
      <c r="AE31" s="267"/>
      <c r="AF31" s="267"/>
      <c r="AG31" s="73"/>
      <c r="AH31" s="41" t="s">
        <v>46</v>
      </c>
    </row>
    <row r="32" spans="1:34">
      <c r="A32" s="28" t="s">
        <v>67</v>
      </c>
      <c r="B32" s="83" t="s">
        <v>68</v>
      </c>
      <c r="C32" s="267">
        <f t="shared" si="9"/>
        <v>15</v>
      </c>
      <c r="D32" s="267">
        <f t="shared" si="10"/>
        <v>15</v>
      </c>
      <c r="E32" s="267">
        <f t="shared" si="11"/>
        <v>30</v>
      </c>
      <c r="F32" s="415">
        <f t="shared" si="6"/>
        <v>30</v>
      </c>
      <c r="G32" s="30">
        <f t="shared" si="4"/>
        <v>20</v>
      </c>
      <c r="H32" s="30">
        <f t="shared" si="5"/>
        <v>50</v>
      </c>
      <c r="I32" s="411">
        <f t="shared" si="12"/>
        <v>2</v>
      </c>
      <c r="J32" s="267"/>
      <c r="K32" s="267"/>
      <c r="L32" s="267"/>
      <c r="M32" s="40"/>
      <c r="N32" s="267"/>
      <c r="O32" s="267"/>
      <c r="P32" s="267"/>
      <c r="Q32" s="40"/>
      <c r="R32" s="267">
        <v>15</v>
      </c>
      <c r="S32" s="267">
        <v>15</v>
      </c>
      <c r="T32" s="267">
        <v>20</v>
      </c>
      <c r="U32" s="40">
        <v>2</v>
      </c>
      <c r="V32" s="38"/>
      <c r="W32" s="267"/>
      <c r="X32" s="267"/>
      <c r="Y32" s="73"/>
      <c r="Z32" s="75"/>
      <c r="AA32" s="76"/>
      <c r="AB32" s="267"/>
      <c r="AC32" s="77"/>
      <c r="AD32" s="267"/>
      <c r="AE32" s="267"/>
      <c r="AF32" s="267"/>
      <c r="AG32" s="73"/>
      <c r="AH32" s="41" t="s">
        <v>69</v>
      </c>
    </row>
    <row r="33" spans="1:34" ht="18" customHeight="1">
      <c r="A33" s="28" t="s">
        <v>70</v>
      </c>
      <c r="B33" s="74" t="s">
        <v>71</v>
      </c>
      <c r="C33" s="267">
        <f t="shared" si="9"/>
        <v>15</v>
      </c>
      <c r="D33" s="267">
        <f t="shared" si="10"/>
        <v>15</v>
      </c>
      <c r="E33" s="267">
        <f t="shared" si="11"/>
        <v>30</v>
      </c>
      <c r="F33" s="415">
        <f t="shared" si="6"/>
        <v>30</v>
      </c>
      <c r="G33" s="30">
        <f t="shared" si="4"/>
        <v>20</v>
      </c>
      <c r="H33" s="30">
        <f t="shared" si="5"/>
        <v>50</v>
      </c>
      <c r="I33" s="411">
        <f t="shared" si="12"/>
        <v>2</v>
      </c>
      <c r="J33" s="38">
        <v>15</v>
      </c>
      <c r="K33" s="267">
        <v>15</v>
      </c>
      <c r="L33" s="267">
        <v>20</v>
      </c>
      <c r="M33" s="40">
        <v>2</v>
      </c>
      <c r="N33" s="38"/>
      <c r="O33" s="267"/>
      <c r="P33" s="267"/>
      <c r="Q33" s="73"/>
      <c r="R33" s="39"/>
      <c r="S33" s="267"/>
      <c r="T33" s="267"/>
      <c r="U33" s="40"/>
      <c r="V33" s="38"/>
      <c r="W33" s="267"/>
      <c r="X33" s="267"/>
      <c r="Y33" s="40"/>
      <c r="Z33" s="75"/>
      <c r="AA33" s="76"/>
      <c r="AB33" s="267"/>
      <c r="AC33" s="77"/>
      <c r="AD33" s="267"/>
      <c r="AE33" s="267"/>
      <c r="AF33" s="267"/>
      <c r="AG33" s="73"/>
      <c r="AH33" s="41" t="s">
        <v>28</v>
      </c>
    </row>
    <row r="34" spans="1:34">
      <c r="A34" s="28" t="s">
        <v>72</v>
      </c>
      <c r="B34" s="83" t="s">
        <v>73</v>
      </c>
      <c r="C34" s="43">
        <f t="shared" si="9"/>
        <v>15</v>
      </c>
      <c r="D34" s="43">
        <f t="shared" si="10"/>
        <v>30</v>
      </c>
      <c r="E34" s="43">
        <f t="shared" si="11"/>
        <v>45</v>
      </c>
      <c r="F34" s="415">
        <f t="shared" si="6"/>
        <v>45</v>
      </c>
      <c r="G34" s="30">
        <f t="shared" si="4"/>
        <v>30</v>
      </c>
      <c r="H34" s="30">
        <f t="shared" si="5"/>
        <v>75</v>
      </c>
      <c r="I34" s="413">
        <f t="shared" si="12"/>
        <v>3</v>
      </c>
      <c r="J34" s="87"/>
      <c r="K34" s="43"/>
      <c r="L34" s="43"/>
      <c r="M34" s="46"/>
      <c r="N34" s="44">
        <v>15</v>
      </c>
      <c r="O34" s="43">
        <v>30</v>
      </c>
      <c r="P34" s="43">
        <v>30</v>
      </c>
      <c r="Q34" s="46">
        <v>3</v>
      </c>
      <c r="R34" s="45"/>
      <c r="S34" s="43"/>
      <c r="T34" s="267"/>
      <c r="U34" s="73"/>
      <c r="V34" s="44"/>
      <c r="W34" s="43"/>
      <c r="X34" s="267"/>
      <c r="Y34" s="73"/>
      <c r="Z34" s="44"/>
      <c r="AA34" s="43"/>
      <c r="AB34" s="267"/>
      <c r="AC34" s="73"/>
      <c r="AD34" s="267"/>
      <c r="AE34" s="267"/>
      <c r="AF34" s="267"/>
      <c r="AG34" s="73"/>
      <c r="AH34" s="86" t="s">
        <v>46</v>
      </c>
    </row>
    <row r="35" spans="1:34" ht="18.75" customHeight="1">
      <c r="A35" s="28" t="s">
        <v>74</v>
      </c>
      <c r="B35" s="37" t="s">
        <v>75</v>
      </c>
      <c r="C35" s="43">
        <f t="shared" si="9"/>
        <v>15</v>
      </c>
      <c r="D35" s="43">
        <f t="shared" si="10"/>
        <v>15</v>
      </c>
      <c r="E35" s="43">
        <f t="shared" si="11"/>
        <v>30</v>
      </c>
      <c r="F35" s="415">
        <f t="shared" si="6"/>
        <v>30</v>
      </c>
      <c r="G35" s="30">
        <f t="shared" si="4"/>
        <v>20</v>
      </c>
      <c r="H35" s="30">
        <f t="shared" si="5"/>
        <v>50</v>
      </c>
      <c r="I35" s="413">
        <f t="shared" si="12"/>
        <v>2</v>
      </c>
      <c r="J35" s="44"/>
      <c r="K35" s="43"/>
      <c r="L35" s="43"/>
      <c r="M35" s="46"/>
      <c r="N35" s="44"/>
      <c r="O35" s="43"/>
      <c r="P35" s="267"/>
      <c r="Q35" s="73"/>
      <c r="R35" s="45"/>
      <c r="S35" s="43"/>
      <c r="T35" s="43"/>
      <c r="U35" s="46"/>
      <c r="V35" s="44">
        <v>15</v>
      </c>
      <c r="W35" s="43">
        <v>15</v>
      </c>
      <c r="X35" s="267">
        <v>20</v>
      </c>
      <c r="Y35" s="73">
        <v>2</v>
      </c>
      <c r="Z35" s="44"/>
      <c r="AA35" s="43"/>
      <c r="AB35" s="267"/>
      <c r="AC35" s="73"/>
      <c r="AD35" s="267"/>
      <c r="AE35" s="267"/>
      <c r="AF35" s="267"/>
      <c r="AG35" s="73"/>
      <c r="AH35" s="41" t="s">
        <v>2705</v>
      </c>
    </row>
    <row r="36" spans="1:34" ht="18" customHeight="1">
      <c r="A36" s="88"/>
      <c r="B36" s="89" t="s">
        <v>76</v>
      </c>
      <c r="C36" s="90">
        <f t="shared" ref="C36:AH36" si="13">SUM(C20:C35)</f>
        <v>315</v>
      </c>
      <c r="D36" s="90">
        <f t="shared" si="13"/>
        <v>315</v>
      </c>
      <c r="E36" s="90">
        <f t="shared" si="13"/>
        <v>630</v>
      </c>
      <c r="F36" s="416">
        <f t="shared" si="6"/>
        <v>630</v>
      </c>
      <c r="G36" s="419">
        <f t="shared" si="4"/>
        <v>420</v>
      </c>
      <c r="H36" s="419">
        <f t="shared" si="5"/>
        <v>1050</v>
      </c>
      <c r="I36" s="421">
        <f t="shared" si="13"/>
        <v>42</v>
      </c>
      <c r="J36" s="90">
        <f t="shared" si="13"/>
        <v>120</v>
      </c>
      <c r="K36" s="90">
        <f t="shared" si="13"/>
        <v>105</v>
      </c>
      <c r="L36" s="90">
        <f t="shared" si="13"/>
        <v>150</v>
      </c>
      <c r="M36" s="90">
        <f t="shared" si="13"/>
        <v>15</v>
      </c>
      <c r="N36" s="90">
        <f t="shared" si="13"/>
        <v>120</v>
      </c>
      <c r="O36" s="90">
        <f t="shared" si="13"/>
        <v>150</v>
      </c>
      <c r="P36" s="90">
        <f t="shared" si="13"/>
        <v>180</v>
      </c>
      <c r="Q36" s="90">
        <f t="shared" si="13"/>
        <v>18</v>
      </c>
      <c r="R36" s="91">
        <f t="shared" si="13"/>
        <v>60</v>
      </c>
      <c r="S36" s="90">
        <f t="shared" si="13"/>
        <v>45</v>
      </c>
      <c r="T36" s="90">
        <f t="shared" si="13"/>
        <v>70</v>
      </c>
      <c r="U36" s="90">
        <f t="shared" si="13"/>
        <v>7</v>
      </c>
      <c r="V36" s="90">
        <f t="shared" si="13"/>
        <v>15</v>
      </c>
      <c r="W36" s="90">
        <f t="shared" si="13"/>
        <v>15</v>
      </c>
      <c r="X36" s="90">
        <f t="shared" si="13"/>
        <v>20</v>
      </c>
      <c r="Y36" s="90">
        <f t="shared" si="13"/>
        <v>2</v>
      </c>
      <c r="Z36" s="90">
        <f t="shared" si="13"/>
        <v>0</v>
      </c>
      <c r="AA36" s="90">
        <f t="shared" si="13"/>
        <v>0</v>
      </c>
      <c r="AB36" s="90">
        <f t="shared" si="13"/>
        <v>0</v>
      </c>
      <c r="AC36" s="90">
        <f t="shared" si="13"/>
        <v>0</v>
      </c>
      <c r="AD36" s="90">
        <f t="shared" si="13"/>
        <v>0</v>
      </c>
      <c r="AE36" s="90">
        <f t="shared" si="13"/>
        <v>0</v>
      </c>
      <c r="AF36" s="90">
        <f t="shared" si="13"/>
        <v>0</v>
      </c>
      <c r="AG36" s="90">
        <f t="shared" si="13"/>
        <v>0</v>
      </c>
      <c r="AH36" s="92">
        <f t="shared" si="13"/>
        <v>0</v>
      </c>
    </row>
    <row r="37" spans="1:34" ht="22.5" customHeight="1">
      <c r="A37" s="93" t="s">
        <v>77</v>
      </c>
      <c r="B37" s="23" t="s">
        <v>3314</v>
      </c>
      <c r="C37" s="57"/>
      <c r="D37" s="57"/>
      <c r="E37" s="57"/>
      <c r="F37" s="416">
        <f t="shared" si="6"/>
        <v>0</v>
      </c>
      <c r="G37" s="419">
        <f t="shared" si="4"/>
        <v>0</v>
      </c>
      <c r="H37" s="419">
        <f t="shared" si="5"/>
        <v>0</v>
      </c>
      <c r="I37" s="25"/>
      <c r="J37" s="25"/>
      <c r="K37" s="24"/>
      <c r="L37" s="24"/>
      <c r="M37" s="26"/>
      <c r="N37" s="25"/>
      <c r="O37" s="24"/>
      <c r="P37" s="24"/>
      <c r="Q37" s="26"/>
      <c r="R37" s="26"/>
      <c r="S37" s="24"/>
      <c r="T37" s="24"/>
      <c r="U37" s="26"/>
      <c r="V37" s="25"/>
      <c r="W37" s="24"/>
      <c r="X37" s="24"/>
      <c r="Y37" s="26"/>
      <c r="Z37" s="25"/>
      <c r="AA37" s="24"/>
      <c r="AB37" s="24"/>
      <c r="AC37" s="26"/>
      <c r="AD37" s="25"/>
      <c r="AE37" s="24"/>
      <c r="AF37" s="24"/>
      <c r="AG37" s="26"/>
      <c r="AH37" s="27"/>
    </row>
    <row r="38" spans="1:34" ht="15" customHeight="1">
      <c r="A38" s="28" t="s">
        <v>78</v>
      </c>
      <c r="B38" s="29" t="s">
        <v>79</v>
      </c>
      <c r="C38" s="30">
        <f t="shared" ref="C38:C47" si="14">J38+N38+R38+V38+AD38+Z38</f>
        <v>30</v>
      </c>
      <c r="D38" s="30">
        <f t="shared" ref="D38:D47" si="15">K38+O38+S38+W38+AA38+AE38</f>
        <v>15</v>
      </c>
      <c r="E38" s="30">
        <f t="shared" ref="E38:E47" si="16">SUM(C38:D38)</f>
        <v>45</v>
      </c>
      <c r="F38" s="415">
        <f t="shared" si="6"/>
        <v>45</v>
      </c>
      <c r="G38" s="30">
        <f t="shared" si="4"/>
        <v>30</v>
      </c>
      <c r="H38" s="30">
        <f t="shared" si="5"/>
        <v>75</v>
      </c>
      <c r="I38" s="410">
        <f t="shared" ref="I38:I47" si="17">M38+Q38+U38+Y38+AC38+AG38</f>
        <v>3</v>
      </c>
      <c r="J38" s="32">
        <v>30</v>
      </c>
      <c r="K38" s="30">
        <v>15</v>
      </c>
      <c r="L38" s="30">
        <v>30</v>
      </c>
      <c r="M38" s="34">
        <v>3</v>
      </c>
      <c r="N38" s="32"/>
      <c r="O38" s="30"/>
      <c r="P38" s="30"/>
      <c r="Q38" s="34"/>
      <c r="R38" s="35"/>
      <c r="S38" s="30"/>
      <c r="T38" s="30"/>
      <c r="U38" s="34"/>
      <c r="V38" s="32"/>
      <c r="W38" s="30"/>
      <c r="X38" s="30"/>
      <c r="Y38" s="34"/>
      <c r="Z38" s="94"/>
      <c r="AA38" s="95"/>
      <c r="AB38" s="30"/>
      <c r="AC38" s="96"/>
      <c r="AD38" s="32"/>
      <c r="AE38" s="30"/>
      <c r="AF38" s="30"/>
      <c r="AG38" s="34"/>
      <c r="AH38" s="36" t="s">
        <v>2707</v>
      </c>
    </row>
    <row r="39" spans="1:34" ht="17.25" customHeight="1">
      <c r="A39" s="28" t="s">
        <v>80</v>
      </c>
      <c r="B39" s="74" t="s">
        <v>81</v>
      </c>
      <c r="C39" s="267">
        <f t="shared" si="14"/>
        <v>30</v>
      </c>
      <c r="D39" s="267">
        <f t="shared" si="15"/>
        <v>60</v>
      </c>
      <c r="E39" s="267">
        <f t="shared" si="16"/>
        <v>90</v>
      </c>
      <c r="F39" s="415">
        <f t="shared" si="6"/>
        <v>90</v>
      </c>
      <c r="G39" s="30">
        <f t="shared" si="4"/>
        <v>85</v>
      </c>
      <c r="H39" s="30">
        <f t="shared" si="5"/>
        <v>175</v>
      </c>
      <c r="I39" s="412">
        <f t="shared" si="17"/>
        <v>7</v>
      </c>
      <c r="J39" s="267"/>
      <c r="K39" s="267"/>
      <c r="L39" s="267"/>
      <c r="M39" s="40"/>
      <c r="N39" s="267">
        <v>15</v>
      </c>
      <c r="O39" s="267">
        <v>30</v>
      </c>
      <c r="P39" s="267">
        <v>30</v>
      </c>
      <c r="Q39" s="40">
        <v>3</v>
      </c>
      <c r="R39" s="267">
        <v>15</v>
      </c>
      <c r="S39" s="267">
        <v>30</v>
      </c>
      <c r="T39" s="267">
        <v>55</v>
      </c>
      <c r="U39" s="40">
        <v>4</v>
      </c>
      <c r="V39" s="38"/>
      <c r="W39" s="267"/>
      <c r="X39" s="267"/>
      <c r="Y39" s="40"/>
      <c r="Z39" s="75"/>
      <c r="AA39" s="76"/>
      <c r="AB39" s="267"/>
      <c r="AC39" s="77"/>
      <c r="AD39" s="38"/>
      <c r="AE39" s="267"/>
      <c r="AF39" s="267"/>
      <c r="AG39" s="40"/>
      <c r="AH39" s="41" t="s">
        <v>36</v>
      </c>
    </row>
    <row r="40" spans="1:34" ht="18.75" customHeight="1">
      <c r="A40" s="28" t="s">
        <v>82</v>
      </c>
      <c r="B40" s="97" t="s">
        <v>83</v>
      </c>
      <c r="C40" s="267">
        <f t="shared" si="14"/>
        <v>15</v>
      </c>
      <c r="D40" s="267">
        <f t="shared" si="15"/>
        <v>15</v>
      </c>
      <c r="E40" s="267">
        <f t="shared" si="16"/>
        <v>30</v>
      </c>
      <c r="F40" s="415">
        <f t="shared" si="6"/>
        <v>30</v>
      </c>
      <c r="G40" s="30">
        <f t="shared" si="4"/>
        <v>20</v>
      </c>
      <c r="H40" s="30">
        <f t="shared" si="5"/>
        <v>50</v>
      </c>
      <c r="I40" s="412">
        <f t="shared" si="17"/>
        <v>2</v>
      </c>
      <c r="J40" s="38"/>
      <c r="K40" s="267"/>
      <c r="L40" s="267"/>
      <c r="M40" s="268"/>
      <c r="N40" s="267">
        <v>15</v>
      </c>
      <c r="O40" s="267">
        <v>15</v>
      </c>
      <c r="P40" s="267">
        <v>20</v>
      </c>
      <c r="Q40" s="40">
        <v>2</v>
      </c>
      <c r="R40" s="268"/>
      <c r="S40" s="267"/>
      <c r="T40" s="267"/>
      <c r="U40" s="40"/>
      <c r="V40" s="38"/>
      <c r="W40" s="267"/>
      <c r="X40" s="267"/>
      <c r="Y40" s="40"/>
      <c r="Z40" s="75"/>
      <c r="AA40" s="76"/>
      <c r="AB40" s="267"/>
      <c r="AC40" s="77"/>
      <c r="AD40" s="75"/>
      <c r="AE40" s="76"/>
      <c r="AF40" s="267"/>
      <c r="AG40" s="77"/>
      <c r="AH40" s="41" t="s">
        <v>2706</v>
      </c>
    </row>
    <row r="41" spans="1:34" ht="18" customHeight="1">
      <c r="A41" s="28" t="s">
        <v>84</v>
      </c>
      <c r="B41" s="37" t="s">
        <v>85</v>
      </c>
      <c r="C41" s="267">
        <f t="shared" si="14"/>
        <v>15</v>
      </c>
      <c r="D41" s="267">
        <f t="shared" si="15"/>
        <v>45</v>
      </c>
      <c r="E41" s="267">
        <f t="shared" si="16"/>
        <v>60</v>
      </c>
      <c r="F41" s="415">
        <f t="shared" si="6"/>
        <v>60</v>
      </c>
      <c r="G41" s="30">
        <f t="shared" si="4"/>
        <v>40</v>
      </c>
      <c r="H41" s="30">
        <f t="shared" si="5"/>
        <v>100</v>
      </c>
      <c r="I41" s="411">
        <f t="shared" si="17"/>
        <v>4</v>
      </c>
      <c r="J41" s="38"/>
      <c r="K41" s="267"/>
      <c r="L41" s="267"/>
      <c r="M41" s="40"/>
      <c r="N41" s="38"/>
      <c r="O41" s="267"/>
      <c r="P41" s="267"/>
      <c r="Q41" s="40"/>
      <c r="R41" s="268">
        <v>15</v>
      </c>
      <c r="S41" s="267">
        <v>45</v>
      </c>
      <c r="T41" s="267">
        <v>40</v>
      </c>
      <c r="U41" s="40">
        <v>4</v>
      </c>
      <c r="V41" s="267"/>
      <c r="W41" s="267"/>
      <c r="X41" s="267"/>
      <c r="Y41" s="40"/>
      <c r="Z41" s="75"/>
      <c r="AA41" s="76"/>
      <c r="AB41" s="267"/>
      <c r="AC41" s="77"/>
      <c r="AD41" s="38"/>
      <c r="AE41" s="267"/>
      <c r="AF41" s="267"/>
      <c r="AG41" s="40"/>
      <c r="AH41" s="41" t="s">
        <v>69</v>
      </c>
    </row>
    <row r="42" spans="1:34" ht="28.5" customHeight="1">
      <c r="A42" s="28" t="s">
        <v>86</v>
      </c>
      <c r="B42" s="98" t="s">
        <v>87</v>
      </c>
      <c r="C42" s="267">
        <f t="shared" si="14"/>
        <v>15</v>
      </c>
      <c r="D42" s="267">
        <f t="shared" si="15"/>
        <v>45</v>
      </c>
      <c r="E42" s="267">
        <f t="shared" si="16"/>
        <v>60</v>
      </c>
      <c r="F42" s="415">
        <f t="shared" si="6"/>
        <v>60</v>
      </c>
      <c r="G42" s="30">
        <f t="shared" si="4"/>
        <v>40</v>
      </c>
      <c r="H42" s="30">
        <f t="shared" si="5"/>
        <v>100</v>
      </c>
      <c r="I42" s="411">
        <f t="shared" si="17"/>
        <v>4</v>
      </c>
      <c r="J42" s="38"/>
      <c r="K42" s="267"/>
      <c r="L42" s="267"/>
      <c r="M42" s="40"/>
      <c r="N42" s="38"/>
      <c r="O42" s="267"/>
      <c r="P42" s="267"/>
      <c r="Q42" s="40"/>
      <c r="R42" s="268">
        <v>15</v>
      </c>
      <c r="S42" s="267">
        <v>45</v>
      </c>
      <c r="T42" s="267">
        <v>40</v>
      </c>
      <c r="U42" s="40">
        <v>4</v>
      </c>
      <c r="V42" s="267"/>
      <c r="W42" s="267"/>
      <c r="X42" s="267"/>
      <c r="Y42" s="40"/>
      <c r="Z42" s="267"/>
      <c r="AA42" s="267"/>
      <c r="AB42" s="267"/>
      <c r="AC42" s="40"/>
      <c r="AD42" s="38"/>
      <c r="AE42" s="267"/>
      <c r="AF42" s="267"/>
      <c r="AG42" s="40"/>
      <c r="AH42" s="41" t="s">
        <v>69</v>
      </c>
    </row>
    <row r="43" spans="1:34" ht="19.5" customHeight="1">
      <c r="A43" s="28" t="s">
        <v>88</v>
      </c>
      <c r="B43" s="37" t="s">
        <v>89</v>
      </c>
      <c r="C43" s="267">
        <f t="shared" si="14"/>
        <v>15</v>
      </c>
      <c r="D43" s="267">
        <f t="shared" si="15"/>
        <v>45</v>
      </c>
      <c r="E43" s="267">
        <f t="shared" si="16"/>
        <v>60</v>
      </c>
      <c r="F43" s="415">
        <f t="shared" si="6"/>
        <v>60</v>
      </c>
      <c r="G43" s="30">
        <f t="shared" si="4"/>
        <v>40</v>
      </c>
      <c r="H43" s="30">
        <f t="shared" si="5"/>
        <v>100</v>
      </c>
      <c r="I43" s="411">
        <f t="shared" si="17"/>
        <v>4</v>
      </c>
      <c r="J43" s="38"/>
      <c r="K43" s="267"/>
      <c r="L43" s="267"/>
      <c r="M43" s="40"/>
      <c r="N43" s="38"/>
      <c r="O43" s="267"/>
      <c r="P43" s="267"/>
      <c r="Q43" s="40"/>
      <c r="R43" s="268"/>
      <c r="S43" s="267"/>
      <c r="T43" s="267"/>
      <c r="U43" s="40"/>
      <c r="V43" s="267">
        <v>15</v>
      </c>
      <c r="W43" s="267">
        <v>45</v>
      </c>
      <c r="X43" s="267">
        <v>40</v>
      </c>
      <c r="Y43" s="40">
        <v>4</v>
      </c>
      <c r="Z43" s="267"/>
      <c r="AA43" s="267"/>
      <c r="AB43" s="267"/>
      <c r="AC43" s="40"/>
      <c r="AD43" s="38"/>
      <c r="AE43" s="267"/>
      <c r="AF43" s="267"/>
      <c r="AG43" s="40"/>
      <c r="AH43" s="41" t="s">
        <v>90</v>
      </c>
    </row>
    <row r="44" spans="1:34" ht="15.75" customHeight="1">
      <c r="A44" s="28" t="s">
        <v>91</v>
      </c>
      <c r="B44" s="37" t="s">
        <v>92</v>
      </c>
      <c r="C44" s="267">
        <f t="shared" si="14"/>
        <v>15</v>
      </c>
      <c r="D44" s="267">
        <f t="shared" si="15"/>
        <v>45</v>
      </c>
      <c r="E44" s="267">
        <f t="shared" si="16"/>
        <v>60</v>
      </c>
      <c r="F44" s="415">
        <f t="shared" si="6"/>
        <v>60</v>
      </c>
      <c r="G44" s="30">
        <f t="shared" si="4"/>
        <v>40</v>
      </c>
      <c r="H44" s="30">
        <f t="shared" si="5"/>
        <v>100</v>
      </c>
      <c r="I44" s="411">
        <f t="shared" si="17"/>
        <v>4</v>
      </c>
      <c r="J44" s="38"/>
      <c r="K44" s="267"/>
      <c r="L44" s="267"/>
      <c r="M44" s="40"/>
      <c r="N44" s="38"/>
      <c r="O44" s="267"/>
      <c r="P44" s="267"/>
      <c r="Q44" s="40"/>
      <c r="R44" s="268"/>
      <c r="S44" s="267"/>
      <c r="T44" s="267"/>
      <c r="U44" s="40"/>
      <c r="V44" s="267">
        <v>15</v>
      </c>
      <c r="W44" s="267">
        <v>45</v>
      </c>
      <c r="X44" s="267">
        <v>40</v>
      </c>
      <c r="Y44" s="40">
        <v>4</v>
      </c>
      <c r="Z44" s="267"/>
      <c r="AA44" s="267"/>
      <c r="AB44" s="267"/>
      <c r="AC44" s="40"/>
      <c r="AD44" s="38"/>
      <c r="AE44" s="267"/>
      <c r="AF44" s="267"/>
      <c r="AG44" s="40"/>
      <c r="AH44" s="41" t="s">
        <v>90</v>
      </c>
    </row>
    <row r="45" spans="1:34" ht="16.5" customHeight="1">
      <c r="A45" s="28" t="s">
        <v>93</v>
      </c>
      <c r="B45" s="37" t="s">
        <v>94</v>
      </c>
      <c r="C45" s="267">
        <f t="shared" si="14"/>
        <v>15</v>
      </c>
      <c r="D45" s="267">
        <f t="shared" si="15"/>
        <v>45</v>
      </c>
      <c r="E45" s="267">
        <f t="shared" si="16"/>
        <v>60</v>
      </c>
      <c r="F45" s="415">
        <f t="shared" si="6"/>
        <v>60</v>
      </c>
      <c r="G45" s="30">
        <f t="shared" si="4"/>
        <v>40</v>
      </c>
      <c r="H45" s="30">
        <f t="shared" si="5"/>
        <v>100</v>
      </c>
      <c r="I45" s="411">
        <f t="shared" si="17"/>
        <v>4</v>
      </c>
      <c r="J45" s="38"/>
      <c r="K45" s="267"/>
      <c r="L45" s="267"/>
      <c r="M45" s="40"/>
      <c r="N45" s="38"/>
      <c r="O45" s="267"/>
      <c r="P45" s="267"/>
      <c r="Q45" s="40"/>
      <c r="R45" s="268"/>
      <c r="S45" s="267"/>
      <c r="T45" s="267"/>
      <c r="U45" s="40"/>
      <c r="V45" s="267"/>
      <c r="W45" s="267"/>
      <c r="X45" s="267"/>
      <c r="Y45" s="40"/>
      <c r="Z45" s="267">
        <v>15</v>
      </c>
      <c r="AA45" s="267">
        <v>45</v>
      </c>
      <c r="AB45" s="267">
        <v>40</v>
      </c>
      <c r="AC45" s="40">
        <v>4</v>
      </c>
      <c r="AD45" s="38"/>
      <c r="AE45" s="267"/>
      <c r="AF45" s="267"/>
      <c r="AG45" s="40"/>
      <c r="AH45" s="41" t="s">
        <v>31</v>
      </c>
    </row>
    <row r="46" spans="1:34" ht="15" customHeight="1">
      <c r="A46" s="28" t="s">
        <v>95</v>
      </c>
      <c r="B46" s="85" t="s">
        <v>96</v>
      </c>
      <c r="C46" s="267">
        <f t="shared" si="14"/>
        <v>15</v>
      </c>
      <c r="D46" s="267">
        <f t="shared" si="15"/>
        <v>45</v>
      </c>
      <c r="E46" s="267">
        <f t="shared" si="16"/>
        <v>60</v>
      </c>
      <c r="F46" s="415">
        <f t="shared" si="6"/>
        <v>60</v>
      </c>
      <c r="G46" s="30">
        <f t="shared" si="4"/>
        <v>40</v>
      </c>
      <c r="H46" s="30">
        <f t="shared" si="5"/>
        <v>100</v>
      </c>
      <c r="I46" s="411">
        <f t="shared" si="17"/>
        <v>4</v>
      </c>
      <c r="J46" s="38"/>
      <c r="K46" s="267"/>
      <c r="L46" s="267"/>
      <c r="M46" s="40"/>
      <c r="N46" s="38"/>
      <c r="O46" s="267"/>
      <c r="P46" s="267"/>
      <c r="Q46" s="40"/>
      <c r="R46" s="268"/>
      <c r="S46" s="267"/>
      <c r="T46" s="267"/>
      <c r="U46" s="40"/>
      <c r="V46" s="38"/>
      <c r="W46" s="267"/>
      <c r="X46" s="267"/>
      <c r="Y46" s="40"/>
      <c r="Z46" s="267">
        <v>15</v>
      </c>
      <c r="AA46" s="267">
        <v>45</v>
      </c>
      <c r="AB46" s="267">
        <v>40</v>
      </c>
      <c r="AC46" s="40">
        <v>4</v>
      </c>
      <c r="AD46" s="267"/>
      <c r="AE46" s="267"/>
      <c r="AF46" s="267"/>
      <c r="AG46" s="40"/>
      <c r="AH46" s="41" t="s">
        <v>31</v>
      </c>
    </row>
    <row r="47" spans="1:34" ht="19.5" customHeight="1">
      <c r="A47" s="28" t="s">
        <v>97</v>
      </c>
      <c r="B47" s="37" t="s">
        <v>98</v>
      </c>
      <c r="C47" s="267">
        <f t="shared" si="14"/>
        <v>30</v>
      </c>
      <c r="D47" s="267">
        <f t="shared" si="15"/>
        <v>45</v>
      </c>
      <c r="E47" s="267">
        <f t="shared" si="16"/>
        <v>75</v>
      </c>
      <c r="F47" s="415">
        <f t="shared" si="6"/>
        <v>75</v>
      </c>
      <c r="G47" s="30">
        <f t="shared" si="4"/>
        <v>50</v>
      </c>
      <c r="H47" s="30">
        <f t="shared" si="5"/>
        <v>125</v>
      </c>
      <c r="I47" s="412">
        <f t="shared" si="17"/>
        <v>5</v>
      </c>
      <c r="J47" s="38"/>
      <c r="K47" s="267"/>
      <c r="L47" s="267"/>
      <c r="M47" s="40"/>
      <c r="N47" s="267"/>
      <c r="O47" s="267"/>
      <c r="P47" s="267"/>
      <c r="Q47" s="40"/>
      <c r="R47" s="268"/>
      <c r="S47" s="267"/>
      <c r="T47" s="267"/>
      <c r="U47" s="40"/>
      <c r="V47" s="267">
        <v>15</v>
      </c>
      <c r="W47" s="267">
        <v>30</v>
      </c>
      <c r="X47" s="267">
        <v>30</v>
      </c>
      <c r="Y47" s="40">
        <v>3</v>
      </c>
      <c r="Z47" s="267">
        <v>15</v>
      </c>
      <c r="AA47" s="267">
        <v>15</v>
      </c>
      <c r="AB47" s="267">
        <v>20</v>
      </c>
      <c r="AC47" s="40">
        <v>2</v>
      </c>
      <c r="AD47" s="267"/>
      <c r="AE47" s="267"/>
      <c r="AF47" s="267"/>
      <c r="AG47" s="40"/>
      <c r="AH47" s="41" t="s">
        <v>99</v>
      </c>
    </row>
    <row r="48" spans="1:34" ht="21" customHeight="1">
      <c r="A48" s="55"/>
      <c r="B48" s="99" t="s">
        <v>100</v>
      </c>
      <c r="C48" s="57">
        <f t="shared" ref="C48:AG48" si="18">SUM(C38:C47)</f>
        <v>195</v>
      </c>
      <c r="D48" s="57">
        <f t="shared" si="18"/>
        <v>405</v>
      </c>
      <c r="E48" s="57">
        <f t="shared" si="18"/>
        <v>600</v>
      </c>
      <c r="F48" s="416">
        <f t="shared" si="6"/>
        <v>600</v>
      </c>
      <c r="G48" s="419">
        <f t="shared" si="4"/>
        <v>425</v>
      </c>
      <c r="H48" s="419">
        <f t="shared" si="5"/>
        <v>1025</v>
      </c>
      <c r="I48" s="422">
        <f t="shared" si="18"/>
        <v>41</v>
      </c>
      <c r="J48" s="58">
        <f t="shared" si="18"/>
        <v>30</v>
      </c>
      <c r="K48" s="57">
        <f t="shared" si="18"/>
        <v>15</v>
      </c>
      <c r="L48" s="57">
        <f t="shared" si="18"/>
        <v>30</v>
      </c>
      <c r="M48" s="100">
        <f t="shared" si="18"/>
        <v>3</v>
      </c>
      <c r="N48" s="58">
        <f t="shared" si="18"/>
        <v>30</v>
      </c>
      <c r="O48" s="57">
        <f t="shared" si="18"/>
        <v>45</v>
      </c>
      <c r="P48" s="57">
        <f t="shared" si="18"/>
        <v>50</v>
      </c>
      <c r="Q48" s="100">
        <f t="shared" si="18"/>
        <v>5</v>
      </c>
      <c r="R48" s="59">
        <f t="shared" si="18"/>
        <v>45</v>
      </c>
      <c r="S48" s="57">
        <f t="shared" si="18"/>
        <v>120</v>
      </c>
      <c r="T48" s="57">
        <f t="shared" si="18"/>
        <v>135</v>
      </c>
      <c r="U48" s="100">
        <f t="shared" si="18"/>
        <v>12</v>
      </c>
      <c r="V48" s="58">
        <f t="shared" si="18"/>
        <v>45</v>
      </c>
      <c r="W48" s="57">
        <f t="shared" si="18"/>
        <v>120</v>
      </c>
      <c r="X48" s="57">
        <f t="shared" si="18"/>
        <v>110</v>
      </c>
      <c r="Y48" s="100">
        <f t="shared" si="18"/>
        <v>11</v>
      </c>
      <c r="Z48" s="58">
        <f t="shared" si="18"/>
        <v>45</v>
      </c>
      <c r="AA48" s="57">
        <f t="shared" si="18"/>
        <v>105</v>
      </c>
      <c r="AB48" s="57">
        <f t="shared" si="18"/>
        <v>100</v>
      </c>
      <c r="AC48" s="100">
        <f t="shared" si="18"/>
        <v>10</v>
      </c>
      <c r="AD48" s="58">
        <f t="shared" si="18"/>
        <v>0</v>
      </c>
      <c r="AE48" s="57">
        <f t="shared" si="18"/>
        <v>0</v>
      </c>
      <c r="AF48" s="57">
        <f t="shared" si="18"/>
        <v>0</v>
      </c>
      <c r="AG48" s="100">
        <f t="shared" si="18"/>
        <v>0</v>
      </c>
      <c r="AH48" s="27"/>
    </row>
    <row r="49" spans="1:34" ht="27.75" customHeight="1">
      <c r="A49" s="22" t="s">
        <v>101</v>
      </c>
      <c r="B49" s="23" t="s">
        <v>3313</v>
      </c>
      <c r="C49" s="57"/>
      <c r="D49" s="57"/>
      <c r="E49" s="57"/>
      <c r="F49" s="416">
        <f t="shared" si="6"/>
        <v>0</v>
      </c>
      <c r="G49" s="419">
        <f t="shared" si="4"/>
        <v>0</v>
      </c>
      <c r="H49" s="419">
        <f t="shared" si="5"/>
        <v>0</v>
      </c>
      <c r="I49" s="414"/>
      <c r="J49" s="58"/>
      <c r="K49" s="57"/>
      <c r="L49" s="57"/>
      <c r="M49" s="100"/>
      <c r="N49" s="58"/>
      <c r="O49" s="57"/>
      <c r="P49" s="57"/>
      <c r="Q49" s="100"/>
      <c r="R49" s="59"/>
      <c r="S49" s="57"/>
      <c r="T49" s="57"/>
      <c r="U49" s="100"/>
      <c r="V49" s="58"/>
      <c r="W49" s="57"/>
      <c r="X49" s="57"/>
      <c r="Y49" s="100"/>
      <c r="Z49" s="58"/>
      <c r="AA49" s="57"/>
      <c r="AB49" s="57"/>
      <c r="AC49" s="100"/>
      <c r="AD49" s="58"/>
      <c r="AE49" s="57"/>
      <c r="AF49" s="57"/>
      <c r="AG49" s="100"/>
      <c r="AH49" s="27"/>
    </row>
    <row r="50" spans="1:34" ht="31.5" customHeight="1">
      <c r="A50" s="28" t="s">
        <v>102</v>
      </c>
      <c r="B50" s="101" t="s">
        <v>103</v>
      </c>
      <c r="C50" s="267">
        <f t="shared" ref="C50:C62" si="19">J50+N50+R50+V50+AD50+Z50</f>
        <v>0</v>
      </c>
      <c r="D50" s="267">
        <f t="shared" ref="D50:D62" si="20">K50+O50+S50+W50+AA50+AE50</f>
        <v>30</v>
      </c>
      <c r="E50" s="267">
        <f t="shared" ref="E50:E62" si="21">SUM(C50:D50)</f>
        <v>30</v>
      </c>
      <c r="F50" s="415">
        <f t="shared" si="6"/>
        <v>30</v>
      </c>
      <c r="G50" s="30">
        <f t="shared" si="4"/>
        <v>20</v>
      </c>
      <c r="H50" s="30">
        <f t="shared" si="5"/>
        <v>50</v>
      </c>
      <c r="I50" s="411">
        <f t="shared" ref="I50:I62" si="22">M50+Q50+U50+Y50+AC50+AG50</f>
        <v>2</v>
      </c>
      <c r="J50" s="38"/>
      <c r="K50" s="267"/>
      <c r="L50" s="267"/>
      <c r="M50" s="268"/>
      <c r="N50" s="38"/>
      <c r="O50" s="267"/>
      <c r="P50" s="267"/>
      <c r="Q50" s="40"/>
      <c r="R50" s="268"/>
      <c r="S50" s="267"/>
      <c r="T50" s="267"/>
      <c r="U50" s="102"/>
      <c r="V50" s="38"/>
      <c r="W50" s="267">
        <v>30</v>
      </c>
      <c r="X50" s="267">
        <v>20</v>
      </c>
      <c r="Y50" s="40">
        <v>2</v>
      </c>
      <c r="Z50" s="38"/>
      <c r="AA50" s="267"/>
      <c r="AB50" s="267"/>
      <c r="AC50" s="40"/>
      <c r="AD50" s="38"/>
      <c r="AE50" s="267"/>
      <c r="AF50" s="267"/>
      <c r="AG50" s="40"/>
      <c r="AH50" s="41" t="s">
        <v>90</v>
      </c>
    </row>
    <row r="51" spans="1:34" ht="21" customHeight="1">
      <c r="A51" s="28" t="s">
        <v>104</v>
      </c>
      <c r="B51" s="97" t="s">
        <v>105</v>
      </c>
      <c r="C51" s="267">
        <f t="shared" si="19"/>
        <v>0</v>
      </c>
      <c r="D51" s="267">
        <f t="shared" si="20"/>
        <v>30</v>
      </c>
      <c r="E51" s="267">
        <f t="shared" si="21"/>
        <v>30</v>
      </c>
      <c r="F51" s="415">
        <f t="shared" si="6"/>
        <v>30</v>
      </c>
      <c r="G51" s="30">
        <f t="shared" si="4"/>
        <v>20</v>
      </c>
      <c r="H51" s="30">
        <f t="shared" si="5"/>
        <v>50</v>
      </c>
      <c r="I51" s="412">
        <f t="shared" si="22"/>
        <v>2</v>
      </c>
      <c r="J51" s="267"/>
      <c r="K51" s="267"/>
      <c r="L51" s="267"/>
      <c r="M51" s="267"/>
      <c r="N51" s="38"/>
      <c r="O51" s="267"/>
      <c r="P51" s="267"/>
      <c r="Q51" s="267"/>
      <c r="R51" s="39"/>
      <c r="S51" s="267"/>
      <c r="T51" s="267"/>
      <c r="U51" s="40"/>
      <c r="V51" s="38"/>
      <c r="W51" s="267">
        <v>30</v>
      </c>
      <c r="X51" s="409">
        <v>20</v>
      </c>
      <c r="Y51" s="40">
        <v>2</v>
      </c>
      <c r="Z51" s="38"/>
      <c r="AA51" s="267"/>
      <c r="AB51" s="267"/>
      <c r="AC51" s="40"/>
      <c r="AD51" s="38"/>
      <c r="AE51" s="267"/>
      <c r="AF51" s="267"/>
      <c r="AG51" s="73"/>
      <c r="AH51" s="41" t="s">
        <v>90</v>
      </c>
    </row>
    <row r="52" spans="1:34">
      <c r="A52" s="28" t="s">
        <v>106</v>
      </c>
      <c r="B52" s="103" t="s">
        <v>107</v>
      </c>
      <c r="C52" s="267">
        <f t="shared" si="19"/>
        <v>0</v>
      </c>
      <c r="D52" s="267">
        <f t="shared" si="20"/>
        <v>30</v>
      </c>
      <c r="E52" s="267">
        <f t="shared" si="21"/>
        <v>30</v>
      </c>
      <c r="F52" s="415">
        <f t="shared" si="6"/>
        <v>30</v>
      </c>
      <c r="G52" s="30">
        <f t="shared" si="4"/>
        <v>20</v>
      </c>
      <c r="H52" s="30">
        <f t="shared" si="5"/>
        <v>50</v>
      </c>
      <c r="I52" s="411">
        <f t="shared" si="22"/>
        <v>2</v>
      </c>
      <c r="J52" s="38"/>
      <c r="K52" s="267"/>
      <c r="L52" s="267"/>
      <c r="M52" s="268"/>
      <c r="N52" s="38"/>
      <c r="O52" s="267"/>
      <c r="P52" s="267"/>
      <c r="Q52" s="268"/>
      <c r="R52" s="268"/>
      <c r="S52" s="267"/>
      <c r="T52" s="267"/>
      <c r="U52" s="268"/>
      <c r="V52" s="38"/>
      <c r="W52" s="267">
        <v>30</v>
      </c>
      <c r="X52" s="409">
        <v>20</v>
      </c>
      <c r="Y52" s="40">
        <v>2</v>
      </c>
      <c r="Z52" s="38"/>
      <c r="AA52" s="267"/>
      <c r="AB52" s="267"/>
      <c r="AC52" s="40"/>
      <c r="AD52" s="38"/>
      <c r="AE52" s="267"/>
      <c r="AF52" s="267"/>
      <c r="AG52" s="40"/>
      <c r="AH52" s="41" t="s">
        <v>90</v>
      </c>
    </row>
    <row r="53" spans="1:34" ht="15" customHeight="1">
      <c r="A53" s="28" t="s">
        <v>108</v>
      </c>
      <c r="B53" s="101" t="s">
        <v>109</v>
      </c>
      <c r="C53" s="267">
        <f t="shared" si="19"/>
        <v>0</v>
      </c>
      <c r="D53" s="267">
        <f t="shared" si="20"/>
        <v>30</v>
      </c>
      <c r="E53" s="267">
        <f t="shared" si="21"/>
        <v>30</v>
      </c>
      <c r="F53" s="415">
        <f t="shared" si="6"/>
        <v>30</v>
      </c>
      <c r="G53" s="30">
        <f t="shared" si="4"/>
        <v>20</v>
      </c>
      <c r="H53" s="30">
        <f t="shared" si="5"/>
        <v>50</v>
      </c>
      <c r="I53" s="411">
        <f t="shared" si="22"/>
        <v>2</v>
      </c>
      <c r="J53" s="38"/>
      <c r="K53" s="267"/>
      <c r="L53" s="267"/>
      <c r="M53" s="268"/>
      <c r="N53" s="38"/>
      <c r="O53" s="267"/>
      <c r="P53" s="267"/>
      <c r="Q53" s="268"/>
      <c r="R53" s="39"/>
      <c r="S53" s="267"/>
      <c r="T53" s="267"/>
      <c r="U53" s="40"/>
      <c r="V53" s="38"/>
      <c r="W53" s="267">
        <v>30</v>
      </c>
      <c r="X53" s="409">
        <v>20</v>
      </c>
      <c r="Y53" s="40">
        <v>2</v>
      </c>
      <c r="Z53" s="38"/>
      <c r="AA53" s="267"/>
      <c r="AB53" s="267"/>
      <c r="AC53" s="40"/>
      <c r="AD53" s="38"/>
      <c r="AE53" s="267"/>
      <c r="AF53" s="267"/>
      <c r="AG53" s="40"/>
      <c r="AH53" s="41" t="s">
        <v>90</v>
      </c>
    </row>
    <row r="54" spans="1:34" ht="15.75" customHeight="1">
      <c r="A54" s="28" t="s">
        <v>110</v>
      </c>
      <c r="B54" s="97" t="s">
        <v>111</v>
      </c>
      <c r="C54" s="267">
        <f t="shared" si="19"/>
        <v>0</v>
      </c>
      <c r="D54" s="267">
        <f t="shared" si="20"/>
        <v>30</v>
      </c>
      <c r="E54" s="267">
        <f t="shared" si="21"/>
        <v>30</v>
      </c>
      <c r="F54" s="415">
        <f t="shared" si="6"/>
        <v>30</v>
      </c>
      <c r="G54" s="30">
        <f t="shared" si="4"/>
        <v>20</v>
      </c>
      <c r="H54" s="30">
        <f t="shared" si="5"/>
        <v>50</v>
      </c>
      <c r="I54" s="411">
        <f t="shared" si="22"/>
        <v>2</v>
      </c>
      <c r="J54" s="267"/>
      <c r="K54" s="267"/>
      <c r="L54" s="267"/>
      <c r="M54" s="267"/>
      <c r="N54" s="38"/>
      <c r="O54" s="267"/>
      <c r="P54" s="267"/>
      <c r="Q54" s="267"/>
      <c r="R54" s="39"/>
      <c r="S54" s="267"/>
      <c r="T54" s="267"/>
      <c r="U54" s="40"/>
      <c r="V54" s="38"/>
      <c r="W54" s="267">
        <v>30</v>
      </c>
      <c r="X54" s="409">
        <v>20</v>
      </c>
      <c r="Y54" s="40">
        <v>2</v>
      </c>
      <c r="Z54" s="38"/>
      <c r="AA54" s="267"/>
      <c r="AB54" s="267"/>
      <c r="AC54" s="40"/>
      <c r="AD54" s="38"/>
      <c r="AE54" s="267"/>
      <c r="AF54" s="267"/>
      <c r="AG54" s="40"/>
      <c r="AH54" s="41" t="s">
        <v>90</v>
      </c>
    </row>
    <row r="55" spans="1:34" ht="18" customHeight="1">
      <c r="A55" s="28" t="s">
        <v>112</v>
      </c>
      <c r="B55" s="101" t="s">
        <v>113</v>
      </c>
      <c r="C55" s="267">
        <f t="shared" si="19"/>
        <v>0</v>
      </c>
      <c r="D55" s="267">
        <f t="shared" si="20"/>
        <v>30</v>
      </c>
      <c r="E55" s="267">
        <f t="shared" si="21"/>
        <v>30</v>
      </c>
      <c r="F55" s="415">
        <f t="shared" si="6"/>
        <v>30</v>
      </c>
      <c r="G55" s="30">
        <f t="shared" si="4"/>
        <v>20</v>
      </c>
      <c r="H55" s="30">
        <f t="shared" si="5"/>
        <v>50</v>
      </c>
      <c r="I55" s="411">
        <f t="shared" si="22"/>
        <v>2</v>
      </c>
      <c r="J55" s="38"/>
      <c r="K55" s="267"/>
      <c r="L55" s="267"/>
      <c r="M55" s="268"/>
      <c r="N55" s="38"/>
      <c r="O55" s="267"/>
      <c r="P55" s="267"/>
      <c r="Q55" s="268"/>
      <c r="R55" s="268"/>
      <c r="S55" s="267"/>
      <c r="T55" s="267"/>
      <c r="U55" s="268"/>
      <c r="V55" s="38"/>
      <c r="W55" s="267"/>
      <c r="X55" s="267"/>
      <c r="Y55" s="40"/>
      <c r="Z55" s="38"/>
      <c r="AA55" s="267">
        <v>30</v>
      </c>
      <c r="AB55" s="267">
        <v>20</v>
      </c>
      <c r="AC55" s="40">
        <v>2</v>
      </c>
      <c r="AD55" s="38"/>
      <c r="AE55" s="267"/>
      <c r="AF55" s="267"/>
      <c r="AG55" s="40"/>
      <c r="AH55" s="41" t="s">
        <v>31</v>
      </c>
    </row>
    <row r="56" spans="1:34" ht="18.75" customHeight="1">
      <c r="A56" s="28" t="s">
        <v>114</v>
      </c>
      <c r="B56" s="101" t="s">
        <v>115</v>
      </c>
      <c r="C56" s="267">
        <f t="shared" si="19"/>
        <v>0</v>
      </c>
      <c r="D56" s="267">
        <f t="shared" si="20"/>
        <v>30</v>
      </c>
      <c r="E56" s="267">
        <f t="shared" si="21"/>
        <v>30</v>
      </c>
      <c r="F56" s="415">
        <f t="shared" si="6"/>
        <v>30</v>
      </c>
      <c r="G56" s="30">
        <f t="shared" si="4"/>
        <v>20</v>
      </c>
      <c r="H56" s="30">
        <f t="shared" si="5"/>
        <v>50</v>
      </c>
      <c r="I56" s="412">
        <f t="shared" si="22"/>
        <v>2</v>
      </c>
      <c r="J56" s="38"/>
      <c r="K56" s="267"/>
      <c r="L56" s="267"/>
      <c r="M56" s="268"/>
      <c r="N56" s="38"/>
      <c r="O56" s="267"/>
      <c r="P56" s="267"/>
      <c r="Q56" s="268"/>
      <c r="R56" s="39"/>
      <c r="S56" s="267"/>
      <c r="T56" s="267"/>
      <c r="U56" s="40"/>
      <c r="V56" s="38"/>
      <c r="W56" s="267"/>
      <c r="X56" s="267"/>
      <c r="Y56" s="40"/>
      <c r="Z56" s="38"/>
      <c r="AA56" s="267">
        <v>30</v>
      </c>
      <c r="AB56" s="409">
        <v>20</v>
      </c>
      <c r="AC56" s="40">
        <v>2</v>
      </c>
      <c r="AD56" s="38"/>
      <c r="AE56" s="267"/>
      <c r="AF56" s="267"/>
      <c r="AG56" s="40"/>
      <c r="AH56" s="41" t="s">
        <v>31</v>
      </c>
    </row>
    <row r="57" spans="1:34" ht="18.75" customHeight="1">
      <c r="A57" s="28" t="s">
        <v>116</v>
      </c>
      <c r="B57" s="101" t="s">
        <v>117</v>
      </c>
      <c r="C57" s="267">
        <f t="shared" si="19"/>
        <v>0</v>
      </c>
      <c r="D57" s="267">
        <f t="shared" si="20"/>
        <v>30</v>
      </c>
      <c r="E57" s="267">
        <f t="shared" si="21"/>
        <v>30</v>
      </c>
      <c r="F57" s="415">
        <f t="shared" si="6"/>
        <v>30</v>
      </c>
      <c r="G57" s="30">
        <f t="shared" si="4"/>
        <v>20</v>
      </c>
      <c r="H57" s="30">
        <f t="shared" si="5"/>
        <v>50</v>
      </c>
      <c r="I57" s="411">
        <f t="shared" si="22"/>
        <v>2</v>
      </c>
      <c r="J57" s="38"/>
      <c r="K57" s="267"/>
      <c r="L57" s="267"/>
      <c r="M57" s="268"/>
      <c r="N57" s="38"/>
      <c r="O57" s="267"/>
      <c r="P57" s="267"/>
      <c r="Q57" s="268"/>
      <c r="R57" s="268"/>
      <c r="S57" s="267"/>
      <c r="T57" s="267"/>
      <c r="U57" s="268"/>
      <c r="V57" s="38"/>
      <c r="W57" s="267"/>
      <c r="X57" s="267"/>
      <c r="Y57" s="40"/>
      <c r="Z57" s="38"/>
      <c r="AA57" s="267">
        <v>30</v>
      </c>
      <c r="AB57" s="409">
        <v>20</v>
      </c>
      <c r="AC57" s="40">
        <v>2</v>
      </c>
      <c r="AD57" s="38"/>
      <c r="AE57" s="267"/>
      <c r="AF57" s="267"/>
      <c r="AG57" s="40"/>
      <c r="AH57" s="41" t="s">
        <v>31</v>
      </c>
    </row>
    <row r="58" spans="1:34" ht="19.5" customHeight="1">
      <c r="A58" s="28" t="s">
        <v>118</v>
      </c>
      <c r="B58" s="101" t="s">
        <v>119</v>
      </c>
      <c r="C58" s="267">
        <f t="shared" si="19"/>
        <v>0</v>
      </c>
      <c r="D58" s="267">
        <f t="shared" si="20"/>
        <v>30</v>
      </c>
      <c r="E58" s="267">
        <f t="shared" si="21"/>
        <v>30</v>
      </c>
      <c r="F58" s="415">
        <f t="shared" si="6"/>
        <v>30</v>
      </c>
      <c r="G58" s="30">
        <f t="shared" si="4"/>
        <v>20</v>
      </c>
      <c r="H58" s="30">
        <f t="shared" si="5"/>
        <v>50</v>
      </c>
      <c r="I58" s="411">
        <f t="shared" si="22"/>
        <v>2</v>
      </c>
      <c r="J58" s="38"/>
      <c r="K58" s="267"/>
      <c r="L58" s="267"/>
      <c r="M58" s="268"/>
      <c r="N58" s="38"/>
      <c r="O58" s="267"/>
      <c r="P58" s="267"/>
      <c r="Q58" s="268"/>
      <c r="R58" s="268"/>
      <c r="S58" s="267"/>
      <c r="T58" s="267"/>
      <c r="U58" s="268"/>
      <c r="V58" s="38"/>
      <c r="W58" s="104"/>
      <c r="X58" s="267"/>
      <c r="Y58" s="105"/>
      <c r="Z58" s="38"/>
      <c r="AA58" s="267">
        <v>30</v>
      </c>
      <c r="AB58" s="409">
        <v>20</v>
      </c>
      <c r="AC58" s="40">
        <v>2</v>
      </c>
      <c r="AD58" s="38"/>
      <c r="AE58" s="267"/>
      <c r="AF58" s="267"/>
      <c r="AG58" s="40"/>
      <c r="AH58" s="41" t="s">
        <v>31</v>
      </c>
    </row>
    <row r="59" spans="1:34" ht="18.75" customHeight="1">
      <c r="A59" s="28" t="s">
        <v>120</v>
      </c>
      <c r="B59" s="101" t="s">
        <v>121</v>
      </c>
      <c r="C59" s="267">
        <f t="shared" si="19"/>
        <v>0</v>
      </c>
      <c r="D59" s="267">
        <f t="shared" si="20"/>
        <v>30</v>
      </c>
      <c r="E59" s="267">
        <f t="shared" si="21"/>
        <v>30</v>
      </c>
      <c r="F59" s="415">
        <f t="shared" si="6"/>
        <v>30</v>
      </c>
      <c r="G59" s="30">
        <f t="shared" si="4"/>
        <v>20</v>
      </c>
      <c r="H59" s="30">
        <f t="shared" si="5"/>
        <v>50</v>
      </c>
      <c r="I59" s="411">
        <f t="shared" si="22"/>
        <v>2</v>
      </c>
      <c r="J59" s="44"/>
      <c r="K59" s="43"/>
      <c r="L59" s="43"/>
      <c r="M59" s="47"/>
      <c r="N59" s="44"/>
      <c r="O59" s="43"/>
      <c r="P59" s="43"/>
      <c r="Q59" s="47"/>
      <c r="R59" s="52"/>
      <c r="S59" s="52"/>
      <c r="T59" s="52"/>
      <c r="U59" s="52"/>
      <c r="V59" s="53"/>
      <c r="W59" s="106"/>
      <c r="X59" s="43"/>
      <c r="Y59" s="107"/>
      <c r="Z59" s="44"/>
      <c r="AA59" s="43">
        <v>30</v>
      </c>
      <c r="AB59" s="409">
        <v>20</v>
      </c>
      <c r="AC59" s="46">
        <v>2</v>
      </c>
      <c r="AD59" s="44"/>
      <c r="AE59" s="43"/>
      <c r="AF59" s="43"/>
      <c r="AG59" s="46"/>
      <c r="AH59" s="41" t="s">
        <v>31</v>
      </c>
    </row>
    <row r="60" spans="1:34" ht="20.25" customHeight="1">
      <c r="A60" s="28" t="s">
        <v>122</v>
      </c>
      <c r="B60" s="101" t="s">
        <v>123</v>
      </c>
      <c r="C60" s="267">
        <f t="shared" si="19"/>
        <v>0</v>
      </c>
      <c r="D60" s="267">
        <f t="shared" si="20"/>
        <v>30</v>
      </c>
      <c r="E60" s="267">
        <f t="shared" si="21"/>
        <v>30</v>
      </c>
      <c r="F60" s="415">
        <f t="shared" si="6"/>
        <v>30</v>
      </c>
      <c r="G60" s="30">
        <f t="shared" si="4"/>
        <v>20</v>
      </c>
      <c r="H60" s="30">
        <f t="shared" si="5"/>
        <v>50</v>
      </c>
      <c r="I60" s="411">
        <f t="shared" si="22"/>
        <v>2</v>
      </c>
      <c r="J60" s="38"/>
      <c r="K60" s="267"/>
      <c r="L60" s="267"/>
      <c r="M60" s="268"/>
      <c r="N60" s="38"/>
      <c r="O60" s="267"/>
      <c r="P60" s="267"/>
      <c r="Q60" s="268"/>
      <c r="R60" s="39"/>
      <c r="S60" s="267"/>
      <c r="T60" s="267"/>
      <c r="U60" s="40"/>
      <c r="V60" s="38"/>
      <c r="W60" s="104"/>
      <c r="X60" s="267"/>
      <c r="Y60" s="105"/>
      <c r="Z60" s="38"/>
      <c r="AA60" s="267">
        <v>30</v>
      </c>
      <c r="AB60" s="409">
        <v>20</v>
      </c>
      <c r="AC60" s="40">
        <v>2</v>
      </c>
      <c r="AD60" s="38"/>
      <c r="AE60" s="267"/>
      <c r="AF60" s="267"/>
      <c r="AG60" s="40"/>
      <c r="AH60" s="41" t="s">
        <v>31</v>
      </c>
    </row>
    <row r="61" spans="1:34" ht="24.75" customHeight="1">
      <c r="A61" s="28" t="s">
        <v>124</v>
      </c>
      <c r="B61" s="97" t="s">
        <v>125</v>
      </c>
      <c r="C61" s="267">
        <f t="shared" si="19"/>
        <v>0</v>
      </c>
      <c r="D61" s="267">
        <f t="shared" si="20"/>
        <v>30</v>
      </c>
      <c r="E61" s="267">
        <f t="shared" si="21"/>
        <v>30</v>
      </c>
      <c r="F61" s="415">
        <f t="shared" si="6"/>
        <v>30</v>
      </c>
      <c r="G61" s="30">
        <f t="shared" si="4"/>
        <v>20</v>
      </c>
      <c r="H61" s="30">
        <f t="shared" si="5"/>
        <v>50</v>
      </c>
      <c r="I61" s="411">
        <f t="shared" si="22"/>
        <v>2</v>
      </c>
      <c r="J61" s="267"/>
      <c r="K61" s="267"/>
      <c r="L61" s="267"/>
      <c r="M61" s="267"/>
      <c r="N61" s="38"/>
      <c r="O61" s="267"/>
      <c r="P61" s="267"/>
      <c r="Q61" s="267"/>
      <c r="R61" s="39"/>
      <c r="S61" s="267"/>
      <c r="T61" s="267"/>
      <c r="U61" s="40"/>
      <c r="V61" s="38"/>
      <c r="W61" s="267"/>
      <c r="X61" s="267"/>
      <c r="Y61" s="40"/>
      <c r="Z61" s="38"/>
      <c r="AA61" s="267">
        <v>30</v>
      </c>
      <c r="AB61" s="409">
        <v>20</v>
      </c>
      <c r="AC61" s="40">
        <v>2</v>
      </c>
      <c r="AD61" s="38"/>
      <c r="AE61" s="267"/>
      <c r="AF61" s="267"/>
      <c r="AG61" s="40"/>
      <c r="AH61" s="41" t="s">
        <v>31</v>
      </c>
    </row>
    <row r="62" spans="1:34" ht="21.75" customHeight="1">
      <c r="A62" s="28" t="s">
        <v>126</v>
      </c>
      <c r="B62" s="108" t="s">
        <v>127</v>
      </c>
      <c r="C62" s="50">
        <f t="shared" si="19"/>
        <v>15</v>
      </c>
      <c r="D62" s="50">
        <f t="shared" si="20"/>
        <v>15</v>
      </c>
      <c r="E62" s="50">
        <f t="shared" si="21"/>
        <v>30</v>
      </c>
      <c r="F62" s="415">
        <f t="shared" si="6"/>
        <v>30</v>
      </c>
      <c r="G62" s="30">
        <f t="shared" si="4"/>
        <v>20</v>
      </c>
      <c r="H62" s="30">
        <f t="shared" si="5"/>
        <v>50</v>
      </c>
      <c r="I62" s="420">
        <f t="shared" si="22"/>
        <v>2</v>
      </c>
      <c r="J62" s="50"/>
      <c r="K62" s="50"/>
      <c r="L62" s="50"/>
      <c r="M62" s="50"/>
      <c r="N62" s="50"/>
      <c r="O62" s="50"/>
      <c r="P62" s="50"/>
      <c r="Q62" s="50"/>
      <c r="R62" s="33">
        <v>15</v>
      </c>
      <c r="S62" s="30">
        <v>15</v>
      </c>
      <c r="T62" s="30">
        <v>20</v>
      </c>
      <c r="U62" s="34">
        <v>2</v>
      </c>
      <c r="V62" s="53"/>
      <c r="W62" s="109"/>
      <c r="X62" s="50"/>
      <c r="Y62" s="109"/>
      <c r="Z62" s="50"/>
      <c r="AA62" s="50"/>
      <c r="AB62" s="50"/>
      <c r="AC62" s="110"/>
      <c r="AD62" s="53"/>
      <c r="AE62" s="50"/>
      <c r="AF62" s="50"/>
      <c r="AG62" s="69"/>
      <c r="AH62" s="54" t="s">
        <v>69</v>
      </c>
    </row>
    <row r="63" spans="1:34" ht="21" customHeight="1">
      <c r="A63" s="55"/>
      <c r="B63" s="56" t="s">
        <v>128</v>
      </c>
      <c r="C63" s="57">
        <f t="shared" ref="C63:AG63" si="23">SUM(C50:C62)</f>
        <v>15</v>
      </c>
      <c r="D63" s="57">
        <f t="shared" si="23"/>
        <v>375</v>
      </c>
      <c r="E63" s="58">
        <f t="shared" si="23"/>
        <v>390</v>
      </c>
      <c r="F63" s="416">
        <f t="shared" si="6"/>
        <v>390</v>
      </c>
      <c r="G63" s="419">
        <f t="shared" si="4"/>
        <v>260</v>
      </c>
      <c r="H63" s="419">
        <f t="shared" si="5"/>
        <v>650</v>
      </c>
      <c r="I63" s="414">
        <f t="shared" si="23"/>
        <v>26</v>
      </c>
      <c r="J63" s="57">
        <f t="shared" si="23"/>
        <v>0</v>
      </c>
      <c r="K63" s="57">
        <f t="shared" si="23"/>
        <v>0</v>
      </c>
      <c r="L63" s="57">
        <f t="shared" si="23"/>
        <v>0</v>
      </c>
      <c r="M63" s="111">
        <f t="shared" si="23"/>
        <v>0</v>
      </c>
      <c r="N63" s="57">
        <f t="shared" si="23"/>
        <v>0</v>
      </c>
      <c r="O63" s="57">
        <f t="shared" si="23"/>
        <v>0</v>
      </c>
      <c r="P63" s="58">
        <f t="shared" si="23"/>
        <v>0</v>
      </c>
      <c r="Q63" s="111">
        <f t="shared" si="23"/>
        <v>0</v>
      </c>
      <c r="R63" s="59">
        <f t="shared" si="23"/>
        <v>15</v>
      </c>
      <c r="S63" s="57">
        <f t="shared" si="23"/>
        <v>15</v>
      </c>
      <c r="T63" s="57">
        <f t="shared" si="23"/>
        <v>20</v>
      </c>
      <c r="U63" s="111">
        <f t="shared" si="23"/>
        <v>2</v>
      </c>
      <c r="V63" s="57">
        <f t="shared" si="23"/>
        <v>0</v>
      </c>
      <c r="W63" s="57">
        <f t="shared" si="23"/>
        <v>150</v>
      </c>
      <c r="X63" s="57">
        <f t="shared" si="23"/>
        <v>100</v>
      </c>
      <c r="Y63" s="111">
        <f t="shared" si="23"/>
        <v>10</v>
      </c>
      <c r="Z63" s="57">
        <f t="shared" si="23"/>
        <v>0</v>
      </c>
      <c r="AA63" s="57">
        <f t="shared" si="23"/>
        <v>210</v>
      </c>
      <c r="AB63" s="57">
        <f t="shared" si="23"/>
        <v>140</v>
      </c>
      <c r="AC63" s="111">
        <f t="shared" si="23"/>
        <v>14</v>
      </c>
      <c r="AD63" s="57">
        <f t="shared" si="23"/>
        <v>0</v>
      </c>
      <c r="AE63" s="57">
        <f t="shared" si="23"/>
        <v>0</v>
      </c>
      <c r="AF63" s="57">
        <f t="shared" si="23"/>
        <v>0</v>
      </c>
      <c r="AG63" s="111">
        <f t="shared" si="23"/>
        <v>0</v>
      </c>
      <c r="AH63" s="27"/>
    </row>
    <row r="64" spans="1:34" ht="27" customHeight="1">
      <c r="A64" s="22" t="s">
        <v>129</v>
      </c>
      <c r="B64" s="112" t="s">
        <v>4041</v>
      </c>
      <c r="C64" s="60"/>
      <c r="D64" s="60"/>
      <c r="E64" s="113"/>
      <c r="F64" s="416">
        <f t="shared" si="6"/>
        <v>0</v>
      </c>
      <c r="G64" s="419">
        <f t="shared" si="4"/>
        <v>0</v>
      </c>
      <c r="H64" s="419">
        <f t="shared" si="5"/>
        <v>0</v>
      </c>
      <c r="I64" s="423"/>
      <c r="J64" s="113"/>
      <c r="K64" s="60"/>
      <c r="L64" s="60"/>
      <c r="M64" s="114"/>
      <c r="N64" s="113"/>
      <c r="O64" s="60"/>
      <c r="P64" s="113"/>
      <c r="Q64" s="114"/>
      <c r="R64" s="115"/>
      <c r="S64" s="60"/>
      <c r="T64" s="60"/>
      <c r="U64" s="114"/>
      <c r="V64" s="113"/>
      <c r="W64" s="60"/>
      <c r="X64" s="60"/>
      <c r="Y64" s="114"/>
      <c r="Z64" s="113"/>
      <c r="AA64" s="60"/>
      <c r="AB64" s="60"/>
      <c r="AC64" s="114"/>
      <c r="AD64" s="113"/>
      <c r="AE64" s="60"/>
      <c r="AF64" s="60"/>
      <c r="AG64" s="114"/>
      <c r="AH64" s="67"/>
    </row>
    <row r="65" spans="1:34" ht="18.75" customHeight="1">
      <c r="A65" s="28" t="s">
        <v>130</v>
      </c>
      <c r="B65" s="97" t="s">
        <v>131</v>
      </c>
      <c r="C65" s="267">
        <f>J65+N65+R65+V65+AD65+Z65</f>
        <v>15</v>
      </c>
      <c r="D65" s="267">
        <f>K65+O65+S65+W65+AA65+AE65</f>
        <v>75</v>
      </c>
      <c r="E65" s="267">
        <f>SUM(C65:D65)</f>
        <v>90</v>
      </c>
      <c r="F65" s="415">
        <f t="shared" si="6"/>
        <v>90</v>
      </c>
      <c r="G65" s="30">
        <f t="shared" si="4"/>
        <v>60</v>
      </c>
      <c r="H65" s="30">
        <f t="shared" si="5"/>
        <v>150</v>
      </c>
      <c r="I65" s="411">
        <f>M65+Q65+U65+Y65+AC65+AG65</f>
        <v>6</v>
      </c>
      <c r="J65" s="267">
        <v>15</v>
      </c>
      <c r="K65" s="267">
        <v>15</v>
      </c>
      <c r="L65" s="267">
        <v>20</v>
      </c>
      <c r="M65" s="40">
        <v>2</v>
      </c>
      <c r="N65" s="38"/>
      <c r="O65" s="267">
        <v>15</v>
      </c>
      <c r="P65" s="267">
        <v>10</v>
      </c>
      <c r="Q65" s="40">
        <v>1</v>
      </c>
      <c r="R65" s="268"/>
      <c r="S65" s="267">
        <v>15</v>
      </c>
      <c r="T65" s="267">
        <v>10</v>
      </c>
      <c r="U65" s="40">
        <v>1</v>
      </c>
      <c r="V65" s="38"/>
      <c r="W65" s="267">
        <v>15</v>
      </c>
      <c r="X65" s="267">
        <v>10</v>
      </c>
      <c r="Y65" s="40">
        <v>1</v>
      </c>
      <c r="Z65" s="75"/>
      <c r="AA65" s="76">
        <v>15</v>
      </c>
      <c r="AB65" s="267">
        <v>10</v>
      </c>
      <c r="AC65" s="77">
        <v>1</v>
      </c>
      <c r="AD65" s="267"/>
      <c r="AE65" s="267"/>
      <c r="AF65" s="267"/>
      <c r="AG65" s="73"/>
      <c r="AH65" s="41" t="s">
        <v>132</v>
      </c>
    </row>
    <row r="66" spans="1:34" ht="20.25" customHeight="1">
      <c r="A66" s="55"/>
      <c r="B66" s="56" t="s">
        <v>3312</v>
      </c>
      <c r="C66" s="57">
        <f t="shared" ref="C66:AH66" si="24">SUM(C65:C65)</f>
        <v>15</v>
      </c>
      <c r="D66" s="57">
        <f t="shared" si="24"/>
        <v>75</v>
      </c>
      <c r="E66" s="58">
        <f t="shared" si="24"/>
        <v>90</v>
      </c>
      <c r="F66" s="416">
        <f t="shared" si="6"/>
        <v>90</v>
      </c>
      <c r="G66" s="419">
        <f>H66-F66</f>
        <v>60</v>
      </c>
      <c r="H66" s="419">
        <f t="shared" si="5"/>
        <v>150</v>
      </c>
      <c r="I66" s="414">
        <f t="shared" si="24"/>
        <v>6</v>
      </c>
      <c r="J66" s="57">
        <f t="shared" si="24"/>
        <v>15</v>
      </c>
      <c r="K66" s="57">
        <f t="shared" si="24"/>
        <v>15</v>
      </c>
      <c r="L66" s="57">
        <f t="shared" si="24"/>
        <v>20</v>
      </c>
      <c r="M66" s="111">
        <f t="shared" si="24"/>
        <v>2</v>
      </c>
      <c r="N66" s="57">
        <f t="shared" si="24"/>
        <v>0</v>
      </c>
      <c r="O66" s="57">
        <f t="shared" si="24"/>
        <v>15</v>
      </c>
      <c r="P66" s="58">
        <f t="shared" si="24"/>
        <v>10</v>
      </c>
      <c r="Q66" s="111">
        <f t="shared" si="24"/>
        <v>1</v>
      </c>
      <c r="R66" s="59">
        <f t="shared" si="24"/>
        <v>0</v>
      </c>
      <c r="S66" s="57">
        <f t="shared" si="24"/>
        <v>15</v>
      </c>
      <c r="T66" s="57">
        <f t="shared" si="24"/>
        <v>10</v>
      </c>
      <c r="U66" s="111">
        <f t="shared" si="24"/>
        <v>1</v>
      </c>
      <c r="V66" s="57">
        <f t="shared" si="24"/>
        <v>0</v>
      </c>
      <c r="W66" s="57">
        <f t="shared" si="24"/>
        <v>15</v>
      </c>
      <c r="X66" s="57">
        <f t="shared" si="24"/>
        <v>10</v>
      </c>
      <c r="Y66" s="111">
        <f t="shared" si="24"/>
        <v>1</v>
      </c>
      <c r="Z66" s="57">
        <f t="shared" si="24"/>
        <v>0</v>
      </c>
      <c r="AA66" s="57">
        <f t="shared" si="24"/>
        <v>15</v>
      </c>
      <c r="AB66" s="57">
        <f t="shared" si="24"/>
        <v>10</v>
      </c>
      <c r="AC66" s="111">
        <f t="shared" si="24"/>
        <v>1</v>
      </c>
      <c r="AD66" s="57">
        <f t="shared" si="24"/>
        <v>0</v>
      </c>
      <c r="AE66" s="57">
        <f t="shared" si="24"/>
        <v>0</v>
      </c>
      <c r="AF66" s="57">
        <f t="shared" si="24"/>
        <v>0</v>
      </c>
      <c r="AG66" s="111">
        <f t="shared" si="24"/>
        <v>0</v>
      </c>
      <c r="AH66" s="27">
        <f t="shared" si="24"/>
        <v>0</v>
      </c>
    </row>
    <row r="67" spans="1:34" ht="23.25" customHeight="1">
      <c r="A67" s="22" t="s">
        <v>135</v>
      </c>
      <c r="B67" s="23" t="s">
        <v>3311</v>
      </c>
      <c r="C67" s="60"/>
      <c r="D67" s="60"/>
      <c r="E67" s="60"/>
      <c r="F67" s="416">
        <f t="shared" si="6"/>
        <v>0</v>
      </c>
      <c r="G67" s="419">
        <f t="shared" si="4"/>
        <v>0</v>
      </c>
      <c r="H67" s="419">
        <f t="shared" si="5"/>
        <v>0</v>
      </c>
      <c r="I67" s="424"/>
      <c r="J67" s="62"/>
      <c r="K67" s="61"/>
      <c r="L67" s="61"/>
      <c r="M67" s="63"/>
      <c r="N67" s="62"/>
      <c r="O67" s="61"/>
      <c r="P67" s="61"/>
      <c r="Q67" s="63"/>
      <c r="R67" s="63"/>
      <c r="S67" s="61"/>
      <c r="T67" s="61"/>
      <c r="U67" s="63"/>
      <c r="V67" s="62"/>
      <c r="W67" s="61"/>
      <c r="X67" s="61"/>
      <c r="Y67" s="63"/>
      <c r="Z67" s="62"/>
      <c r="AA67" s="61"/>
      <c r="AB67" s="61"/>
      <c r="AC67" s="116"/>
      <c r="AD67" s="62"/>
      <c r="AE67" s="61"/>
      <c r="AF67" s="61"/>
      <c r="AG67" s="63"/>
      <c r="AH67" s="67"/>
    </row>
    <row r="68" spans="1:34" ht="23.25" customHeight="1">
      <c r="A68" s="28" t="s">
        <v>133</v>
      </c>
      <c r="B68" s="117" t="s">
        <v>137</v>
      </c>
      <c r="C68" s="30">
        <f t="shared" ref="C68:C73" si="25">J68+N68+R68+V68+AD68+Z68</f>
        <v>0</v>
      </c>
      <c r="D68" s="30">
        <f t="shared" ref="D68:D73" si="26">K68+O68+S68+W68+AA68+AE68</f>
        <v>15</v>
      </c>
      <c r="E68" s="30">
        <f t="shared" ref="E68:E73" si="27">SUM(C68:D68)</f>
        <v>15</v>
      </c>
      <c r="F68" s="415">
        <f t="shared" si="6"/>
        <v>15</v>
      </c>
      <c r="G68" s="30">
        <f t="shared" si="4"/>
        <v>10</v>
      </c>
      <c r="H68" s="30">
        <f t="shared" si="5"/>
        <v>25</v>
      </c>
      <c r="I68" s="410">
        <f t="shared" ref="I68:I73" si="28">M68+Q68+U68+Y68+AC68+AG68</f>
        <v>1</v>
      </c>
      <c r="J68" s="32"/>
      <c r="K68" s="30">
        <v>15</v>
      </c>
      <c r="L68" s="30">
        <v>10</v>
      </c>
      <c r="M68" s="35">
        <v>1</v>
      </c>
      <c r="N68" s="32"/>
      <c r="O68" s="30"/>
      <c r="P68" s="30"/>
      <c r="Q68" s="34"/>
      <c r="R68" s="35"/>
      <c r="S68" s="30"/>
      <c r="T68" s="30"/>
      <c r="U68" s="34"/>
      <c r="V68" s="32"/>
      <c r="W68" s="30"/>
      <c r="X68" s="30"/>
      <c r="Y68" s="35"/>
      <c r="Z68" s="32"/>
      <c r="AA68" s="30"/>
      <c r="AB68" s="30"/>
      <c r="AC68" s="34"/>
      <c r="AD68" s="32"/>
      <c r="AE68" s="30"/>
      <c r="AF68" s="30"/>
      <c r="AG68" s="35"/>
      <c r="AH68" s="41" t="s">
        <v>28</v>
      </c>
    </row>
    <row r="69" spans="1:34" ht="19.5" customHeight="1">
      <c r="A69" s="28" t="s">
        <v>136</v>
      </c>
      <c r="B69" s="117" t="s">
        <v>139</v>
      </c>
      <c r="C69" s="30">
        <f t="shared" si="25"/>
        <v>0</v>
      </c>
      <c r="D69" s="30">
        <f t="shared" si="26"/>
        <v>80</v>
      </c>
      <c r="E69" s="30">
        <f t="shared" si="27"/>
        <v>80</v>
      </c>
      <c r="F69" s="415">
        <f t="shared" si="6"/>
        <v>80</v>
      </c>
      <c r="G69" s="30">
        <f t="shared" si="4"/>
        <v>20</v>
      </c>
      <c r="H69" s="30">
        <f t="shared" si="5"/>
        <v>100</v>
      </c>
      <c r="I69" s="410">
        <f t="shared" si="28"/>
        <v>4</v>
      </c>
      <c r="J69" s="32"/>
      <c r="K69" s="30">
        <v>80</v>
      </c>
      <c r="L69" s="30">
        <v>20</v>
      </c>
      <c r="M69" s="35">
        <v>4</v>
      </c>
      <c r="N69" s="32"/>
      <c r="O69" s="30"/>
      <c r="P69" s="30"/>
      <c r="Q69" s="34"/>
      <c r="R69" s="35"/>
      <c r="S69" s="30"/>
      <c r="T69" s="30"/>
      <c r="U69" s="34"/>
      <c r="V69" s="32"/>
      <c r="W69" s="30"/>
      <c r="X69" s="30"/>
      <c r="Y69" s="35"/>
      <c r="Z69" s="32"/>
      <c r="AA69" s="30"/>
      <c r="AB69" s="30"/>
      <c r="AC69" s="34"/>
      <c r="AD69" s="32"/>
      <c r="AE69" s="30"/>
      <c r="AF69" s="30"/>
      <c r="AG69" s="35"/>
      <c r="AH69" s="41" t="s">
        <v>28</v>
      </c>
    </row>
    <row r="70" spans="1:34" ht="33" customHeight="1">
      <c r="A70" s="28" t="s">
        <v>138</v>
      </c>
      <c r="B70" s="29" t="s">
        <v>141</v>
      </c>
      <c r="C70" s="30">
        <f t="shared" si="25"/>
        <v>0</v>
      </c>
      <c r="D70" s="30">
        <f t="shared" si="26"/>
        <v>160</v>
      </c>
      <c r="E70" s="30">
        <f t="shared" si="27"/>
        <v>160</v>
      </c>
      <c r="F70" s="415">
        <f t="shared" si="6"/>
        <v>160</v>
      </c>
      <c r="G70" s="30">
        <f t="shared" si="4"/>
        <v>40</v>
      </c>
      <c r="H70" s="30">
        <f t="shared" si="5"/>
        <v>200</v>
      </c>
      <c r="I70" s="410">
        <f t="shared" si="28"/>
        <v>8</v>
      </c>
      <c r="J70" s="267"/>
      <c r="K70" s="267"/>
      <c r="L70" s="267"/>
      <c r="M70" s="267"/>
      <c r="N70" s="38"/>
      <c r="O70" s="267">
        <v>80</v>
      </c>
      <c r="P70" s="267">
        <v>20</v>
      </c>
      <c r="Q70" s="73">
        <v>4</v>
      </c>
      <c r="R70" s="39"/>
      <c r="S70" s="267">
        <v>80</v>
      </c>
      <c r="T70" s="267">
        <v>20</v>
      </c>
      <c r="U70" s="73">
        <v>4</v>
      </c>
      <c r="V70" s="38"/>
      <c r="W70" s="267"/>
      <c r="X70" s="267"/>
      <c r="Y70" s="73"/>
      <c r="Z70" s="38"/>
      <c r="AA70" s="267"/>
      <c r="AB70" s="267"/>
      <c r="AC70" s="73"/>
      <c r="AD70" s="38"/>
      <c r="AE70" s="267"/>
      <c r="AF70" s="267"/>
      <c r="AG70" s="267"/>
      <c r="AH70" s="41" t="s">
        <v>142</v>
      </c>
    </row>
    <row r="71" spans="1:34" ht="32.25" customHeight="1">
      <c r="A71" s="28" t="s">
        <v>140</v>
      </c>
      <c r="B71" s="117" t="s">
        <v>144</v>
      </c>
      <c r="C71" s="30">
        <f t="shared" si="25"/>
        <v>0</v>
      </c>
      <c r="D71" s="30">
        <f t="shared" si="26"/>
        <v>160</v>
      </c>
      <c r="E71" s="30">
        <f t="shared" si="27"/>
        <v>160</v>
      </c>
      <c r="F71" s="415">
        <f t="shared" si="6"/>
        <v>160</v>
      </c>
      <c r="G71" s="30">
        <f t="shared" si="4"/>
        <v>40</v>
      </c>
      <c r="H71" s="30">
        <f t="shared" si="5"/>
        <v>200</v>
      </c>
      <c r="I71" s="410">
        <f t="shared" si="28"/>
        <v>8</v>
      </c>
      <c r="J71" s="267"/>
      <c r="K71" s="267"/>
      <c r="L71" s="267"/>
      <c r="M71" s="267"/>
      <c r="N71" s="38"/>
      <c r="O71" s="267"/>
      <c r="P71" s="267"/>
      <c r="Q71" s="73"/>
      <c r="R71" s="39"/>
      <c r="S71" s="267"/>
      <c r="T71" s="267"/>
      <c r="U71" s="73"/>
      <c r="V71" s="38"/>
      <c r="W71" s="267">
        <v>80</v>
      </c>
      <c r="X71" s="267">
        <v>20</v>
      </c>
      <c r="Y71" s="73">
        <v>4</v>
      </c>
      <c r="Z71" s="38"/>
      <c r="AA71" s="267">
        <v>80</v>
      </c>
      <c r="AB71" s="267">
        <v>20</v>
      </c>
      <c r="AC71" s="73">
        <v>4</v>
      </c>
      <c r="AD71" s="38"/>
      <c r="AE71" s="267"/>
      <c r="AF71" s="267"/>
      <c r="AG71" s="267"/>
      <c r="AH71" s="41" t="s">
        <v>145</v>
      </c>
    </row>
    <row r="72" spans="1:34" ht="37.5" customHeight="1">
      <c r="A72" s="28" t="s">
        <v>143</v>
      </c>
      <c r="B72" s="117" t="s">
        <v>147</v>
      </c>
      <c r="C72" s="267">
        <f t="shared" si="25"/>
        <v>0</v>
      </c>
      <c r="D72" s="267">
        <f t="shared" si="26"/>
        <v>560</v>
      </c>
      <c r="E72" s="267">
        <f t="shared" si="27"/>
        <v>560</v>
      </c>
      <c r="F72" s="415">
        <f t="shared" si="6"/>
        <v>560</v>
      </c>
      <c r="G72" s="30">
        <f t="shared" si="4"/>
        <v>140</v>
      </c>
      <c r="H72" s="30">
        <f t="shared" si="5"/>
        <v>700</v>
      </c>
      <c r="I72" s="425">
        <f t="shared" si="28"/>
        <v>28</v>
      </c>
      <c r="J72" s="43"/>
      <c r="K72" s="43"/>
      <c r="L72" s="43"/>
      <c r="M72" s="43"/>
      <c r="N72" s="44"/>
      <c r="O72" s="43"/>
      <c r="P72" s="43"/>
      <c r="Q72" s="84"/>
      <c r="R72" s="45"/>
      <c r="S72" s="43"/>
      <c r="T72" s="43"/>
      <c r="U72" s="84"/>
      <c r="V72" s="44"/>
      <c r="W72" s="43"/>
      <c r="X72" s="43"/>
      <c r="Y72" s="43"/>
      <c r="Z72" s="44"/>
      <c r="AA72" s="43"/>
      <c r="AB72" s="43"/>
      <c r="AC72" s="84"/>
      <c r="AD72" s="44"/>
      <c r="AE72" s="43">
        <v>560</v>
      </c>
      <c r="AF72" s="43">
        <v>140</v>
      </c>
      <c r="AG72" s="84">
        <v>28</v>
      </c>
      <c r="AH72" s="41" t="s">
        <v>148</v>
      </c>
    </row>
    <row r="73" spans="1:34" ht="24.75" customHeight="1">
      <c r="A73" s="28" t="s">
        <v>146</v>
      </c>
      <c r="B73" s="117" t="s">
        <v>149</v>
      </c>
      <c r="C73" s="267">
        <f t="shared" si="25"/>
        <v>0</v>
      </c>
      <c r="D73" s="267">
        <f t="shared" si="26"/>
        <v>0</v>
      </c>
      <c r="E73" s="267">
        <f t="shared" si="27"/>
        <v>0</v>
      </c>
      <c r="F73" s="415">
        <f t="shared" si="6"/>
        <v>0</v>
      </c>
      <c r="G73" s="30">
        <f t="shared" si="4"/>
        <v>50</v>
      </c>
      <c r="H73" s="30">
        <f t="shared" si="5"/>
        <v>50</v>
      </c>
      <c r="I73" s="425">
        <f t="shared" si="28"/>
        <v>2</v>
      </c>
      <c r="J73" s="43"/>
      <c r="K73" s="43"/>
      <c r="L73" s="43"/>
      <c r="M73" s="43"/>
      <c r="N73" s="44"/>
      <c r="O73" s="43"/>
      <c r="P73" s="43"/>
      <c r="Q73" s="84"/>
      <c r="R73" s="45"/>
      <c r="S73" s="43"/>
      <c r="T73" s="43"/>
      <c r="U73" s="84"/>
      <c r="V73" s="44"/>
      <c r="W73" s="43"/>
      <c r="X73" s="43"/>
      <c r="Y73" s="43"/>
      <c r="Z73" s="44"/>
      <c r="AA73" s="43"/>
      <c r="AB73" s="43"/>
      <c r="AC73" s="84"/>
      <c r="AD73" s="44"/>
      <c r="AE73" s="43"/>
      <c r="AF73" s="43">
        <v>50</v>
      </c>
      <c r="AG73" s="84">
        <v>2</v>
      </c>
      <c r="AH73" s="41" t="s">
        <v>134</v>
      </c>
    </row>
    <row r="74" spans="1:34" ht="21" customHeight="1">
      <c r="A74" s="55"/>
      <c r="B74" s="118" t="s">
        <v>150</v>
      </c>
      <c r="C74" s="90">
        <f t="shared" ref="C74:AG74" si="29">SUM(C68:C73)</f>
        <v>0</v>
      </c>
      <c r="D74" s="90">
        <f t="shared" si="29"/>
        <v>975</v>
      </c>
      <c r="E74" s="90">
        <f t="shared" si="29"/>
        <v>975</v>
      </c>
      <c r="F74" s="416">
        <f>SUM(F68:F73)</f>
        <v>975</v>
      </c>
      <c r="G74" s="416">
        <f t="shared" ref="G74:H74" si="30">SUM(G68:G73)</f>
        <v>300</v>
      </c>
      <c r="H74" s="416">
        <f t="shared" si="30"/>
        <v>1275</v>
      </c>
      <c r="I74" s="426">
        <f t="shared" si="29"/>
        <v>51</v>
      </c>
      <c r="J74" s="119">
        <f t="shared" si="29"/>
        <v>0</v>
      </c>
      <c r="K74" s="90">
        <f t="shared" si="29"/>
        <v>95</v>
      </c>
      <c r="L74" s="90">
        <f t="shared" si="29"/>
        <v>30</v>
      </c>
      <c r="M74" s="91">
        <f t="shared" si="29"/>
        <v>5</v>
      </c>
      <c r="N74" s="119">
        <f t="shared" si="29"/>
        <v>0</v>
      </c>
      <c r="O74" s="90">
        <f t="shared" si="29"/>
        <v>80</v>
      </c>
      <c r="P74" s="90">
        <f t="shared" si="29"/>
        <v>20</v>
      </c>
      <c r="Q74" s="120">
        <f t="shared" si="29"/>
        <v>4</v>
      </c>
      <c r="R74" s="91">
        <f t="shared" si="29"/>
        <v>0</v>
      </c>
      <c r="S74" s="90">
        <f t="shared" si="29"/>
        <v>80</v>
      </c>
      <c r="T74" s="90">
        <f t="shared" si="29"/>
        <v>20</v>
      </c>
      <c r="U74" s="120">
        <f t="shared" si="29"/>
        <v>4</v>
      </c>
      <c r="V74" s="119">
        <f t="shared" si="29"/>
        <v>0</v>
      </c>
      <c r="W74" s="90">
        <f t="shared" si="29"/>
        <v>80</v>
      </c>
      <c r="X74" s="90">
        <f t="shared" si="29"/>
        <v>20</v>
      </c>
      <c r="Y74" s="120">
        <f t="shared" si="29"/>
        <v>4</v>
      </c>
      <c r="Z74" s="119">
        <f t="shared" si="29"/>
        <v>0</v>
      </c>
      <c r="AA74" s="90">
        <f t="shared" si="29"/>
        <v>80</v>
      </c>
      <c r="AB74" s="90">
        <f t="shared" si="29"/>
        <v>20</v>
      </c>
      <c r="AC74" s="120">
        <f t="shared" si="29"/>
        <v>4</v>
      </c>
      <c r="AD74" s="119">
        <f t="shared" si="29"/>
        <v>0</v>
      </c>
      <c r="AE74" s="90">
        <f t="shared" si="29"/>
        <v>560</v>
      </c>
      <c r="AF74" s="90">
        <f t="shared" si="29"/>
        <v>190</v>
      </c>
      <c r="AG74" s="91">
        <f t="shared" si="29"/>
        <v>30</v>
      </c>
      <c r="AH74" s="92"/>
    </row>
    <row r="75" spans="1:34">
      <c r="A75" s="121"/>
      <c r="B75" s="122" t="s">
        <v>151</v>
      </c>
      <c r="C75" s="57">
        <f t="shared" ref="C75:AG75" si="31">C66+C63+C48+C36+C18+C74</f>
        <v>570</v>
      </c>
      <c r="D75" s="57">
        <f t="shared" si="31"/>
        <v>2385</v>
      </c>
      <c r="E75" s="57">
        <f t="shared" si="31"/>
        <v>2955</v>
      </c>
      <c r="F75" s="418">
        <f>F18+F36+F48+F63+F66+F74</f>
        <v>2955</v>
      </c>
      <c r="G75" s="418">
        <f t="shared" ref="G75:H75" si="32">G18+G36+G48+G63+G66+G74</f>
        <v>1605</v>
      </c>
      <c r="H75" s="418">
        <f t="shared" si="32"/>
        <v>4560</v>
      </c>
      <c r="I75" s="414">
        <f t="shared" si="31"/>
        <v>180</v>
      </c>
      <c r="J75" s="57">
        <f t="shared" si="31"/>
        <v>165</v>
      </c>
      <c r="K75" s="57">
        <f t="shared" si="31"/>
        <v>320</v>
      </c>
      <c r="L75" s="57">
        <f t="shared" si="31"/>
        <v>280</v>
      </c>
      <c r="M75" s="111">
        <f t="shared" si="31"/>
        <v>30</v>
      </c>
      <c r="N75" s="57">
        <f t="shared" si="31"/>
        <v>150</v>
      </c>
      <c r="O75" s="57">
        <f t="shared" si="31"/>
        <v>335</v>
      </c>
      <c r="P75" s="57">
        <f t="shared" si="31"/>
        <v>280</v>
      </c>
      <c r="Q75" s="111">
        <f t="shared" si="31"/>
        <v>30</v>
      </c>
      <c r="R75" s="59">
        <f t="shared" si="31"/>
        <v>150</v>
      </c>
      <c r="S75" s="57">
        <f t="shared" si="31"/>
        <v>320</v>
      </c>
      <c r="T75" s="57">
        <f t="shared" si="31"/>
        <v>295</v>
      </c>
      <c r="U75" s="111">
        <f t="shared" si="31"/>
        <v>30</v>
      </c>
      <c r="V75" s="57">
        <f t="shared" si="31"/>
        <v>60</v>
      </c>
      <c r="W75" s="57">
        <f t="shared" si="31"/>
        <v>425</v>
      </c>
      <c r="X75" s="57">
        <f t="shared" si="31"/>
        <v>280</v>
      </c>
      <c r="Y75" s="111">
        <f t="shared" si="31"/>
        <v>30</v>
      </c>
      <c r="Z75" s="57">
        <f t="shared" si="31"/>
        <v>45</v>
      </c>
      <c r="AA75" s="57">
        <f t="shared" si="31"/>
        <v>425</v>
      </c>
      <c r="AB75" s="57">
        <f t="shared" si="31"/>
        <v>280</v>
      </c>
      <c r="AC75" s="111">
        <f t="shared" si="31"/>
        <v>30</v>
      </c>
      <c r="AD75" s="57">
        <f t="shared" si="31"/>
        <v>0</v>
      </c>
      <c r="AE75" s="57">
        <f t="shared" si="31"/>
        <v>560</v>
      </c>
      <c r="AF75" s="57">
        <f t="shared" si="31"/>
        <v>190</v>
      </c>
      <c r="AG75" s="111">
        <f t="shared" si="31"/>
        <v>30</v>
      </c>
      <c r="AH75" s="24"/>
    </row>
    <row r="76" spans="1:34">
      <c r="A76" s="123"/>
      <c r="B76" s="124"/>
      <c r="C76" s="269"/>
      <c r="D76" s="269">
        <f>D75-D74</f>
        <v>1410</v>
      </c>
      <c r="E76" s="269">
        <f>C75+D76</f>
        <v>1980</v>
      </c>
      <c r="F76" s="417"/>
      <c r="G76" s="269"/>
      <c r="H76" s="125"/>
      <c r="I76" s="269"/>
      <c r="J76" s="126">
        <f>(J75-J74)/15</f>
        <v>11</v>
      </c>
      <c r="K76" s="126">
        <f>(K75-K74)/15</f>
        <v>15</v>
      </c>
      <c r="L76" s="126"/>
      <c r="M76" s="126"/>
      <c r="N76" s="126">
        <f>(N75-N74)/15</f>
        <v>10</v>
      </c>
      <c r="O76" s="126">
        <f>(O75-O74)/15</f>
        <v>17</v>
      </c>
      <c r="P76" s="126"/>
      <c r="Q76" s="126"/>
      <c r="R76" s="126">
        <f>(R75-R74)/15</f>
        <v>10</v>
      </c>
      <c r="S76" s="126">
        <f>(S75-S74)/15</f>
        <v>16</v>
      </c>
      <c r="T76" s="126"/>
      <c r="U76" s="126"/>
      <c r="V76" s="126">
        <f>(V75-V74)/15</f>
        <v>4</v>
      </c>
      <c r="W76" s="126">
        <f>(W75-W74)/15</f>
        <v>23</v>
      </c>
      <c r="X76" s="126"/>
      <c r="Y76" s="126"/>
      <c r="Z76" s="126">
        <f>(Z75-Z74)/15</f>
        <v>3</v>
      </c>
      <c r="AA76" s="126">
        <f>(AA75-AA74)/15</f>
        <v>23</v>
      </c>
      <c r="AB76" s="126"/>
      <c r="AC76" s="126"/>
      <c r="AD76" s="126"/>
      <c r="AE76" s="126"/>
      <c r="AF76" s="126"/>
      <c r="AG76" s="126"/>
      <c r="AH76" s="127"/>
    </row>
    <row r="77" spans="1:34">
      <c r="A77" s="128"/>
      <c r="B77" s="129"/>
      <c r="C77" s="443">
        <f>D75-D74</f>
        <v>1410</v>
      </c>
      <c r="D77" s="443"/>
      <c r="E77" s="269">
        <f>E76/7</f>
        <v>282.85714285714283</v>
      </c>
      <c r="F77" s="130">
        <f>F75-E74</f>
        <v>1980</v>
      </c>
      <c r="G77" s="131"/>
      <c r="H77" s="444" t="s">
        <v>152</v>
      </c>
      <c r="I77" s="444"/>
      <c r="J77" s="439" t="s">
        <v>153</v>
      </c>
      <c r="K77" s="439"/>
      <c r="L77" s="439"/>
      <c r="M77" s="439"/>
      <c r="N77" s="439" t="s">
        <v>154</v>
      </c>
      <c r="O77" s="439"/>
      <c r="P77" s="439"/>
      <c r="Q77" s="439"/>
      <c r="R77" s="439" t="s">
        <v>155</v>
      </c>
      <c r="S77" s="439"/>
      <c r="T77" s="439"/>
      <c r="U77" s="439"/>
      <c r="V77" s="439" t="s">
        <v>156</v>
      </c>
      <c r="W77" s="439"/>
      <c r="X77" s="439"/>
      <c r="Y77" s="439"/>
      <c r="Z77" s="439" t="s">
        <v>157</v>
      </c>
      <c r="AA77" s="439"/>
      <c r="AB77" s="439"/>
      <c r="AC77" s="439"/>
      <c r="AD77" s="439" t="s">
        <v>158</v>
      </c>
      <c r="AE77" s="439"/>
      <c r="AF77" s="439"/>
      <c r="AG77" s="439"/>
      <c r="AH77" s="132" t="s">
        <v>151</v>
      </c>
    </row>
    <row r="78" spans="1:34">
      <c r="A78" s="128"/>
      <c r="B78" s="133"/>
      <c r="C78" s="134"/>
      <c r="D78" s="134"/>
      <c r="E78" s="134"/>
      <c r="F78" s="130"/>
      <c r="G78" s="135"/>
      <c r="H78" s="440" t="s">
        <v>159</v>
      </c>
      <c r="I78" s="440"/>
      <c r="J78" s="441">
        <v>2</v>
      </c>
      <c r="K78" s="441"/>
      <c r="L78" s="441"/>
      <c r="M78" s="441"/>
      <c r="N78" s="442">
        <v>4</v>
      </c>
      <c r="O78" s="442"/>
      <c r="P78" s="442"/>
      <c r="Q78" s="442"/>
      <c r="R78" s="442">
        <v>4</v>
      </c>
      <c r="S78" s="442"/>
      <c r="T78" s="442"/>
      <c r="U78" s="442"/>
      <c r="V78" s="442">
        <v>2</v>
      </c>
      <c r="W78" s="442"/>
      <c r="X78" s="442"/>
      <c r="Y78" s="442"/>
      <c r="Z78" s="442">
        <v>0</v>
      </c>
      <c r="AA78" s="442"/>
      <c r="AB78" s="442"/>
      <c r="AC78" s="442"/>
      <c r="AD78" s="442">
        <v>1</v>
      </c>
      <c r="AE78" s="442"/>
      <c r="AF78" s="442"/>
      <c r="AG78" s="442"/>
      <c r="AH78" s="136">
        <v>13</v>
      </c>
    </row>
    <row r="79" spans="1:34">
      <c r="A79" s="128"/>
      <c r="B79" s="133"/>
      <c r="C79" s="137"/>
      <c r="D79" s="137"/>
      <c r="E79" s="137">
        <f>F75-E75</f>
        <v>0</v>
      </c>
      <c r="F79" s="130"/>
      <c r="G79" s="138"/>
      <c r="H79" s="448" t="s">
        <v>160</v>
      </c>
      <c r="I79" s="448"/>
      <c r="J79" s="442">
        <v>12</v>
      </c>
      <c r="K79" s="442"/>
      <c r="L79" s="442"/>
      <c r="M79" s="442"/>
      <c r="N79" s="442">
        <v>9</v>
      </c>
      <c r="O79" s="442"/>
      <c r="P79" s="442"/>
      <c r="Q79" s="442"/>
      <c r="R79" s="442">
        <v>8</v>
      </c>
      <c r="S79" s="442"/>
      <c r="T79" s="442"/>
      <c r="U79" s="442"/>
      <c r="V79" s="442">
        <v>11</v>
      </c>
      <c r="W79" s="442"/>
      <c r="X79" s="442"/>
      <c r="Y79" s="442"/>
      <c r="Z79" s="442">
        <v>13</v>
      </c>
      <c r="AA79" s="442"/>
      <c r="AB79" s="442"/>
      <c r="AC79" s="442"/>
      <c r="AD79" s="442">
        <v>1</v>
      </c>
      <c r="AE79" s="442"/>
      <c r="AF79" s="442"/>
      <c r="AG79" s="442"/>
      <c r="AH79" s="136">
        <v>44</v>
      </c>
    </row>
    <row r="80" spans="1:34">
      <c r="A80" s="128"/>
      <c r="B80" s="133"/>
      <c r="C80" s="137"/>
      <c r="D80" s="137"/>
      <c r="E80" s="137"/>
      <c r="F80" s="130"/>
      <c r="G80" s="138"/>
      <c r="H80" s="445"/>
      <c r="I80" s="445"/>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9"/>
    </row>
    <row r="81" spans="1:34" ht="15" customHeight="1">
      <c r="A81" s="128"/>
      <c r="B81" s="446" t="s">
        <v>161</v>
      </c>
      <c r="C81" s="446"/>
      <c r="D81" s="446"/>
      <c r="E81" s="446"/>
      <c r="F81" s="446"/>
      <c r="G81" s="446"/>
      <c r="H81" s="446"/>
      <c r="I81" s="446"/>
      <c r="J81" s="446"/>
      <c r="K81" s="446"/>
      <c r="L81" s="446"/>
      <c r="M81" s="446"/>
      <c r="N81" s="446"/>
      <c r="O81" s="446"/>
      <c r="P81" s="446"/>
      <c r="Q81" s="446"/>
      <c r="R81" s="446"/>
      <c r="S81" s="446"/>
      <c r="T81" s="140"/>
      <c r="U81" s="140"/>
      <c r="V81" s="140"/>
      <c r="W81" s="140"/>
      <c r="X81" s="140"/>
      <c r="Y81" s="140"/>
      <c r="Z81" s="140"/>
      <c r="AA81" s="140"/>
      <c r="AB81" s="140"/>
      <c r="AC81" s="140"/>
      <c r="AD81" s="140"/>
      <c r="AE81" s="140"/>
      <c r="AF81" s="140"/>
      <c r="AG81" s="140"/>
      <c r="AH81" s="139"/>
    </row>
    <row r="82" spans="1:34" ht="15" customHeight="1">
      <c r="A82" s="10"/>
      <c r="B82" s="447" t="s">
        <v>162</v>
      </c>
      <c r="C82" s="447"/>
      <c r="D82" s="447"/>
      <c r="E82" s="447"/>
      <c r="F82" s="447"/>
      <c r="G82" s="447"/>
      <c r="H82" s="447"/>
      <c r="I82" s="447"/>
      <c r="J82" s="447"/>
      <c r="K82" s="447"/>
      <c r="L82" s="447"/>
      <c r="M82" s="447"/>
      <c r="N82" s="447"/>
      <c r="O82" s="447"/>
      <c r="P82" s="447"/>
      <c r="Q82" s="447"/>
      <c r="R82" s="447"/>
      <c r="S82" s="447"/>
      <c r="T82" s="447"/>
      <c r="U82" s="447"/>
      <c r="V82" s="447"/>
      <c r="W82" s="141"/>
      <c r="X82" s="141"/>
      <c r="Y82" s="141"/>
      <c r="Z82" s="141"/>
      <c r="AA82" s="141"/>
      <c r="AB82" s="141"/>
      <c r="AC82" s="141"/>
      <c r="AD82" s="141"/>
      <c r="AE82" s="141"/>
      <c r="AF82" s="141"/>
      <c r="AG82" s="141"/>
      <c r="AH82" s="139"/>
    </row>
    <row r="83" spans="1:34" ht="15" customHeight="1">
      <c r="A83" s="10"/>
      <c r="B83" s="447" t="s">
        <v>163</v>
      </c>
      <c r="C83" s="447"/>
      <c r="D83" s="447"/>
      <c r="E83" s="447"/>
      <c r="F83" s="447"/>
      <c r="G83" s="447"/>
      <c r="H83" s="447"/>
      <c r="I83" s="447"/>
      <c r="J83" s="447"/>
      <c r="K83" s="447"/>
      <c r="L83" s="447"/>
      <c r="M83" s="447"/>
      <c r="N83" s="447"/>
      <c r="O83" s="447"/>
      <c r="P83" s="447"/>
      <c r="Q83" s="447"/>
      <c r="R83" s="447"/>
      <c r="S83" s="447"/>
      <c r="T83" s="270"/>
      <c r="U83" s="270"/>
      <c r="V83" s="270"/>
      <c r="W83" s="141"/>
      <c r="X83" s="141"/>
      <c r="Y83" s="141"/>
      <c r="Z83" s="141"/>
      <c r="AA83" s="141"/>
      <c r="AB83" s="141"/>
      <c r="AC83" s="141"/>
      <c r="AD83" s="141"/>
      <c r="AE83" s="141"/>
      <c r="AF83" s="141"/>
      <c r="AG83" s="141"/>
      <c r="AH83" s="139"/>
    </row>
    <row r="84" spans="1:34" ht="15" customHeight="1">
      <c r="A84" s="10"/>
      <c r="B84" s="449" t="s">
        <v>4042</v>
      </c>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row>
    <row r="85" spans="1:34">
      <c r="A85" s="10"/>
      <c r="B85" s="450" t="s">
        <v>164</v>
      </c>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142"/>
      <c r="AG85" s="142"/>
      <c r="AH85" s="143"/>
    </row>
    <row r="86" spans="1:34" ht="15" customHeight="1">
      <c r="A86" s="10"/>
      <c r="B86" s="445"/>
      <c r="C86" s="445"/>
      <c r="D86" s="445"/>
      <c r="E86" s="445"/>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3"/>
    </row>
    <row r="87" spans="1:34" ht="15" customHeight="1">
      <c r="A87" s="10"/>
      <c r="B87" s="445"/>
      <c r="C87" s="445"/>
      <c r="D87" s="445"/>
      <c r="E87" s="445"/>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3"/>
    </row>
    <row r="88" spans="1:34" ht="15" customHeight="1">
      <c r="A88" s="10"/>
      <c r="B88" s="445"/>
      <c r="C88" s="445"/>
      <c r="D88" s="445"/>
      <c r="E88" s="445"/>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3"/>
    </row>
    <row r="89" spans="1:34">
      <c r="A89" s="10"/>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144"/>
      <c r="AG89" s="145"/>
      <c r="AH89" s="139"/>
    </row>
    <row r="90" spans="1:34">
      <c r="A90" s="10"/>
      <c r="B90" s="2"/>
      <c r="C90" s="144"/>
      <c r="D90" s="144"/>
      <c r="E90" s="144"/>
      <c r="F90" s="144"/>
      <c r="G90" s="144"/>
      <c r="H90" s="144"/>
      <c r="I90" s="144"/>
      <c r="J90" s="144"/>
      <c r="K90" s="144"/>
      <c r="L90" s="144"/>
      <c r="M90" s="146">
        <v>1</v>
      </c>
      <c r="N90" s="144"/>
      <c r="O90" s="144"/>
      <c r="P90" s="144"/>
      <c r="Q90" s="144"/>
      <c r="R90" s="144"/>
      <c r="S90" s="144"/>
      <c r="T90" s="144"/>
      <c r="U90" s="144"/>
      <c r="V90" s="144"/>
      <c r="W90" s="144"/>
      <c r="X90" s="144"/>
      <c r="Y90" s="144"/>
      <c r="Z90" s="144"/>
      <c r="AA90" s="144"/>
      <c r="AB90" s="144"/>
      <c r="AC90" s="144"/>
      <c r="AD90" s="144"/>
      <c r="AE90" s="144"/>
      <c r="AF90" s="144"/>
      <c r="AG90" s="145"/>
      <c r="AH90" s="139"/>
    </row>
    <row r="91" spans="1:34">
      <c r="A91" s="10"/>
      <c r="B91" s="2"/>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5"/>
      <c r="AH91" s="139"/>
    </row>
    <row r="92" spans="1:34">
      <c r="A92" s="10"/>
      <c r="B92" s="2"/>
      <c r="C92" s="2"/>
      <c r="D92" s="2"/>
      <c r="E92" s="2"/>
      <c r="F92" s="2"/>
      <c r="G92" s="2"/>
      <c r="H92" s="2"/>
      <c r="I92" s="147"/>
      <c r="J92" s="144"/>
      <c r="K92" s="144"/>
      <c r="L92" s="144"/>
      <c r="M92" s="145"/>
      <c r="N92" s="144"/>
      <c r="O92" s="144"/>
      <c r="P92" s="144"/>
      <c r="Q92" s="145"/>
      <c r="R92" s="144"/>
      <c r="S92" s="144"/>
      <c r="T92" s="144"/>
      <c r="U92" s="145"/>
      <c r="V92" s="144"/>
      <c r="W92" s="144"/>
      <c r="X92" s="144"/>
      <c r="Y92" s="145"/>
      <c r="Z92" s="144"/>
      <c r="AA92" s="144"/>
      <c r="AB92" s="144"/>
      <c r="AC92" s="145"/>
      <c r="AD92" s="144"/>
      <c r="AE92" s="144"/>
      <c r="AF92" s="144"/>
      <c r="AG92" s="145"/>
      <c r="AH92" s="139"/>
    </row>
    <row r="93" spans="1:34" ht="15" customHeight="1">
      <c r="A93" s="10"/>
      <c r="B93" s="445"/>
      <c r="C93" s="445"/>
      <c r="D93" s="445"/>
      <c r="E93" s="445"/>
      <c r="F93" s="445"/>
      <c r="G93" s="445"/>
      <c r="H93" s="147"/>
      <c r="I93" s="147"/>
      <c r="J93" s="144"/>
      <c r="K93" s="144"/>
      <c r="L93" s="144"/>
      <c r="M93" s="145"/>
      <c r="N93" s="144"/>
      <c r="O93" s="144"/>
      <c r="P93" s="144"/>
      <c r="Q93" s="145"/>
      <c r="R93" s="144"/>
      <c r="S93" s="144"/>
      <c r="T93" s="144"/>
      <c r="U93" s="145"/>
      <c r="V93" s="144"/>
      <c r="W93" s="144"/>
      <c r="X93" s="144"/>
      <c r="Y93" s="145"/>
      <c r="Z93" s="144"/>
      <c r="AA93" s="144"/>
      <c r="AB93" s="144"/>
      <c r="AC93" s="145"/>
      <c r="AD93" s="144"/>
      <c r="AE93" s="144"/>
      <c r="AF93" s="144"/>
      <c r="AG93" s="145"/>
      <c r="AH93" s="139"/>
    </row>
    <row r="94" spans="1:34" ht="15" customHeight="1">
      <c r="A94" s="10"/>
      <c r="B94" s="445"/>
      <c r="C94" s="445"/>
      <c r="D94" s="445"/>
      <c r="E94" s="445"/>
      <c r="F94" s="445"/>
      <c r="G94" s="445"/>
      <c r="H94" s="445"/>
      <c r="I94" s="445"/>
      <c r="J94" s="445"/>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39"/>
    </row>
    <row r="95" spans="1:34" ht="15.75">
      <c r="A95" s="10"/>
      <c r="B95" s="148"/>
      <c r="C95" s="147"/>
      <c r="D95" s="147"/>
      <c r="E95" s="147"/>
      <c r="F95" s="7"/>
      <c r="G95" s="147"/>
      <c r="H95" s="147"/>
      <c r="I95" s="149"/>
      <c r="J95" s="147"/>
      <c r="K95" s="147"/>
      <c r="L95" s="147"/>
      <c r="M95" s="149"/>
      <c r="N95" s="147"/>
      <c r="O95" s="147"/>
      <c r="P95" s="147"/>
      <c r="Q95" s="149"/>
      <c r="R95" s="147"/>
      <c r="S95" s="147"/>
      <c r="T95" s="147"/>
      <c r="U95" s="149"/>
      <c r="V95" s="147"/>
      <c r="W95" s="147"/>
      <c r="X95" s="147"/>
      <c r="Y95" s="149"/>
      <c r="Z95" s="147"/>
      <c r="AA95" s="147"/>
      <c r="AB95" s="147"/>
      <c r="AC95" s="149"/>
      <c r="AD95" s="147"/>
      <c r="AE95" s="147"/>
      <c r="AF95" s="147"/>
      <c r="AG95" s="149"/>
      <c r="AH95" s="150"/>
    </row>
  </sheetData>
  <mergeCells count="55">
    <mergeCell ref="B88:E88"/>
    <mergeCell ref="B93:G93"/>
    <mergeCell ref="B94:J94"/>
    <mergeCell ref="B84:AH84"/>
    <mergeCell ref="B86:E86"/>
    <mergeCell ref="B87:E87"/>
    <mergeCell ref="B85:AE85"/>
    <mergeCell ref="AD79:AG79"/>
    <mergeCell ref="H80:I80"/>
    <mergeCell ref="B81:S81"/>
    <mergeCell ref="B82:V82"/>
    <mergeCell ref="B83:S83"/>
    <mergeCell ref="H79:I79"/>
    <mergeCell ref="J79:M79"/>
    <mergeCell ref="N79:Q79"/>
    <mergeCell ref="R79:U79"/>
    <mergeCell ref="Z79:AC79"/>
    <mergeCell ref="V79:Y79"/>
    <mergeCell ref="C77:D77"/>
    <mergeCell ref="H77:I77"/>
    <mergeCell ref="J77:M77"/>
    <mergeCell ref="N77:Q77"/>
    <mergeCell ref="R77:U77"/>
    <mergeCell ref="Z77:AC77"/>
    <mergeCell ref="AD77:AG77"/>
    <mergeCell ref="H78:I78"/>
    <mergeCell ref="J78:M78"/>
    <mergeCell ref="N78:Q78"/>
    <mergeCell ref="R78:U78"/>
    <mergeCell ref="V78:Y78"/>
    <mergeCell ref="V77:Y77"/>
    <mergeCell ref="Z78:AC78"/>
    <mergeCell ref="AD78:AG78"/>
    <mergeCell ref="J8:AG8"/>
    <mergeCell ref="AH8:AH10"/>
    <mergeCell ref="C9:C10"/>
    <mergeCell ref="D9:D10"/>
    <mergeCell ref="E9:E10"/>
    <mergeCell ref="J9:M9"/>
    <mergeCell ref="N9:Q9"/>
    <mergeCell ref="R9:U9"/>
    <mergeCell ref="V9:Y9"/>
    <mergeCell ref="Z9:AC9"/>
    <mergeCell ref="AD9:AG9"/>
    <mergeCell ref="C8:E8"/>
    <mergeCell ref="F8:F10"/>
    <mergeCell ref="G8:G10"/>
    <mergeCell ref="H8:H10"/>
    <mergeCell ref="I8:I10"/>
    <mergeCell ref="A6:AB6"/>
    <mergeCell ref="A1:AB1"/>
    <mergeCell ref="A2:AB2"/>
    <mergeCell ref="A3:AB3"/>
    <mergeCell ref="A4:AB4"/>
    <mergeCell ref="A5:AB5"/>
  </mergeCells>
  <pageMargins left="0.70000000000000007" right="0.70000000000000007" top="1.1437007874015745" bottom="1.1437007874015745" header="0.74999999999999989" footer="0.74999999999999989"/>
  <pageSetup paperSize="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7"/>
  <sheetViews>
    <sheetView topLeftCell="A36" workbookViewId="0">
      <selection activeCell="C37" sqref="A37:XFD37"/>
    </sheetView>
  </sheetViews>
  <sheetFormatPr defaultRowHeight="15"/>
  <cols>
    <col min="1" max="2" width="8.125" style="4" customWidth="1"/>
    <col min="3" max="3" width="5.875" style="4" customWidth="1"/>
    <col min="4" max="4" width="8.125" style="4" customWidth="1"/>
    <col min="5" max="5" width="9.75" style="4" customWidth="1"/>
    <col min="6" max="10" width="8.125" style="4" customWidth="1"/>
    <col min="11" max="11" width="9.375" style="4" customWidth="1"/>
    <col min="12" max="1024" width="8.125" style="4" customWidth="1"/>
  </cols>
  <sheetData>
    <row r="1" spans="1:17" ht="29.1" customHeight="1">
      <c r="A1" s="828" t="s">
        <v>165</v>
      </c>
      <c r="B1" s="829"/>
      <c r="C1" s="829"/>
      <c r="D1" s="1008" t="s">
        <v>166</v>
      </c>
      <c r="E1" s="1008"/>
      <c r="F1" s="829" t="s">
        <v>167</v>
      </c>
      <c r="G1" s="829"/>
      <c r="H1" s="829"/>
      <c r="I1" s="1008" t="s">
        <v>437</v>
      </c>
      <c r="J1" s="1008"/>
      <c r="K1" s="1009"/>
    </row>
    <row r="2" spans="1:17" ht="32.1" customHeight="1">
      <c r="A2" s="968" t="s">
        <v>169</v>
      </c>
      <c r="B2" s="826"/>
      <c r="C2" s="826"/>
      <c r="D2" s="1010" t="s">
        <v>438</v>
      </c>
      <c r="E2" s="1010"/>
      <c r="F2" s="826" t="s">
        <v>171</v>
      </c>
      <c r="G2" s="826"/>
      <c r="H2" s="826"/>
      <c r="I2" s="977" t="s">
        <v>439</v>
      </c>
      <c r="J2" s="977"/>
      <c r="K2" s="978"/>
    </row>
    <row r="3" spans="1:17">
      <c r="A3" s="968" t="s">
        <v>173</v>
      </c>
      <c r="B3" s="826"/>
      <c r="C3" s="826"/>
      <c r="D3" s="969">
        <v>30</v>
      </c>
      <c r="E3" s="969"/>
      <c r="F3" s="826" t="s">
        <v>174</v>
      </c>
      <c r="G3" s="826"/>
      <c r="H3" s="826"/>
      <c r="I3" s="969">
        <v>2</v>
      </c>
      <c r="J3" s="969"/>
      <c r="K3" s="970"/>
    </row>
    <row r="4" spans="1:17">
      <c r="A4" s="968" t="s">
        <v>175</v>
      </c>
      <c r="B4" s="826"/>
      <c r="C4" s="826"/>
      <c r="D4" s="969" t="s">
        <v>1064</v>
      </c>
      <c r="E4" s="969"/>
      <c r="F4" s="826" t="s">
        <v>177</v>
      </c>
      <c r="G4" s="826"/>
      <c r="H4" s="826"/>
      <c r="I4" s="969" t="s">
        <v>319</v>
      </c>
      <c r="J4" s="969"/>
      <c r="K4" s="970"/>
      <c r="L4" s="4" t="s">
        <v>320</v>
      </c>
    </row>
    <row r="5" spans="1:17" ht="14.45" customHeight="1">
      <c r="A5" s="968" t="s">
        <v>178</v>
      </c>
      <c r="B5" s="826"/>
      <c r="C5" s="826"/>
      <c r="D5" s="969" t="s">
        <v>179</v>
      </c>
      <c r="E5" s="969"/>
      <c r="F5" s="824" t="s">
        <v>180</v>
      </c>
      <c r="G5" s="824"/>
      <c r="H5" s="824"/>
      <c r="I5" s="969" t="s">
        <v>403</v>
      </c>
      <c r="J5" s="969"/>
      <c r="K5" s="970"/>
      <c r="L5" s="1005" t="s">
        <v>321</v>
      </c>
      <c r="M5" s="963"/>
      <c r="N5" s="963"/>
      <c r="O5" s="963"/>
      <c r="P5" s="963"/>
      <c r="Q5" s="963"/>
    </row>
    <row r="6" spans="1:17" ht="15.75" customHeight="1">
      <c r="A6" s="836" t="s">
        <v>182</v>
      </c>
      <c r="B6" s="837"/>
      <c r="C6" s="837"/>
      <c r="D6" s="947" t="s">
        <v>2733</v>
      </c>
      <c r="E6" s="947"/>
      <c r="F6" s="947"/>
      <c r="G6" s="947"/>
      <c r="H6" s="947"/>
      <c r="I6" s="947"/>
      <c r="J6" s="947"/>
      <c r="K6" s="948"/>
      <c r="L6" s="1005"/>
      <c r="M6" s="963"/>
      <c r="N6" s="963"/>
      <c r="O6" s="963"/>
      <c r="P6" s="963"/>
      <c r="Q6" s="963"/>
    </row>
    <row r="7" spans="1:17" ht="139.5" customHeight="1">
      <c r="A7" s="816" t="s">
        <v>183</v>
      </c>
      <c r="B7" s="817"/>
      <c r="C7" s="817"/>
      <c r="D7" s="956" t="s">
        <v>440</v>
      </c>
      <c r="E7" s="956"/>
      <c r="F7" s="956"/>
      <c r="G7" s="956"/>
      <c r="H7" s="956"/>
      <c r="I7" s="956"/>
      <c r="J7" s="956"/>
      <c r="K7" s="957"/>
    </row>
    <row r="8" spans="1:17" ht="40.5" customHeight="1">
      <c r="A8" s="634" t="s">
        <v>1729</v>
      </c>
      <c r="B8" s="635"/>
      <c r="C8" s="635"/>
      <c r="D8" s="635"/>
      <c r="E8" s="635"/>
      <c r="F8" s="635"/>
      <c r="G8" s="635"/>
      <c r="H8" s="635"/>
      <c r="I8" s="635"/>
      <c r="J8" s="635"/>
      <c r="K8" s="636"/>
    </row>
    <row r="9" spans="1:17" ht="47.45" customHeight="1">
      <c r="A9" s="819" t="s">
        <v>185</v>
      </c>
      <c r="B9" s="820"/>
      <c r="C9" s="820"/>
      <c r="D9" s="964" t="s">
        <v>1925</v>
      </c>
      <c r="E9" s="964"/>
      <c r="F9" s="964"/>
      <c r="G9" s="964"/>
      <c r="H9" s="964"/>
      <c r="I9" s="964"/>
      <c r="J9" s="964"/>
      <c r="K9" s="965"/>
    </row>
    <row r="10" spans="1:17" ht="47.45" customHeight="1">
      <c r="A10" s="819"/>
      <c r="B10" s="820"/>
      <c r="C10" s="820"/>
      <c r="D10" s="1006" t="s">
        <v>1926</v>
      </c>
      <c r="E10" s="1006"/>
      <c r="F10" s="1006"/>
      <c r="G10" s="1006"/>
      <c r="H10" s="1006"/>
      <c r="I10" s="1006"/>
      <c r="J10" s="1006"/>
      <c r="K10" s="1007"/>
    </row>
    <row r="11" spans="1:17" ht="47.45" customHeight="1">
      <c r="A11" s="819"/>
      <c r="B11" s="820"/>
      <c r="C11" s="820"/>
      <c r="D11" s="947" t="s">
        <v>1929</v>
      </c>
      <c r="E11" s="947"/>
      <c r="F11" s="947"/>
      <c r="G11" s="947"/>
      <c r="H11" s="947"/>
      <c r="I11" s="947"/>
      <c r="J11" s="947"/>
      <c r="K11" s="948"/>
      <c r="Q11" s="154"/>
    </row>
    <row r="12" spans="1:17" ht="36" customHeight="1">
      <c r="A12" s="816" t="s">
        <v>577</v>
      </c>
      <c r="B12" s="817"/>
      <c r="C12" s="817"/>
      <c r="D12" s="947" t="s">
        <v>1927</v>
      </c>
      <c r="E12" s="947"/>
      <c r="F12" s="947"/>
      <c r="G12" s="947"/>
      <c r="H12" s="947"/>
      <c r="I12" s="947"/>
      <c r="J12" s="947"/>
      <c r="K12" s="948"/>
    </row>
    <row r="13" spans="1:17" ht="47.45" customHeight="1">
      <c r="A13" s="816"/>
      <c r="B13" s="817"/>
      <c r="C13" s="817"/>
      <c r="D13" s="947" t="s">
        <v>1930</v>
      </c>
      <c r="E13" s="947"/>
      <c r="F13" s="947"/>
      <c r="G13" s="947"/>
      <c r="H13" s="947"/>
      <c r="I13" s="947"/>
      <c r="J13" s="947"/>
      <c r="K13" s="948"/>
    </row>
    <row r="14" spans="1:17" ht="36" customHeight="1">
      <c r="A14" s="816"/>
      <c r="B14" s="817"/>
      <c r="C14" s="817"/>
      <c r="D14" s="947" t="s">
        <v>1928</v>
      </c>
      <c r="E14" s="947"/>
      <c r="F14" s="947"/>
      <c r="G14" s="947"/>
      <c r="H14" s="947"/>
      <c r="I14" s="947"/>
      <c r="J14" s="947"/>
      <c r="K14" s="948"/>
    </row>
    <row r="15" spans="1:17" ht="33" customHeight="1">
      <c r="A15" s="816" t="s">
        <v>187</v>
      </c>
      <c r="B15" s="817"/>
      <c r="C15" s="817"/>
      <c r="D15" s="947" t="s">
        <v>1931</v>
      </c>
      <c r="E15" s="947"/>
      <c r="F15" s="947"/>
      <c r="G15" s="947"/>
      <c r="H15" s="947"/>
      <c r="I15" s="947"/>
      <c r="J15" s="947"/>
      <c r="K15" s="948"/>
    </row>
    <row r="16" spans="1:17" ht="33" customHeight="1">
      <c r="A16" s="816"/>
      <c r="B16" s="817"/>
      <c r="C16" s="817"/>
      <c r="D16" s="947" t="s">
        <v>1932</v>
      </c>
      <c r="E16" s="947"/>
      <c r="F16" s="947"/>
      <c r="G16" s="947"/>
      <c r="H16" s="947"/>
      <c r="I16" s="947"/>
      <c r="J16" s="947"/>
      <c r="K16" s="948"/>
    </row>
    <row r="17" spans="1:18" ht="75.75" customHeight="1">
      <c r="A17" s="777" t="s">
        <v>188</v>
      </c>
      <c r="B17" s="778"/>
      <c r="C17" s="778"/>
      <c r="D17" s="947" t="s">
        <v>2734</v>
      </c>
      <c r="E17" s="947"/>
      <c r="F17" s="947"/>
      <c r="G17" s="947"/>
      <c r="H17" s="947"/>
      <c r="I17" s="947"/>
      <c r="J17" s="947"/>
      <c r="K17" s="948"/>
      <c r="L17" s="961" t="s">
        <v>324</v>
      </c>
      <c r="M17" s="961"/>
      <c r="N17" s="961"/>
      <c r="O17" s="961"/>
      <c r="P17" s="961"/>
      <c r="Q17" s="961"/>
      <c r="R17" s="961"/>
    </row>
    <row r="18" spans="1:18" ht="15.75" customHeight="1">
      <c r="A18" s="178" t="s">
        <v>190</v>
      </c>
      <c r="B18" s="156"/>
      <c r="C18" s="156"/>
      <c r="D18" s="949" t="s">
        <v>2735</v>
      </c>
      <c r="E18" s="949"/>
      <c r="F18" s="949"/>
      <c r="G18" s="949"/>
      <c r="H18" s="949"/>
      <c r="I18" s="949"/>
      <c r="J18" s="949"/>
      <c r="K18" s="950"/>
      <c r="L18" s="962" t="s">
        <v>325</v>
      </c>
      <c r="M18" s="962"/>
      <c r="N18" s="962"/>
      <c r="O18" s="962"/>
      <c r="P18" s="962"/>
      <c r="Q18" s="962"/>
      <c r="R18" s="962"/>
    </row>
    <row r="19" spans="1:18" ht="42" customHeight="1">
      <c r="A19" s="811" t="s">
        <v>192</v>
      </c>
      <c r="B19" s="812"/>
      <c r="C19" s="812"/>
      <c r="D19" s="812"/>
      <c r="E19" s="812"/>
      <c r="F19" s="813" t="s">
        <v>193</v>
      </c>
      <c r="G19" s="813"/>
      <c r="H19" s="813" t="s">
        <v>194</v>
      </c>
      <c r="I19" s="813"/>
      <c r="J19" s="813" t="s">
        <v>195</v>
      </c>
      <c r="K19" s="814"/>
      <c r="L19" s="1005" t="s">
        <v>326</v>
      </c>
      <c r="M19" s="963"/>
      <c r="N19" s="963"/>
      <c r="O19" s="963"/>
      <c r="P19" s="963"/>
      <c r="Q19" s="963"/>
      <c r="R19" s="963"/>
    </row>
    <row r="20" spans="1:18" ht="45.6" customHeight="1">
      <c r="A20" s="958" t="s">
        <v>441</v>
      </c>
      <c r="B20" s="956"/>
      <c r="C20" s="956"/>
      <c r="D20" s="956"/>
      <c r="E20" s="956"/>
      <c r="F20" s="959" t="s">
        <v>406</v>
      </c>
      <c r="G20" s="959"/>
      <c r="H20" s="960" t="s">
        <v>407</v>
      </c>
      <c r="I20" s="960"/>
      <c r="J20" s="956" t="s">
        <v>2740</v>
      </c>
      <c r="K20" s="957"/>
    </row>
    <row r="21" spans="1:18" ht="32.1" customHeight="1">
      <c r="A21" s="951" t="s">
        <v>442</v>
      </c>
      <c r="B21" s="947"/>
      <c r="C21" s="947"/>
      <c r="D21" s="947"/>
      <c r="E21" s="947"/>
      <c r="F21" s="952" t="s">
        <v>406</v>
      </c>
      <c r="G21" s="952"/>
      <c r="H21" s="947" t="s">
        <v>341</v>
      </c>
      <c r="I21" s="947"/>
      <c r="J21" s="947" t="s">
        <v>1933</v>
      </c>
      <c r="K21" s="948"/>
    </row>
    <row r="22" spans="1:18" ht="36" customHeight="1">
      <c r="A22" s="951" t="s">
        <v>443</v>
      </c>
      <c r="B22" s="947"/>
      <c r="C22" s="947"/>
      <c r="D22" s="947"/>
      <c r="E22" s="947"/>
      <c r="F22" s="952" t="s">
        <v>406</v>
      </c>
      <c r="G22" s="952"/>
      <c r="H22" s="947" t="s">
        <v>876</v>
      </c>
      <c r="I22" s="947"/>
      <c r="J22" s="947" t="s">
        <v>3877</v>
      </c>
      <c r="K22" s="948"/>
    </row>
    <row r="23" spans="1:18" ht="34.5" customHeight="1">
      <c r="A23" s="951" t="s">
        <v>444</v>
      </c>
      <c r="B23" s="947"/>
      <c r="C23" s="947"/>
      <c r="D23" s="947"/>
      <c r="E23" s="947"/>
      <c r="F23" s="952" t="s">
        <v>406</v>
      </c>
      <c r="G23" s="952"/>
      <c r="H23" s="947" t="s">
        <v>407</v>
      </c>
      <c r="I23" s="947"/>
      <c r="J23" s="956" t="s">
        <v>2740</v>
      </c>
      <c r="K23" s="957"/>
    </row>
    <row r="24" spans="1:18" ht="33" customHeight="1">
      <c r="A24" s="951" t="s">
        <v>445</v>
      </c>
      <c r="B24" s="947"/>
      <c r="C24" s="947"/>
      <c r="D24" s="947"/>
      <c r="E24" s="947"/>
      <c r="F24" s="952" t="s">
        <v>406</v>
      </c>
      <c r="G24" s="952"/>
      <c r="H24" s="947" t="s">
        <v>407</v>
      </c>
      <c r="I24" s="947"/>
      <c r="J24" s="956" t="s">
        <v>2740</v>
      </c>
      <c r="K24" s="957"/>
    </row>
    <row r="25" spans="1:18" ht="33.950000000000003" customHeight="1">
      <c r="A25" s="951" t="s">
        <v>446</v>
      </c>
      <c r="B25" s="947"/>
      <c r="C25" s="947"/>
      <c r="D25" s="947"/>
      <c r="E25" s="947"/>
      <c r="F25" s="952" t="s">
        <v>406</v>
      </c>
      <c r="G25" s="952"/>
      <c r="H25" s="947" t="s">
        <v>407</v>
      </c>
      <c r="I25" s="947"/>
      <c r="J25" s="956" t="s">
        <v>2746</v>
      </c>
      <c r="K25" s="957"/>
    </row>
    <row r="26" spans="1:18" ht="38.450000000000003" customHeight="1">
      <c r="A26" s="951" t="s">
        <v>447</v>
      </c>
      <c r="B26" s="947"/>
      <c r="C26" s="947"/>
      <c r="D26" s="947"/>
      <c r="E26" s="947"/>
      <c r="F26" s="952" t="s">
        <v>406</v>
      </c>
      <c r="G26" s="952"/>
      <c r="H26" s="947" t="s">
        <v>2747</v>
      </c>
      <c r="I26" s="947"/>
      <c r="J26" s="956" t="s">
        <v>2748</v>
      </c>
      <c r="K26" s="957"/>
    </row>
    <row r="27" spans="1:18" ht="51" customHeight="1">
      <c r="A27" s="951" t="s">
        <v>448</v>
      </c>
      <c r="B27" s="947"/>
      <c r="C27" s="947"/>
      <c r="D27" s="947"/>
      <c r="E27" s="947"/>
      <c r="F27" s="952" t="s">
        <v>406</v>
      </c>
      <c r="G27" s="952"/>
      <c r="H27" s="947" t="s">
        <v>2749</v>
      </c>
      <c r="I27" s="947"/>
      <c r="J27" s="956" t="s">
        <v>2750</v>
      </c>
      <c r="K27" s="957"/>
    </row>
    <row r="28" spans="1:18" ht="38.450000000000003" customHeight="1">
      <c r="A28" s="951" t="s">
        <v>449</v>
      </c>
      <c r="B28" s="947"/>
      <c r="C28" s="947"/>
      <c r="D28" s="947"/>
      <c r="E28" s="947"/>
      <c r="F28" s="952" t="s">
        <v>406</v>
      </c>
      <c r="G28" s="952"/>
      <c r="H28" s="947" t="s">
        <v>407</v>
      </c>
      <c r="I28" s="947"/>
      <c r="J28" s="956" t="s">
        <v>2740</v>
      </c>
      <c r="K28" s="957"/>
    </row>
    <row r="29" spans="1:18" ht="36.6" customHeight="1">
      <c r="A29" s="951" t="s">
        <v>450</v>
      </c>
      <c r="B29" s="947"/>
      <c r="C29" s="947"/>
      <c r="D29" s="947"/>
      <c r="E29" s="947"/>
      <c r="F29" s="952" t="s">
        <v>406</v>
      </c>
      <c r="G29" s="952"/>
      <c r="H29" s="947" t="s">
        <v>500</v>
      </c>
      <c r="I29" s="947"/>
      <c r="J29" s="947" t="s">
        <v>2751</v>
      </c>
      <c r="K29" s="948"/>
    </row>
    <row r="30" spans="1:18" ht="60" customHeight="1">
      <c r="A30" s="951" t="s">
        <v>451</v>
      </c>
      <c r="B30" s="947"/>
      <c r="C30" s="947"/>
      <c r="D30" s="947"/>
      <c r="E30" s="947"/>
      <c r="F30" s="952" t="s">
        <v>406</v>
      </c>
      <c r="G30" s="952"/>
      <c r="H30" s="947" t="s">
        <v>2752</v>
      </c>
      <c r="I30" s="947"/>
      <c r="J30" s="947" t="s">
        <v>2753</v>
      </c>
      <c r="K30" s="948"/>
    </row>
    <row r="31" spans="1:18" ht="38.450000000000003" customHeight="1">
      <c r="A31" s="951" t="s">
        <v>452</v>
      </c>
      <c r="B31" s="947"/>
      <c r="C31" s="947"/>
      <c r="D31" s="947"/>
      <c r="E31" s="947"/>
      <c r="F31" s="952" t="s">
        <v>406</v>
      </c>
      <c r="G31" s="952"/>
      <c r="H31" s="947" t="s">
        <v>407</v>
      </c>
      <c r="I31" s="947"/>
      <c r="J31" s="956" t="s">
        <v>2740</v>
      </c>
      <c r="K31" s="957"/>
    </row>
    <row r="32" spans="1:18" ht="48.75" customHeight="1">
      <c r="A32" s="951" t="s">
        <v>453</v>
      </c>
      <c r="B32" s="947"/>
      <c r="C32" s="947"/>
      <c r="D32" s="947"/>
      <c r="E32" s="947"/>
      <c r="F32" s="952" t="s">
        <v>406</v>
      </c>
      <c r="G32" s="952"/>
      <c r="H32" s="947" t="s">
        <v>338</v>
      </c>
      <c r="I32" s="947"/>
      <c r="J32" s="947" t="s">
        <v>2754</v>
      </c>
      <c r="K32" s="948"/>
    </row>
    <row r="33" spans="1:11" ht="38.450000000000003" customHeight="1">
      <c r="A33" s="951" t="s">
        <v>454</v>
      </c>
      <c r="B33" s="947"/>
      <c r="C33" s="947"/>
      <c r="D33" s="947"/>
      <c r="E33" s="947"/>
      <c r="F33" s="952" t="s">
        <v>406</v>
      </c>
      <c r="G33" s="952"/>
      <c r="H33" s="947" t="s">
        <v>2755</v>
      </c>
      <c r="I33" s="947"/>
      <c r="J33" s="947" t="s">
        <v>2756</v>
      </c>
      <c r="K33" s="948"/>
    </row>
    <row r="34" spans="1:11" ht="38.450000000000003" customHeight="1">
      <c r="A34" s="951" t="s">
        <v>455</v>
      </c>
      <c r="B34" s="947"/>
      <c r="C34" s="947"/>
      <c r="D34" s="947"/>
      <c r="E34" s="947"/>
      <c r="F34" s="952" t="s">
        <v>406</v>
      </c>
      <c r="G34" s="952"/>
      <c r="H34" s="947" t="s">
        <v>710</v>
      </c>
      <c r="I34" s="947"/>
      <c r="J34" s="947" t="s">
        <v>2757</v>
      </c>
      <c r="K34" s="948"/>
    </row>
    <row r="35" spans="1:11" ht="29.45" customHeight="1">
      <c r="A35" s="777" t="s">
        <v>222</v>
      </c>
      <c r="B35" s="778"/>
      <c r="C35" s="947" t="s">
        <v>456</v>
      </c>
      <c r="D35" s="947"/>
      <c r="E35" s="947"/>
      <c r="F35" s="947"/>
      <c r="G35" s="947"/>
      <c r="H35" s="947"/>
      <c r="I35" s="947"/>
      <c r="J35" s="947"/>
      <c r="K35" s="948"/>
    </row>
    <row r="36" spans="1:11" ht="209.45" customHeight="1">
      <c r="A36" s="777" t="s">
        <v>223</v>
      </c>
      <c r="B36" s="778"/>
      <c r="C36" s="947" t="s">
        <v>4043</v>
      </c>
      <c r="D36" s="947"/>
      <c r="E36" s="947"/>
      <c r="F36" s="947"/>
      <c r="G36" s="947"/>
      <c r="H36" s="947"/>
      <c r="I36" s="947"/>
      <c r="J36" s="947"/>
      <c r="K36" s="948"/>
    </row>
    <row r="37" spans="1:11" ht="22.15" customHeight="1">
      <c r="A37" s="777" t="s">
        <v>224</v>
      </c>
      <c r="B37" s="778"/>
      <c r="C37" s="945" t="s">
        <v>457</v>
      </c>
      <c r="D37" s="945"/>
      <c r="E37" s="945"/>
      <c r="F37" s="945"/>
      <c r="G37" s="945"/>
      <c r="H37" s="945"/>
      <c r="I37" s="945"/>
      <c r="J37" s="945"/>
      <c r="K37" s="946"/>
    </row>
    <row r="38" spans="1:11" ht="22.15" customHeight="1">
      <c r="A38" s="777"/>
      <c r="B38" s="778"/>
      <c r="C38" s="945" t="s">
        <v>458</v>
      </c>
      <c r="D38" s="945"/>
      <c r="E38" s="945"/>
      <c r="F38" s="945"/>
      <c r="G38" s="945"/>
      <c r="H38" s="945"/>
      <c r="I38" s="945"/>
      <c r="J38" s="945"/>
      <c r="K38" s="946"/>
    </row>
    <row r="39" spans="1:11" ht="22.15" customHeight="1">
      <c r="A39" s="777"/>
      <c r="B39" s="778"/>
      <c r="C39" s="945" t="s">
        <v>459</v>
      </c>
      <c r="D39" s="945"/>
      <c r="E39" s="945"/>
      <c r="F39" s="945"/>
      <c r="G39" s="945"/>
      <c r="H39" s="945"/>
      <c r="I39" s="945"/>
      <c r="J39" s="945"/>
      <c r="K39" s="946"/>
    </row>
    <row r="40" spans="1:11" ht="22.15" customHeight="1">
      <c r="A40" s="777"/>
      <c r="B40" s="778"/>
      <c r="C40" s="945" t="s">
        <v>460</v>
      </c>
      <c r="D40" s="945"/>
      <c r="E40" s="945"/>
      <c r="F40" s="945"/>
      <c r="G40" s="945"/>
      <c r="H40" s="945"/>
      <c r="I40" s="945"/>
      <c r="J40" s="945"/>
      <c r="K40" s="946"/>
    </row>
    <row r="41" spans="1:11" ht="22.15" customHeight="1">
      <c r="A41" s="777"/>
      <c r="B41" s="778"/>
      <c r="C41" s="945" t="s">
        <v>461</v>
      </c>
      <c r="D41" s="945"/>
      <c r="E41" s="945"/>
      <c r="F41" s="945"/>
      <c r="G41" s="945"/>
      <c r="H41" s="945"/>
      <c r="I41" s="945"/>
      <c r="J41" s="945"/>
      <c r="K41" s="946"/>
    </row>
    <row r="42" spans="1:11" ht="25.15" customHeight="1">
      <c r="A42" s="777" t="s">
        <v>230</v>
      </c>
      <c r="B42" s="778"/>
      <c r="C42" s="949" t="s">
        <v>462</v>
      </c>
      <c r="D42" s="949"/>
      <c r="E42" s="949"/>
      <c r="F42" s="949"/>
      <c r="G42" s="949"/>
      <c r="H42" s="949"/>
      <c r="I42" s="949"/>
      <c r="J42" s="949"/>
      <c r="K42" s="950"/>
    </row>
    <row r="43" spans="1:11" ht="25.15" customHeight="1">
      <c r="A43" s="777"/>
      <c r="B43" s="778"/>
      <c r="C43" s="949" t="s">
        <v>1934</v>
      </c>
      <c r="D43" s="949"/>
      <c r="E43" s="949"/>
      <c r="F43" s="949"/>
      <c r="G43" s="949"/>
      <c r="H43" s="949"/>
      <c r="I43" s="949"/>
      <c r="J43" s="949"/>
      <c r="K43" s="950"/>
    </row>
    <row r="44" spans="1:11" ht="25.15" customHeight="1">
      <c r="A44" s="777"/>
      <c r="B44" s="778"/>
      <c r="C44" s="949" t="s">
        <v>1935</v>
      </c>
      <c r="D44" s="949"/>
      <c r="E44" s="949"/>
      <c r="F44" s="949"/>
      <c r="G44" s="949"/>
      <c r="H44" s="949"/>
      <c r="I44" s="949"/>
      <c r="J44" s="949"/>
      <c r="K44" s="950"/>
    </row>
    <row r="45" spans="1:11" ht="25.15" customHeight="1">
      <c r="A45" s="777"/>
      <c r="B45" s="778"/>
      <c r="C45" s="949" t="s">
        <v>463</v>
      </c>
      <c r="D45" s="949"/>
      <c r="E45" s="949"/>
      <c r="F45" s="949"/>
      <c r="G45" s="949"/>
      <c r="H45" s="949"/>
      <c r="I45" s="949"/>
      <c r="J45" s="949"/>
      <c r="K45" s="950"/>
    </row>
    <row r="46" spans="1:11" ht="25.15" customHeight="1">
      <c r="A46" s="777"/>
      <c r="B46" s="778"/>
      <c r="C46" s="949" t="s">
        <v>464</v>
      </c>
      <c r="D46" s="949"/>
      <c r="E46" s="949"/>
      <c r="F46" s="949"/>
      <c r="G46" s="949"/>
      <c r="H46" s="949"/>
      <c r="I46" s="949"/>
      <c r="J46" s="949"/>
      <c r="K46" s="950"/>
    </row>
    <row r="47" spans="1:11" ht="25.15" customHeight="1">
      <c r="A47" s="777"/>
      <c r="B47" s="778"/>
      <c r="C47" s="949" t="s">
        <v>465</v>
      </c>
      <c r="D47" s="949"/>
      <c r="E47" s="949"/>
      <c r="F47" s="949"/>
      <c r="G47" s="949"/>
      <c r="H47" s="949"/>
      <c r="I47" s="949"/>
      <c r="J47" s="949"/>
      <c r="K47" s="950"/>
    </row>
    <row r="48" spans="1:11" ht="25.15" customHeight="1">
      <c r="A48" s="777"/>
      <c r="B48" s="778"/>
      <c r="C48" s="949" t="s">
        <v>466</v>
      </c>
      <c r="D48" s="949"/>
      <c r="E48" s="949"/>
      <c r="F48" s="949"/>
      <c r="G48" s="949"/>
      <c r="H48" s="949"/>
      <c r="I48" s="949"/>
      <c r="J48" s="949"/>
      <c r="K48" s="950"/>
    </row>
    <row r="49" spans="1:12" ht="25.15" customHeight="1">
      <c r="A49" s="777"/>
      <c r="B49" s="778"/>
      <c r="C49" s="949" t="s">
        <v>1936</v>
      </c>
      <c r="D49" s="949"/>
      <c r="E49" s="949"/>
      <c r="F49" s="949"/>
      <c r="G49" s="949"/>
      <c r="H49" s="949"/>
      <c r="I49" s="949"/>
      <c r="J49" s="949"/>
      <c r="K49" s="950"/>
    </row>
    <row r="50" spans="1:12" ht="25.15" customHeight="1">
      <c r="A50" s="777"/>
      <c r="B50" s="778"/>
      <c r="C50" s="949" t="s">
        <v>467</v>
      </c>
      <c r="D50" s="949"/>
      <c r="E50" s="949"/>
      <c r="F50" s="949"/>
      <c r="G50" s="949"/>
      <c r="H50" s="949"/>
      <c r="I50" s="949"/>
      <c r="J50" s="949"/>
      <c r="K50" s="950"/>
    </row>
    <row r="51" spans="1:12" ht="25.15" customHeight="1">
      <c r="A51" s="777"/>
      <c r="B51" s="778"/>
      <c r="C51" s="949" t="s">
        <v>468</v>
      </c>
      <c r="D51" s="949"/>
      <c r="E51" s="949"/>
      <c r="F51" s="949"/>
      <c r="G51" s="949"/>
      <c r="H51" s="949"/>
      <c r="I51" s="949"/>
      <c r="J51" s="949"/>
      <c r="K51" s="950"/>
    </row>
    <row r="52" spans="1:12">
      <c r="A52" s="770" t="s">
        <v>238</v>
      </c>
      <c r="B52" s="771"/>
      <c r="C52" s="771"/>
      <c r="D52" s="771"/>
      <c r="E52" s="771"/>
      <c r="F52" s="771"/>
      <c r="G52" s="771"/>
      <c r="H52" s="771"/>
      <c r="I52" s="771"/>
      <c r="J52" s="771"/>
      <c r="K52" s="772"/>
    </row>
    <row r="53" spans="1:12" ht="30.75" customHeight="1">
      <c r="A53" s="787" t="s">
        <v>239</v>
      </c>
      <c r="B53" s="788"/>
      <c r="C53" s="788"/>
      <c r="D53" s="788"/>
      <c r="E53" s="789"/>
      <c r="F53" s="982">
        <v>30</v>
      </c>
      <c r="G53" s="982"/>
      <c r="H53" s="982"/>
      <c r="I53" s="982"/>
      <c r="J53" s="982"/>
      <c r="K53" s="983"/>
      <c r="L53" s="4" t="s">
        <v>374</v>
      </c>
    </row>
    <row r="54" spans="1:12" ht="30" customHeight="1">
      <c r="A54" s="994" t="s">
        <v>240</v>
      </c>
      <c r="B54" s="995"/>
      <c r="C54" s="995"/>
      <c r="D54" s="995"/>
      <c r="E54" s="996"/>
      <c r="F54" s="982">
        <v>20</v>
      </c>
      <c r="G54" s="982"/>
      <c r="H54" s="982"/>
      <c r="I54" s="982"/>
      <c r="J54" s="982"/>
      <c r="K54" s="983"/>
      <c r="L54" s="4" t="s">
        <v>375</v>
      </c>
    </row>
    <row r="55" spans="1:12" ht="15.75" customHeight="1">
      <c r="A55" s="312" t="s">
        <v>241</v>
      </c>
      <c r="B55" s="157"/>
      <c r="C55" s="157"/>
      <c r="D55" s="157"/>
      <c r="E55" s="157"/>
      <c r="F55" s="997" t="s">
        <v>242</v>
      </c>
      <c r="G55" s="997"/>
      <c r="H55" s="997"/>
      <c r="I55" s="997"/>
      <c r="J55" s="997"/>
      <c r="K55" s="998"/>
    </row>
    <row r="56" spans="1:12" ht="15" customHeight="1">
      <c r="A56" s="777" t="s">
        <v>243</v>
      </c>
      <c r="B56" s="778"/>
      <c r="C56" s="778"/>
      <c r="D56" s="778"/>
      <c r="E56" s="778"/>
      <c r="F56" s="999" t="s">
        <v>4053</v>
      </c>
      <c r="G56" s="1000"/>
      <c r="H56" s="1000"/>
      <c r="I56" s="1000"/>
      <c r="J56" s="1000"/>
      <c r="K56" s="1001"/>
    </row>
    <row r="57" spans="1:12" ht="21" customHeight="1" thickBot="1">
      <c r="A57" s="779"/>
      <c r="B57" s="780"/>
      <c r="C57" s="780"/>
      <c r="D57" s="780"/>
      <c r="E57" s="780"/>
      <c r="F57" s="1002"/>
      <c r="G57" s="1003"/>
      <c r="H57" s="1003"/>
      <c r="I57" s="1003"/>
      <c r="J57" s="1003"/>
      <c r="K57" s="1004"/>
    </row>
  </sheetData>
  <sheetProtection algorithmName="SHA-512" hashValue="+/M0r65zmv/23NF2rbX+ac3hTLfNsLmMUTXaqbHQR88mM+eDhey6h1RTdeyFcQl7mDBTGurK7Bq71qGsrt6zww==" saltValue="1dv25rbqnfHnFWZj57sj6A==" spinCount="100000" sheet="1" objects="1" scenarios="1"/>
  <mergeCells count="136">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17:C17"/>
    <mergeCell ref="D17:K17"/>
    <mergeCell ref="L17:R17"/>
    <mergeCell ref="D18:K18"/>
    <mergeCell ref="L18:R18"/>
    <mergeCell ref="A19:E19"/>
    <mergeCell ref="F19:G19"/>
    <mergeCell ref="H19:I19"/>
    <mergeCell ref="J19:K19"/>
    <mergeCell ref="L19:R19"/>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B35"/>
    <mergeCell ref="C35:K35"/>
    <mergeCell ref="A32:E32"/>
    <mergeCell ref="F32:G32"/>
    <mergeCell ref="H32:I32"/>
    <mergeCell ref="J32:K32"/>
    <mergeCell ref="A33:E33"/>
    <mergeCell ref="F33:G33"/>
    <mergeCell ref="H33:I33"/>
    <mergeCell ref="J33:K33"/>
    <mergeCell ref="A36:B36"/>
    <mergeCell ref="C36:K36"/>
    <mergeCell ref="A37:B41"/>
    <mergeCell ref="C37:K37"/>
    <mergeCell ref="C38:K38"/>
    <mergeCell ref="C39:K39"/>
    <mergeCell ref="C40:K40"/>
    <mergeCell ref="C41:K41"/>
    <mergeCell ref="A42:B51"/>
    <mergeCell ref="C42:K42"/>
    <mergeCell ref="C43:K43"/>
    <mergeCell ref="C44:K44"/>
    <mergeCell ref="C45:K45"/>
    <mergeCell ref="C46:K46"/>
    <mergeCell ref="C47:K47"/>
    <mergeCell ref="C48:K48"/>
    <mergeCell ref="C49:K49"/>
    <mergeCell ref="A53:E53"/>
    <mergeCell ref="A54:E54"/>
    <mergeCell ref="A56:E57"/>
    <mergeCell ref="C50:K50"/>
    <mergeCell ref="C51:K51"/>
    <mergeCell ref="A52:K52"/>
    <mergeCell ref="F53:K53"/>
    <mergeCell ref="F54:K54"/>
    <mergeCell ref="F55:K55"/>
    <mergeCell ref="F56:K57"/>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5"/>
  <sheetViews>
    <sheetView topLeftCell="A34" workbookViewId="0">
      <selection activeCell="C34" sqref="C34:K34"/>
    </sheetView>
  </sheetViews>
  <sheetFormatPr defaultRowHeight="15"/>
  <cols>
    <col min="1" max="2" width="8.125" style="4" customWidth="1"/>
    <col min="3" max="3" width="4.875" style="4" customWidth="1"/>
    <col min="4" max="4" width="8.125" style="4" customWidth="1"/>
    <col min="5" max="5" width="11" style="4" customWidth="1"/>
    <col min="6" max="7" width="8.125" style="4" customWidth="1"/>
    <col min="8" max="8" width="9.125" style="4" customWidth="1"/>
    <col min="9" max="10" width="8.125" style="4" customWidth="1"/>
    <col min="11" max="11" width="10" style="4" customWidth="1"/>
    <col min="12" max="1024" width="8.125" style="4" customWidth="1"/>
  </cols>
  <sheetData>
    <row r="1" spans="1:18" ht="30.75" customHeight="1">
      <c r="A1" s="1024" t="s">
        <v>165</v>
      </c>
      <c r="B1" s="1025"/>
      <c r="C1" s="1025"/>
      <c r="D1" s="1026" t="s">
        <v>166</v>
      </c>
      <c r="E1" s="1026"/>
      <c r="F1" s="972" t="s">
        <v>167</v>
      </c>
      <c r="G1" s="972"/>
      <c r="H1" s="972"/>
      <c r="I1" s="1027" t="s">
        <v>2758</v>
      </c>
      <c r="J1" s="1027"/>
      <c r="K1" s="1028"/>
    </row>
    <row r="2" spans="1:18">
      <c r="A2" s="823" t="s">
        <v>169</v>
      </c>
      <c r="B2" s="824"/>
      <c r="C2" s="824"/>
      <c r="D2" s="833" t="s">
        <v>469</v>
      </c>
      <c r="E2" s="833"/>
      <c r="F2" s="826" t="s">
        <v>171</v>
      </c>
      <c r="G2" s="826"/>
      <c r="H2" s="826"/>
      <c r="I2" s="834" t="s">
        <v>3586</v>
      </c>
      <c r="J2" s="834"/>
      <c r="K2" s="835"/>
    </row>
    <row r="3" spans="1:18">
      <c r="A3" s="823" t="s">
        <v>173</v>
      </c>
      <c r="B3" s="824"/>
      <c r="C3" s="824"/>
      <c r="D3" s="825">
        <v>15</v>
      </c>
      <c r="E3" s="825"/>
      <c r="F3" s="826" t="s">
        <v>174</v>
      </c>
      <c r="G3" s="826"/>
      <c r="H3" s="826"/>
      <c r="I3" s="825">
        <v>0</v>
      </c>
      <c r="J3" s="825"/>
      <c r="K3" s="827"/>
    </row>
    <row r="4" spans="1:18">
      <c r="A4" s="823" t="s">
        <v>175</v>
      </c>
      <c r="B4" s="824"/>
      <c r="C4" s="824"/>
      <c r="D4" s="825" t="s">
        <v>176</v>
      </c>
      <c r="E4" s="825"/>
      <c r="F4" s="826" t="s">
        <v>177</v>
      </c>
      <c r="G4" s="826"/>
      <c r="H4" s="826"/>
      <c r="I4" s="825" t="s">
        <v>319</v>
      </c>
      <c r="J4" s="825"/>
      <c r="K4" s="827"/>
      <c r="L4" s="4" t="s">
        <v>320</v>
      </c>
    </row>
    <row r="5" spans="1:18" ht="15" customHeight="1">
      <c r="A5" s="823" t="s">
        <v>178</v>
      </c>
      <c r="B5" s="824"/>
      <c r="C5" s="824"/>
      <c r="D5" s="825" t="s">
        <v>179</v>
      </c>
      <c r="E5" s="825"/>
      <c r="F5" s="826" t="s">
        <v>180</v>
      </c>
      <c r="G5" s="826"/>
      <c r="H5" s="826"/>
      <c r="I5" s="825" t="s">
        <v>181</v>
      </c>
      <c r="J5" s="825"/>
      <c r="K5" s="827"/>
      <c r="L5" s="809" t="s">
        <v>321</v>
      </c>
      <c r="M5" s="815"/>
      <c r="N5" s="815"/>
      <c r="O5" s="815"/>
      <c r="P5" s="815"/>
      <c r="Q5" s="815"/>
    </row>
    <row r="6" spans="1:18" ht="15.75" customHeight="1">
      <c r="A6" s="836" t="s">
        <v>182</v>
      </c>
      <c r="B6" s="837"/>
      <c r="C6" s="837"/>
      <c r="D6" s="1021" t="s">
        <v>2725</v>
      </c>
      <c r="E6" s="1022"/>
      <c r="F6" s="1022"/>
      <c r="G6" s="1022"/>
      <c r="H6" s="1022"/>
      <c r="I6" s="1022"/>
      <c r="J6" s="1022"/>
      <c r="K6" s="1023"/>
      <c r="L6" s="809"/>
      <c r="M6" s="815"/>
      <c r="N6" s="815"/>
      <c r="O6" s="815"/>
      <c r="P6" s="815"/>
      <c r="Q6" s="815"/>
    </row>
    <row r="7" spans="1:18" ht="65.25" customHeight="1">
      <c r="A7" s="816" t="s">
        <v>183</v>
      </c>
      <c r="B7" s="817"/>
      <c r="C7" s="817"/>
      <c r="D7" s="808" t="s">
        <v>1853</v>
      </c>
      <c r="E7" s="808"/>
      <c r="F7" s="808"/>
      <c r="G7" s="808"/>
      <c r="H7" s="808"/>
      <c r="I7" s="808"/>
      <c r="J7" s="808"/>
      <c r="K7" s="818"/>
    </row>
    <row r="8" spans="1:18" ht="38.25" customHeight="1">
      <c r="A8" s="634" t="s">
        <v>1729</v>
      </c>
      <c r="B8" s="635"/>
      <c r="C8" s="635"/>
      <c r="D8" s="635"/>
      <c r="E8" s="635"/>
      <c r="F8" s="635"/>
      <c r="G8" s="635"/>
      <c r="H8" s="635"/>
      <c r="I8" s="635"/>
      <c r="J8" s="635"/>
      <c r="K8" s="636"/>
    </row>
    <row r="9" spans="1:18" ht="33.75" customHeight="1">
      <c r="A9" s="819" t="s">
        <v>185</v>
      </c>
      <c r="B9" s="820"/>
      <c r="C9" s="820"/>
      <c r="D9" s="854" t="s">
        <v>3883</v>
      </c>
      <c r="E9" s="854"/>
      <c r="F9" s="854"/>
      <c r="G9" s="854"/>
      <c r="H9" s="854"/>
      <c r="I9" s="854"/>
      <c r="J9" s="854"/>
      <c r="K9" s="855"/>
    </row>
    <row r="10" spans="1:18" ht="32.25" customHeight="1">
      <c r="A10" s="819"/>
      <c r="B10" s="820"/>
      <c r="C10" s="820"/>
      <c r="D10" s="796" t="s">
        <v>3881</v>
      </c>
      <c r="E10" s="796"/>
      <c r="F10" s="796"/>
      <c r="G10" s="796"/>
      <c r="H10" s="796"/>
      <c r="I10" s="796"/>
      <c r="J10" s="796"/>
      <c r="K10" s="797"/>
    </row>
    <row r="11" spans="1:18" ht="32.25" customHeight="1">
      <c r="A11" s="816" t="s">
        <v>577</v>
      </c>
      <c r="B11" s="817"/>
      <c r="C11" s="817"/>
      <c r="D11" s="801" t="s">
        <v>3880</v>
      </c>
      <c r="E11" s="801"/>
      <c r="F11" s="801"/>
      <c r="G11" s="801"/>
      <c r="H11" s="801"/>
      <c r="I11" s="801"/>
      <c r="J11" s="801"/>
      <c r="K11" s="805"/>
    </row>
    <row r="12" spans="1:18" ht="32.25" customHeight="1">
      <c r="A12" s="816"/>
      <c r="B12" s="817"/>
      <c r="C12" s="817"/>
      <c r="D12" s="801" t="s">
        <v>3879</v>
      </c>
      <c r="E12" s="801"/>
      <c r="F12" s="801"/>
      <c r="G12" s="801"/>
      <c r="H12" s="801"/>
      <c r="I12" s="801"/>
      <c r="J12" s="801"/>
      <c r="K12" s="805"/>
    </row>
    <row r="13" spans="1:18" ht="32.25" customHeight="1">
      <c r="A13" s="816" t="s">
        <v>187</v>
      </c>
      <c r="B13" s="817"/>
      <c r="C13" s="817"/>
      <c r="D13" s="796" t="s">
        <v>3882</v>
      </c>
      <c r="E13" s="796"/>
      <c r="F13" s="796"/>
      <c r="G13" s="796"/>
      <c r="H13" s="796"/>
      <c r="I13" s="796"/>
      <c r="J13" s="796"/>
      <c r="K13" s="797"/>
    </row>
    <row r="14" spans="1:18" ht="32.25" customHeight="1">
      <c r="A14" s="816"/>
      <c r="B14" s="817"/>
      <c r="C14" s="817"/>
      <c r="D14" s="796" t="s">
        <v>3878</v>
      </c>
      <c r="E14" s="796"/>
      <c r="F14" s="796"/>
      <c r="G14" s="796"/>
      <c r="H14" s="796"/>
      <c r="I14" s="796"/>
      <c r="J14" s="796"/>
      <c r="K14" s="797"/>
    </row>
    <row r="15" spans="1:18" ht="76.5" customHeight="1">
      <c r="A15" s="803" t="s">
        <v>188</v>
      </c>
      <c r="B15" s="804"/>
      <c r="C15" s="804"/>
      <c r="D15" s="808" t="s">
        <v>2759</v>
      </c>
      <c r="E15" s="808"/>
      <c r="F15" s="808"/>
      <c r="G15" s="808"/>
      <c r="H15" s="808"/>
      <c r="I15" s="808"/>
      <c r="J15" s="808"/>
      <c r="K15" s="818"/>
      <c r="L15" s="809" t="s">
        <v>324</v>
      </c>
      <c r="M15" s="809"/>
      <c r="N15" s="809"/>
      <c r="O15" s="809"/>
      <c r="P15" s="809"/>
      <c r="Q15" s="809"/>
      <c r="R15" s="809"/>
    </row>
    <row r="16" spans="1:18" ht="32.25" customHeight="1">
      <c r="A16" s="1018" t="s">
        <v>190</v>
      </c>
      <c r="B16" s="1019"/>
      <c r="C16" s="1020"/>
      <c r="D16" s="1013" t="s">
        <v>2475</v>
      </c>
      <c r="E16" s="1013"/>
      <c r="F16" s="1013"/>
      <c r="G16" s="1013"/>
      <c r="H16" s="1013"/>
      <c r="I16" s="1013"/>
      <c r="J16" s="1013"/>
      <c r="K16" s="1013"/>
      <c r="L16" s="810" t="s">
        <v>325</v>
      </c>
      <c r="M16" s="810"/>
      <c r="N16" s="810"/>
      <c r="O16" s="810"/>
      <c r="P16" s="810"/>
      <c r="Q16" s="810"/>
      <c r="R16" s="810"/>
    </row>
    <row r="17" spans="1:18" ht="44.25" customHeight="1">
      <c r="A17" s="1014" t="s">
        <v>192</v>
      </c>
      <c r="B17" s="1015"/>
      <c r="C17" s="1015"/>
      <c r="D17" s="1015"/>
      <c r="E17" s="1015"/>
      <c r="F17" s="1016" t="s">
        <v>193</v>
      </c>
      <c r="G17" s="1016"/>
      <c r="H17" s="1016" t="s">
        <v>194</v>
      </c>
      <c r="I17" s="1016"/>
      <c r="J17" s="1016" t="s">
        <v>195</v>
      </c>
      <c r="K17" s="1017"/>
      <c r="L17" s="809" t="s">
        <v>326</v>
      </c>
      <c r="M17" s="815"/>
      <c r="N17" s="815"/>
      <c r="O17" s="815"/>
      <c r="P17" s="815"/>
      <c r="Q17" s="815"/>
      <c r="R17" s="815"/>
    </row>
    <row r="18" spans="1:18" ht="64.150000000000006" customHeight="1">
      <c r="A18" s="806" t="s">
        <v>470</v>
      </c>
      <c r="B18" s="807"/>
      <c r="C18" s="807"/>
      <c r="D18" s="807"/>
      <c r="E18" s="807"/>
      <c r="F18" s="853" t="s">
        <v>381</v>
      </c>
      <c r="G18" s="853"/>
      <c r="H18" s="850" t="s">
        <v>471</v>
      </c>
      <c r="I18" s="850"/>
      <c r="J18" s="808" t="s">
        <v>472</v>
      </c>
      <c r="K18" s="818"/>
    </row>
    <row r="19" spans="1:18" ht="45.75" customHeight="1">
      <c r="A19" s="800" t="s">
        <v>473</v>
      </c>
      <c r="B19" s="801"/>
      <c r="C19" s="801"/>
      <c r="D19" s="801"/>
      <c r="E19" s="801"/>
      <c r="F19" s="802" t="s">
        <v>381</v>
      </c>
      <c r="G19" s="802"/>
      <c r="H19" s="796" t="s">
        <v>474</v>
      </c>
      <c r="I19" s="796"/>
      <c r="J19" s="796" t="s">
        <v>475</v>
      </c>
      <c r="K19" s="797"/>
    </row>
    <row r="20" spans="1:18" ht="45.75" customHeight="1">
      <c r="A20" s="800" t="s">
        <v>2760</v>
      </c>
      <c r="B20" s="801"/>
      <c r="C20" s="801"/>
      <c r="D20" s="801"/>
      <c r="E20" s="801"/>
      <c r="F20" s="802" t="s">
        <v>381</v>
      </c>
      <c r="G20" s="802"/>
      <c r="H20" s="796" t="s">
        <v>474</v>
      </c>
      <c r="I20" s="796"/>
      <c r="J20" s="796" t="s">
        <v>475</v>
      </c>
      <c r="K20" s="797"/>
    </row>
    <row r="21" spans="1:18" ht="45.75" customHeight="1">
      <c r="A21" s="800" t="s">
        <v>476</v>
      </c>
      <c r="B21" s="801"/>
      <c r="C21" s="801"/>
      <c r="D21" s="801"/>
      <c r="E21" s="801"/>
      <c r="F21" s="802" t="s">
        <v>381</v>
      </c>
      <c r="G21" s="802"/>
      <c r="H21" s="796" t="s">
        <v>474</v>
      </c>
      <c r="I21" s="796"/>
      <c r="J21" s="808" t="s">
        <v>475</v>
      </c>
      <c r="K21" s="818"/>
    </row>
    <row r="22" spans="1:18" ht="60" customHeight="1">
      <c r="A22" s="800" t="s">
        <v>477</v>
      </c>
      <c r="B22" s="801"/>
      <c r="C22" s="801"/>
      <c r="D22" s="801"/>
      <c r="E22" s="801"/>
      <c r="F22" s="802" t="s">
        <v>381</v>
      </c>
      <c r="G22" s="802"/>
      <c r="H22" s="796" t="s">
        <v>474</v>
      </c>
      <c r="I22" s="796"/>
      <c r="J22" s="808" t="s">
        <v>475</v>
      </c>
      <c r="K22" s="818"/>
    </row>
    <row r="23" spans="1:18" ht="45.75" customHeight="1">
      <c r="A23" s="800" t="s">
        <v>478</v>
      </c>
      <c r="B23" s="801"/>
      <c r="C23" s="801"/>
      <c r="D23" s="801"/>
      <c r="E23" s="801"/>
      <c r="F23" s="802" t="s">
        <v>381</v>
      </c>
      <c r="G23" s="802"/>
      <c r="H23" s="796" t="s">
        <v>474</v>
      </c>
      <c r="I23" s="796"/>
      <c r="J23" s="808" t="s">
        <v>475</v>
      </c>
      <c r="K23" s="818"/>
    </row>
    <row r="24" spans="1:18" ht="45.75" customHeight="1">
      <c r="A24" s="800" t="s">
        <v>2761</v>
      </c>
      <c r="B24" s="801"/>
      <c r="C24" s="801"/>
      <c r="D24" s="801"/>
      <c r="E24" s="801"/>
      <c r="F24" s="802" t="s">
        <v>381</v>
      </c>
      <c r="G24" s="802"/>
      <c r="H24" s="796" t="s">
        <v>474</v>
      </c>
      <c r="I24" s="796"/>
      <c r="J24" s="808" t="s">
        <v>475</v>
      </c>
      <c r="K24" s="818"/>
    </row>
    <row r="25" spans="1:18" ht="45.75" customHeight="1">
      <c r="A25" s="800" t="s">
        <v>479</v>
      </c>
      <c r="B25" s="801"/>
      <c r="C25" s="801"/>
      <c r="D25" s="801"/>
      <c r="E25" s="801"/>
      <c r="F25" s="802" t="s">
        <v>381</v>
      </c>
      <c r="G25" s="802"/>
      <c r="H25" s="796" t="s">
        <v>474</v>
      </c>
      <c r="I25" s="796"/>
      <c r="J25" s="808" t="s">
        <v>475</v>
      </c>
      <c r="K25" s="818"/>
    </row>
    <row r="26" spans="1:18" ht="45.75" customHeight="1">
      <c r="A26" s="800" t="s">
        <v>480</v>
      </c>
      <c r="B26" s="801"/>
      <c r="C26" s="801"/>
      <c r="D26" s="801"/>
      <c r="E26" s="801"/>
      <c r="F26" s="802" t="s">
        <v>381</v>
      </c>
      <c r="G26" s="802"/>
      <c r="H26" s="796" t="s">
        <v>474</v>
      </c>
      <c r="I26" s="796"/>
      <c r="J26" s="808" t="s">
        <v>475</v>
      </c>
      <c r="K26" s="818"/>
    </row>
    <row r="27" spans="1:18" ht="45.75" customHeight="1">
      <c r="A27" s="800" t="s">
        <v>481</v>
      </c>
      <c r="B27" s="801"/>
      <c r="C27" s="801"/>
      <c r="D27" s="801"/>
      <c r="E27" s="801"/>
      <c r="F27" s="802" t="s">
        <v>381</v>
      </c>
      <c r="G27" s="802"/>
      <c r="H27" s="796" t="s">
        <v>474</v>
      </c>
      <c r="I27" s="796"/>
      <c r="J27" s="796" t="s">
        <v>475</v>
      </c>
      <c r="K27" s="797"/>
    </row>
    <row r="28" spans="1:18" ht="45.75" customHeight="1">
      <c r="A28" s="800" t="s">
        <v>482</v>
      </c>
      <c r="B28" s="801"/>
      <c r="C28" s="801"/>
      <c r="D28" s="801"/>
      <c r="E28" s="801"/>
      <c r="F28" s="802" t="s">
        <v>381</v>
      </c>
      <c r="G28" s="802"/>
      <c r="H28" s="796" t="s">
        <v>474</v>
      </c>
      <c r="I28" s="796"/>
      <c r="J28" s="796" t="s">
        <v>475</v>
      </c>
      <c r="K28" s="797"/>
    </row>
    <row r="29" spans="1:18" ht="45.75" customHeight="1">
      <c r="A29" s="800" t="s">
        <v>483</v>
      </c>
      <c r="B29" s="801"/>
      <c r="C29" s="801"/>
      <c r="D29" s="801"/>
      <c r="E29" s="801"/>
      <c r="F29" s="802" t="s">
        <v>381</v>
      </c>
      <c r="G29" s="802"/>
      <c r="H29" s="796" t="s">
        <v>474</v>
      </c>
      <c r="I29" s="796"/>
      <c r="J29" s="808" t="s">
        <v>475</v>
      </c>
      <c r="K29" s="818"/>
    </row>
    <row r="30" spans="1:18" ht="45.75" customHeight="1">
      <c r="A30" s="800" t="s">
        <v>484</v>
      </c>
      <c r="B30" s="801"/>
      <c r="C30" s="801"/>
      <c r="D30" s="801"/>
      <c r="E30" s="801"/>
      <c r="F30" s="802" t="s">
        <v>381</v>
      </c>
      <c r="G30" s="802"/>
      <c r="H30" s="796" t="s">
        <v>474</v>
      </c>
      <c r="I30" s="796"/>
      <c r="J30" s="796" t="s">
        <v>475</v>
      </c>
      <c r="K30" s="797"/>
    </row>
    <row r="31" spans="1:18" ht="45.75" customHeight="1">
      <c r="A31" s="800" t="s">
        <v>485</v>
      </c>
      <c r="B31" s="801"/>
      <c r="C31" s="801"/>
      <c r="D31" s="801"/>
      <c r="E31" s="801"/>
      <c r="F31" s="802" t="s">
        <v>381</v>
      </c>
      <c r="G31" s="802"/>
      <c r="H31" s="796" t="s">
        <v>474</v>
      </c>
      <c r="I31" s="796"/>
      <c r="J31" s="796" t="s">
        <v>475</v>
      </c>
      <c r="K31" s="797"/>
    </row>
    <row r="32" spans="1:18" ht="45.75" customHeight="1">
      <c r="A32" s="800" t="s">
        <v>486</v>
      </c>
      <c r="B32" s="801"/>
      <c r="C32" s="801"/>
      <c r="D32" s="801"/>
      <c r="E32" s="801"/>
      <c r="F32" s="802" t="s">
        <v>381</v>
      </c>
      <c r="G32" s="802"/>
      <c r="H32" s="796" t="s">
        <v>487</v>
      </c>
      <c r="I32" s="796"/>
      <c r="J32" s="796" t="s">
        <v>488</v>
      </c>
      <c r="K32" s="797"/>
    </row>
    <row r="33" spans="1:12" ht="34.5" customHeight="1">
      <c r="A33" s="803" t="s">
        <v>222</v>
      </c>
      <c r="B33" s="804"/>
      <c r="C33" s="801" t="s">
        <v>3587</v>
      </c>
      <c r="D33" s="801"/>
      <c r="E33" s="801"/>
      <c r="F33" s="801"/>
      <c r="G33" s="801"/>
      <c r="H33" s="801"/>
      <c r="I33" s="801"/>
      <c r="J33" s="801"/>
      <c r="K33" s="805"/>
    </row>
    <row r="34" spans="1:12" ht="207" customHeight="1">
      <c r="A34" s="777" t="s">
        <v>223</v>
      </c>
      <c r="B34" s="778"/>
      <c r="C34" s="796" t="s">
        <v>4043</v>
      </c>
      <c r="D34" s="796"/>
      <c r="E34" s="796"/>
      <c r="F34" s="796"/>
      <c r="G34" s="796"/>
      <c r="H34" s="796"/>
      <c r="I34" s="796"/>
      <c r="J34" s="796"/>
      <c r="K34" s="797"/>
    </row>
    <row r="35" spans="1:12" ht="33.75" customHeight="1">
      <c r="A35" s="777" t="s">
        <v>230</v>
      </c>
      <c r="B35" s="778"/>
      <c r="C35" s="785" t="s">
        <v>489</v>
      </c>
      <c r="D35" s="785"/>
      <c r="E35" s="785"/>
      <c r="F35" s="785"/>
      <c r="G35" s="785"/>
      <c r="H35" s="785"/>
      <c r="I35" s="785"/>
      <c r="J35" s="785"/>
      <c r="K35" s="786"/>
    </row>
    <row r="36" spans="1:12" ht="27" customHeight="1">
      <c r="A36" s="777"/>
      <c r="B36" s="778"/>
      <c r="C36" s="785" t="s">
        <v>2762</v>
      </c>
      <c r="D36" s="785"/>
      <c r="E36" s="785"/>
      <c r="F36" s="785"/>
      <c r="G36" s="785"/>
      <c r="H36" s="785"/>
      <c r="I36" s="785"/>
      <c r="J36" s="785"/>
      <c r="K36" s="786"/>
    </row>
    <row r="37" spans="1:12" ht="33.75" customHeight="1">
      <c r="A37" s="777"/>
      <c r="B37" s="778"/>
      <c r="C37" s="785" t="s">
        <v>2763</v>
      </c>
      <c r="D37" s="785"/>
      <c r="E37" s="785"/>
      <c r="F37" s="785"/>
      <c r="G37" s="785"/>
      <c r="H37" s="785"/>
      <c r="I37" s="785"/>
      <c r="J37" s="785"/>
      <c r="K37" s="786"/>
    </row>
    <row r="38" spans="1:12" ht="27" customHeight="1">
      <c r="A38" s="777"/>
      <c r="B38" s="778"/>
      <c r="C38" s="785" t="s">
        <v>490</v>
      </c>
      <c r="D38" s="785"/>
      <c r="E38" s="785"/>
      <c r="F38" s="785"/>
      <c r="G38" s="785"/>
      <c r="H38" s="785"/>
      <c r="I38" s="785"/>
      <c r="J38" s="785"/>
      <c r="K38" s="786"/>
    </row>
    <row r="39" spans="1:12" ht="33.75" customHeight="1">
      <c r="A39" s="777"/>
      <c r="B39" s="778"/>
      <c r="C39" s="785" t="s">
        <v>491</v>
      </c>
      <c r="D39" s="785"/>
      <c r="E39" s="785"/>
      <c r="F39" s="785"/>
      <c r="G39" s="785"/>
      <c r="H39" s="785"/>
      <c r="I39" s="785"/>
      <c r="J39" s="785"/>
      <c r="K39" s="786"/>
    </row>
    <row r="40" spans="1:12" ht="27" customHeight="1">
      <c r="A40" s="777"/>
      <c r="B40" s="778"/>
      <c r="C40" s="785" t="s">
        <v>492</v>
      </c>
      <c r="D40" s="785"/>
      <c r="E40" s="785"/>
      <c r="F40" s="785"/>
      <c r="G40" s="785"/>
      <c r="H40" s="785"/>
      <c r="I40" s="785"/>
      <c r="J40" s="785"/>
      <c r="K40" s="786"/>
    </row>
    <row r="41" spans="1:12">
      <c r="A41" s="770" t="s">
        <v>238</v>
      </c>
      <c r="B41" s="771"/>
      <c r="C41" s="771"/>
      <c r="D41" s="771"/>
      <c r="E41" s="771"/>
      <c r="F41" s="771"/>
      <c r="G41" s="771"/>
      <c r="H41" s="771"/>
      <c r="I41" s="771"/>
      <c r="J41" s="771"/>
      <c r="K41" s="772"/>
    </row>
    <row r="42" spans="1:12" ht="28.5" customHeight="1">
      <c r="A42" s="787" t="s">
        <v>239</v>
      </c>
      <c r="B42" s="788"/>
      <c r="C42" s="788"/>
      <c r="D42" s="788"/>
      <c r="E42" s="789"/>
      <c r="F42" s="773">
        <v>15</v>
      </c>
      <c r="G42" s="773"/>
      <c r="H42" s="773"/>
      <c r="I42" s="773"/>
      <c r="J42" s="773"/>
      <c r="K42" s="774"/>
      <c r="L42" s="4" t="s">
        <v>374</v>
      </c>
    </row>
    <row r="43" spans="1:12" ht="32.25" customHeight="1">
      <c r="A43" s="790" t="s">
        <v>240</v>
      </c>
      <c r="B43" s="791"/>
      <c r="C43" s="791"/>
      <c r="D43" s="791"/>
      <c r="E43" s="792"/>
      <c r="F43" s="773">
        <v>0</v>
      </c>
      <c r="G43" s="773"/>
      <c r="H43" s="773"/>
      <c r="I43" s="773"/>
      <c r="J43" s="773"/>
      <c r="K43" s="774"/>
      <c r="L43" s="4" t="s">
        <v>375</v>
      </c>
    </row>
    <row r="44" spans="1:12">
      <c r="A44" s="793" t="s">
        <v>241</v>
      </c>
      <c r="B44" s="794"/>
      <c r="C44" s="794"/>
      <c r="D44" s="794"/>
      <c r="E44" s="795"/>
      <c r="F44" s="773" t="s">
        <v>2771</v>
      </c>
      <c r="G44" s="773"/>
      <c r="H44" s="773"/>
      <c r="I44" s="773"/>
      <c r="J44" s="773"/>
      <c r="K44" s="774"/>
    </row>
    <row r="45" spans="1:12" ht="33.75" customHeight="1" thickBot="1">
      <c r="A45" s="779" t="s">
        <v>243</v>
      </c>
      <c r="B45" s="780"/>
      <c r="C45" s="780"/>
      <c r="D45" s="780"/>
      <c r="E45" s="780"/>
      <c r="F45" s="1011" t="s">
        <v>4054</v>
      </c>
      <c r="G45" s="1011"/>
      <c r="H45" s="1011"/>
      <c r="I45" s="1011"/>
      <c r="J45" s="1011"/>
      <c r="K45" s="1012"/>
    </row>
  </sheetData>
  <sheetProtection algorithmName="SHA-512" hashValue="cK5vji8/3ChZoCAVt4frpgrSRIHPq1MR+/f7qWQptmSzjFRwiezsjyZCYK8ZXeSRmOQytDdGXu2Kyp65ffxCyw==" saltValue="yK2G3haYlHJj/82dGRWD7Q==" spinCount="100000" sheet="1" objects="1" scenarios="1"/>
  <mergeCells count="126">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A13:C14"/>
    <mergeCell ref="D13:K13"/>
    <mergeCell ref="D14:K14"/>
    <mergeCell ref="A7:C7"/>
    <mergeCell ref="D7:K7"/>
    <mergeCell ref="A8:K8"/>
    <mergeCell ref="A9:C10"/>
    <mergeCell ref="D9:K9"/>
    <mergeCell ref="D10:K10"/>
    <mergeCell ref="A15:C15"/>
    <mergeCell ref="D15:K15"/>
    <mergeCell ref="L15:R15"/>
    <mergeCell ref="D16:K16"/>
    <mergeCell ref="L16:R16"/>
    <mergeCell ref="A17:E17"/>
    <mergeCell ref="F17:G17"/>
    <mergeCell ref="H17:I17"/>
    <mergeCell ref="J17:K17"/>
    <mergeCell ref="L17:R17"/>
    <mergeCell ref="A16:C16"/>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B33"/>
    <mergeCell ref="C33:K33"/>
    <mergeCell ref="A30:E30"/>
    <mergeCell ref="F30:G30"/>
    <mergeCell ref="H30:I30"/>
    <mergeCell ref="J30:K30"/>
    <mergeCell ref="A31:E31"/>
    <mergeCell ref="F31:G31"/>
    <mergeCell ref="H31:I31"/>
    <mergeCell ref="J31:K31"/>
    <mergeCell ref="A41:K41"/>
    <mergeCell ref="F42:K42"/>
    <mergeCell ref="F43:K43"/>
    <mergeCell ref="F44:K44"/>
    <mergeCell ref="A45:E45"/>
    <mergeCell ref="F45:K45"/>
    <mergeCell ref="A34:B34"/>
    <mergeCell ref="C34:K34"/>
    <mergeCell ref="A35:B40"/>
    <mergeCell ref="C35:K35"/>
    <mergeCell ref="C36:K36"/>
    <mergeCell ref="C37:K37"/>
    <mergeCell ref="C38:K38"/>
    <mergeCell ref="C39:K39"/>
    <mergeCell ref="C40:K40"/>
    <mergeCell ref="A42:E42"/>
    <mergeCell ref="A43:E43"/>
    <mergeCell ref="A44:E4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37" workbookViewId="0">
      <selection activeCell="C38" sqref="A38:XFD38"/>
    </sheetView>
  </sheetViews>
  <sheetFormatPr defaultRowHeight="14.25"/>
  <cols>
    <col min="3" max="3" width="5.75" customWidth="1"/>
    <col min="5" max="5" width="11.25" customWidth="1"/>
    <col min="8" max="8" width="5.875" customWidth="1"/>
    <col min="11" max="11" width="5.25" customWidth="1"/>
  </cols>
  <sheetData>
    <row r="1" spans="1:18" ht="45.75" customHeight="1">
      <c r="A1" s="1127" t="s">
        <v>165</v>
      </c>
      <c r="B1" s="1128"/>
      <c r="C1" s="1129"/>
      <c r="D1" s="1130" t="s">
        <v>166</v>
      </c>
      <c r="E1" s="1131"/>
      <c r="F1" s="1132" t="s">
        <v>167</v>
      </c>
      <c r="G1" s="1133"/>
      <c r="H1" s="1134"/>
      <c r="I1" s="1135" t="s">
        <v>1775</v>
      </c>
      <c r="J1" s="1136"/>
      <c r="K1" s="1137"/>
    </row>
    <row r="2" spans="1:18" ht="15" customHeight="1">
      <c r="A2" s="1117" t="s">
        <v>169</v>
      </c>
      <c r="B2" s="1118"/>
      <c r="C2" s="1119"/>
      <c r="D2" s="1138" t="s">
        <v>170</v>
      </c>
      <c r="E2" s="1139"/>
      <c r="F2" s="1122" t="s">
        <v>171</v>
      </c>
      <c r="G2" s="1123"/>
      <c r="H2" s="1124"/>
      <c r="I2" s="1120" t="s">
        <v>244</v>
      </c>
      <c r="J2" s="1125"/>
      <c r="K2" s="1126"/>
    </row>
    <row r="3" spans="1:18" ht="15">
      <c r="A3" s="1117" t="s">
        <v>173</v>
      </c>
      <c r="B3" s="1118"/>
      <c r="C3" s="1119"/>
      <c r="D3" s="1120">
        <v>15</v>
      </c>
      <c r="E3" s="1121"/>
      <c r="F3" s="1122" t="s">
        <v>174</v>
      </c>
      <c r="G3" s="1123"/>
      <c r="H3" s="1124"/>
      <c r="I3" s="1120">
        <v>0</v>
      </c>
      <c r="J3" s="1125"/>
      <c r="K3" s="1126"/>
    </row>
    <row r="4" spans="1:18" ht="15">
      <c r="A4" s="1117" t="s">
        <v>175</v>
      </c>
      <c r="B4" s="1118"/>
      <c r="C4" s="1119"/>
      <c r="D4" s="1120" t="s">
        <v>176</v>
      </c>
      <c r="E4" s="1121"/>
      <c r="F4" s="1122" t="s">
        <v>177</v>
      </c>
      <c r="G4" s="1123"/>
      <c r="H4" s="1124"/>
      <c r="I4" s="1120" t="s">
        <v>319</v>
      </c>
      <c r="J4" s="1125"/>
      <c r="K4" s="1126"/>
      <c r="L4" s="407" t="s">
        <v>320</v>
      </c>
      <c r="M4" s="407"/>
      <c r="N4" s="407"/>
      <c r="O4" s="407"/>
      <c r="P4" s="407"/>
      <c r="Q4" s="407"/>
    </row>
    <row r="5" spans="1:18" ht="15.75" customHeight="1">
      <c r="A5" s="1117" t="s">
        <v>1619</v>
      </c>
      <c r="B5" s="1118"/>
      <c r="C5" s="1119"/>
      <c r="D5" s="1120" t="s">
        <v>179</v>
      </c>
      <c r="E5" s="1121"/>
      <c r="F5" s="1122" t="s">
        <v>180</v>
      </c>
      <c r="G5" s="1123"/>
      <c r="H5" s="1124"/>
      <c r="I5" s="1120" t="s">
        <v>181</v>
      </c>
      <c r="J5" s="1125"/>
      <c r="K5" s="1126"/>
      <c r="L5" s="1080" t="s">
        <v>321</v>
      </c>
      <c r="M5" s="1088"/>
      <c r="N5" s="1088"/>
      <c r="O5" s="1088"/>
      <c r="P5" s="1088"/>
      <c r="Q5" s="1088"/>
    </row>
    <row r="6" spans="1:18" ht="15">
      <c r="A6" s="1140" t="s">
        <v>1620</v>
      </c>
      <c r="B6" s="1123"/>
      <c r="C6" s="1124"/>
      <c r="D6" s="1141" t="s">
        <v>2725</v>
      </c>
      <c r="E6" s="1142"/>
      <c r="F6" s="1142"/>
      <c r="G6" s="1142"/>
      <c r="H6" s="1142"/>
      <c r="I6" s="1142"/>
      <c r="J6" s="1142"/>
      <c r="K6" s="1143"/>
      <c r="L6" s="1080"/>
      <c r="M6" s="1088"/>
      <c r="N6" s="1088"/>
      <c r="O6" s="1088"/>
      <c r="P6" s="1088"/>
      <c r="Q6" s="1088"/>
    </row>
    <row r="7" spans="1:18" ht="62.25" customHeight="1">
      <c r="A7" s="1102" t="s">
        <v>183</v>
      </c>
      <c r="B7" s="1103"/>
      <c r="C7" s="1104"/>
      <c r="D7" s="1105" t="s">
        <v>1776</v>
      </c>
      <c r="E7" s="1106"/>
      <c r="F7" s="1106"/>
      <c r="G7" s="1106"/>
      <c r="H7" s="1106"/>
      <c r="I7" s="1106"/>
      <c r="J7" s="1106"/>
      <c r="K7" s="1107"/>
    </row>
    <row r="8" spans="1:18" ht="40.5" customHeight="1">
      <c r="A8" s="1108" t="s">
        <v>1729</v>
      </c>
      <c r="B8" s="1109"/>
      <c r="C8" s="1109"/>
      <c r="D8" s="1109"/>
      <c r="E8" s="1109"/>
      <c r="F8" s="1109"/>
      <c r="G8" s="1109"/>
      <c r="H8" s="1109"/>
      <c r="I8" s="1109"/>
      <c r="J8" s="1109"/>
      <c r="K8" s="1110"/>
    </row>
    <row r="9" spans="1:18" ht="51" customHeight="1">
      <c r="A9" s="1089" t="s">
        <v>185</v>
      </c>
      <c r="B9" s="1090"/>
      <c r="C9" s="1091"/>
      <c r="D9" s="1095" t="s">
        <v>3884</v>
      </c>
      <c r="E9" s="1075"/>
      <c r="F9" s="1075"/>
      <c r="G9" s="1075"/>
      <c r="H9" s="1075"/>
      <c r="I9" s="1075"/>
      <c r="J9" s="1075"/>
      <c r="K9" s="1076"/>
    </row>
    <row r="10" spans="1:18" ht="51" customHeight="1">
      <c r="A10" s="1111"/>
      <c r="B10" s="1112"/>
      <c r="C10" s="1113"/>
      <c r="D10" s="1096" t="s">
        <v>3885</v>
      </c>
      <c r="E10" s="1097"/>
      <c r="F10" s="1097"/>
      <c r="G10" s="1097"/>
      <c r="H10" s="1097"/>
      <c r="I10" s="1097"/>
      <c r="J10" s="1097"/>
      <c r="K10" s="1098"/>
    </row>
    <row r="11" spans="1:18" ht="34.5" customHeight="1">
      <c r="A11" s="1092"/>
      <c r="B11" s="1093"/>
      <c r="C11" s="1094"/>
      <c r="D11" s="1114" t="s">
        <v>3886</v>
      </c>
      <c r="E11" s="1115"/>
      <c r="F11" s="1115"/>
      <c r="G11" s="1115"/>
      <c r="H11" s="1115"/>
      <c r="I11" s="1115"/>
      <c r="J11" s="1115"/>
      <c r="K11" s="1116"/>
      <c r="Q11" s="176"/>
    </row>
    <row r="12" spans="1:18" ht="33.75" customHeight="1">
      <c r="A12" s="1089" t="s">
        <v>577</v>
      </c>
      <c r="B12" s="1090"/>
      <c r="C12" s="1091"/>
      <c r="D12" s="1095" t="s">
        <v>3887</v>
      </c>
      <c r="E12" s="1075"/>
      <c r="F12" s="1075"/>
      <c r="G12" s="1075"/>
      <c r="H12" s="1075"/>
      <c r="I12" s="1075"/>
      <c r="J12" s="1075"/>
      <c r="K12" s="1076"/>
    </row>
    <row r="13" spans="1:18" ht="36" customHeight="1">
      <c r="A13" s="1092"/>
      <c r="B13" s="1093"/>
      <c r="C13" s="1094"/>
      <c r="D13" s="1095" t="s">
        <v>3888</v>
      </c>
      <c r="E13" s="1075"/>
      <c r="F13" s="1075"/>
      <c r="G13" s="1075"/>
      <c r="H13" s="1075"/>
      <c r="I13" s="1075"/>
      <c r="J13" s="1075"/>
      <c r="K13" s="1076"/>
    </row>
    <row r="14" spans="1:18" ht="34.5" customHeight="1">
      <c r="A14" s="1089" t="s">
        <v>187</v>
      </c>
      <c r="B14" s="1090"/>
      <c r="C14" s="1091"/>
      <c r="D14" s="1096" t="s">
        <v>3889</v>
      </c>
      <c r="E14" s="1097"/>
      <c r="F14" s="1097"/>
      <c r="G14" s="1097"/>
      <c r="H14" s="1097"/>
      <c r="I14" s="1097"/>
      <c r="J14" s="1097"/>
      <c r="K14" s="1098"/>
    </row>
    <row r="15" spans="1:18" ht="43.5" customHeight="1">
      <c r="A15" s="1092"/>
      <c r="B15" s="1093"/>
      <c r="C15" s="1094"/>
      <c r="D15" s="1099" t="s">
        <v>3890</v>
      </c>
      <c r="E15" s="1100"/>
      <c r="F15" s="1100"/>
      <c r="G15" s="1100"/>
      <c r="H15" s="1100"/>
      <c r="I15" s="1100"/>
      <c r="J15" s="1100"/>
      <c r="K15" s="1101"/>
      <c r="L15" s="190"/>
      <c r="M15" s="190"/>
      <c r="N15" s="190"/>
      <c r="O15" s="190"/>
      <c r="P15" s="190"/>
      <c r="Q15" s="190"/>
      <c r="R15" s="190"/>
    </row>
    <row r="16" spans="1:18" ht="67.5" customHeight="1">
      <c r="A16" s="1071" t="s">
        <v>188</v>
      </c>
      <c r="B16" s="1072"/>
      <c r="C16" s="1073"/>
      <c r="D16" s="1074" t="s">
        <v>2764</v>
      </c>
      <c r="E16" s="1075"/>
      <c r="F16" s="1075"/>
      <c r="G16" s="1075"/>
      <c r="H16" s="1075"/>
      <c r="I16" s="1075"/>
      <c r="J16" s="1075"/>
      <c r="K16" s="1076"/>
      <c r="L16" s="1080" t="s">
        <v>324</v>
      </c>
      <c r="M16" s="1080"/>
      <c r="N16" s="1080"/>
      <c r="O16" s="1080"/>
      <c r="P16" s="1080"/>
      <c r="Q16" s="1080"/>
      <c r="R16" s="1080"/>
    </row>
    <row r="17" spans="1:18" ht="17.45" customHeight="1" thickBot="1">
      <c r="A17" s="1077" t="s">
        <v>190</v>
      </c>
      <c r="B17" s="1078"/>
      <c r="C17" s="1079"/>
      <c r="D17" s="1081" t="s">
        <v>2475</v>
      </c>
      <c r="E17" s="1082"/>
      <c r="F17" s="1082"/>
      <c r="G17" s="1082"/>
      <c r="H17" s="1082"/>
      <c r="I17" s="1082"/>
      <c r="J17" s="1082"/>
      <c r="K17" s="1083"/>
      <c r="L17" s="1084" t="s">
        <v>325</v>
      </c>
      <c r="M17" s="1084"/>
      <c r="N17" s="1084"/>
      <c r="O17" s="1084"/>
      <c r="P17" s="1084"/>
      <c r="Q17" s="1084"/>
      <c r="R17" s="1084"/>
    </row>
    <row r="18" spans="1:18" ht="55.5" customHeight="1">
      <c r="A18" s="1085" t="s">
        <v>192</v>
      </c>
      <c r="B18" s="1085"/>
      <c r="C18" s="1085"/>
      <c r="D18" s="1085"/>
      <c r="E18" s="1085"/>
      <c r="F18" s="1086" t="s">
        <v>193</v>
      </c>
      <c r="G18" s="1086"/>
      <c r="H18" s="1086" t="s">
        <v>194</v>
      </c>
      <c r="I18" s="1086"/>
      <c r="J18" s="1087" t="s">
        <v>195</v>
      </c>
      <c r="K18" s="1087"/>
      <c r="L18" s="1088" t="s">
        <v>326</v>
      </c>
      <c r="M18" s="1088"/>
      <c r="N18" s="1088"/>
      <c r="O18" s="1088"/>
      <c r="P18" s="1088"/>
      <c r="Q18" s="1088"/>
      <c r="R18" s="1088"/>
    </row>
    <row r="19" spans="1:18" ht="63" customHeight="1">
      <c r="A19" s="1064" t="s">
        <v>1834</v>
      </c>
      <c r="B19" s="1064"/>
      <c r="C19" s="1064"/>
      <c r="D19" s="1064"/>
      <c r="E19" s="1064"/>
      <c r="F19" s="1061" t="s">
        <v>1744</v>
      </c>
      <c r="G19" s="1061"/>
      <c r="H19" s="1062" t="s">
        <v>802</v>
      </c>
      <c r="I19" s="1062"/>
      <c r="J19" s="1063" t="s">
        <v>1745</v>
      </c>
      <c r="K19" s="1063"/>
    </row>
    <row r="20" spans="1:18" ht="81.75" customHeight="1">
      <c r="A20" s="1069" t="s">
        <v>1844</v>
      </c>
      <c r="B20" s="1069"/>
      <c r="C20" s="1069"/>
      <c r="D20" s="1069"/>
      <c r="E20" s="1069"/>
      <c r="F20" s="1061" t="s">
        <v>1744</v>
      </c>
      <c r="G20" s="1061"/>
      <c r="H20" s="1070" t="s">
        <v>201</v>
      </c>
      <c r="I20" s="1070"/>
      <c r="J20" s="1063" t="s">
        <v>1747</v>
      </c>
      <c r="K20" s="1063"/>
    </row>
    <row r="21" spans="1:18" ht="63" customHeight="1">
      <c r="A21" s="1067" t="s">
        <v>1777</v>
      </c>
      <c r="B21" s="1067"/>
      <c r="C21" s="1067"/>
      <c r="D21" s="1067"/>
      <c r="E21" s="1067"/>
      <c r="F21" s="1061" t="s">
        <v>1744</v>
      </c>
      <c r="G21" s="1061"/>
      <c r="H21" s="1062" t="s">
        <v>201</v>
      </c>
      <c r="I21" s="1062"/>
      <c r="J21" s="1066" t="s">
        <v>1747</v>
      </c>
      <c r="K21" s="1066"/>
    </row>
    <row r="22" spans="1:18" ht="51" customHeight="1">
      <c r="A22" s="1060" t="s">
        <v>1845</v>
      </c>
      <c r="B22" s="1060"/>
      <c r="C22" s="1060"/>
      <c r="D22" s="1060"/>
      <c r="E22" s="1060"/>
      <c r="F22" s="1061" t="s">
        <v>1744</v>
      </c>
      <c r="G22" s="1061"/>
      <c r="H22" s="1062" t="s">
        <v>843</v>
      </c>
      <c r="I22" s="1062"/>
      <c r="J22" s="1066" t="s">
        <v>1749</v>
      </c>
      <c r="K22" s="1066"/>
    </row>
    <row r="23" spans="1:18" ht="48" customHeight="1">
      <c r="A23" s="1060" t="s">
        <v>1846</v>
      </c>
      <c r="B23" s="1060"/>
      <c r="C23" s="1060"/>
      <c r="D23" s="1060"/>
      <c r="E23" s="1060"/>
      <c r="F23" s="1061" t="s">
        <v>1744</v>
      </c>
      <c r="G23" s="1061"/>
      <c r="H23" s="1062" t="s">
        <v>843</v>
      </c>
      <c r="I23" s="1062"/>
      <c r="J23" s="1063" t="s">
        <v>1749</v>
      </c>
      <c r="K23" s="1063"/>
    </row>
    <row r="24" spans="1:18" ht="47.25" customHeight="1">
      <c r="A24" s="1060" t="s">
        <v>1847</v>
      </c>
      <c r="B24" s="1060"/>
      <c r="C24" s="1060"/>
      <c r="D24" s="1060"/>
      <c r="E24" s="1060"/>
      <c r="F24" s="1061" t="s">
        <v>1744</v>
      </c>
      <c r="G24" s="1061"/>
      <c r="H24" s="1062" t="s">
        <v>843</v>
      </c>
      <c r="I24" s="1062"/>
      <c r="J24" s="1063" t="s">
        <v>1749</v>
      </c>
      <c r="K24" s="1063"/>
    </row>
    <row r="25" spans="1:18" ht="63" customHeight="1">
      <c r="A25" s="1067" t="s">
        <v>1778</v>
      </c>
      <c r="B25" s="1067"/>
      <c r="C25" s="1067"/>
      <c r="D25" s="1067"/>
      <c r="E25" s="1067"/>
      <c r="F25" s="1061" t="s">
        <v>1744</v>
      </c>
      <c r="G25" s="1061"/>
      <c r="H25" s="1062" t="s">
        <v>1138</v>
      </c>
      <c r="I25" s="1062"/>
      <c r="J25" s="1063" t="s">
        <v>1751</v>
      </c>
      <c r="K25" s="1063"/>
    </row>
    <row r="26" spans="1:18" ht="63" customHeight="1">
      <c r="A26" s="1068" t="s">
        <v>1779</v>
      </c>
      <c r="B26" s="1068"/>
      <c r="C26" s="1068"/>
      <c r="D26" s="1068"/>
      <c r="E26" s="1068"/>
      <c r="F26" s="1061" t="s">
        <v>1744</v>
      </c>
      <c r="G26" s="1061"/>
      <c r="H26" s="1062" t="s">
        <v>1753</v>
      </c>
      <c r="I26" s="1062"/>
      <c r="J26" s="1063" t="s">
        <v>1754</v>
      </c>
      <c r="K26" s="1063"/>
    </row>
    <row r="27" spans="1:18" ht="48" customHeight="1">
      <c r="A27" s="1065" t="s">
        <v>2765</v>
      </c>
      <c r="B27" s="1060"/>
      <c r="C27" s="1060"/>
      <c r="D27" s="1060"/>
      <c r="E27" s="1060"/>
      <c r="F27" s="1061" t="s">
        <v>1744</v>
      </c>
      <c r="G27" s="1061"/>
      <c r="H27" s="1062" t="s">
        <v>1228</v>
      </c>
      <c r="I27" s="1062"/>
      <c r="J27" s="1066" t="s">
        <v>1756</v>
      </c>
      <c r="K27" s="1066"/>
    </row>
    <row r="28" spans="1:18" ht="33" customHeight="1">
      <c r="A28" s="1060" t="s">
        <v>1780</v>
      </c>
      <c r="B28" s="1060"/>
      <c r="C28" s="1060"/>
      <c r="D28" s="1060"/>
      <c r="E28" s="1060"/>
      <c r="F28" s="1061" t="s">
        <v>1744</v>
      </c>
      <c r="G28" s="1061"/>
      <c r="H28" s="1062" t="s">
        <v>1228</v>
      </c>
      <c r="I28" s="1062"/>
      <c r="J28" s="1066" t="s">
        <v>1756</v>
      </c>
      <c r="K28" s="1066"/>
    </row>
    <row r="29" spans="1:18" ht="63" customHeight="1">
      <c r="A29" s="1064" t="s">
        <v>1781</v>
      </c>
      <c r="B29" s="1064"/>
      <c r="C29" s="1064"/>
      <c r="D29" s="1064"/>
      <c r="E29" s="1064"/>
      <c r="F29" s="1061" t="s">
        <v>1744</v>
      </c>
      <c r="G29" s="1061"/>
      <c r="H29" s="1062" t="s">
        <v>791</v>
      </c>
      <c r="I29" s="1062"/>
      <c r="J29" s="1063" t="s">
        <v>1759</v>
      </c>
      <c r="K29" s="1063"/>
    </row>
    <row r="30" spans="1:18" ht="48" customHeight="1">
      <c r="A30" s="1060" t="s">
        <v>1848</v>
      </c>
      <c r="B30" s="1060"/>
      <c r="C30" s="1060"/>
      <c r="D30" s="1060"/>
      <c r="E30" s="1060"/>
      <c r="F30" s="1061" t="s">
        <v>1744</v>
      </c>
      <c r="G30" s="1061"/>
      <c r="H30" s="1062" t="s">
        <v>791</v>
      </c>
      <c r="I30" s="1062"/>
      <c r="J30" s="1063" t="s">
        <v>1759</v>
      </c>
      <c r="K30" s="1063"/>
    </row>
    <row r="31" spans="1:18" ht="35.25" customHeight="1">
      <c r="A31" s="1060" t="s">
        <v>1849</v>
      </c>
      <c r="B31" s="1060"/>
      <c r="C31" s="1060"/>
      <c r="D31" s="1060"/>
      <c r="E31" s="1060"/>
      <c r="F31" s="1061" t="s">
        <v>1744</v>
      </c>
      <c r="G31" s="1061"/>
      <c r="H31" s="1062" t="s">
        <v>1760</v>
      </c>
      <c r="I31" s="1062"/>
      <c r="J31" s="1063" t="s">
        <v>1761</v>
      </c>
      <c r="K31" s="1063"/>
    </row>
    <row r="32" spans="1:18" ht="63" customHeight="1">
      <c r="A32" s="1060" t="s">
        <v>1850</v>
      </c>
      <c r="B32" s="1060"/>
      <c r="C32" s="1060"/>
      <c r="D32" s="1060"/>
      <c r="E32" s="1060"/>
      <c r="F32" s="1061" t="s">
        <v>1744</v>
      </c>
      <c r="G32" s="1061"/>
      <c r="H32" s="1062" t="s">
        <v>1762</v>
      </c>
      <c r="I32" s="1062"/>
      <c r="J32" s="1063" t="s">
        <v>1763</v>
      </c>
      <c r="K32" s="1063"/>
    </row>
    <row r="33" spans="1:14" ht="63" customHeight="1" thickBot="1">
      <c r="A33" s="1054" t="s">
        <v>1851</v>
      </c>
      <c r="B33" s="1054"/>
      <c r="C33" s="1054"/>
      <c r="D33" s="1054"/>
      <c r="E33" s="1054"/>
      <c r="F33" s="1055" t="s">
        <v>1744</v>
      </c>
      <c r="G33" s="1055"/>
      <c r="H33" s="1056" t="s">
        <v>843</v>
      </c>
      <c r="I33" s="1056"/>
      <c r="J33" s="1057" t="s">
        <v>1749</v>
      </c>
      <c r="K33" s="1057"/>
    </row>
    <row r="34" spans="1:14" ht="22.15" customHeight="1" thickBot="1">
      <c r="A34" s="1050" t="s">
        <v>222</v>
      </c>
      <c r="B34" s="1050"/>
      <c r="C34" s="1058" t="s">
        <v>2766</v>
      </c>
      <c r="D34" s="1058"/>
      <c r="E34" s="1058"/>
      <c r="F34" s="1058"/>
      <c r="G34" s="1058"/>
      <c r="H34" s="1058"/>
      <c r="I34" s="1058"/>
      <c r="J34" s="1058"/>
      <c r="K34" s="1058"/>
    </row>
    <row r="35" spans="1:14" ht="22.15" customHeight="1" thickBot="1">
      <c r="A35" s="1050"/>
      <c r="B35" s="1050"/>
      <c r="C35" s="1059" t="s">
        <v>2767</v>
      </c>
      <c r="D35" s="1059"/>
      <c r="E35" s="1059"/>
      <c r="F35" s="1059"/>
      <c r="G35" s="1059"/>
      <c r="H35" s="1059"/>
      <c r="I35" s="1059"/>
      <c r="J35" s="1059"/>
      <c r="K35" s="1059"/>
    </row>
    <row r="36" spans="1:14" ht="22.15" customHeight="1" thickBot="1">
      <c r="A36" s="1050"/>
      <c r="B36" s="1050"/>
      <c r="C36" s="1059" t="s">
        <v>2768</v>
      </c>
      <c r="D36" s="1059"/>
      <c r="E36" s="1059"/>
      <c r="F36" s="1059"/>
      <c r="G36" s="1059"/>
      <c r="H36" s="1059"/>
      <c r="I36" s="1059"/>
      <c r="J36" s="1059"/>
      <c r="K36" s="1059"/>
    </row>
    <row r="37" spans="1:14" ht="221.45" customHeight="1" thickBot="1">
      <c r="A37" s="1050" t="s">
        <v>223</v>
      </c>
      <c r="B37" s="1050"/>
      <c r="C37" s="1051" t="s">
        <v>4043</v>
      </c>
      <c r="D37" s="1051"/>
      <c r="E37" s="1051"/>
      <c r="F37" s="1051"/>
      <c r="G37" s="1051"/>
      <c r="H37" s="1051"/>
      <c r="I37" s="1051"/>
      <c r="J37" s="1051"/>
      <c r="K37" s="1051"/>
    </row>
    <row r="38" spans="1:14" ht="19.149999999999999" customHeight="1" thickBot="1">
      <c r="A38" s="1050" t="s">
        <v>224</v>
      </c>
      <c r="B38" s="1050"/>
      <c r="C38" s="1052" t="s">
        <v>1852</v>
      </c>
      <c r="D38" s="1052"/>
      <c r="E38" s="1052"/>
      <c r="F38" s="1052"/>
      <c r="G38" s="1052"/>
      <c r="H38" s="1052"/>
      <c r="I38" s="1052"/>
      <c r="J38" s="1052"/>
      <c r="K38" s="1052"/>
    </row>
    <row r="39" spans="1:14" ht="19.149999999999999" customHeight="1" thickBot="1">
      <c r="A39" s="1050"/>
      <c r="B39" s="1050"/>
      <c r="C39" s="1053" t="s">
        <v>1782</v>
      </c>
      <c r="D39" s="1053"/>
      <c r="E39" s="1053"/>
      <c r="F39" s="1053"/>
      <c r="G39" s="1053"/>
      <c r="H39" s="1053"/>
      <c r="I39" s="1053"/>
      <c r="J39" s="1053"/>
      <c r="K39" s="1053"/>
    </row>
    <row r="40" spans="1:14" ht="19.149999999999999" customHeight="1" thickBot="1">
      <c r="A40" s="1050"/>
      <c r="B40" s="1050"/>
      <c r="C40" s="1053" t="s">
        <v>1842</v>
      </c>
      <c r="D40" s="1053"/>
      <c r="E40" s="1053"/>
      <c r="F40" s="1053"/>
      <c r="G40" s="1053"/>
      <c r="H40" s="1053"/>
      <c r="I40" s="1053"/>
      <c r="J40" s="1053"/>
      <c r="K40" s="1053"/>
    </row>
    <row r="41" spans="1:14" ht="30" customHeight="1" thickBot="1">
      <c r="A41" s="1038" t="s">
        <v>230</v>
      </c>
      <c r="B41" s="1038"/>
      <c r="C41" s="1039" t="s">
        <v>1769</v>
      </c>
      <c r="D41" s="1039"/>
      <c r="E41" s="1039"/>
      <c r="F41" s="1039"/>
      <c r="G41" s="1039"/>
      <c r="H41" s="1039"/>
      <c r="I41" s="1039"/>
      <c r="J41" s="1039"/>
      <c r="K41" s="1039"/>
    </row>
    <row r="42" spans="1:14" ht="30" customHeight="1" thickBot="1">
      <c r="A42" s="1038"/>
      <c r="B42" s="1038"/>
      <c r="C42" s="1040" t="s">
        <v>1770</v>
      </c>
      <c r="D42" s="1040"/>
      <c r="E42" s="1040"/>
      <c r="F42" s="1040"/>
      <c r="G42" s="1040"/>
      <c r="H42" s="1040"/>
      <c r="I42" s="1040"/>
      <c r="J42" s="1040"/>
      <c r="K42" s="1040"/>
    </row>
    <row r="43" spans="1:14" ht="30" customHeight="1" thickBot="1">
      <c r="A43" s="1038"/>
      <c r="B43" s="1038"/>
      <c r="C43" s="1040" t="s">
        <v>1771</v>
      </c>
      <c r="D43" s="1040"/>
      <c r="E43" s="1040"/>
      <c r="F43" s="1040"/>
      <c r="G43" s="1040"/>
      <c r="H43" s="1040"/>
      <c r="I43" s="1040"/>
      <c r="J43" s="1040"/>
      <c r="K43" s="1040"/>
    </row>
    <row r="44" spans="1:14" ht="30" customHeight="1" thickBot="1">
      <c r="A44" s="1038"/>
      <c r="B44" s="1038"/>
      <c r="C44" s="1040" t="s">
        <v>1772</v>
      </c>
      <c r="D44" s="1040"/>
      <c r="E44" s="1040"/>
      <c r="F44" s="1040"/>
      <c r="G44" s="1040"/>
      <c r="H44" s="1040"/>
      <c r="I44" s="1040"/>
      <c r="J44" s="1040"/>
      <c r="K44" s="1040"/>
    </row>
    <row r="45" spans="1:14" ht="30" customHeight="1" thickBot="1">
      <c r="A45" s="1038"/>
      <c r="B45" s="1038"/>
      <c r="C45" s="1040" t="s">
        <v>1773</v>
      </c>
      <c r="D45" s="1040"/>
      <c r="E45" s="1040"/>
      <c r="F45" s="1040"/>
      <c r="G45" s="1040"/>
      <c r="H45" s="1040"/>
      <c r="I45" s="1040"/>
      <c r="J45" s="1040"/>
      <c r="K45" s="1040"/>
    </row>
    <row r="46" spans="1:14" ht="30" customHeight="1" thickBot="1">
      <c r="A46" s="1038"/>
      <c r="B46" s="1038"/>
      <c r="C46" s="1040" t="s">
        <v>1774</v>
      </c>
      <c r="D46" s="1040"/>
      <c r="E46" s="1040"/>
      <c r="F46" s="1040"/>
      <c r="G46" s="1040"/>
      <c r="H46" s="1040"/>
      <c r="I46" s="1040"/>
      <c r="J46" s="1040"/>
      <c r="K46" s="1040"/>
    </row>
    <row r="47" spans="1:14" ht="15.75" thickBot="1">
      <c r="A47" s="1029" t="s">
        <v>238</v>
      </c>
      <c r="B47" s="1029"/>
      <c r="C47" s="1029"/>
      <c r="D47" s="1029"/>
      <c r="E47" s="1029"/>
      <c r="F47" s="1029"/>
      <c r="G47" s="1029"/>
      <c r="H47" s="1029"/>
      <c r="I47" s="1029"/>
      <c r="J47" s="1029"/>
      <c r="K47" s="1029"/>
    </row>
    <row r="48" spans="1:14" ht="29.25" customHeight="1">
      <c r="A48" s="1041" t="s">
        <v>239</v>
      </c>
      <c r="B48" s="1042"/>
      <c r="C48" s="1042"/>
      <c r="D48" s="1042"/>
      <c r="E48" s="1043"/>
      <c r="F48" s="1030">
        <v>15</v>
      </c>
      <c r="G48" s="1030"/>
      <c r="H48" s="1030"/>
      <c r="I48" s="1030"/>
      <c r="J48" s="1030"/>
      <c r="K48" s="1030"/>
      <c r="L48" s="407" t="s">
        <v>374</v>
      </c>
      <c r="M48" s="407"/>
      <c r="N48" s="407"/>
    </row>
    <row r="49" spans="1:18" ht="31.5" customHeight="1">
      <c r="A49" s="1044" t="s">
        <v>240</v>
      </c>
      <c r="B49" s="1045"/>
      <c r="C49" s="1045"/>
      <c r="D49" s="1045"/>
      <c r="E49" s="1046"/>
      <c r="F49" s="1031">
        <v>0</v>
      </c>
      <c r="G49" s="1031"/>
      <c r="H49" s="1031"/>
      <c r="I49" s="1031"/>
      <c r="J49" s="1031"/>
      <c r="K49" s="1031"/>
      <c r="L49" s="407" t="s">
        <v>375</v>
      </c>
      <c r="M49" s="407"/>
      <c r="N49" s="407"/>
      <c r="O49" s="407"/>
      <c r="P49" s="407"/>
      <c r="Q49" s="407"/>
      <c r="R49" s="407"/>
    </row>
    <row r="50" spans="1:18" ht="15.75" thickBot="1">
      <c r="A50" s="1047" t="s">
        <v>241</v>
      </c>
      <c r="B50" s="1048"/>
      <c r="C50" s="1048"/>
      <c r="D50" s="1048"/>
      <c r="E50" s="1049"/>
      <c r="F50" s="1032" t="s">
        <v>2771</v>
      </c>
      <c r="G50" s="1033"/>
      <c r="H50" s="1033"/>
      <c r="I50" s="1033"/>
      <c r="J50" s="1033"/>
      <c r="K50" s="1033"/>
    </row>
    <row r="51" spans="1:18" ht="31.5" customHeight="1" thickBot="1">
      <c r="A51" s="1034" t="s">
        <v>243</v>
      </c>
      <c r="B51" s="1035"/>
      <c r="C51" s="1035"/>
      <c r="D51" s="1035"/>
      <c r="E51" s="1035"/>
      <c r="F51" s="1036" t="s">
        <v>4055</v>
      </c>
      <c r="G51" s="1036"/>
      <c r="H51" s="1036"/>
      <c r="I51" s="1036"/>
      <c r="J51" s="1036"/>
      <c r="K51" s="1037"/>
    </row>
  </sheetData>
  <sheetProtection algorithmName="SHA-512" hashValue="KqtpHj7IdZJqjbAkst0HvEY4vbiVkMkxMGMRfwH7GkhivRfp1fFTNCibUDllWPLkygy5acD2/plVM7dcY4szUQ==" saltValue="5v93MKbXHH8idt4tokZZdg==" spinCount="100000" sheet="1" objects="1" scenarios="1"/>
  <mergeCells count="133">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6:R16"/>
    <mergeCell ref="D17:K17"/>
    <mergeCell ref="L17:R17"/>
    <mergeCell ref="A18:E18"/>
    <mergeCell ref="F18:G18"/>
    <mergeCell ref="H18:I18"/>
    <mergeCell ref="J18:K18"/>
    <mergeCell ref="L18:R18"/>
    <mergeCell ref="A12:C13"/>
    <mergeCell ref="D12:K12"/>
    <mergeCell ref="D13:K13"/>
    <mergeCell ref="A14:C15"/>
    <mergeCell ref="D14:K14"/>
    <mergeCell ref="D15:K15"/>
    <mergeCell ref="A19:E19"/>
    <mergeCell ref="F19:G19"/>
    <mergeCell ref="H19:I19"/>
    <mergeCell ref="J19:K19"/>
    <mergeCell ref="A20:E20"/>
    <mergeCell ref="F20:G20"/>
    <mergeCell ref="H20:I20"/>
    <mergeCell ref="J20:K20"/>
    <mergeCell ref="A16:C16"/>
    <mergeCell ref="D16:K16"/>
    <mergeCell ref="A17:C17"/>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7:B37"/>
    <mergeCell ref="C37:K37"/>
    <mergeCell ref="A38:B40"/>
    <mergeCell ref="C38:K38"/>
    <mergeCell ref="C39:K39"/>
    <mergeCell ref="C40:K40"/>
    <mergeCell ref="A33:E33"/>
    <mergeCell ref="F33:G33"/>
    <mergeCell ref="H33:I33"/>
    <mergeCell ref="J33:K33"/>
    <mergeCell ref="A34:B36"/>
    <mergeCell ref="C34:K34"/>
    <mergeCell ref="C35:K35"/>
    <mergeCell ref="C36:K36"/>
    <mergeCell ref="A47:K47"/>
    <mergeCell ref="F48:K48"/>
    <mergeCell ref="F49:K49"/>
    <mergeCell ref="F50:K50"/>
    <mergeCell ref="A51:E51"/>
    <mergeCell ref="F51:K51"/>
    <mergeCell ref="A41:B46"/>
    <mergeCell ref="C41:K41"/>
    <mergeCell ref="C42:K42"/>
    <mergeCell ref="C43:K43"/>
    <mergeCell ref="C44:K44"/>
    <mergeCell ref="C45:K45"/>
    <mergeCell ref="C46:K46"/>
    <mergeCell ref="A48:E48"/>
    <mergeCell ref="A49:E49"/>
    <mergeCell ref="A50:E50"/>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6" workbookViewId="0">
      <selection activeCell="Q10" sqref="Q10"/>
    </sheetView>
  </sheetViews>
  <sheetFormatPr defaultRowHeight="14.25"/>
  <cols>
    <col min="3" max="3" width="4.75" customWidth="1"/>
    <col min="8" max="8" width="7.625" customWidth="1"/>
    <col min="11" max="11" width="6.125" customWidth="1"/>
  </cols>
  <sheetData>
    <row r="1" spans="1:18" ht="42" customHeight="1" thickBot="1">
      <c r="A1" s="1184" t="s">
        <v>165</v>
      </c>
      <c r="B1" s="1184"/>
      <c r="C1" s="1184"/>
      <c r="D1" s="1185" t="s">
        <v>166</v>
      </c>
      <c r="E1" s="1185"/>
      <c r="F1" s="1184" t="s">
        <v>167</v>
      </c>
      <c r="G1" s="1184"/>
      <c r="H1" s="1184"/>
      <c r="I1" s="1186" t="s">
        <v>1843</v>
      </c>
      <c r="J1" s="1187"/>
      <c r="K1" s="1187"/>
    </row>
    <row r="2" spans="1:18" ht="15.75" thickBot="1">
      <c r="A2" s="1184" t="s">
        <v>169</v>
      </c>
      <c r="B2" s="1184"/>
      <c r="C2" s="1184"/>
      <c r="D2" s="1188" t="s">
        <v>170</v>
      </c>
      <c r="E2" s="1188"/>
      <c r="F2" s="1184" t="s">
        <v>171</v>
      </c>
      <c r="G2" s="1184"/>
      <c r="H2" s="1184"/>
      <c r="I2" s="1189" t="s">
        <v>1783</v>
      </c>
      <c r="J2" s="1189"/>
      <c r="K2" s="1189"/>
    </row>
    <row r="3" spans="1:18" ht="15.75" thickBot="1">
      <c r="A3" s="1184" t="s">
        <v>173</v>
      </c>
      <c r="B3" s="1184"/>
      <c r="C3" s="1184"/>
      <c r="D3" s="1185">
        <v>15</v>
      </c>
      <c r="E3" s="1185"/>
      <c r="F3" s="1184" t="s">
        <v>174</v>
      </c>
      <c r="G3" s="1184"/>
      <c r="H3" s="1184"/>
      <c r="I3" s="1185">
        <v>0</v>
      </c>
      <c r="J3" s="1185"/>
      <c r="K3" s="1185"/>
    </row>
    <row r="4" spans="1:18" ht="15.75" thickBot="1">
      <c r="A4" s="1184" t="s">
        <v>175</v>
      </c>
      <c r="B4" s="1184"/>
      <c r="C4" s="1184"/>
      <c r="D4" s="1185" t="s">
        <v>176</v>
      </c>
      <c r="E4" s="1185"/>
      <c r="F4" s="1184" t="s">
        <v>177</v>
      </c>
      <c r="G4" s="1184"/>
      <c r="H4" s="1184"/>
      <c r="I4" s="1185" t="s">
        <v>319</v>
      </c>
      <c r="J4" s="1185"/>
      <c r="K4" s="1185"/>
      <c r="L4" s="407" t="s">
        <v>320</v>
      </c>
      <c r="M4" s="407"/>
      <c r="N4" s="407"/>
      <c r="O4" s="407"/>
      <c r="P4" s="407"/>
      <c r="Q4" s="407"/>
    </row>
    <row r="5" spans="1:18" ht="15.75" customHeight="1" thickBot="1">
      <c r="A5" s="1184" t="s">
        <v>1619</v>
      </c>
      <c r="B5" s="1184"/>
      <c r="C5" s="1184"/>
      <c r="D5" s="1185" t="s">
        <v>179</v>
      </c>
      <c r="E5" s="1185"/>
      <c r="F5" s="1184" t="s">
        <v>180</v>
      </c>
      <c r="G5" s="1184"/>
      <c r="H5" s="1184"/>
      <c r="I5" s="1185" t="s">
        <v>181</v>
      </c>
      <c r="J5" s="1185"/>
      <c r="K5" s="1185"/>
      <c r="L5" s="1088" t="s">
        <v>321</v>
      </c>
      <c r="M5" s="1088"/>
      <c r="N5" s="1088"/>
      <c r="O5" s="1088"/>
      <c r="P5" s="1088"/>
      <c r="Q5" s="1088"/>
    </row>
    <row r="6" spans="1:18" ht="15.75" thickBot="1">
      <c r="A6" s="1190" t="s">
        <v>1620</v>
      </c>
      <c r="B6" s="1190"/>
      <c r="C6" s="1190"/>
      <c r="D6" s="1163" t="s">
        <v>2725</v>
      </c>
      <c r="E6" s="1164"/>
      <c r="F6" s="1164"/>
      <c r="G6" s="1164"/>
      <c r="H6" s="1164"/>
      <c r="I6" s="1164"/>
      <c r="J6" s="1164"/>
      <c r="K6" s="1164"/>
      <c r="L6" s="1088"/>
      <c r="M6" s="1088"/>
      <c r="N6" s="1088"/>
      <c r="O6" s="1088"/>
      <c r="P6" s="1088"/>
      <c r="Q6" s="1088"/>
    </row>
    <row r="7" spans="1:18" ht="63" customHeight="1">
      <c r="A7" s="1170" t="s">
        <v>183</v>
      </c>
      <c r="B7" s="1170"/>
      <c r="C7" s="1170"/>
      <c r="D7" s="1175" t="s">
        <v>1776</v>
      </c>
      <c r="E7" s="1175"/>
      <c r="F7" s="1175"/>
      <c r="G7" s="1175"/>
      <c r="H7" s="1175"/>
      <c r="I7" s="1175"/>
      <c r="J7" s="1175"/>
      <c r="K7" s="1175"/>
    </row>
    <row r="8" spans="1:18" ht="40.5" customHeight="1">
      <c r="A8" s="1176" t="s">
        <v>1729</v>
      </c>
      <c r="B8" s="1177"/>
      <c r="C8" s="1177"/>
      <c r="D8" s="1177"/>
      <c r="E8" s="1177"/>
      <c r="F8" s="1177"/>
      <c r="G8" s="1177"/>
      <c r="H8" s="1177"/>
      <c r="I8" s="1177"/>
      <c r="J8" s="1177"/>
      <c r="K8" s="1178"/>
    </row>
    <row r="9" spans="1:18" ht="47.25" customHeight="1">
      <c r="A9" s="1179" t="s">
        <v>185</v>
      </c>
      <c r="B9" s="1179"/>
      <c r="C9" s="1179"/>
      <c r="D9" s="1180" t="s">
        <v>3884</v>
      </c>
      <c r="E9" s="1181"/>
      <c r="F9" s="1181"/>
      <c r="G9" s="1181"/>
      <c r="H9" s="1181"/>
      <c r="I9" s="1181"/>
      <c r="J9" s="1181"/>
      <c r="K9" s="1181"/>
    </row>
    <row r="10" spans="1:18" ht="47.25" customHeight="1">
      <c r="A10" s="1179"/>
      <c r="B10" s="1179"/>
      <c r="C10" s="1179"/>
      <c r="D10" s="1182" t="s">
        <v>3892</v>
      </c>
      <c r="E10" s="1182"/>
      <c r="F10" s="1182"/>
      <c r="G10" s="1182"/>
      <c r="H10" s="1182"/>
      <c r="I10" s="1182"/>
      <c r="J10" s="1182"/>
      <c r="K10" s="1182"/>
    </row>
    <row r="11" spans="1:18" ht="47.25" customHeight="1" thickBot="1">
      <c r="A11" s="1179"/>
      <c r="B11" s="1179"/>
      <c r="C11" s="1179"/>
      <c r="D11" s="1183" t="s">
        <v>3893</v>
      </c>
      <c r="E11" s="1183"/>
      <c r="F11" s="1183"/>
      <c r="G11" s="1183"/>
      <c r="H11" s="1183"/>
      <c r="I11" s="1183"/>
      <c r="J11" s="1183"/>
      <c r="K11" s="1183"/>
      <c r="Q11" s="176"/>
    </row>
    <row r="12" spans="1:18" ht="47.25" customHeight="1" thickBot="1">
      <c r="A12" s="1170" t="s">
        <v>577</v>
      </c>
      <c r="B12" s="1170"/>
      <c r="C12" s="1170"/>
      <c r="D12" s="1171" t="s">
        <v>3894</v>
      </c>
      <c r="E12" s="1052"/>
      <c r="F12" s="1052"/>
      <c r="G12" s="1052"/>
      <c r="H12" s="1052"/>
      <c r="I12" s="1052"/>
      <c r="J12" s="1052"/>
      <c r="K12" s="1052"/>
    </row>
    <row r="13" spans="1:18" ht="47.25" customHeight="1" thickBot="1">
      <c r="A13" s="1170"/>
      <c r="B13" s="1170"/>
      <c r="C13" s="1170"/>
      <c r="D13" s="1172" t="s">
        <v>3888</v>
      </c>
      <c r="E13" s="1063"/>
      <c r="F13" s="1063"/>
      <c r="G13" s="1063"/>
      <c r="H13" s="1063"/>
      <c r="I13" s="1063"/>
      <c r="J13" s="1063"/>
      <c r="K13" s="1063"/>
    </row>
    <row r="14" spans="1:18" ht="47.25" customHeight="1" thickBot="1">
      <c r="A14" s="1170" t="s">
        <v>187</v>
      </c>
      <c r="B14" s="1170"/>
      <c r="C14" s="1170"/>
      <c r="D14" s="1173" t="s">
        <v>3889</v>
      </c>
      <c r="E14" s="1173"/>
      <c r="F14" s="1173"/>
      <c r="G14" s="1173"/>
      <c r="H14" s="1173"/>
      <c r="I14" s="1173"/>
      <c r="J14" s="1173"/>
      <c r="K14" s="1173"/>
    </row>
    <row r="15" spans="1:18" ht="47.25" customHeight="1" thickBot="1">
      <c r="A15" s="1170"/>
      <c r="B15" s="1170"/>
      <c r="C15" s="1170"/>
      <c r="D15" s="1174" t="s">
        <v>3890</v>
      </c>
      <c r="E15" s="1053"/>
      <c r="F15" s="1053"/>
      <c r="G15" s="1053"/>
      <c r="H15" s="1053"/>
      <c r="I15" s="1053"/>
      <c r="J15" s="1053"/>
      <c r="K15" s="1053"/>
    </row>
    <row r="16" spans="1:18" ht="71.25" customHeight="1" thickBot="1">
      <c r="A16" s="1160" t="s">
        <v>188</v>
      </c>
      <c r="B16" s="1161"/>
      <c r="C16" s="1162"/>
      <c r="D16" s="1163" t="s">
        <v>2769</v>
      </c>
      <c r="E16" s="1164"/>
      <c r="F16" s="1164"/>
      <c r="G16" s="1164"/>
      <c r="H16" s="1164"/>
      <c r="I16" s="1164"/>
      <c r="J16" s="1164"/>
      <c r="K16" s="1164"/>
      <c r="L16" s="1080" t="s">
        <v>324</v>
      </c>
      <c r="M16" s="1080"/>
      <c r="N16" s="1080"/>
      <c r="O16" s="1080"/>
      <c r="P16" s="1080"/>
      <c r="Q16" s="1080"/>
      <c r="R16" s="1080"/>
    </row>
    <row r="17" spans="1:18" ht="15.75" customHeight="1" thickBot="1">
      <c r="A17" s="316" t="s">
        <v>190</v>
      </c>
      <c r="B17" s="317"/>
      <c r="C17" s="317"/>
      <c r="D17" s="1165" t="s">
        <v>2475</v>
      </c>
      <c r="E17" s="1166"/>
      <c r="F17" s="1166"/>
      <c r="G17" s="1166"/>
      <c r="H17" s="1166"/>
      <c r="I17" s="1166"/>
      <c r="J17" s="1166"/>
      <c r="K17" s="1166"/>
      <c r="L17" s="1084" t="s">
        <v>325</v>
      </c>
      <c r="M17" s="1084"/>
      <c r="N17" s="1084"/>
      <c r="O17" s="1084"/>
      <c r="P17" s="1084"/>
      <c r="Q17" s="1084"/>
      <c r="R17" s="1084"/>
    </row>
    <row r="18" spans="1:18" ht="47.45" customHeight="1">
      <c r="A18" s="1167" t="s">
        <v>192</v>
      </c>
      <c r="B18" s="1167"/>
      <c r="C18" s="1167"/>
      <c r="D18" s="1167"/>
      <c r="E18" s="1167"/>
      <c r="F18" s="1168" t="s">
        <v>193</v>
      </c>
      <c r="G18" s="1168"/>
      <c r="H18" s="1168" t="s">
        <v>194</v>
      </c>
      <c r="I18" s="1168"/>
      <c r="J18" s="1169" t="s">
        <v>195</v>
      </c>
      <c r="K18" s="1169"/>
      <c r="L18" s="1088" t="s">
        <v>326</v>
      </c>
      <c r="M18" s="1088"/>
      <c r="N18" s="1088"/>
      <c r="O18" s="1088"/>
      <c r="P18" s="1088"/>
      <c r="Q18" s="1088"/>
      <c r="R18" s="1088"/>
    </row>
    <row r="19" spans="1:18" ht="66" customHeight="1">
      <c r="A19" s="1064" t="s">
        <v>1834</v>
      </c>
      <c r="B19" s="1064"/>
      <c r="C19" s="1064"/>
      <c r="D19" s="1064"/>
      <c r="E19" s="1064"/>
      <c r="F19" s="1061" t="s">
        <v>1744</v>
      </c>
      <c r="G19" s="1061"/>
      <c r="H19" s="1062" t="s">
        <v>802</v>
      </c>
      <c r="I19" s="1062"/>
      <c r="J19" s="1159" t="s">
        <v>1745</v>
      </c>
      <c r="K19" s="1159"/>
    </row>
    <row r="20" spans="1:18" ht="93" customHeight="1">
      <c r="A20" s="1069" t="s">
        <v>1844</v>
      </c>
      <c r="B20" s="1069"/>
      <c r="C20" s="1069"/>
      <c r="D20" s="1069"/>
      <c r="E20" s="1069"/>
      <c r="F20" s="1061" t="s">
        <v>1744</v>
      </c>
      <c r="G20" s="1061"/>
      <c r="H20" s="1070" t="s">
        <v>201</v>
      </c>
      <c r="I20" s="1070"/>
      <c r="J20" s="1159" t="s">
        <v>1784</v>
      </c>
      <c r="K20" s="1159"/>
    </row>
    <row r="21" spans="1:18" ht="66" customHeight="1">
      <c r="A21" s="1067" t="s">
        <v>1777</v>
      </c>
      <c r="B21" s="1067"/>
      <c r="C21" s="1067"/>
      <c r="D21" s="1067"/>
      <c r="E21" s="1067"/>
      <c r="F21" s="1061" t="s">
        <v>1744</v>
      </c>
      <c r="G21" s="1061"/>
      <c r="H21" s="1062" t="s">
        <v>201</v>
      </c>
      <c r="I21" s="1062"/>
      <c r="J21" s="1159" t="s">
        <v>1785</v>
      </c>
      <c r="K21" s="1159"/>
    </row>
    <row r="22" spans="1:18" ht="49.5" customHeight="1">
      <c r="A22" s="1060" t="s">
        <v>1845</v>
      </c>
      <c r="B22" s="1060"/>
      <c r="C22" s="1060"/>
      <c r="D22" s="1060"/>
      <c r="E22" s="1060"/>
      <c r="F22" s="1061" t="s">
        <v>1744</v>
      </c>
      <c r="G22" s="1061"/>
      <c r="H22" s="1062" t="s">
        <v>1786</v>
      </c>
      <c r="I22" s="1062"/>
      <c r="J22" s="1159" t="s">
        <v>1787</v>
      </c>
      <c r="K22" s="1159"/>
    </row>
    <row r="23" spans="1:18" ht="66" customHeight="1">
      <c r="A23" s="1060" t="s">
        <v>1846</v>
      </c>
      <c r="B23" s="1060"/>
      <c r="C23" s="1060"/>
      <c r="D23" s="1060"/>
      <c r="E23" s="1060"/>
      <c r="F23" s="1061" t="s">
        <v>1744</v>
      </c>
      <c r="G23" s="1061"/>
      <c r="H23" s="1062" t="s">
        <v>1788</v>
      </c>
      <c r="I23" s="1062"/>
      <c r="J23" s="1159" t="s">
        <v>1784</v>
      </c>
      <c r="K23" s="1159"/>
    </row>
    <row r="24" spans="1:18" ht="49.5" customHeight="1">
      <c r="A24" s="1060" t="s">
        <v>1847</v>
      </c>
      <c r="B24" s="1060"/>
      <c r="C24" s="1060"/>
      <c r="D24" s="1060"/>
      <c r="E24" s="1060"/>
      <c r="F24" s="1061" t="s">
        <v>1744</v>
      </c>
      <c r="G24" s="1061"/>
      <c r="H24" s="1062" t="s">
        <v>843</v>
      </c>
      <c r="I24" s="1062"/>
      <c r="J24" s="1159" t="s">
        <v>1789</v>
      </c>
      <c r="K24" s="1159"/>
    </row>
    <row r="25" spans="1:18" ht="66" customHeight="1">
      <c r="A25" s="1067" t="s">
        <v>1778</v>
      </c>
      <c r="B25" s="1067"/>
      <c r="C25" s="1067"/>
      <c r="D25" s="1067"/>
      <c r="E25" s="1067"/>
      <c r="F25" s="1061" t="s">
        <v>1744</v>
      </c>
      <c r="G25" s="1061"/>
      <c r="H25" s="1062" t="s">
        <v>1138</v>
      </c>
      <c r="I25" s="1062"/>
      <c r="J25" s="1159" t="s">
        <v>1787</v>
      </c>
      <c r="K25" s="1159"/>
    </row>
    <row r="26" spans="1:18" ht="78" customHeight="1">
      <c r="A26" s="1068" t="s">
        <v>1779</v>
      </c>
      <c r="B26" s="1068"/>
      <c r="C26" s="1068"/>
      <c r="D26" s="1068"/>
      <c r="E26" s="1068"/>
      <c r="F26" s="1061" t="s">
        <v>1744</v>
      </c>
      <c r="G26" s="1061"/>
      <c r="H26" s="1062" t="s">
        <v>1753</v>
      </c>
      <c r="I26" s="1062"/>
      <c r="J26" s="1159" t="s">
        <v>1790</v>
      </c>
      <c r="K26" s="1159"/>
    </row>
    <row r="27" spans="1:18" ht="51.75" customHeight="1">
      <c r="A27" s="1065" t="s">
        <v>2770</v>
      </c>
      <c r="B27" s="1060"/>
      <c r="C27" s="1060"/>
      <c r="D27" s="1060"/>
      <c r="E27" s="1060"/>
      <c r="F27" s="1061" t="s">
        <v>1744</v>
      </c>
      <c r="G27" s="1061"/>
      <c r="H27" s="1062" t="s">
        <v>1228</v>
      </c>
      <c r="I27" s="1062"/>
      <c r="J27" s="1159" t="s">
        <v>1791</v>
      </c>
      <c r="K27" s="1159"/>
    </row>
    <row r="28" spans="1:18" ht="56.45" customHeight="1">
      <c r="A28" s="1060" t="s">
        <v>1780</v>
      </c>
      <c r="B28" s="1060"/>
      <c r="C28" s="1060"/>
      <c r="D28" s="1060"/>
      <c r="E28" s="1060"/>
      <c r="F28" s="1061" t="s">
        <v>1744</v>
      </c>
      <c r="G28" s="1061"/>
      <c r="H28" s="1062" t="s">
        <v>1228</v>
      </c>
      <c r="I28" s="1062"/>
      <c r="J28" s="1159" t="s">
        <v>1792</v>
      </c>
      <c r="K28" s="1159"/>
    </row>
    <row r="29" spans="1:18" ht="66" customHeight="1">
      <c r="A29" s="1064" t="s">
        <v>1781</v>
      </c>
      <c r="B29" s="1064"/>
      <c r="C29" s="1064"/>
      <c r="D29" s="1064"/>
      <c r="E29" s="1064"/>
      <c r="F29" s="1061" t="s">
        <v>1744</v>
      </c>
      <c r="G29" s="1061"/>
      <c r="H29" s="1062" t="s">
        <v>791</v>
      </c>
      <c r="I29" s="1062"/>
      <c r="J29" s="1159" t="s">
        <v>1793</v>
      </c>
      <c r="K29" s="1159"/>
    </row>
    <row r="30" spans="1:18" ht="54" customHeight="1">
      <c r="A30" s="1060" t="s">
        <v>1848</v>
      </c>
      <c r="B30" s="1060"/>
      <c r="C30" s="1060"/>
      <c r="D30" s="1060"/>
      <c r="E30" s="1060"/>
      <c r="F30" s="1061" t="s">
        <v>1744</v>
      </c>
      <c r="G30" s="1061"/>
      <c r="H30" s="1062" t="s">
        <v>791</v>
      </c>
      <c r="I30" s="1062"/>
      <c r="J30" s="1159" t="s">
        <v>1794</v>
      </c>
      <c r="K30" s="1159"/>
    </row>
    <row r="31" spans="1:18" ht="66" customHeight="1">
      <c r="A31" s="1060" t="s">
        <v>1849</v>
      </c>
      <c r="B31" s="1060"/>
      <c r="C31" s="1060"/>
      <c r="D31" s="1060"/>
      <c r="E31" s="1060"/>
      <c r="F31" s="1061" t="s">
        <v>1744</v>
      </c>
      <c r="G31" s="1061"/>
      <c r="H31" s="1062" t="s">
        <v>1760</v>
      </c>
      <c r="I31" s="1062"/>
      <c r="J31" s="1159" t="s">
        <v>1795</v>
      </c>
      <c r="K31" s="1159"/>
    </row>
    <row r="32" spans="1:18" ht="66" customHeight="1">
      <c r="A32" s="1060" t="s">
        <v>1850</v>
      </c>
      <c r="B32" s="1060"/>
      <c r="C32" s="1060"/>
      <c r="D32" s="1060"/>
      <c r="E32" s="1060"/>
      <c r="F32" s="1061" t="s">
        <v>1744</v>
      </c>
      <c r="G32" s="1061"/>
      <c r="H32" s="1062" t="s">
        <v>1762</v>
      </c>
      <c r="I32" s="1062"/>
      <c r="J32" s="1159" t="s">
        <v>1796</v>
      </c>
      <c r="K32" s="1159"/>
    </row>
    <row r="33" spans="1:18" ht="81.75" customHeight="1" thickBot="1">
      <c r="A33" s="1054" t="s">
        <v>1851</v>
      </c>
      <c r="B33" s="1054"/>
      <c r="C33" s="1054"/>
      <c r="D33" s="1054"/>
      <c r="E33" s="1054"/>
      <c r="F33" s="1055" t="s">
        <v>1744</v>
      </c>
      <c r="G33" s="1055"/>
      <c r="H33" s="1056" t="s">
        <v>1797</v>
      </c>
      <c r="I33" s="1056"/>
      <c r="J33" s="1158" t="s">
        <v>1798</v>
      </c>
      <c r="K33" s="1158"/>
    </row>
    <row r="34" spans="1:18" ht="19.149999999999999" customHeight="1" thickBot="1">
      <c r="A34" s="1157" t="s">
        <v>222</v>
      </c>
      <c r="B34" s="1157"/>
      <c r="C34" s="1058" t="s">
        <v>2766</v>
      </c>
      <c r="D34" s="1058"/>
      <c r="E34" s="1058"/>
      <c r="F34" s="1058"/>
      <c r="G34" s="1058"/>
      <c r="H34" s="1058"/>
      <c r="I34" s="1058"/>
      <c r="J34" s="1058"/>
      <c r="K34" s="1058"/>
    </row>
    <row r="35" spans="1:18" ht="19.149999999999999" customHeight="1" thickBot="1">
      <c r="A35" s="1157"/>
      <c r="B35" s="1157"/>
      <c r="C35" s="1059" t="s">
        <v>2767</v>
      </c>
      <c r="D35" s="1059"/>
      <c r="E35" s="1059"/>
      <c r="F35" s="1059"/>
      <c r="G35" s="1059"/>
      <c r="H35" s="1059"/>
      <c r="I35" s="1059"/>
      <c r="J35" s="1059"/>
      <c r="K35" s="1059"/>
    </row>
    <row r="36" spans="1:18" ht="19.149999999999999" customHeight="1" thickBot="1">
      <c r="A36" s="1157"/>
      <c r="B36" s="1157"/>
      <c r="C36" s="1059" t="s">
        <v>2768</v>
      </c>
      <c r="D36" s="1059"/>
      <c r="E36" s="1059"/>
      <c r="F36" s="1059"/>
      <c r="G36" s="1059"/>
      <c r="H36" s="1059"/>
      <c r="I36" s="1059"/>
      <c r="J36" s="1059"/>
      <c r="K36" s="1059"/>
    </row>
    <row r="37" spans="1:18" ht="222.95" customHeight="1" thickBot="1">
      <c r="A37" s="1157" t="s">
        <v>223</v>
      </c>
      <c r="B37" s="1157"/>
      <c r="C37" s="1051" t="s">
        <v>4043</v>
      </c>
      <c r="D37" s="1051"/>
      <c r="E37" s="1051"/>
      <c r="F37" s="1051"/>
      <c r="G37" s="1051"/>
      <c r="H37" s="1051"/>
      <c r="I37" s="1051"/>
      <c r="J37" s="1051"/>
      <c r="K37" s="1051"/>
    </row>
    <row r="38" spans="1:18" ht="22.9" customHeight="1" thickBot="1">
      <c r="A38" s="1157" t="s">
        <v>224</v>
      </c>
      <c r="B38" s="1157"/>
      <c r="C38" s="1052" t="s">
        <v>1852</v>
      </c>
      <c r="D38" s="1052"/>
      <c r="E38" s="1052"/>
      <c r="F38" s="1052"/>
      <c r="G38" s="1052"/>
      <c r="H38" s="1052"/>
      <c r="I38" s="1052"/>
      <c r="J38" s="1052"/>
      <c r="K38" s="1052"/>
    </row>
    <row r="39" spans="1:18" ht="22.9" customHeight="1" thickBot="1">
      <c r="A39" s="1157"/>
      <c r="B39" s="1157"/>
      <c r="C39" s="1053" t="s">
        <v>1782</v>
      </c>
      <c r="D39" s="1053"/>
      <c r="E39" s="1053"/>
      <c r="F39" s="1053"/>
      <c r="G39" s="1053"/>
      <c r="H39" s="1053"/>
      <c r="I39" s="1053"/>
      <c r="J39" s="1053"/>
      <c r="K39" s="1053"/>
    </row>
    <row r="40" spans="1:18" ht="22.9" customHeight="1" thickBot="1">
      <c r="A40" s="1157"/>
      <c r="B40" s="1157"/>
      <c r="C40" s="1053" t="s">
        <v>1842</v>
      </c>
      <c r="D40" s="1053"/>
      <c r="E40" s="1053"/>
      <c r="F40" s="1053"/>
      <c r="G40" s="1053"/>
      <c r="H40" s="1053"/>
      <c r="I40" s="1053"/>
      <c r="J40" s="1053"/>
      <c r="K40" s="1053"/>
    </row>
    <row r="41" spans="1:18" ht="27" customHeight="1" thickBot="1">
      <c r="A41" s="1147" t="s">
        <v>230</v>
      </c>
      <c r="B41" s="1147"/>
      <c r="C41" s="1039" t="s">
        <v>1769</v>
      </c>
      <c r="D41" s="1039"/>
      <c r="E41" s="1039"/>
      <c r="F41" s="1039"/>
      <c r="G41" s="1039"/>
      <c r="H41" s="1039"/>
      <c r="I41" s="1039"/>
      <c r="J41" s="1039"/>
      <c r="K41" s="1039"/>
    </row>
    <row r="42" spans="1:18" ht="32.25" customHeight="1" thickBot="1">
      <c r="A42" s="1147"/>
      <c r="B42" s="1147"/>
      <c r="C42" s="1040" t="s">
        <v>1770</v>
      </c>
      <c r="D42" s="1040"/>
      <c r="E42" s="1040"/>
      <c r="F42" s="1040"/>
      <c r="G42" s="1040"/>
      <c r="H42" s="1040"/>
      <c r="I42" s="1040"/>
      <c r="J42" s="1040"/>
      <c r="K42" s="1040"/>
    </row>
    <row r="43" spans="1:18" ht="32.25" customHeight="1" thickBot="1">
      <c r="A43" s="1147"/>
      <c r="B43" s="1147"/>
      <c r="C43" s="1040" t="s">
        <v>1771</v>
      </c>
      <c r="D43" s="1040"/>
      <c r="E43" s="1040"/>
      <c r="F43" s="1040"/>
      <c r="G43" s="1040"/>
      <c r="H43" s="1040"/>
      <c r="I43" s="1040"/>
      <c r="J43" s="1040"/>
      <c r="K43" s="1040"/>
    </row>
    <row r="44" spans="1:18" ht="32.25" customHeight="1" thickBot="1">
      <c r="A44" s="1147"/>
      <c r="B44" s="1147"/>
      <c r="C44" s="1040" t="s">
        <v>1772</v>
      </c>
      <c r="D44" s="1040"/>
      <c r="E44" s="1040"/>
      <c r="F44" s="1040"/>
      <c r="G44" s="1040"/>
      <c r="H44" s="1040"/>
      <c r="I44" s="1040"/>
      <c r="J44" s="1040"/>
      <c r="K44" s="1040"/>
    </row>
    <row r="45" spans="1:18" ht="32.25" customHeight="1" thickBot="1">
      <c r="A45" s="1147"/>
      <c r="B45" s="1147"/>
      <c r="C45" s="1040" t="s">
        <v>3891</v>
      </c>
      <c r="D45" s="1040"/>
      <c r="E45" s="1040"/>
      <c r="F45" s="1040"/>
      <c r="G45" s="1040"/>
      <c r="H45" s="1040"/>
      <c r="I45" s="1040"/>
      <c r="J45" s="1040"/>
      <c r="K45" s="1040"/>
    </row>
    <row r="46" spans="1:18" ht="32.25" customHeight="1" thickBot="1">
      <c r="A46" s="1147"/>
      <c r="B46" s="1147"/>
      <c r="C46" s="1040" t="s">
        <v>1774</v>
      </c>
      <c r="D46" s="1040"/>
      <c r="E46" s="1040"/>
      <c r="F46" s="1040"/>
      <c r="G46" s="1040"/>
      <c r="H46" s="1040"/>
      <c r="I46" s="1040"/>
      <c r="J46" s="1040"/>
      <c r="K46" s="1040"/>
    </row>
    <row r="47" spans="1:18" ht="15.75" thickBot="1">
      <c r="A47" s="1144" t="s">
        <v>238</v>
      </c>
      <c r="B47" s="1144"/>
      <c r="C47" s="1144"/>
      <c r="D47" s="1144"/>
      <c r="E47" s="1144"/>
      <c r="F47" s="1144"/>
      <c r="G47" s="1144"/>
      <c r="H47" s="1144"/>
      <c r="I47" s="1144"/>
      <c r="J47" s="1144"/>
      <c r="K47" s="1144"/>
    </row>
    <row r="48" spans="1:18" ht="30" customHeight="1">
      <c r="A48" s="1148" t="s">
        <v>239</v>
      </c>
      <c r="B48" s="1149"/>
      <c r="C48" s="1149"/>
      <c r="D48" s="1149"/>
      <c r="E48" s="1150"/>
      <c r="F48" s="1030">
        <v>15</v>
      </c>
      <c r="G48" s="1030"/>
      <c r="H48" s="1030"/>
      <c r="I48" s="1030"/>
      <c r="J48" s="1030"/>
      <c r="K48" s="1030"/>
      <c r="L48" s="407" t="s">
        <v>374</v>
      </c>
      <c r="M48" s="407"/>
      <c r="N48" s="407"/>
      <c r="O48" s="407"/>
      <c r="P48" s="407"/>
      <c r="Q48" s="407"/>
      <c r="R48" s="407"/>
    </row>
    <row r="49" spans="1:18" ht="29.25" customHeight="1">
      <c r="A49" s="1151" t="s">
        <v>240</v>
      </c>
      <c r="B49" s="1152"/>
      <c r="C49" s="1152"/>
      <c r="D49" s="1152"/>
      <c r="E49" s="1153"/>
      <c r="F49" s="1031">
        <v>0</v>
      </c>
      <c r="G49" s="1031"/>
      <c r="H49" s="1031"/>
      <c r="I49" s="1031"/>
      <c r="J49" s="1031"/>
      <c r="K49" s="1031"/>
      <c r="L49" s="407" t="s">
        <v>375</v>
      </c>
      <c r="M49" s="407"/>
      <c r="N49" s="407"/>
      <c r="O49" s="407"/>
      <c r="P49" s="407"/>
      <c r="Q49" s="407"/>
      <c r="R49" s="407"/>
    </row>
    <row r="50" spans="1:18" ht="15.75" thickBot="1">
      <c r="A50" s="1154" t="s">
        <v>241</v>
      </c>
      <c r="B50" s="1155"/>
      <c r="C50" s="1155"/>
      <c r="D50" s="1155"/>
      <c r="E50" s="1156"/>
      <c r="F50" s="1032" t="s">
        <v>2771</v>
      </c>
      <c r="G50" s="1033"/>
      <c r="H50" s="1033"/>
      <c r="I50" s="1033"/>
      <c r="J50" s="1033"/>
      <c r="K50" s="1033"/>
      <c r="L50" s="407"/>
      <c r="M50" s="407"/>
      <c r="N50" s="407"/>
      <c r="O50" s="407"/>
      <c r="P50" s="407"/>
      <c r="Q50" s="407"/>
      <c r="R50" s="407"/>
    </row>
    <row r="51" spans="1:18" ht="35.25" customHeight="1" thickBot="1">
      <c r="A51" s="1145" t="s">
        <v>243</v>
      </c>
      <c r="B51" s="1146"/>
      <c r="C51" s="1146"/>
      <c r="D51" s="1146"/>
      <c r="E51" s="1146"/>
      <c r="F51" s="1036" t="s">
        <v>4056</v>
      </c>
      <c r="G51" s="1036"/>
      <c r="H51" s="1036"/>
      <c r="I51" s="1036"/>
      <c r="J51" s="1036"/>
      <c r="K51" s="1037"/>
    </row>
  </sheetData>
  <sheetProtection algorithmName="SHA-512" hashValue="37Q8Ji1mIHzXx0rHwTIPncPD17c32CDrrHbwXJDvmg4NzNpAFG7ad1Gb4pCv3zr08a7+eIzkmLwQiRdBraMPgQ==" saltValue="H8+Rzg+6CuRToA93Qt5Zjw==" spinCount="100000" sheet="1" objects="1" scenarios="1"/>
  <mergeCells count="132">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6:R16"/>
    <mergeCell ref="D17:K17"/>
    <mergeCell ref="L17:R17"/>
    <mergeCell ref="A18:E18"/>
    <mergeCell ref="F18:G18"/>
    <mergeCell ref="H18:I18"/>
    <mergeCell ref="J18:K18"/>
    <mergeCell ref="L18:R18"/>
    <mergeCell ref="A12:C13"/>
    <mergeCell ref="D12:K12"/>
    <mergeCell ref="D13:K13"/>
    <mergeCell ref="A14:C15"/>
    <mergeCell ref="D14:K14"/>
    <mergeCell ref="D15:K15"/>
    <mergeCell ref="A19:E19"/>
    <mergeCell ref="F19:G19"/>
    <mergeCell ref="H19:I19"/>
    <mergeCell ref="J19:K19"/>
    <mergeCell ref="A20:E20"/>
    <mergeCell ref="F20:G20"/>
    <mergeCell ref="H20:I20"/>
    <mergeCell ref="J20:K20"/>
    <mergeCell ref="A16:C16"/>
    <mergeCell ref="D16:K1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7:B37"/>
    <mergeCell ref="C37:K37"/>
    <mergeCell ref="A38:B40"/>
    <mergeCell ref="C38:K38"/>
    <mergeCell ref="C39:K39"/>
    <mergeCell ref="C40:K40"/>
    <mergeCell ref="A33:E33"/>
    <mergeCell ref="F33:G33"/>
    <mergeCell ref="H33:I33"/>
    <mergeCell ref="J33:K33"/>
    <mergeCell ref="A34:B36"/>
    <mergeCell ref="C34:K34"/>
    <mergeCell ref="C35:K35"/>
    <mergeCell ref="C36:K36"/>
    <mergeCell ref="A47:K47"/>
    <mergeCell ref="F48:K48"/>
    <mergeCell ref="F49:K49"/>
    <mergeCell ref="F50:K50"/>
    <mergeCell ref="A51:E51"/>
    <mergeCell ref="F51:K51"/>
    <mergeCell ref="A41:B46"/>
    <mergeCell ref="C41:K41"/>
    <mergeCell ref="C42:K42"/>
    <mergeCell ref="C43:K43"/>
    <mergeCell ref="C44:K44"/>
    <mergeCell ref="C45:K45"/>
    <mergeCell ref="C46:K46"/>
    <mergeCell ref="A48:E48"/>
    <mergeCell ref="A49:E49"/>
    <mergeCell ref="A50:E5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46" workbookViewId="0">
      <selection activeCell="F51" sqref="F51:K51"/>
    </sheetView>
  </sheetViews>
  <sheetFormatPr defaultRowHeight="14.25"/>
  <cols>
    <col min="3" max="3" width="4.25" customWidth="1"/>
    <col min="8" max="8" width="7.25" customWidth="1"/>
    <col min="11" max="11" width="6.625" customWidth="1"/>
  </cols>
  <sheetData>
    <row r="1" spans="1:18" ht="49.5" customHeight="1" thickBot="1">
      <c r="A1" s="1184" t="s">
        <v>165</v>
      </c>
      <c r="B1" s="1184"/>
      <c r="C1" s="1184"/>
      <c r="D1" s="1185" t="s">
        <v>166</v>
      </c>
      <c r="E1" s="1185"/>
      <c r="F1" s="1184" t="s">
        <v>167</v>
      </c>
      <c r="G1" s="1184"/>
      <c r="H1" s="1184"/>
      <c r="I1" s="1187" t="s">
        <v>1775</v>
      </c>
      <c r="J1" s="1187"/>
      <c r="K1" s="1187"/>
    </row>
    <row r="2" spans="1:18" ht="30.75" customHeight="1" thickBot="1">
      <c r="A2" s="1184" t="s">
        <v>169</v>
      </c>
      <c r="B2" s="1184"/>
      <c r="C2" s="1184"/>
      <c r="D2" s="1188" t="s">
        <v>170</v>
      </c>
      <c r="E2" s="1188"/>
      <c r="F2" s="1184" t="s">
        <v>171</v>
      </c>
      <c r="G2" s="1184"/>
      <c r="H2" s="1184"/>
      <c r="I2" s="1189" t="s">
        <v>1742</v>
      </c>
      <c r="J2" s="1189"/>
      <c r="K2" s="1189"/>
    </row>
    <row r="3" spans="1:18" ht="15.75" thickBot="1">
      <c r="A3" s="1184" t="s">
        <v>173</v>
      </c>
      <c r="B3" s="1184"/>
      <c r="C3" s="1184"/>
      <c r="D3" s="1185">
        <v>15</v>
      </c>
      <c r="E3" s="1185"/>
      <c r="F3" s="1184" t="s">
        <v>174</v>
      </c>
      <c r="G3" s="1184"/>
      <c r="H3" s="1184"/>
      <c r="I3" s="1185">
        <v>0</v>
      </c>
      <c r="J3" s="1185"/>
      <c r="K3" s="1185"/>
    </row>
    <row r="4" spans="1:18" ht="15.75" thickBot="1">
      <c r="A4" s="1184" t="s">
        <v>175</v>
      </c>
      <c r="B4" s="1184"/>
      <c r="C4" s="1184"/>
      <c r="D4" s="1185" t="s">
        <v>176</v>
      </c>
      <c r="E4" s="1185"/>
      <c r="F4" s="1184" t="s">
        <v>177</v>
      </c>
      <c r="G4" s="1184"/>
      <c r="H4" s="1184"/>
      <c r="I4" s="1185" t="s">
        <v>319</v>
      </c>
      <c r="J4" s="1185"/>
      <c r="K4" s="1185"/>
      <c r="L4" s="407" t="s">
        <v>320</v>
      </c>
      <c r="M4" s="407"/>
      <c r="N4" s="407"/>
      <c r="O4" s="407"/>
      <c r="P4" s="407"/>
      <c r="Q4" s="407"/>
    </row>
    <row r="5" spans="1:18" ht="15.75" thickBot="1">
      <c r="A5" s="1184" t="s">
        <v>1619</v>
      </c>
      <c r="B5" s="1184"/>
      <c r="C5" s="1184"/>
      <c r="D5" s="1185" t="s">
        <v>179</v>
      </c>
      <c r="E5" s="1185"/>
      <c r="F5" s="1184" t="s">
        <v>180</v>
      </c>
      <c r="G5" s="1184"/>
      <c r="H5" s="1184"/>
      <c r="I5" s="1185" t="s">
        <v>181</v>
      </c>
      <c r="J5" s="1185"/>
      <c r="K5" s="1185"/>
      <c r="L5" s="1088" t="s">
        <v>321</v>
      </c>
      <c r="M5" s="1088"/>
      <c r="N5" s="1088"/>
      <c r="O5" s="1088"/>
      <c r="P5" s="1088"/>
      <c r="Q5" s="1088"/>
    </row>
    <row r="6" spans="1:18" ht="15.75" thickBot="1">
      <c r="A6" s="1190" t="s">
        <v>1620</v>
      </c>
      <c r="B6" s="1190"/>
      <c r="C6" s="1190"/>
      <c r="D6" s="1164" t="s">
        <v>496</v>
      </c>
      <c r="E6" s="1164"/>
      <c r="F6" s="1164"/>
      <c r="G6" s="1164"/>
      <c r="H6" s="1164"/>
      <c r="I6" s="1164"/>
      <c r="J6" s="1164"/>
      <c r="K6" s="1164"/>
      <c r="L6" s="1088"/>
      <c r="M6" s="1088"/>
      <c r="N6" s="1088"/>
      <c r="O6" s="1088"/>
      <c r="P6" s="1088"/>
      <c r="Q6" s="1088"/>
    </row>
    <row r="7" spans="1:18" ht="65.45" customHeight="1">
      <c r="A7" s="1170" t="s">
        <v>183</v>
      </c>
      <c r="B7" s="1170"/>
      <c r="C7" s="1170"/>
      <c r="D7" s="1175" t="s">
        <v>1776</v>
      </c>
      <c r="E7" s="1175"/>
      <c r="F7" s="1175"/>
      <c r="G7" s="1175"/>
      <c r="H7" s="1175"/>
      <c r="I7" s="1175"/>
      <c r="J7" s="1175"/>
      <c r="K7" s="1175"/>
    </row>
    <row r="8" spans="1:18" ht="41.25" customHeight="1">
      <c r="A8" s="1176" t="s">
        <v>1729</v>
      </c>
      <c r="B8" s="1177"/>
      <c r="C8" s="1177"/>
      <c r="D8" s="1177"/>
      <c r="E8" s="1177"/>
      <c r="F8" s="1177"/>
      <c r="G8" s="1177"/>
      <c r="H8" s="1177"/>
      <c r="I8" s="1177"/>
      <c r="J8" s="1177"/>
      <c r="K8" s="1178"/>
    </row>
    <row r="9" spans="1:18" ht="50.45" customHeight="1">
      <c r="A9" s="1179" t="s">
        <v>185</v>
      </c>
      <c r="B9" s="1179"/>
      <c r="C9" s="1179"/>
      <c r="D9" s="1199" t="s">
        <v>3884</v>
      </c>
      <c r="E9" s="1200"/>
      <c r="F9" s="1200"/>
      <c r="G9" s="1200"/>
      <c r="H9" s="1200"/>
      <c r="I9" s="1200"/>
      <c r="J9" s="1200"/>
      <c r="K9" s="1200"/>
    </row>
    <row r="10" spans="1:18" ht="54" customHeight="1">
      <c r="A10" s="1179"/>
      <c r="B10" s="1179"/>
      <c r="C10" s="1179"/>
      <c r="D10" s="1201" t="s">
        <v>3885</v>
      </c>
      <c r="E10" s="1201"/>
      <c r="F10" s="1201"/>
      <c r="G10" s="1201"/>
      <c r="H10" s="1201"/>
      <c r="I10" s="1201"/>
      <c r="J10" s="1201"/>
      <c r="K10" s="1201"/>
    </row>
    <row r="11" spans="1:18" ht="53.25" customHeight="1" thickBot="1">
      <c r="A11" s="1179"/>
      <c r="B11" s="1179"/>
      <c r="C11" s="1179"/>
      <c r="D11" s="1059" t="s">
        <v>3893</v>
      </c>
      <c r="E11" s="1059"/>
      <c r="F11" s="1059"/>
      <c r="G11" s="1059"/>
      <c r="H11" s="1059"/>
      <c r="I11" s="1059"/>
      <c r="J11" s="1059"/>
      <c r="K11" s="1059"/>
      <c r="Q11" s="176"/>
    </row>
    <row r="12" spans="1:18" ht="37.9" customHeight="1" thickBot="1">
      <c r="A12" s="1170" t="s">
        <v>577</v>
      </c>
      <c r="B12" s="1170"/>
      <c r="C12" s="1170"/>
      <c r="D12" s="1196" t="s">
        <v>3894</v>
      </c>
      <c r="E12" s="1197"/>
      <c r="F12" s="1197"/>
      <c r="G12" s="1197"/>
      <c r="H12" s="1197"/>
      <c r="I12" s="1197"/>
      <c r="J12" s="1197"/>
      <c r="K12" s="1197"/>
    </row>
    <row r="13" spans="1:18" ht="42.75" customHeight="1" thickBot="1">
      <c r="A13" s="1170"/>
      <c r="B13" s="1170"/>
      <c r="C13" s="1170"/>
      <c r="D13" s="1172" t="s">
        <v>3888</v>
      </c>
      <c r="E13" s="1063"/>
      <c r="F13" s="1063"/>
      <c r="G13" s="1063"/>
      <c r="H13" s="1063"/>
      <c r="I13" s="1063"/>
      <c r="J13" s="1063"/>
      <c r="K13" s="1063"/>
    </row>
    <row r="14" spans="1:18" ht="44.25" customHeight="1" thickBot="1">
      <c r="A14" s="1170" t="s">
        <v>187</v>
      </c>
      <c r="B14" s="1170"/>
      <c r="C14" s="1170"/>
      <c r="D14" s="1173" t="s">
        <v>3889</v>
      </c>
      <c r="E14" s="1173"/>
      <c r="F14" s="1173"/>
      <c r="G14" s="1173"/>
      <c r="H14" s="1173"/>
      <c r="I14" s="1173"/>
      <c r="J14" s="1173"/>
      <c r="K14" s="1173"/>
    </row>
    <row r="15" spans="1:18" ht="44.25" customHeight="1" thickBot="1">
      <c r="A15" s="1170"/>
      <c r="B15" s="1170"/>
      <c r="C15" s="1170"/>
      <c r="D15" s="1172" t="s">
        <v>3890</v>
      </c>
      <c r="E15" s="1063"/>
      <c r="F15" s="1063"/>
      <c r="G15" s="1063"/>
      <c r="H15" s="1063"/>
      <c r="I15" s="1063"/>
      <c r="J15" s="1063"/>
      <c r="K15" s="1063"/>
      <c r="L15" s="407"/>
      <c r="M15" s="407"/>
      <c r="N15" s="407"/>
      <c r="O15" s="407"/>
      <c r="P15" s="407"/>
      <c r="Q15" s="407"/>
      <c r="R15" s="407"/>
    </row>
    <row r="16" spans="1:18" ht="63" customHeight="1" thickBot="1">
      <c r="A16" s="1194" t="s">
        <v>188</v>
      </c>
      <c r="B16" s="1194"/>
      <c r="C16" s="1194"/>
      <c r="D16" s="1164" t="s">
        <v>1743</v>
      </c>
      <c r="E16" s="1164"/>
      <c r="F16" s="1164"/>
      <c r="G16" s="1164"/>
      <c r="H16" s="1164"/>
      <c r="I16" s="1164"/>
      <c r="J16" s="1164"/>
      <c r="K16" s="1164"/>
      <c r="L16" s="1080" t="s">
        <v>324</v>
      </c>
      <c r="M16" s="1080"/>
      <c r="N16" s="1080"/>
      <c r="O16" s="1080"/>
      <c r="P16" s="1080"/>
      <c r="Q16" s="1080"/>
      <c r="R16" s="1080"/>
    </row>
    <row r="17" spans="1:18" ht="18" customHeight="1" thickBot="1">
      <c r="A17" s="1198" t="s">
        <v>190</v>
      </c>
      <c r="B17" s="1198"/>
      <c r="C17" s="1198"/>
      <c r="D17" s="1166" t="s">
        <v>191</v>
      </c>
      <c r="E17" s="1166"/>
      <c r="F17" s="1166"/>
      <c r="G17" s="1166"/>
      <c r="H17" s="1166"/>
      <c r="I17" s="1166"/>
      <c r="J17" s="1166"/>
      <c r="K17" s="1166"/>
      <c r="L17" s="1084" t="s">
        <v>325</v>
      </c>
      <c r="M17" s="1084"/>
      <c r="N17" s="1084"/>
      <c r="O17" s="1084"/>
      <c r="P17" s="1084"/>
      <c r="Q17" s="1084"/>
      <c r="R17" s="1084"/>
    </row>
    <row r="18" spans="1:18" ht="56.25" customHeight="1">
      <c r="A18" s="1195" t="s">
        <v>192</v>
      </c>
      <c r="B18" s="1195"/>
      <c r="C18" s="1195"/>
      <c r="D18" s="1167"/>
      <c r="E18" s="1167"/>
      <c r="F18" s="1168" t="s">
        <v>193</v>
      </c>
      <c r="G18" s="1168"/>
      <c r="H18" s="1168" t="s">
        <v>194</v>
      </c>
      <c r="I18" s="1168"/>
      <c r="J18" s="1169" t="s">
        <v>195</v>
      </c>
      <c r="K18" s="1169"/>
      <c r="L18" s="1088" t="s">
        <v>326</v>
      </c>
      <c r="M18" s="1088"/>
      <c r="N18" s="1088"/>
      <c r="O18" s="1088"/>
      <c r="P18" s="1088"/>
      <c r="Q18" s="1088"/>
      <c r="R18" s="1088"/>
    </row>
    <row r="19" spans="1:18" ht="63" customHeight="1">
      <c r="A19" s="1064" t="s">
        <v>1834</v>
      </c>
      <c r="B19" s="1064"/>
      <c r="C19" s="1064"/>
      <c r="D19" s="1064"/>
      <c r="E19" s="1064"/>
      <c r="F19" s="1061" t="s">
        <v>1744</v>
      </c>
      <c r="G19" s="1061"/>
      <c r="H19" s="1062" t="s">
        <v>802</v>
      </c>
      <c r="I19" s="1062"/>
      <c r="J19" s="1063" t="s">
        <v>1745</v>
      </c>
      <c r="K19" s="1063"/>
    </row>
    <row r="20" spans="1:18" ht="51.75" customHeight="1">
      <c r="A20" s="1069" t="s">
        <v>1746</v>
      </c>
      <c r="B20" s="1069"/>
      <c r="C20" s="1069"/>
      <c r="D20" s="1069"/>
      <c r="E20" s="1069"/>
      <c r="F20" s="1061" t="s">
        <v>1744</v>
      </c>
      <c r="G20" s="1061"/>
      <c r="H20" s="1070" t="s">
        <v>201</v>
      </c>
      <c r="I20" s="1070"/>
      <c r="J20" s="1063" t="s">
        <v>1747</v>
      </c>
      <c r="K20" s="1063"/>
    </row>
    <row r="21" spans="1:18" ht="51.75" customHeight="1">
      <c r="A21" s="1067" t="s">
        <v>1748</v>
      </c>
      <c r="B21" s="1067"/>
      <c r="C21" s="1067"/>
      <c r="D21" s="1067"/>
      <c r="E21" s="1067"/>
      <c r="F21" s="1061" t="s">
        <v>1744</v>
      </c>
      <c r="G21" s="1061"/>
      <c r="H21" s="1062" t="s">
        <v>201</v>
      </c>
      <c r="I21" s="1062"/>
      <c r="J21" s="1066" t="s">
        <v>1747</v>
      </c>
      <c r="K21" s="1066"/>
    </row>
    <row r="22" spans="1:18" ht="50.25" customHeight="1">
      <c r="A22" s="1060" t="s">
        <v>1835</v>
      </c>
      <c r="B22" s="1060"/>
      <c r="C22" s="1060"/>
      <c r="D22" s="1060"/>
      <c r="E22" s="1060"/>
      <c r="F22" s="1061" t="s">
        <v>1744</v>
      </c>
      <c r="G22" s="1061"/>
      <c r="H22" s="1062" t="s">
        <v>843</v>
      </c>
      <c r="I22" s="1062"/>
      <c r="J22" s="1066" t="s">
        <v>1749</v>
      </c>
      <c r="K22" s="1066"/>
    </row>
    <row r="23" spans="1:18" ht="62.25" customHeight="1">
      <c r="A23" s="1060" t="s">
        <v>1836</v>
      </c>
      <c r="B23" s="1060"/>
      <c r="C23" s="1060"/>
      <c r="D23" s="1060"/>
      <c r="E23" s="1060"/>
      <c r="F23" s="1061" t="s">
        <v>1744</v>
      </c>
      <c r="G23" s="1061"/>
      <c r="H23" s="1062" t="s">
        <v>843</v>
      </c>
      <c r="I23" s="1062"/>
      <c r="J23" s="1063" t="s">
        <v>1749</v>
      </c>
      <c r="K23" s="1063"/>
    </row>
    <row r="24" spans="1:18" ht="52.5" customHeight="1">
      <c r="A24" s="1060" t="s">
        <v>1837</v>
      </c>
      <c r="B24" s="1060"/>
      <c r="C24" s="1060"/>
      <c r="D24" s="1060"/>
      <c r="E24" s="1060"/>
      <c r="F24" s="1061" t="s">
        <v>1744</v>
      </c>
      <c r="G24" s="1061"/>
      <c r="H24" s="1062" t="s">
        <v>843</v>
      </c>
      <c r="I24" s="1062"/>
      <c r="J24" s="1063" t="s">
        <v>1749</v>
      </c>
      <c r="K24" s="1063"/>
    </row>
    <row r="25" spans="1:18" ht="42" customHeight="1">
      <c r="A25" s="1067" t="s">
        <v>1750</v>
      </c>
      <c r="B25" s="1067"/>
      <c r="C25" s="1067"/>
      <c r="D25" s="1067"/>
      <c r="E25" s="1067"/>
      <c r="F25" s="1061" t="s">
        <v>1744</v>
      </c>
      <c r="G25" s="1061"/>
      <c r="H25" s="1062" t="s">
        <v>1138</v>
      </c>
      <c r="I25" s="1062"/>
      <c r="J25" s="1063" t="s">
        <v>1751</v>
      </c>
      <c r="K25" s="1063"/>
    </row>
    <row r="26" spans="1:18" ht="63" customHeight="1">
      <c r="A26" s="1067" t="s">
        <v>1752</v>
      </c>
      <c r="B26" s="1067"/>
      <c r="C26" s="1067"/>
      <c r="D26" s="1067"/>
      <c r="E26" s="1067"/>
      <c r="F26" s="1061" t="s">
        <v>1744</v>
      </c>
      <c r="G26" s="1061"/>
      <c r="H26" s="1062" t="s">
        <v>1753</v>
      </c>
      <c r="I26" s="1062"/>
      <c r="J26" s="1063" t="s">
        <v>1754</v>
      </c>
      <c r="K26" s="1063"/>
    </row>
    <row r="27" spans="1:18" ht="36.75" customHeight="1">
      <c r="A27" s="1060" t="s">
        <v>1755</v>
      </c>
      <c r="B27" s="1060"/>
      <c r="C27" s="1060"/>
      <c r="D27" s="1060"/>
      <c r="E27" s="1060"/>
      <c r="F27" s="1061" t="s">
        <v>1744</v>
      </c>
      <c r="G27" s="1061"/>
      <c r="H27" s="1062" t="s">
        <v>1228</v>
      </c>
      <c r="I27" s="1062"/>
      <c r="J27" s="1066" t="s">
        <v>1756</v>
      </c>
      <c r="K27" s="1066"/>
    </row>
    <row r="28" spans="1:18" ht="46.5" customHeight="1">
      <c r="A28" s="1060" t="s">
        <v>1757</v>
      </c>
      <c r="B28" s="1060"/>
      <c r="C28" s="1060"/>
      <c r="D28" s="1060"/>
      <c r="E28" s="1060"/>
      <c r="F28" s="1061" t="s">
        <v>1744</v>
      </c>
      <c r="G28" s="1061"/>
      <c r="H28" s="1062" t="s">
        <v>1228</v>
      </c>
      <c r="I28" s="1062"/>
      <c r="J28" s="1066" t="s">
        <v>1756</v>
      </c>
      <c r="K28" s="1066"/>
    </row>
    <row r="29" spans="1:18" ht="63" customHeight="1">
      <c r="A29" s="1064" t="s">
        <v>1758</v>
      </c>
      <c r="B29" s="1064"/>
      <c r="C29" s="1064"/>
      <c r="D29" s="1064"/>
      <c r="E29" s="1064"/>
      <c r="F29" s="1061" t="s">
        <v>1744</v>
      </c>
      <c r="G29" s="1061"/>
      <c r="H29" s="1062" t="s">
        <v>791</v>
      </c>
      <c r="I29" s="1062"/>
      <c r="J29" s="1063" t="s">
        <v>1759</v>
      </c>
      <c r="K29" s="1063"/>
    </row>
    <row r="30" spans="1:18" ht="57" customHeight="1">
      <c r="A30" s="1060" t="s">
        <v>1838</v>
      </c>
      <c r="B30" s="1060"/>
      <c r="C30" s="1060"/>
      <c r="D30" s="1060"/>
      <c r="E30" s="1060"/>
      <c r="F30" s="1061" t="s">
        <v>1744</v>
      </c>
      <c r="G30" s="1061"/>
      <c r="H30" s="1062" t="s">
        <v>791</v>
      </c>
      <c r="I30" s="1062"/>
      <c r="J30" s="1063" t="s">
        <v>1759</v>
      </c>
      <c r="K30" s="1063"/>
    </row>
    <row r="31" spans="1:18" ht="53.25" customHeight="1">
      <c r="A31" s="1060" t="s">
        <v>1839</v>
      </c>
      <c r="B31" s="1060"/>
      <c r="C31" s="1060"/>
      <c r="D31" s="1060"/>
      <c r="E31" s="1060"/>
      <c r="F31" s="1061" t="s">
        <v>1744</v>
      </c>
      <c r="G31" s="1061"/>
      <c r="H31" s="1062" t="s">
        <v>1760</v>
      </c>
      <c r="I31" s="1062"/>
      <c r="J31" s="1063" t="s">
        <v>1761</v>
      </c>
      <c r="K31" s="1063"/>
    </row>
    <row r="32" spans="1:18" ht="51.75" customHeight="1">
      <c r="A32" s="1060" t="s">
        <v>1840</v>
      </c>
      <c r="B32" s="1060"/>
      <c r="C32" s="1060"/>
      <c r="D32" s="1060"/>
      <c r="E32" s="1060"/>
      <c r="F32" s="1061" t="s">
        <v>1744</v>
      </c>
      <c r="G32" s="1061"/>
      <c r="H32" s="1062" t="s">
        <v>1762</v>
      </c>
      <c r="I32" s="1062"/>
      <c r="J32" s="1063" t="s">
        <v>1763</v>
      </c>
      <c r="K32" s="1063"/>
    </row>
    <row r="33" spans="1:18" ht="53.25" customHeight="1" thickBot="1">
      <c r="A33" s="1054" t="s">
        <v>1841</v>
      </c>
      <c r="B33" s="1054"/>
      <c r="C33" s="1054"/>
      <c r="D33" s="1054"/>
      <c r="E33" s="1054"/>
      <c r="F33" s="1055" t="s">
        <v>1744</v>
      </c>
      <c r="G33" s="1055"/>
      <c r="H33" s="1056" t="s">
        <v>843</v>
      </c>
      <c r="I33" s="1056"/>
      <c r="J33" s="1057" t="s">
        <v>1749</v>
      </c>
      <c r="K33" s="1057"/>
    </row>
    <row r="34" spans="1:18" ht="24" customHeight="1" thickBot="1">
      <c r="A34" s="1157" t="s">
        <v>222</v>
      </c>
      <c r="B34" s="1157"/>
      <c r="C34" s="1058" t="s">
        <v>1764</v>
      </c>
      <c r="D34" s="1058"/>
      <c r="E34" s="1058"/>
      <c r="F34" s="1058"/>
      <c r="G34" s="1058"/>
      <c r="H34" s="1058"/>
      <c r="I34" s="1058"/>
      <c r="J34" s="1058"/>
      <c r="K34" s="1058"/>
    </row>
    <row r="35" spans="1:18" ht="24" customHeight="1" thickBot="1">
      <c r="A35" s="1157"/>
      <c r="B35" s="1157"/>
      <c r="C35" s="1059" t="s">
        <v>1765</v>
      </c>
      <c r="D35" s="1059"/>
      <c r="E35" s="1059"/>
      <c r="F35" s="1059"/>
      <c r="G35" s="1059"/>
      <c r="H35" s="1059"/>
      <c r="I35" s="1059"/>
      <c r="J35" s="1059"/>
      <c r="K35" s="1059"/>
    </row>
    <row r="36" spans="1:18" ht="24" customHeight="1" thickBot="1">
      <c r="A36" s="1157"/>
      <c r="B36" s="1157"/>
      <c r="C36" s="1059" t="s">
        <v>1766</v>
      </c>
      <c r="D36" s="1059"/>
      <c r="E36" s="1059"/>
      <c r="F36" s="1059"/>
      <c r="G36" s="1059"/>
      <c r="H36" s="1059"/>
      <c r="I36" s="1059"/>
      <c r="J36" s="1059"/>
      <c r="K36" s="1059"/>
    </row>
    <row r="37" spans="1:18" ht="225" customHeight="1" thickBot="1">
      <c r="A37" s="1157" t="s">
        <v>223</v>
      </c>
      <c r="B37" s="1157"/>
      <c r="C37" s="1051" t="s">
        <v>4043</v>
      </c>
      <c r="D37" s="1051"/>
      <c r="E37" s="1051"/>
      <c r="F37" s="1051"/>
      <c r="G37" s="1051"/>
      <c r="H37" s="1051"/>
      <c r="I37" s="1051"/>
      <c r="J37" s="1051"/>
      <c r="K37" s="1051"/>
    </row>
    <row r="38" spans="1:18" ht="25.5" customHeight="1" thickBot="1">
      <c r="A38" s="1157" t="s">
        <v>224</v>
      </c>
      <c r="B38" s="1157"/>
      <c r="C38" s="1052" t="s">
        <v>1767</v>
      </c>
      <c r="D38" s="1052"/>
      <c r="E38" s="1052"/>
      <c r="F38" s="1052"/>
      <c r="G38" s="1052"/>
      <c r="H38" s="1052"/>
      <c r="I38" s="1052"/>
      <c r="J38" s="1052"/>
      <c r="K38" s="1052"/>
    </row>
    <row r="39" spans="1:18" ht="25.5" customHeight="1" thickBot="1">
      <c r="A39" s="1157"/>
      <c r="B39" s="1157"/>
      <c r="C39" s="1053" t="s">
        <v>1768</v>
      </c>
      <c r="D39" s="1053"/>
      <c r="E39" s="1053"/>
      <c r="F39" s="1053"/>
      <c r="G39" s="1053"/>
      <c r="H39" s="1053"/>
      <c r="I39" s="1053"/>
      <c r="J39" s="1053"/>
      <c r="K39" s="1053"/>
    </row>
    <row r="40" spans="1:18" ht="25.5" customHeight="1" thickBot="1">
      <c r="A40" s="1157"/>
      <c r="B40" s="1157"/>
      <c r="C40" s="1053" t="s">
        <v>1842</v>
      </c>
      <c r="D40" s="1053"/>
      <c r="E40" s="1053"/>
      <c r="F40" s="1053"/>
      <c r="G40" s="1053"/>
      <c r="H40" s="1053"/>
      <c r="I40" s="1053"/>
      <c r="J40" s="1053"/>
      <c r="K40" s="1053"/>
    </row>
    <row r="41" spans="1:18" ht="24" customHeight="1" thickBot="1">
      <c r="A41" s="1147" t="s">
        <v>230</v>
      </c>
      <c r="B41" s="1147"/>
      <c r="C41" s="1039" t="s">
        <v>1769</v>
      </c>
      <c r="D41" s="1039"/>
      <c r="E41" s="1039"/>
      <c r="F41" s="1039"/>
      <c r="G41" s="1039"/>
      <c r="H41" s="1039"/>
      <c r="I41" s="1039"/>
      <c r="J41" s="1039"/>
      <c r="K41" s="1039"/>
    </row>
    <row r="42" spans="1:18" ht="30.75" customHeight="1" thickBot="1">
      <c r="A42" s="1147"/>
      <c r="B42" s="1147"/>
      <c r="C42" s="1040" t="s">
        <v>1770</v>
      </c>
      <c r="D42" s="1040"/>
      <c r="E42" s="1040"/>
      <c r="F42" s="1040"/>
      <c r="G42" s="1040"/>
      <c r="H42" s="1040"/>
      <c r="I42" s="1040"/>
      <c r="J42" s="1040"/>
      <c r="K42" s="1040"/>
    </row>
    <row r="43" spans="1:18" ht="31.5" customHeight="1" thickBot="1">
      <c r="A43" s="1147"/>
      <c r="B43" s="1147"/>
      <c r="C43" s="1040" t="s">
        <v>1771</v>
      </c>
      <c r="D43" s="1040"/>
      <c r="E43" s="1040"/>
      <c r="F43" s="1040"/>
      <c r="G43" s="1040"/>
      <c r="H43" s="1040"/>
      <c r="I43" s="1040"/>
      <c r="J43" s="1040"/>
      <c r="K43" s="1040"/>
    </row>
    <row r="44" spans="1:18" ht="31.5" customHeight="1" thickBot="1">
      <c r="A44" s="1147"/>
      <c r="B44" s="1147"/>
      <c r="C44" s="1040" t="s">
        <v>1772</v>
      </c>
      <c r="D44" s="1040"/>
      <c r="E44" s="1040"/>
      <c r="F44" s="1040"/>
      <c r="G44" s="1040"/>
      <c r="H44" s="1040"/>
      <c r="I44" s="1040"/>
      <c r="J44" s="1040"/>
      <c r="K44" s="1040"/>
    </row>
    <row r="45" spans="1:18" ht="31.5" customHeight="1" thickBot="1">
      <c r="A45" s="1147"/>
      <c r="B45" s="1147"/>
      <c r="C45" s="1040" t="s">
        <v>1773</v>
      </c>
      <c r="D45" s="1040"/>
      <c r="E45" s="1040"/>
      <c r="F45" s="1040"/>
      <c r="G45" s="1040"/>
      <c r="H45" s="1040"/>
      <c r="I45" s="1040"/>
      <c r="J45" s="1040"/>
      <c r="K45" s="1040"/>
    </row>
    <row r="46" spans="1:18" ht="37.5" customHeight="1" thickBot="1">
      <c r="A46" s="1147"/>
      <c r="B46" s="1147"/>
      <c r="C46" s="1040" t="s">
        <v>1774</v>
      </c>
      <c r="D46" s="1040"/>
      <c r="E46" s="1040"/>
      <c r="F46" s="1040"/>
      <c r="G46" s="1040"/>
      <c r="H46" s="1040"/>
      <c r="I46" s="1040"/>
      <c r="J46" s="1040"/>
      <c r="K46" s="1040"/>
    </row>
    <row r="47" spans="1:18" ht="15.75" thickBot="1">
      <c r="A47" s="1144" t="s">
        <v>238</v>
      </c>
      <c r="B47" s="1144"/>
      <c r="C47" s="1144"/>
      <c r="D47" s="1144"/>
      <c r="E47" s="1144"/>
      <c r="F47" s="1144"/>
      <c r="G47" s="1144"/>
      <c r="H47" s="1144"/>
      <c r="I47" s="1144"/>
      <c r="J47" s="1144"/>
      <c r="K47" s="1144"/>
    </row>
    <row r="48" spans="1:18" ht="28.5" customHeight="1">
      <c r="A48" s="1148" t="s">
        <v>239</v>
      </c>
      <c r="B48" s="1149"/>
      <c r="C48" s="1149"/>
      <c r="D48" s="1149"/>
      <c r="E48" s="1150"/>
      <c r="F48" s="1030">
        <v>15</v>
      </c>
      <c r="G48" s="1030"/>
      <c r="H48" s="1030"/>
      <c r="I48" s="1030"/>
      <c r="J48" s="1030"/>
      <c r="K48" s="1030"/>
      <c r="L48" s="407" t="s">
        <v>374</v>
      </c>
      <c r="M48" s="407"/>
      <c r="N48" s="407"/>
      <c r="O48" s="407"/>
      <c r="P48" s="407"/>
      <c r="Q48" s="407"/>
      <c r="R48" s="407"/>
    </row>
    <row r="49" spans="1:18" ht="30" customHeight="1">
      <c r="A49" s="1151" t="s">
        <v>240</v>
      </c>
      <c r="B49" s="1152"/>
      <c r="C49" s="1152"/>
      <c r="D49" s="1152"/>
      <c r="E49" s="1153"/>
      <c r="F49" s="1031">
        <v>0</v>
      </c>
      <c r="G49" s="1031"/>
      <c r="H49" s="1031"/>
      <c r="I49" s="1031"/>
      <c r="J49" s="1031"/>
      <c r="K49" s="1031"/>
      <c r="L49" s="407" t="s">
        <v>375</v>
      </c>
      <c r="M49" s="407"/>
      <c r="N49" s="407"/>
      <c r="O49" s="407"/>
      <c r="P49" s="407"/>
      <c r="Q49" s="407"/>
      <c r="R49" s="407"/>
    </row>
    <row r="50" spans="1:18" ht="15.75" thickBot="1">
      <c r="A50" s="1191" t="s">
        <v>241</v>
      </c>
      <c r="B50" s="1192"/>
      <c r="C50" s="1192"/>
      <c r="D50" s="1192"/>
      <c r="E50" s="1193"/>
      <c r="F50" s="1032" t="s">
        <v>2771</v>
      </c>
      <c r="G50" s="1033"/>
      <c r="H50" s="1033"/>
      <c r="I50" s="1033"/>
      <c r="J50" s="1033"/>
      <c r="K50" s="1033"/>
      <c r="L50" s="407"/>
      <c r="M50" s="407"/>
      <c r="N50" s="407"/>
      <c r="O50" s="407"/>
      <c r="P50" s="407"/>
      <c r="Q50" s="407"/>
      <c r="R50" s="407"/>
    </row>
    <row r="51" spans="1:18" ht="36.75" customHeight="1" thickBot="1">
      <c r="A51" s="1145" t="s">
        <v>243</v>
      </c>
      <c r="B51" s="1146"/>
      <c r="C51" s="1146"/>
      <c r="D51" s="1146"/>
      <c r="E51" s="1146"/>
      <c r="F51" s="1036" t="s">
        <v>4057</v>
      </c>
      <c r="G51" s="1036"/>
      <c r="H51" s="1036"/>
      <c r="I51" s="1036"/>
      <c r="J51" s="1036"/>
      <c r="K51" s="1037"/>
    </row>
  </sheetData>
  <sheetProtection algorithmName="SHA-512" hashValue="qqXgWCYDXn1Yi/s/nGpqDmc9x7RZbz5mBX8a80w+oDmN4nl3tZLlDA29UZZbYt/xhYej6O4Reg7Xc8urdEgkXA==" saltValue="m4PUxAeq8y9hszz2dBtyqg==" spinCount="100000" sheet="1" objects="1" scenarios="1"/>
  <mergeCells count="133">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6:R16"/>
    <mergeCell ref="D17:K17"/>
    <mergeCell ref="L17:R17"/>
    <mergeCell ref="A18:E18"/>
    <mergeCell ref="F18:G18"/>
    <mergeCell ref="H18:I18"/>
    <mergeCell ref="J18:K18"/>
    <mergeCell ref="L18:R18"/>
    <mergeCell ref="A12:C13"/>
    <mergeCell ref="D12:K12"/>
    <mergeCell ref="D13:K13"/>
    <mergeCell ref="A14:C15"/>
    <mergeCell ref="D14:K14"/>
    <mergeCell ref="D15:K15"/>
    <mergeCell ref="A17:C17"/>
    <mergeCell ref="A19:E19"/>
    <mergeCell ref="F19:G19"/>
    <mergeCell ref="H19:I19"/>
    <mergeCell ref="J19:K19"/>
    <mergeCell ref="A20:E20"/>
    <mergeCell ref="F20:G20"/>
    <mergeCell ref="H20:I20"/>
    <mergeCell ref="J20:K20"/>
    <mergeCell ref="A16:C16"/>
    <mergeCell ref="D16:K1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7:B37"/>
    <mergeCell ref="C37:K37"/>
    <mergeCell ref="A38:B40"/>
    <mergeCell ref="C38:K38"/>
    <mergeCell ref="C39:K39"/>
    <mergeCell ref="C40:K40"/>
    <mergeCell ref="A33:E33"/>
    <mergeCell ref="F33:G33"/>
    <mergeCell ref="H33:I33"/>
    <mergeCell ref="J33:K33"/>
    <mergeCell ref="A34:B36"/>
    <mergeCell ref="C34:K34"/>
    <mergeCell ref="C35:K35"/>
    <mergeCell ref="C36:K36"/>
    <mergeCell ref="A47:K47"/>
    <mergeCell ref="F48:K48"/>
    <mergeCell ref="F49:K49"/>
    <mergeCell ref="F50:K50"/>
    <mergeCell ref="A51:E51"/>
    <mergeCell ref="F51:K51"/>
    <mergeCell ref="A41:B46"/>
    <mergeCell ref="C41:K41"/>
    <mergeCell ref="C42:K42"/>
    <mergeCell ref="C43:K43"/>
    <mergeCell ref="C44:K44"/>
    <mergeCell ref="C45:K45"/>
    <mergeCell ref="C46:K46"/>
    <mergeCell ref="A48:E48"/>
    <mergeCell ref="A49:E49"/>
    <mergeCell ref="A50:E5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34" zoomScaleNormal="100" workbookViewId="0">
      <selection activeCell="C54" sqref="C54:K54"/>
    </sheetView>
  </sheetViews>
  <sheetFormatPr defaultColWidth="9" defaultRowHeight="15"/>
  <cols>
    <col min="1" max="2" width="9" style="256"/>
    <col min="3" max="3" width="4.75" style="256" customWidth="1"/>
    <col min="4" max="4" width="9" style="256"/>
    <col min="5" max="5" width="13.875" style="256" customWidth="1"/>
    <col min="6" max="7" width="9" style="256"/>
    <col min="8" max="8" width="7" style="256" customWidth="1"/>
    <col min="9" max="9" width="7.75" style="256" customWidth="1"/>
    <col min="10" max="10" width="6.5" style="256" customWidth="1"/>
    <col min="11" max="11" width="11.5" style="256" customWidth="1"/>
    <col min="12" max="16" width="9" style="256"/>
    <col min="17" max="17" width="12.125" style="256" customWidth="1"/>
    <col min="18" max="16384" width="9" style="256"/>
  </cols>
  <sheetData>
    <row r="1" spans="1:18" ht="36" customHeight="1" thickBot="1">
      <c r="A1" s="1303" t="s">
        <v>165</v>
      </c>
      <c r="B1" s="1304"/>
      <c r="C1" s="1304"/>
      <c r="D1" s="1305" t="s">
        <v>166</v>
      </c>
      <c r="E1" s="1306"/>
      <c r="F1" s="1300" t="s">
        <v>167</v>
      </c>
      <c r="G1" s="1301"/>
      <c r="H1" s="1302"/>
      <c r="I1" s="1283" t="s">
        <v>493</v>
      </c>
      <c r="J1" s="1284"/>
      <c r="K1" s="1285"/>
      <c r="L1" s="272"/>
      <c r="M1" s="272"/>
      <c r="N1" s="272"/>
      <c r="O1" s="272"/>
      <c r="P1" s="272"/>
      <c r="Q1" s="272"/>
      <c r="R1" s="272"/>
    </row>
    <row r="2" spans="1:18" ht="15.75" thickBot="1">
      <c r="A2" s="1300" t="s">
        <v>169</v>
      </c>
      <c r="B2" s="1301"/>
      <c r="C2" s="1302"/>
      <c r="D2" s="1307" t="s">
        <v>170</v>
      </c>
      <c r="E2" s="1308"/>
      <c r="F2" s="1300" t="s">
        <v>171</v>
      </c>
      <c r="G2" s="1301"/>
      <c r="H2" s="1302"/>
      <c r="I2" s="1286" t="s">
        <v>494</v>
      </c>
      <c r="J2" s="1287"/>
      <c r="K2" s="1288"/>
      <c r="L2" s="272"/>
      <c r="M2" s="272"/>
      <c r="N2" s="272"/>
      <c r="O2" s="272"/>
      <c r="P2" s="272"/>
      <c r="Q2" s="272"/>
      <c r="R2" s="272"/>
    </row>
    <row r="3" spans="1:18" ht="15.75" thickBot="1">
      <c r="A3" s="1300" t="s">
        <v>173</v>
      </c>
      <c r="B3" s="1301"/>
      <c r="C3" s="1302"/>
      <c r="D3" s="1317" t="s">
        <v>639</v>
      </c>
      <c r="E3" s="1277"/>
      <c r="F3" s="1300" t="s">
        <v>174</v>
      </c>
      <c r="G3" s="1301"/>
      <c r="H3" s="1302"/>
      <c r="I3" s="1275">
        <v>3</v>
      </c>
      <c r="J3" s="1276"/>
      <c r="K3" s="1277"/>
      <c r="L3" s="272"/>
      <c r="M3" s="272"/>
      <c r="N3" s="272"/>
      <c r="O3" s="272"/>
      <c r="P3" s="272"/>
      <c r="Q3" s="272"/>
      <c r="R3" s="272"/>
    </row>
    <row r="4" spans="1:18" ht="15.75" thickBot="1">
      <c r="A4" s="1300" t="s">
        <v>175</v>
      </c>
      <c r="B4" s="1301"/>
      <c r="C4" s="1302"/>
      <c r="D4" s="1315" t="s">
        <v>176</v>
      </c>
      <c r="E4" s="1316"/>
      <c r="F4" s="1300" t="s">
        <v>177</v>
      </c>
      <c r="G4" s="1301"/>
      <c r="H4" s="1302"/>
      <c r="I4" s="1275" t="s">
        <v>319</v>
      </c>
      <c r="J4" s="1276"/>
      <c r="K4" s="1277"/>
      <c r="L4" s="272" t="s">
        <v>320</v>
      </c>
      <c r="M4" s="272"/>
      <c r="N4" s="272"/>
      <c r="O4" s="272"/>
      <c r="P4" s="272"/>
      <c r="Q4" s="272"/>
      <c r="R4" s="272"/>
    </row>
    <row r="5" spans="1:18" ht="15" customHeight="1" thickBot="1">
      <c r="A5" s="1300" t="s">
        <v>1619</v>
      </c>
      <c r="B5" s="1301"/>
      <c r="C5" s="1302"/>
      <c r="D5" s="1275" t="s">
        <v>179</v>
      </c>
      <c r="E5" s="1277"/>
      <c r="F5" s="1300" t="s">
        <v>180</v>
      </c>
      <c r="G5" s="1301"/>
      <c r="H5" s="1302"/>
      <c r="I5" s="1275" t="s">
        <v>495</v>
      </c>
      <c r="J5" s="1276"/>
      <c r="K5" s="1277"/>
      <c r="L5" s="1278" t="s">
        <v>321</v>
      </c>
      <c r="M5" s="1271"/>
      <c r="N5" s="1271"/>
      <c r="O5" s="1271"/>
      <c r="P5" s="1271"/>
      <c r="Q5" s="1271"/>
      <c r="R5" s="272"/>
    </row>
    <row r="6" spans="1:18" ht="23.25" customHeight="1" thickBot="1">
      <c r="A6" s="1262" t="s">
        <v>1620</v>
      </c>
      <c r="B6" s="1263"/>
      <c r="C6" s="1264"/>
      <c r="D6" s="1218" t="s">
        <v>496</v>
      </c>
      <c r="E6" s="1289"/>
      <c r="F6" s="1289"/>
      <c r="G6" s="1289"/>
      <c r="H6" s="1289"/>
      <c r="I6" s="1289"/>
      <c r="J6" s="1289"/>
      <c r="K6" s="1290"/>
      <c r="L6" s="1278"/>
      <c r="M6" s="1271"/>
      <c r="N6" s="1271"/>
      <c r="O6" s="1271"/>
      <c r="P6" s="1271"/>
      <c r="Q6" s="1271"/>
      <c r="R6" s="272"/>
    </row>
    <row r="7" spans="1:18" ht="36.75" customHeight="1" thickBot="1">
      <c r="A7" s="1262" t="s">
        <v>183</v>
      </c>
      <c r="B7" s="1263"/>
      <c r="C7" s="1264"/>
      <c r="D7" s="1312" t="s">
        <v>2931</v>
      </c>
      <c r="E7" s="1313"/>
      <c r="F7" s="1313"/>
      <c r="G7" s="1313"/>
      <c r="H7" s="1313"/>
      <c r="I7" s="1313"/>
      <c r="J7" s="1313"/>
      <c r="K7" s="1314"/>
      <c r="L7" s="272"/>
      <c r="M7" s="272"/>
      <c r="N7" s="272"/>
      <c r="O7" s="272"/>
      <c r="P7" s="272"/>
      <c r="Q7" s="272"/>
      <c r="R7" s="272"/>
    </row>
    <row r="8" spans="1:18" ht="37.5" customHeight="1">
      <c r="A8" s="1309" t="s">
        <v>2143</v>
      </c>
      <c r="B8" s="1310"/>
      <c r="C8" s="1310"/>
      <c r="D8" s="1310"/>
      <c r="E8" s="1310"/>
      <c r="F8" s="1310"/>
      <c r="G8" s="1310"/>
      <c r="H8" s="1310"/>
      <c r="I8" s="1310"/>
      <c r="J8" s="1310"/>
      <c r="K8" s="1311"/>
      <c r="L8" s="272"/>
      <c r="M8" s="272"/>
      <c r="N8" s="272"/>
      <c r="O8" s="272"/>
      <c r="P8" s="272"/>
      <c r="Q8" s="272"/>
      <c r="R8" s="272"/>
    </row>
    <row r="9" spans="1:18" ht="51" customHeight="1">
      <c r="A9" s="1281" t="s">
        <v>185</v>
      </c>
      <c r="B9" s="1282"/>
      <c r="C9" s="1282"/>
      <c r="D9" s="1215" t="s">
        <v>2932</v>
      </c>
      <c r="E9" s="1215"/>
      <c r="F9" s="1215"/>
      <c r="G9" s="1215"/>
      <c r="H9" s="1215"/>
      <c r="I9" s="1215"/>
      <c r="J9" s="1215"/>
      <c r="K9" s="1216"/>
      <c r="L9" s="272"/>
      <c r="M9" s="272"/>
      <c r="N9" s="272"/>
      <c r="O9" s="272"/>
      <c r="P9" s="272"/>
      <c r="Q9" s="272"/>
      <c r="R9" s="272"/>
    </row>
    <row r="10" spans="1:18" ht="45" customHeight="1">
      <c r="A10" s="1281"/>
      <c r="B10" s="1282"/>
      <c r="C10" s="1282"/>
      <c r="D10" s="1215" t="s">
        <v>2933</v>
      </c>
      <c r="E10" s="1215"/>
      <c r="F10" s="1215"/>
      <c r="G10" s="1215"/>
      <c r="H10" s="1215"/>
      <c r="I10" s="1215"/>
      <c r="J10" s="1215"/>
      <c r="K10" s="1216"/>
      <c r="L10" s="272"/>
      <c r="M10" s="272"/>
      <c r="N10" s="272"/>
      <c r="O10" s="272"/>
      <c r="P10" s="272"/>
      <c r="Q10" s="272"/>
      <c r="R10" s="272"/>
    </row>
    <row r="11" spans="1:18" ht="51" customHeight="1">
      <c r="A11" s="1281"/>
      <c r="B11" s="1282"/>
      <c r="C11" s="1282"/>
      <c r="D11" s="1215" t="s">
        <v>3220</v>
      </c>
      <c r="E11" s="1215"/>
      <c r="F11" s="1215"/>
      <c r="G11" s="1215"/>
      <c r="H11" s="1215"/>
      <c r="I11" s="1215"/>
      <c r="J11" s="1215"/>
      <c r="K11" s="1216"/>
      <c r="L11" s="272"/>
      <c r="M11" s="272"/>
      <c r="N11" s="272"/>
      <c r="O11" s="272"/>
      <c r="P11" s="272"/>
      <c r="Q11" s="275"/>
      <c r="R11" s="272"/>
    </row>
    <row r="12" spans="1:18" ht="36" customHeight="1">
      <c r="A12" s="1281" t="s">
        <v>577</v>
      </c>
      <c r="B12" s="1282"/>
      <c r="C12" s="1282"/>
      <c r="D12" s="1215" t="s">
        <v>2930</v>
      </c>
      <c r="E12" s="1215"/>
      <c r="F12" s="1215"/>
      <c r="G12" s="1215"/>
      <c r="H12" s="1215"/>
      <c r="I12" s="1215"/>
      <c r="J12" s="1215"/>
      <c r="K12" s="1216"/>
      <c r="L12" s="272"/>
      <c r="M12" s="272"/>
      <c r="N12" s="272"/>
      <c r="O12" s="272"/>
      <c r="P12" s="272"/>
      <c r="Q12" s="272"/>
      <c r="R12" s="272"/>
    </row>
    <row r="13" spans="1:18" ht="51.6" customHeight="1">
      <c r="A13" s="1281"/>
      <c r="B13" s="1282"/>
      <c r="C13" s="1282"/>
      <c r="D13" s="1215" t="s">
        <v>2929</v>
      </c>
      <c r="E13" s="1215"/>
      <c r="F13" s="1215"/>
      <c r="G13" s="1215"/>
      <c r="H13" s="1215"/>
      <c r="I13" s="1215"/>
      <c r="J13" s="1215"/>
      <c r="K13" s="1216"/>
      <c r="L13" s="272"/>
      <c r="M13" s="272"/>
      <c r="N13" s="272"/>
      <c r="O13" s="272"/>
      <c r="P13" s="272"/>
      <c r="Q13" s="272"/>
      <c r="R13" s="272"/>
    </row>
    <row r="14" spans="1:18" ht="34.5" customHeight="1">
      <c r="A14" s="1281" t="s">
        <v>187</v>
      </c>
      <c r="B14" s="1282"/>
      <c r="C14" s="1282"/>
      <c r="D14" s="1215" t="s">
        <v>2934</v>
      </c>
      <c r="E14" s="1279"/>
      <c r="F14" s="1279"/>
      <c r="G14" s="1279"/>
      <c r="H14" s="1279"/>
      <c r="I14" s="1279"/>
      <c r="J14" s="1279"/>
      <c r="K14" s="1280"/>
      <c r="L14" s="272"/>
      <c r="M14" s="272"/>
      <c r="N14" s="272"/>
      <c r="O14" s="272"/>
      <c r="P14" s="272"/>
      <c r="Q14" s="272"/>
      <c r="R14" s="272"/>
    </row>
    <row r="15" spans="1:18" ht="31.5" customHeight="1">
      <c r="A15" s="1281"/>
      <c r="B15" s="1282"/>
      <c r="C15" s="1282"/>
      <c r="D15" s="1269" t="s">
        <v>2935</v>
      </c>
      <c r="E15" s="1269"/>
      <c r="F15" s="1269"/>
      <c r="G15" s="1269"/>
      <c r="H15" s="1269"/>
      <c r="I15" s="1269"/>
      <c r="J15" s="1269"/>
      <c r="K15" s="1270"/>
      <c r="L15" s="272"/>
      <c r="M15" s="272"/>
      <c r="N15" s="272"/>
      <c r="O15" s="272"/>
      <c r="P15" s="272"/>
      <c r="Q15" s="272"/>
      <c r="R15" s="272"/>
    </row>
    <row r="16" spans="1:18" ht="69" customHeight="1">
      <c r="A16" s="1265" t="s">
        <v>188</v>
      </c>
      <c r="B16" s="1266"/>
      <c r="C16" s="1266"/>
      <c r="D16" s="1215" t="s">
        <v>189</v>
      </c>
      <c r="E16" s="1215"/>
      <c r="F16" s="1215"/>
      <c r="G16" s="1215"/>
      <c r="H16" s="1215"/>
      <c r="I16" s="1215"/>
      <c r="J16" s="1215"/>
      <c r="K16" s="1216"/>
      <c r="L16" s="1271" t="s">
        <v>324</v>
      </c>
      <c r="M16" s="1272"/>
      <c r="N16" s="1272"/>
      <c r="O16" s="1272"/>
      <c r="P16" s="1272"/>
      <c r="Q16" s="1272"/>
      <c r="R16" s="1272"/>
    </row>
    <row r="17" spans="1:18" ht="19.149999999999999" customHeight="1">
      <c r="A17" s="1281" t="s">
        <v>190</v>
      </c>
      <c r="B17" s="1282"/>
      <c r="C17" s="1282"/>
      <c r="D17" s="1215" t="s">
        <v>191</v>
      </c>
      <c r="E17" s="1215"/>
      <c r="F17" s="1215"/>
      <c r="G17" s="1215"/>
      <c r="H17" s="1215"/>
      <c r="I17" s="1215"/>
      <c r="J17" s="1215"/>
      <c r="K17" s="1216"/>
      <c r="L17" s="1267" t="s">
        <v>325</v>
      </c>
      <c r="M17" s="1268"/>
      <c r="N17" s="1268"/>
      <c r="O17" s="1268"/>
      <c r="P17" s="1268"/>
      <c r="Q17" s="1268"/>
      <c r="R17" s="1268"/>
    </row>
    <row r="18" spans="1:18" ht="50.45" customHeight="1">
      <c r="A18" s="1330" t="s">
        <v>192</v>
      </c>
      <c r="B18" s="1331"/>
      <c r="C18" s="1331"/>
      <c r="D18" s="1331"/>
      <c r="E18" s="1331"/>
      <c r="F18" s="1273" t="s">
        <v>193</v>
      </c>
      <c r="G18" s="1273"/>
      <c r="H18" s="1273" t="s">
        <v>194</v>
      </c>
      <c r="I18" s="1273"/>
      <c r="J18" s="1273" t="s">
        <v>195</v>
      </c>
      <c r="K18" s="1274"/>
      <c r="L18" s="1271" t="s">
        <v>326</v>
      </c>
      <c r="M18" s="1272"/>
      <c r="N18" s="1272"/>
      <c r="O18" s="1272"/>
      <c r="P18" s="1272"/>
      <c r="Q18" s="1272"/>
      <c r="R18" s="1272"/>
    </row>
    <row r="19" spans="1:18" s="274" customFormat="1" ht="44.45" customHeight="1">
      <c r="A19" s="1260" t="s">
        <v>497</v>
      </c>
      <c r="B19" s="1258"/>
      <c r="C19" s="1258"/>
      <c r="D19" s="1258"/>
      <c r="E19" s="1258"/>
      <c r="F19" s="1261" t="s">
        <v>413</v>
      </c>
      <c r="G19" s="1261"/>
      <c r="H19" s="1257" t="s">
        <v>498</v>
      </c>
      <c r="I19" s="1257"/>
      <c r="J19" s="1258" t="s">
        <v>499</v>
      </c>
      <c r="K19" s="1259"/>
      <c r="L19" s="276"/>
      <c r="M19" s="276"/>
      <c r="N19" s="276"/>
      <c r="O19" s="276"/>
      <c r="P19" s="276"/>
      <c r="Q19" s="276"/>
      <c r="R19" s="276"/>
    </row>
    <row r="20" spans="1:18" s="274" customFormat="1" ht="44.45" customHeight="1">
      <c r="A20" s="1251" t="s">
        <v>2928</v>
      </c>
      <c r="B20" s="1252"/>
      <c r="C20" s="1252"/>
      <c r="D20" s="1252"/>
      <c r="E20" s="1253"/>
      <c r="F20" s="1254" t="s">
        <v>406</v>
      </c>
      <c r="G20" s="1254"/>
      <c r="H20" s="1248" t="s">
        <v>500</v>
      </c>
      <c r="I20" s="1253"/>
      <c r="J20" s="1248" t="s">
        <v>501</v>
      </c>
      <c r="K20" s="1249"/>
      <c r="L20" s="276"/>
      <c r="M20" s="276"/>
      <c r="N20" s="276"/>
      <c r="O20" s="276"/>
      <c r="P20" s="276"/>
      <c r="Q20" s="276"/>
      <c r="R20" s="276"/>
    </row>
    <row r="21" spans="1:18" s="274" customFormat="1" ht="44.45" customHeight="1">
      <c r="A21" s="1251" t="s">
        <v>2927</v>
      </c>
      <c r="B21" s="1252"/>
      <c r="C21" s="1252"/>
      <c r="D21" s="1252"/>
      <c r="E21" s="1253"/>
      <c r="F21" s="1254" t="s">
        <v>413</v>
      </c>
      <c r="G21" s="1254"/>
      <c r="H21" s="1248" t="s">
        <v>500</v>
      </c>
      <c r="I21" s="1253"/>
      <c r="J21" s="1248" t="s">
        <v>2926</v>
      </c>
      <c r="K21" s="1249"/>
      <c r="L21" s="276"/>
      <c r="M21" s="276"/>
      <c r="N21" s="276"/>
      <c r="O21" s="276"/>
      <c r="P21" s="276"/>
      <c r="Q21" s="276"/>
      <c r="R21" s="276"/>
    </row>
    <row r="22" spans="1:18" s="274" customFormat="1" ht="44.45" customHeight="1">
      <c r="A22" s="1251" t="s">
        <v>2925</v>
      </c>
      <c r="B22" s="1252"/>
      <c r="C22" s="1252"/>
      <c r="D22" s="1252"/>
      <c r="E22" s="1253"/>
      <c r="F22" s="1254" t="s">
        <v>413</v>
      </c>
      <c r="G22" s="1254"/>
      <c r="H22" s="1248" t="s">
        <v>500</v>
      </c>
      <c r="I22" s="1253"/>
      <c r="J22" s="1245" t="s">
        <v>501</v>
      </c>
      <c r="K22" s="1255"/>
      <c r="L22" s="276"/>
      <c r="M22" s="276"/>
      <c r="N22" s="276"/>
      <c r="O22" s="276"/>
      <c r="P22" s="276"/>
      <c r="Q22" s="276"/>
      <c r="R22" s="276"/>
    </row>
    <row r="23" spans="1:18" s="274" customFormat="1" ht="44.45" customHeight="1">
      <c r="A23" s="1251" t="s">
        <v>502</v>
      </c>
      <c r="B23" s="1252"/>
      <c r="C23" s="1252"/>
      <c r="D23" s="1252"/>
      <c r="E23" s="1253"/>
      <c r="F23" s="1254" t="s">
        <v>413</v>
      </c>
      <c r="G23" s="1254"/>
      <c r="H23" s="1248" t="s">
        <v>500</v>
      </c>
      <c r="I23" s="1253"/>
      <c r="J23" s="1245" t="s">
        <v>501</v>
      </c>
      <c r="K23" s="1255"/>
      <c r="L23" s="276"/>
      <c r="M23" s="276"/>
      <c r="N23" s="276"/>
      <c r="O23" s="276"/>
      <c r="P23" s="276"/>
      <c r="Q23" s="276"/>
      <c r="R23" s="276"/>
    </row>
    <row r="24" spans="1:18" s="274" customFormat="1" ht="44.45" customHeight="1">
      <c r="A24" s="1251" t="s">
        <v>503</v>
      </c>
      <c r="B24" s="1252"/>
      <c r="C24" s="1252"/>
      <c r="D24" s="1252"/>
      <c r="E24" s="1253"/>
      <c r="F24" s="1254" t="s">
        <v>413</v>
      </c>
      <c r="G24" s="1254"/>
      <c r="H24" s="1248" t="s">
        <v>341</v>
      </c>
      <c r="I24" s="1253"/>
      <c r="J24" s="1245" t="s">
        <v>501</v>
      </c>
      <c r="K24" s="1255"/>
      <c r="L24" s="276"/>
      <c r="M24" s="276"/>
      <c r="N24" s="276"/>
      <c r="O24" s="276"/>
      <c r="P24" s="276"/>
      <c r="Q24" s="276"/>
      <c r="R24" s="276"/>
    </row>
    <row r="25" spans="1:18" s="274" customFormat="1" ht="44.45" customHeight="1">
      <c r="A25" s="1251" t="s">
        <v>504</v>
      </c>
      <c r="B25" s="1252"/>
      <c r="C25" s="1252"/>
      <c r="D25" s="1252"/>
      <c r="E25" s="1253"/>
      <c r="F25" s="1254" t="s">
        <v>413</v>
      </c>
      <c r="G25" s="1254"/>
      <c r="H25" s="1248" t="s">
        <v>500</v>
      </c>
      <c r="I25" s="1253"/>
      <c r="J25" s="1245" t="s">
        <v>501</v>
      </c>
      <c r="K25" s="1255"/>
      <c r="L25" s="276"/>
      <c r="M25" s="276"/>
      <c r="N25" s="276"/>
      <c r="O25" s="276"/>
      <c r="P25" s="276"/>
      <c r="Q25" s="276"/>
      <c r="R25" s="276"/>
    </row>
    <row r="26" spans="1:18" s="274" customFormat="1" ht="44.45" customHeight="1">
      <c r="A26" s="1251" t="s">
        <v>505</v>
      </c>
      <c r="B26" s="1252"/>
      <c r="C26" s="1252"/>
      <c r="D26" s="1252"/>
      <c r="E26" s="1253"/>
      <c r="F26" s="1254" t="s">
        <v>413</v>
      </c>
      <c r="G26" s="1254"/>
      <c r="H26" s="1248" t="s">
        <v>500</v>
      </c>
      <c r="I26" s="1253"/>
      <c r="J26" s="1245" t="s">
        <v>501</v>
      </c>
      <c r="K26" s="1255"/>
      <c r="L26" s="276"/>
      <c r="M26" s="276"/>
      <c r="N26" s="276"/>
      <c r="O26" s="276"/>
      <c r="P26" s="276"/>
      <c r="Q26" s="276"/>
      <c r="R26" s="276"/>
    </row>
    <row r="27" spans="1:18" s="274" customFormat="1" ht="44.45" customHeight="1">
      <c r="A27" s="1251" t="s">
        <v>2924</v>
      </c>
      <c r="B27" s="1252"/>
      <c r="C27" s="1252"/>
      <c r="D27" s="1252"/>
      <c r="E27" s="1253"/>
      <c r="F27" s="1254" t="s">
        <v>413</v>
      </c>
      <c r="G27" s="1254"/>
      <c r="H27" s="1248" t="s">
        <v>500</v>
      </c>
      <c r="I27" s="1253"/>
      <c r="J27" s="1245" t="s">
        <v>501</v>
      </c>
      <c r="K27" s="1255"/>
      <c r="L27" s="276"/>
      <c r="M27" s="276"/>
      <c r="N27" s="276"/>
      <c r="O27" s="276"/>
      <c r="P27" s="276"/>
      <c r="Q27" s="276"/>
      <c r="R27" s="276"/>
    </row>
    <row r="28" spans="1:18" s="274" customFormat="1" ht="44.45" customHeight="1">
      <c r="A28" s="1251" t="s">
        <v>506</v>
      </c>
      <c r="B28" s="1252"/>
      <c r="C28" s="1252"/>
      <c r="D28" s="1252"/>
      <c r="E28" s="1253"/>
      <c r="F28" s="1254" t="s">
        <v>413</v>
      </c>
      <c r="G28" s="1254"/>
      <c r="H28" s="1248" t="s">
        <v>500</v>
      </c>
      <c r="I28" s="1253"/>
      <c r="J28" s="1248" t="s">
        <v>501</v>
      </c>
      <c r="K28" s="1249"/>
      <c r="L28" s="276"/>
      <c r="M28" s="276"/>
      <c r="N28" s="276"/>
      <c r="O28" s="276"/>
      <c r="P28" s="276"/>
      <c r="Q28" s="276"/>
      <c r="R28" s="276"/>
    </row>
    <row r="29" spans="1:18" s="274" customFormat="1" ht="25.5" customHeight="1">
      <c r="A29" s="1251" t="s">
        <v>2923</v>
      </c>
      <c r="B29" s="1252"/>
      <c r="C29" s="1252"/>
      <c r="D29" s="1252"/>
      <c r="E29" s="1253"/>
      <c r="F29" s="1254" t="s">
        <v>413</v>
      </c>
      <c r="G29" s="1254"/>
      <c r="H29" s="1248" t="s">
        <v>500</v>
      </c>
      <c r="I29" s="1253"/>
      <c r="J29" s="1248" t="s">
        <v>501</v>
      </c>
      <c r="K29" s="1249"/>
      <c r="L29" s="276"/>
      <c r="M29" s="276"/>
      <c r="N29" s="276"/>
      <c r="O29" s="276"/>
      <c r="P29" s="276"/>
      <c r="Q29" s="276"/>
      <c r="R29" s="276"/>
    </row>
    <row r="30" spans="1:18" s="274" customFormat="1" ht="51" customHeight="1">
      <c r="A30" s="1251" t="s">
        <v>507</v>
      </c>
      <c r="B30" s="1252"/>
      <c r="C30" s="1252"/>
      <c r="D30" s="1252"/>
      <c r="E30" s="1253"/>
      <c r="F30" s="1254" t="s">
        <v>413</v>
      </c>
      <c r="G30" s="1254"/>
      <c r="H30" s="1248" t="s">
        <v>500</v>
      </c>
      <c r="I30" s="1253"/>
      <c r="J30" s="1245" t="s">
        <v>501</v>
      </c>
      <c r="K30" s="1255"/>
      <c r="L30" s="276"/>
      <c r="M30" s="276"/>
      <c r="N30" s="276"/>
      <c r="O30" s="276"/>
      <c r="P30" s="276"/>
      <c r="Q30" s="276"/>
      <c r="R30" s="276"/>
    </row>
    <row r="31" spans="1:18" s="274" customFormat="1" ht="53.25" customHeight="1">
      <c r="A31" s="1251" t="s">
        <v>2922</v>
      </c>
      <c r="B31" s="1252"/>
      <c r="C31" s="1252"/>
      <c r="D31" s="1252"/>
      <c r="E31" s="1253"/>
      <c r="F31" s="1254" t="s">
        <v>413</v>
      </c>
      <c r="G31" s="1254"/>
      <c r="H31" s="1248" t="s">
        <v>500</v>
      </c>
      <c r="I31" s="1253"/>
      <c r="J31" s="1248" t="s">
        <v>501</v>
      </c>
      <c r="K31" s="1249"/>
      <c r="L31" s="276"/>
      <c r="M31" s="276"/>
      <c r="N31" s="276"/>
      <c r="O31" s="276"/>
      <c r="P31" s="276"/>
      <c r="Q31" s="276"/>
      <c r="R31" s="276"/>
    </row>
    <row r="32" spans="1:18" ht="48" customHeight="1">
      <c r="A32" s="1208" t="s">
        <v>2921</v>
      </c>
      <c r="B32" s="1209"/>
      <c r="C32" s="1209"/>
      <c r="D32" s="1209"/>
      <c r="E32" s="1210"/>
      <c r="F32" s="1256" t="s">
        <v>413</v>
      </c>
      <c r="G32" s="1256"/>
      <c r="H32" s="1213" t="s">
        <v>500</v>
      </c>
      <c r="I32" s="1210"/>
      <c r="J32" s="1213" t="s">
        <v>501</v>
      </c>
      <c r="K32" s="1214"/>
      <c r="L32" s="272"/>
      <c r="M32" s="272"/>
      <c r="N32" s="272"/>
      <c r="O32" s="272"/>
      <c r="P32" s="272"/>
      <c r="Q32" s="272"/>
      <c r="R32" s="272"/>
    </row>
    <row r="33" spans="1:18" s="274" customFormat="1" ht="49.5" customHeight="1">
      <c r="A33" s="1251" t="s">
        <v>2920</v>
      </c>
      <c r="B33" s="1252"/>
      <c r="C33" s="1252"/>
      <c r="D33" s="1252"/>
      <c r="E33" s="1253"/>
      <c r="F33" s="1246" t="s">
        <v>197</v>
      </c>
      <c r="G33" s="1247"/>
      <c r="H33" s="1248" t="s">
        <v>509</v>
      </c>
      <c r="I33" s="1253"/>
      <c r="J33" s="1248" t="s">
        <v>510</v>
      </c>
      <c r="K33" s="1249"/>
      <c r="L33" s="276"/>
      <c r="M33" s="276"/>
      <c r="N33" s="276"/>
      <c r="O33" s="276"/>
      <c r="P33" s="276"/>
      <c r="Q33" s="276"/>
      <c r="R33" s="276"/>
    </row>
    <row r="34" spans="1:18" s="274" customFormat="1" ht="39" customHeight="1">
      <c r="A34" s="1244" t="s">
        <v>2919</v>
      </c>
      <c r="B34" s="1245"/>
      <c r="C34" s="1245"/>
      <c r="D34" s="1245"/>
      <c r="E34" s="1245"/>
      <c r="F34" s="1246" t="s">
        <v>197</v>
      </c>
      <c r="G34" s="1247"/>
      <c r="H34" s="1245" t="s">
        <v>509</v>
      </c>
      <c r="I34" s="1245"/>
      <c r="J34" s="1248" t="s">
        <v>510</v>
      </c>
      <c r="K34" s="1249"/>
      <c r="L34" s="276"/>
      <c r="M34" s="276"/>
      <c r="N34" s="276"/>
      <c r="O34" s="276"/>
      <c r="P34" s="276"/>
      <c r="Q34" s="276"/>
      <c r="R34" s="276"/>
    </row>
    <row r="35" spans="1:18" ht="51" customHeight="1">
      <c r="A35" s="1250" t="s">
        <v>511</v>
      </c>
      <c r="B35" s="1215"/>
      <c r="C35" s="1215"/>
      <c r="D35" s="1215"/>
      <c r="E35" s="1215"/>
      <c r="F35" s="1211" t="s">
        <v>197</v>
      </c>
      <c r="G35" s="1212"/>
      <c r="H35" s="1215" t="s">
        <v>509</v>
      </c>
      <c r="I35" s="1215"/>
      <c r="J35" s="1215" t="s">
        <v>510</v>
      </c>
      <c r="K35" s="1216"/>
      <c r="L35" s="272"/>
      <c r="M35" s="272"/>
      <c r="N35" s="272"/>
      <c r="O35" s="272"/>
      <c r="P35" s="272"/>
      <c r="Q35" s="272"/>
      <c r="R35" s="272"/>
    </row>
    <row r="36" spans="1:18" ht="52.5" customHeight="1">
      <c r="A36" s="1250" t="s">
        <v>512</v>
      </c>
      <c r="B36" s="1215"/>
      <c r="C36" s="1215"/>
      <c r="D36" s="1215"/>
      <c r="E36" s="1215"/>
      <c r="F36" s="1211" t="s">
        <v>197</v>
      </c>
      <c r="G36" s="1212"/>
      <c r="H36" s="1215" t="s">
        <v>509</v>
      </c>
      <c r="I36" s="1215"/>
      <c r="J36" s="1215" t="s">
        <v>510</v>
      </c>
      <c r="K36" s="1216"/>
      <c r="L36" s="272"/>
      <c r="M36" s="272"/>
      <c r="N36" s="272"/>
      <c r="O36" s="272"/>
      <c r="P36" s="272"/>
      <c r="Q36" s="272"/>
      <c r="R36" s="272"/>
    </row>
    <row r="37" spans="1:18" ht="65.25" customHeight="1">
      <c r="A37" s="1208" t="s">
        <v>513</v>
      </c>
      <c r="B37" s="1209"/>
      <c r="C37" s="1209"/>
      <c r="D37" s="1209"/>
      <c r="E37" s="1210"/>
      <c r="F37" s="1211" t="s">
        <v>197</v>
      </c>
      <c r="G37" s="1212"/>
      <c r="H37" s="1213" t="s">
        <v>509</v>
      </c>
      <c r="I37" s="1210"/>
      <c r="J37" s="1213" t="s">
        <v>510</v>
      </c>
      <c r="K37" s="1214"/>
      <c r="L37" s="272"/>
      <c r="M37" s="272"/>
      <c r="N37" s="272"/>
      <c r="O37" s="272"/>
      <c r="P37" s="272"/>
      <c r="Q37" s="272"/>
      <c r="R37" s="272"/>
    </row>
    <row r="38" spans="1:18" ht="47.25" customHeight="1">
      <c r="A38" s="1208" t="s">
        <v>514</v>
      </c>
      <c r="B38" s="1209"/>
      <c r="C38" s="1209"/>
      <c r="D38" s="1209"/>
      <c r="E38" s="1210"/>
      <c r="F38" s="1211" t="s">
        <v>197</v>
      </c>
      <c r="G38" s="1212"/>
      <c r="H38" s="1213" t="s">
        <v>515</v>
      </c>
      <c r="I38" s="1210"/>
      <c r="J38" s="1213" t="s">
        <v>516</v>
      </c>
      <c r="K38" s="1214"/>
      <c r="L38" s="272"/>
      <c r="M38" s="272"/>
      <c r="N38" s="272"/>
      <c r="O38" s="272"/>
      <c r="P38" s="272"/>
      <c r="Q38" s="272"/>
      <c r="R38" s="272"/>
    </row>
    <row r="39" spans="1:18" ht="33" customHeight="1">
      <c r="A39" s="1208" t="s">
        <v>517</v>
      </c>
      <c r="B39" s="1209"/>
      <c r="C39" s="1209"/>
      <c r="D39" s="1209"/>
      <c r="E39" s="1210"/>
      <c r="F39" s="1211" t="s">
        <v>197</v>
      </c>
      <c r="G39" s="1212"/>
      <c r="H39" s="1213" t="s">
        <v>509</v>
      </c>
      <c r="I39" s="1210"/>
      <c r="J39" s="1213" t="s">
        <v>510</v>
      </c>
      <c r="K39" s="1214"/>
      <c r="L39" s="272"/>
      <c r="M39" s="272"/>
      <c r="N39" s="272"/>
      <c r="O39" s="272"/>
      <c r="P39" s="272"/>
      <c r="Q39" s="272"/>
      <c r="R39" s="272"/>
    </row>
    <row r="40" spans="1:18" ht="36.75" customHeight="1">
      <c r="A40" s="1208" t="s">
        <v>518</v>
      </c>
      <c r="B40" s="1209"/>
      <c r="C40" s="1209"/>
      <c r="D40" s="1209"/>
      <c r="E40" s="1210"/>
      <c r="F40" s="1211" t="s">
        <v>197</v>
      </c>
      <c r="G40" s="1212"/>
      <c r="H40" s="1213" t="s">
        <v>509</v>
      </c>
      <c r="I40" s="1210"/>
      <c r="J40" s="1213" t="s">
        <v>510</v>
      </c>
      <c r="K40" s="1214"/>
      <c r="L40" s="272"/>
      <c r="M40" s="272"/>
      <c r="N40" s="272"/>
      <c r="O40" s="272"/>
      <c r="P40" s="272"/>
      <c r="Q40" s="272"/>
      <c r="R40" s="272"/>
    </row>
    <row r="41" spans="1:18" ht="52.5" customHeight="1">
      <c r="A41" s="1208" t="s">
        <v>2772</v>
      </c>
      <c r="B41" s="1209"/>
      <c r="C41" s="1209"/>
      <c r="D41" s="1209"/>
      <c r="E41" s="1210"/>
      <c r="F41" s="1211" t="s">
        <v>197</v>
      </c>
      <c r="G41" s="1212"/>
      <c r="H41" s="1213" t="s">
        <v>509</v>
      </c>
      <c r="I41" s="1210"/>
      <c r="J41" s="1213" t="s">
        <v>510</v>
      </c>
      <c r="K41" s="1214"/>
      <c r="L41" s="272"/>
      <c r="M41" s="272"/>
      <c r="N41" s="272"/>
      <c r="O41" s="272"/>
      <c r="P41" s="272"/>
      <c r="Q41" s="272"/>
      <c r="R41" s="272"/>
    </row>
    <row r="42" spans="1:18" ht="52.5" customHeight="1">
      <c r="A42" s="1208" t="s">
        <v>519</v>
      </c>
      <c r="B42" s="1209"/>
      <c r="C42" s="1209"/>
      <c r="D42" s="1209"/>
      <c r="E42" s="1210"/>
      <c r="F42" s="1211" t="s">
        <v>197</v>
      </c>
      <c r="G42" s="1212"/>
      <c r="H42" s="1213" t="s">
        <v>509</v>
      </c>
      <c r="I42" s="1210"/>
      <c r="J42" s="1213" t="s">
        <v>510</v>
      </c>
      <c r="K42" s="1214"/>
      <c r="L42" s="272"/>
      <c r="M42" s="272"/>
      <c r="N42" s="272"/>
      <c r="O42" s="272"/>
      <c r="P42" s="272"/>
      <c r="Q42" s="272"/>
      <c r="R42" s="272"/>
    </row>
    <row r="43" spans="1:18" ht="40.5" customHeight="1">
      <c r="A43" s="1208" t="s">
        <v>520</v>
      </c>
      <c r="B43" s="1209"/>
      <c r="C43" s="1209"/>
      <c r="D43" s="1209"/>
      <c r="E43" s="1210"/>
      <c r="F43" s="1211" t="s">
        <v>197</v>
      </c>
      <c r="G43" s="1212"/>
      <c r="H43" s="1213" t="s">
        <v>509</v>
      </c>
      <c r="I43" s="1210"/>
      <c r="J43" s="1213" t="s">
        <v>510</v>
      </c>
      <c r="K43" s="1214"/>
      <c r="L43" s="272"/>
      <c r="M43" s="272"/>
      <c r="N43" s="272"/>
      <c r="O43" s="272"/>
      <c r="P43" s="272"/>
      <c r="Q43" s="272"/>
      <c r="R43" s="272"/>
    </row>
    <row r="44" spans="1:18" ht="40.5" customHeight="1">
      <c r="A44" s="1208" t="s">
        <v>2918</v>
      </c>
      <c r="B44" s="1209"/>
      <c r="C44" s="1209"/>
      <c r="D44" s="1209"/>
      <c r="E44" s="1210"/>
      <c r="F44" s="1211" t="s">
        <v>197</v>
      </c>
      <c r="G44" s="1212"/>
      <c r="H44" s="1213" t="s">
        <v>509</v>
      </c>
      <c r="I44" s="1210"/>
      <c r="J44" s="1213" t="s">
        <v>510</v>
      </c>
      <c r="K44" s="1214"/>
      <c r="L44" s="272"/>
      <c r="M44" s="272"/>
      <c r="N44" s="272"/>
      <c r="O44" s="272"/>
      <c r="P44" s="272"/>
      <c r="Q44" s="272"/>
      <c r="R44" s="272"/>
    </row>
    <row r="45" spans="1:18" ht="46.5" customHeight="1">
      <c r="A45" s="1208" t="s">
        <v>521</v>
      </c>
      <c r="B45" s="1209"/>
      <c r="C45" s="1209"/>
      <c r="D45" s="1209"/>
      <c r="E45" s="1210"/>
      <c r="F45" s="1211" t="s">
        <v>197</v>
      </c>
      <c r="G45" s="1212"/>
      <c r="H45" s="1213" t="s">
        <v>515</v>
      </c>
      <c r="I45" s="1210"/>
      <c r="J45" s="1213" t="s">
        <v>499</v>
      </c>
      <c r="K45" s="1214"/>
      <c r="L45" s="272"/>
      <c r="M45" s="272"/>
      <c r="N45" s="272"/>
      <c r="O45" s="272"/>
      <c r="P45" s="272"/>
      <c r="Q45" s="272"/>
      <c r="R45" s="272"/>
    </row>
    <row r="46" spans="1:18" ht="36.75" customHeight="1">
      <c r="A46" s="1208" t="s">
        <v>522</v>
      </c>
      <c r="B46" s="1209"/>
      <c r="C46" s="1209"/>
      <c r="D46" s="1209"/>
      <c r="E46" s="1210"/>
      <c r="F46" s="1211" t="s">
        <v>197</v>
      </c>
      <c r="G46" s="1212"/>
      <c r="H46" s="1213" t="s">
        <v>509</v>
      </c>
      <c r="I46" s="1210"/>
      <c r="J46" s="1213" t="s">
        <v>510</v>
      </c>
      <c r="K46" s="1214"/>
      <c r="L46" s="272"/>
      <c r="M46" s="272"/>
      <c r="N46" s="272"/>
      <c r="O46" s="272"/>
      <c r="P46" s="272"/>
      <c r="Q46" s="272"/>
      <c r="R46" s="272"/>
    </row>
    <row r="47" spans="1:18" ht="64.5" customHeight="1" thickBot="1">
      <c r="A47" s="1226" t="s">
        <v>2917</v>
      </c>
      <c r="B47" s="1227"/>
      <c r="C47" s="1227"/>
      <c r="D47" s="1227"/>
      <c r="E47" s="1227"/>
      <c r="F47" s="1235" t="s">
        <v>197</v>
      </c>
      <c r="G47" s="1235"/>
      <c r="H47" s="1227" t="s">
        <v>524</v>
      </c>
      <c r="I47" s="1227"/>
      <c r="J47" s="1227" t="s">
        <v>499</v>
      </c>
      <c r="K47" s="1239"/>
      <c r="L47" s="272"/>
      <c r="M47" s="272"/>
      <c r="N47" s="272"/>
      <c r="O47" s="272"/>
      <c r="P47" s="272"/>
      <c r="Q47" s="272"/>
      <c r="R47" s="272"/>
    </row>
    <row r="48" spans="1:18" ht="24.75" customHeight="1">
      <c r="A48" s="1228" t="s">
        <v>222</v>
      </c>
      <c r="B48" s="1229"/>
      <c r="C48" s="1232" t="s">
        <v>2916</v>
      </c>
      <c r="D48" s="1233"/>
      <c r="E48" s="1233"/>
      <c r="F48" s="1233"/>
      <c r="G48" s="1233"/>
      <c r="H48" s="1233"/>
      <c r="I48" s="1233"/>
      <c r="J48" s="1233"/>
      <c r="K48" s="1234"/>
      <c r="L48" s="272"/>
      <c r="M48" s="272"/>
      <c r="N48" s="272"/>
      <c r="O48" s="272"/>
      <c r="P48" s="272"/>
      <c r="Q48" s="272"/>
      <c r="R48" s="272"/>
    </row>
    <row r="49" spans="1:18" ht="24" customHeight="1">
      <c r="A49" s="1230"/>
      <c r="B49" s="1231"/>
      <c r="C49" s="1213" t="s">
        <v>525</v>
      </c>
      <c r="D49" s="1209"/>
      <c r="E49" s="1209"/>
      <c r="F49" s="1209"/>
      <c r="G49" s="1209"/>
      <c r="H49" s="1209"/>
      <c r="I49" s="1209"/>
      <c r="J49" s="1209"/>
      <c r="K49" s="1214"/>
      <c r="L49" s="272"/>
      <c r="M49" s="272"/>
      <c r="N49" s="272"/>
      <c r="O49" s="272"/>
      <c r="P49" s="272"/>
      <c r="Q49" s="272"/>
      <c r="R49" s="272"/>
    </row>
    <row r="50" spans="1:18" ht="24.75" customHeight="1">
      <c r="A50" s="1230"/>
      <c r="B50" s="1231"/>
      <c r="C50" s="1213" t="s">
        <v>526</v>
      </c>
      <c r="D50" s="1209"/>
      <c r="E50" s="1209"/>
      <c r="F50" s="1209"/>
      <c r="G50" s="1209"/>
      <c r="H50" s="1209"/>
      <c r="I50" s="1209"/>
      <c r="J50" s="1209"/>
      <c r="K50" s="1214"/>
      <c r="L50" s="272"/>
      <c r="M50" s="272"/>
      <c r="N50" s="272"/>
      <c r="O50" s="272"/>
      <c r="P50" s="272"/>
      <c r="Q50" s="272"/>
      <c r="R50" s="272"/>
    </row>
    <row r="51" spans="1:18" ht="21.75" customHeight="1">
      <c r="A51" s="1230"/>
      <c r="B51" s="1231"/>
      <c r="C51" s="1213" t="s">
        <v>527</v>
      </c>
      <c r="D51" s="1209"/>
      <c r="E51" s="1209"/>
      <c r="F51" s="1209"/>
      <c r="G51" s="1209"/>
      <c r="H51" s="1209"/>
      <c r="I51" s="1209"/>
      <c r="J51" s="1209"/>
      <c r="K51" s="1214"/>
      <c r="L51" s="272"/>
      <c r="M51" s="272"/>
      <c r="N51" s="272"/>
      <c r="O51" s="272"/>
      <c r="P51" s="272"/>
      <c r="Q51" s="272"/>
      <c r="R51" s="272"/>
    </row>
    <row r="52" spans="1:18" ht="21" customHeight="1" thickBot="1">
      <c r="A52" s="1230"/>
      <c r="B52" s="1231"/>
      <c r="C52" s="1213" t="s">
        <v>528</v>
      </c>
      <c r="D52" s="1209"/>
      <c r="E52" s="1209"/>
      <c r="F52" s="1209"/>
      <c r="G52" s="1209"/>
      <c r="H52" s="1209"/>
      <c r="I52" s="1209"/>
      <c r="J52" s="1209"/>
      <c r="K52" s="1214"/>
      <c r="L52" s="272"/>
      <c r="M52" s="272"/>
      <c r="N52" s="272"/>
      <c r="O52" s="272"/>
      <c r="P52" s="272"/>
      <c r="Q52" s="272"/>
      <c r="R52" s="272"/>
    </row>
    <row r="53" spans="1:18" ht="209.45" customHeight="1" thickBot="1">
      <c r="A53" s="1242" t="s">
        <v>223</v>
      </c>
      <c r="B53" s="1243"/>
      <c r="C53" s="1217" t="s">
        <v>4043</v>
      </c>
      <c r="D53" s="1218"/>
      <c r="E53" s="1218"/>
      <c r="F53" s="1218"/>
      <c r="G53" s="1218"/>
      <c r="H53" s="1218"/>
      <c r="I53" s="1218"/>
      <c r="J53" s="1218"/>
      <c r="K53" s="1219"/>
      <c r="L53" s="272"/>
      <c r="M53" s="272"/>
      <c r="N53" s="272"/>
      <c r="O53" s="272"/>
      <c r="P53" s="272"/>
      <c r="Q53" s="272"/>
      <c r="R53" s="272"/>
    </row>
    <row r="54" spans="1:18" ht="26.45" customHeight="1">
      <c r="A54" s="1228" t="s">
        <v>224</v>
      </c>
      <c r="B54" s="1229"/>
      <c r="C54" s="1220" t="s">
        <v>529</v>
      </c>
      <c r="D54" s="1221"/>
      <c r="E54" s="1221"/>
      <c r="F54" s="1221"/>
      <c r="G54" s="1221"/>
      <c r="H54" s="1221"/>
      <c r="I54" s="1221"/>
      <c r="J54" s="1221"/>
      <c r="K54" s="1222"/>
      <c r="L54" s="272"/>
      <c r="M54" s="272"/>
      <c r="N54" s="272"/>
      <c r="O54" s="272"/>
      <c r="P54" s="272"/>
      <c r="Q54" s="272"/>
      <c r="R54" s="272"/>
    </row>
    <row r="55" spans="1:18" ht="26.45" customHeight="1">
      <c r="A55" s="1230"/>
      <c r="B55" s="1231"/>
      <c r="C55" s="1223" t="s">
        <v>530</v>
      </c>
      <c r="D55" s="1224"/>
      <c r="E55" s="1224"/>
      <c r="F55" s="1224"/>
      <c r="G55" s="1224"/>
      <c r="H55" s="1224"/>
      <c r="I55" s="1224"/>
      <c r="J55" s="1224"/>
      <c r="K55" s="1225"/>
      <c r="L55" s="272"/>
      <c r="M55" s="272"/>
      <c r="N55" s="272"/>
      <c r="O55" s="272"/>
      <c r="P55" s="272"/>
      <c r="Q55" s="272"/>
      <c r="R55" s="272"/>
    </row>
    <row r="56" spans="1:18" ht="26.45" customHeight="1">
      <c r="A56" s="1230"/>
      <c r="B56" s="1231"/>
      <c r="C56" s="1223" t="s">
        <v>531</v>
      </c>
      <c r="D56" s="1224"/>
      <c r="E56" s="1224"/>
      <c r="F56" s="1224"/>
      <c r="G56" s="1224"/>
      <c r="H56" s="1224"/>
      <c r="I56" s="1224"/>
      <c r="J56" s="1224"/>
      <c r="K56" s="1225"/>
      <c r="L56" s="272"/>
      <c r="M56" s="272"/>
      <c r="N56" s="272"/>
      <c r="O56" s="272"/>
      <c r="P56" s="272"/>
      <c r="Q56" s="272"/>
      <c r="R56" s="272"/>
    </row>
    <row r="57" spans="1:18" ht="26.45" customHeight="1">
      <c r="A57" s="1230"/>
      <c r="B57" s="1231"/>
      <c r="C57" s="1223" t="s">
        <v>532</v>
      </c>
      <c r="D57" s="1224"/>
      <c r="E57" s="1224"/>
      <c r="F57" s="1224"/>
      <c r="G57" s="1224"/>
      <c r="H57" s="1224"/>
      <c r="I57" s="1224"/>
      <c r="J57" s="1224"/>
      <c r="K57" s="1225"/>
      <c r="L57" s="272"/>
      <c r="M57" s="272"/>
      <c r="N57" s="272"/>
      <c r="O57" s="272"/>
      <c r="P57" s="272"/>
      <c r="Q57" s="272"/>
      <c r="R57" s="272"/>
    </row>
    <row r="58" spans="1:18" ht="26.45" customHeight="1" thickBot="1">
      <c r="A58" s="1240"/>
      <c r="B58" s="1241"/>
      <c r="C58" s="1236" t="s">
        <v>2915</v>
      </c>
      <c r="D58" s="1237"/>
      <c r="E58" s="1237"/>
      <c r="F58" s="1237"/>
      <c r="G58" s="1237"/>
      <c r="H58" s="1237"/>
      <c r="I58" s="1237"/>
      <c r="J58" s="1237"/>
      <c r="K58" s="1238"/>
      <c r="L58" s="272"/>
      <c r="M58" s="272"/>
      <c r="N58" s="272"/>
      <c r="O58" s="272"/>
      <c r="P58" s="272"/>
      <c r="Q58" s="272"/>
      <c r="R58" s="272"/>
    </row>
    <row r="59" spans="1:18" ht="28.9" customHeight="1">
      <c r="A59" s="1327" t="s">
        <v>230</v>
      </c>
      <c r="B59" s="1328"/>
      <c r="C59" s="1324" t="s">
        <v>2914</v>
      </c>
      <c r="D59" s="1325"/>
      <c r="E59" s="1325"/>
      <c r="F59" s="1325"/>
      <c r="G59" s="1325"/>
      <c r="H59" s="1325"/>
      <c r="I59" s="1325"/>
      <c r="J59" s="1325"/>
      <c r="K59" s="1326"/>
      <c r="L59" s="272"/>
      <c r="M59" s="272"/>
      <c r="N59" s="272"/>
      <c r="O59" s="272"/>
      <c r="P59" s="272"/>
      <c r="Q59" s="272"/>
      <c r="R59" s="272"/>
    </row>
    <row r="60" spans="1:18" ht="21.75" customHeight="1">
      <c r="A60" s="1265"/>
      <c r="B60" s="1329"/>
      <c r="C60" s="1210" t="s">
        <v>2913</v>
      </c>
      <c r="D60" s="1215"/>
      <c r="E60" s="1215"/>
      <c r="F60" s="1215"/>
      <c r="G60" s="1215"/>
      <c r="H60" s="1215"/>
      <c r="I60" s="1215"/>
      <c r="J60" s="1215"/>
      <c r="K60" s="1216"/>
      <c r="L60" s="272"/>
      <c r="M60" s="272"/>
      <c r="N60" s="272"/>
      <c r="O60" s="272"/>
      <c r="P60" s="272"/>
      <c r="Q60" s="272"/>
      <c r="R60" s="272"/>
    </row>
    <row r="61" spans="1:18" ht="33.75" customHeight="1">
      <c r="A61" s="1265"/>
      <c r="B61" s="1329"/>
      <c r="C61" s="1210" t="s">
        <v>2912</v>
      </c>
      <c r="D61" s="1215"/>
      <c r="E61" s="1215"/>
      <c r="F61" s="1215"/>
      <c r="G61" s="1215"/>
      <c r="H61" s="1215"/>
      <c r="I61" s="1215"/>
      <c r="J61" s="1215"/>
      <c r="K61" s="1216"/>
      <c r="L61" s="272"/>
      <c r="M61" s="272"/>
      <c r="N61" s="272"/>
      <c r="O61" s="272"/>
      <c r="P61" s="272"/>
      <c r="Q61" s="272"/>
      <c r="R61" s="272"/>
    </row>
    <row r="62" spans="1:18" ht="33.6" customHeight="1">
      <c r="A62" s="1265"/>
      <c r="B62" s="1329"/>
      <c r="C62" s="1210" t="s">
        <v>2911</v>
      </c>
      <c r="D62" s="1215"/>
      <c r="E62" s="1215"/>
      <c r="F62" s="1215"/>
      <c r="G62" s="1215"/>
      <c r="H62" s="1215"/>
      <c r="I62" s="1215"/>
      <c r="J62" s="1215"/>
      <c r="K62" s="1216"/>
      <c r="L62" s="272"/>
      <c r="M62" s="272"/>
      <c r="N62" s="272"/>
      <c r="O62" s="272"/>
      <c r="P62" s="272"/>
      <c r="Q62" s="272"/>
      <c r="R62" s="272"/>
    </row>
    <row r="63" spans="1:18" ht="24" customHeight="1">
      <c r="A63" s="1265"/>
      <c r="B63" s="1329"/>
      <c r="C63" s="1210" t="s">
        <v>2910</v>
      </c>
      <c r="D63" s="1215"/>
      <c r="E63" s="1215"/>
      <c r="F63" s="1215"/>
      <c r="G63" s="1215"/>
      <c r="H63" s="1215"/>
      <c r="I63" s="1215"/>
      <c r="J63" s="1215"/>
      <c r="K63" s="1216"/>
      <c r="L63" s="272"/>
      <c r="M63" s="272"/>
      <c r="N63" s="272"/>
      <c r="O63" s="272"/>
      <c r="P63" s="272"/>
      <c r="Q63" s="272"/>
      <c r="R63" s="272"/>
    </row>
    <row r="64" spans="1:18" ht="32.450000000000003" customHeight="1" thickBot="1">
      <c r="A64" s="1265"/>
      <c r="B64" s="1329"/>
      <c r="C64" s="1210" t="s">
        <v>2909</v>
      </c>
      <c r="D64" s="1215"/>
      <c r="E64" s="1215"/>
      <c r="F64" s="1215"/>
      <c r="G64" s="1215"/>
      <c r="H64" s="1215"/>
      <c r="I64" s="1215"/>
      <c r="J64" s="1215"/>
      <c r="K64" s="1216"/>
      <c r="L64" s="272"/>
      <c r="M64" s="272"/>
      <c r="N64" s="272"/>
      <c r="O64" s="272"/>
      <c r="P64" s="272"/>
      <c r="Q64" s="272"/>
      <c r="R64" s="272"/>
    </row>
    <row r="65" spans="1:18" ht="15.75" thickBot="1">
      <c r="A65" s="1322" t="s">
        <v>238</v>
      </c>
      <c r="B65" s="1301"/>
      <c r="C65" s="1301"/>
      <c r="D65" s="1301"/>
      <c r="E65" s="1301"/>
      <c r="F65" s="1301"/>
      <c r="G65" s="1301"/>
      <c r="H65" s="1301"/>
      <c r="I65" s="1301"/>
      <c r="J65" s="1301"/>
      <c r="K65" s="1323"/>
      <c r="L65" s="272"/>
      <c r="M65" s="272"/>
      <c r="N65" s="272"/>
      <c r="O65" s="272"/>
      <c r="P65" s="272"/>
      <c r="Q65" s="272"/>
      <c r="R65" s="272"/>
    </row>
    <row r="66" spans="1:18" ht="27.75" customHeight="1">
      <c r="A66" s="1202" t="s">
        <v>239</v>
      </c>
      <c r="B66" s="1203"/>
      <c r="C66" s="1203"/>
      <c r="D66" s="1203"/>
      <c r="E66" s="1204"/>
      <c r="F66" s="1291">
        <v>45</v>
      </c>
      <c r="G66" s="1292"/>
      <c r="H66" s="1292"/>
      <c r="I66" s="1292"/>
      <c r="J66" s="1292"/>
      <c r="K66" s="1293"/>
      <c r="L66" s="272" t="s">
        <v>374</v>
      </c>
      <c r="M66" s="272"/>
      <c r="N66" s="272"/>
      <c r="O66" s="272"/>
      <c r="P66" s="272"/>
      <c r="Q66" s="272"/>
      <c r="R66" s="272"/>
    </row>
    <row r="67" spans="1:18" ht="32.25" customHeight="1">
      <c r="A67" s="1205" t="s">
        <v>240</v>
      </c>
      <c r="B67" s="1206"/>
      <c r="C67" s="1206"/>
      <c r="D67" s="1206"/>
      <c r="E67" s="1207"/>
      <c r="F67" s="1294">
        <v>30</v>
      </c>
      <c r="G67" s="1295"/>
      <c r="H67" s="1295"/>
      <c r="I67" s="1295"/>
      <c r="J67" s="1295"/>
      <c r="K67" s="1296"/>
      <c r="L67" s="272" t="s">
        <v>375</v>
      </c>
      <c r="M67" s="272"/>
      <c r="N67" s="272"/>
      <c r="O67" s="272"/>
      <c r="P67" s="272"/>
      <c r="Q67" s="272"/>
      <c r="R67" s="272"/>
    </row>
    <row r="68" spans="1:18" ht="17.25" customHeight="1" thickBot="1">
      <c r="A68" s="1318" t="s">
        <v>241</v>
      </c>
      <c r="B68" s="1319"/>
      <c r="C68" s="1319"/>
      <c r="D68" s="1319"/>
      <c r="E68" s="1320"/>
      <c r="F68" s="1297" t="s">
        <v>533</v>
      </c>
      <c r="G68" s="1298"/>
      <c r="H68" s="1298"/>
      <c r="I68" s="1298"/>
      <c r="J68" s="1298"/>
      <c r="K68" s="1299"/>
      <c r="L68" s="272"/>
      <c r="M68" s="272"/>
      <c r="N68" s="272"/>
      <c r="O68" s="272"/>
      <c r="P68" s="272"/>
      <c r="Q68" s="272"/>
      <c r="R68" s="272"/>
    </row>
    <row r="69" spans="1:18" ht="27.6" customHeight="1" thickBot="1">
      <c r="A69" s="1242" t="s">
        <v>243</v>
      </c>
      <c r="B69" s="1321"/>
      <c r="C69" s="1321"/>
      <c r="D69" s="1321"/>
      <c r="E69" s="1243"/>
      <c r="F69" s="1217" t="s">
        <v>4058</v>
      </c>
      <c r="G69" s="1218"/>
      <c r="H69" s="1218"/>
      <c r="I69" s="1218"/>
      <c r="J69" s="1218"/>
      <c r="K69" s="1219"/>
      <c r="L69" s="272"/>
      <c r="M69" s="272"/>
      <c r="N69" s="272"/>
      <c r="O69" s="272"/>
      <c r="P69" s="272"/>
      <c r="Q69" s="272"/>
      <c r="R69" s="272"/>
    </row>
  </sheetData>
  <sheetProtection algorithmName="SHA-512" hashValue="6Sh7A4Xulndwb5/MnyCGPXCzLHa/zzXp28R5pLPDndn5wkX+e4RlkFSLRKeMQb4c/hs7oWK5lPL0M8t6BN9UWA==" saltValue="GrnuHeEHyyu7I55T+U8zjw==" spinCount="100000" sheet="1" objects="1" scenarios="1"/>
  <mergeCells count="193">
    <mergeCell ref="A17:C17"/>
    <mergeCell ref="A68:E68"/>
    <mergeCell ref="F69:K69"/>
    <mergeCell ref="A69:E69"/>
    <mergeCell ref="A65:K65"/>
    <mergeCell ref="C56:K56"/>
    <mergeCell ref="C59:K59"/>
    <mergeCell ref="A59:B64"/>
    <mergeCell ref="C60:K60"/>
    <mergeCell ref="C61:K61"/>
    <mergeCell ref="A18:E18"/>
    <mergeCell ref="H25:I25"/>
    <mergeCell ref="J25:K25"/>
    <mergeCell ref="A26:E26"/>
    <mergeCell ref="F26:G26"/>
    <mergeCell ref="A27:E27"/>
    <mergeCell ref="F27:G27"/>
    <mergeCell ref="H27:I27"/>
    <mergeCell ref="J27:K27"/>
    <mergeCell ref="H23:I23"/>
    <mergeCell ref="A22:E22"/>
    <mergeCell ref="F22:G22"/>
    <mergeCell ref="H22:I22"/>
    <mergeCell ref="J22:K22"/>
    <mergeCell ref="I1:K1"/>
    <mergeCell ref="I2:K2"/>
    <mergeCell ref="D6:K6"/>
    <mergeCell ref="F66:K66"/>
    <mergeCell ref="F67:K67"/>
    <mergeCell ref="F68:K68"/>
    <mergeCell ref="A2:C2"/>
    <mergeCell ref="A1:C1"/>
    <mergeCell ref="F1:H1"/>
    <mergeCell ref="F2:H2"/>
    <mergeCell ref="D1:E1"/>
    <mergeCell ref="D2:E2"/>
    <mergeCell ref="I3:K3"/>
    <mergeCell ref="A8:K8"/>
    <mergeCell ref="F5:H5"/>
    <mergeCell ref="D7:K7"/>
    <mergeCell ref="A3:C3"/>
    <mergeCell ref="A4:C4"/>
    <mergeCell ref="A5:C5"/>
    <mergeCell ref="F4:H4"/>
    <mergeCell ref="I4:K4"/>
    <mergeCell ref="D4:E4"/>
    <mergeCell ref="D3:E3"/>
    <mergeCell ref="F3:H3"/>
    <mergeCell ref="I5:K5"/>
    <mergeCell ref="D5:E5"/>
    <mergeCell ref="L5:Q6"/>
    <mergeCell ref="D12:K12"/>
    <mergeCell ref="D14:K14"/>
    <mergeCell ref="D10:K10"/>
    <mergeCell ref="D11:K11"/>
    <mergeCell ref="A9:C11"/>
    <mergeCell ref="A7:C7"/>
    <mergeCell ref="D9:K9"/>
    <mergeCell ref="A12:C13"/>
    <mergeCell ref="A14:C15"/>
    <mergeCell ref="D16:K16"/>
    <mergeCell ref="A6:C6"/>
    <mergeCell ref="A16:C16"/>
    <mergeCell ref="J29:K29"/>
    <mergeCell ref="A25:E25"/>
    <mergeCell ref="F25:G25"/>
    <mergeCell ref="L17:R17"/>
    <mergeCell ref="D13:K13"/>
    <mergeCell ref="D15:K15"/>
    <mergeCell ref="L16:R16"/>
    <mergeCell ref="L18:R18"/>
    <mergeCell ref="H18:I18"/>
    <mergeCell ref="J18:K18"/>
    <mergeCell ref="D17:K17"/>
    <mergeCell ref="A20:E20"/>
    <mergeCell ref="F18:G18"/>
    <mergeCell ref="J26:K26"/>
    <mergeCell ref="J23:K23"/>
    <mergeCell ref="A24:E24"/>
    <mergeCell ref="F24:G24"/>
    <mergeCell ref="H24:I24"/>
    <mergeCell ref="J24:K24"/>
    <mergeCell ref="A23:E23"/>
    <mergeCell ref="F23:G23"/>
    <mergeCell ref="H19:I19"/>
    <mergeCell ref="J19:K19"/>
    <mergeCell ref="A19:E19"/>
    <mergeCell ref="F20:G20"/>
    <mergeCell ref="H20:I20"/>
    <mergeCell ref="J20:K20"/>
    <mergeCell ref="A21:E21"/>
    <mergeCell ref="F21:G21"/>
    <mergeCell ref="H21:I21"/>
    <mergeCell ref="J21:K21"/>
    <mergeCell ref="F19:G19"/>
    <mergeCell ref="A28:E28"/>
    <mergeCell ref="F28:G28"/>
    <mergeCell ref="H28:I28"/>
    <mergeCell ref="J28:K28"/>
    <mergeCell ref="H26:I26"/>
    <mergeCell ref="A33:E33"/>
    <mergeCell ref="F33:G33"/>
    <mergeCell ref="H33:I33"/>
    <mergeCell ref="J33:K33"/>
    <mergeCell ref="F31:G31"/>
    <mergeCell ref="A31:E31"/>
    <mergeCell ref="H31:I31"/>
    <mergeCell ref="J31:K31"/>
    <mergeCell ref="A30:E30"/>
    <mergeCell ref="F30:G30"/>
    <mergeCell ref="H30:I30"/>
    <mergeCell ref="J30:K30"/>
    <mergeCell ref="A32:E32"/>
    <mergeCell ref="F32:G32"/>
    <mergeCell ref="H32:I32"/>
    <mergeCell ref="J32:K32"/>
    <mergeCell ref="A29:E29"/>
    <mergeCell ref="F29:G29"/>
    <mergeCell ref="H29:I29"/>
    <mergeCell ref="A34:E34"/>
    <mergeCell ref="F34:G34"/>
    <mergeCell ref="H34:I34"/>
    <mergeCell ref="J34:K34"/>
    <mergeCell ref="A35:E35"/>
    <mergeCell ref="F35:G35"/>
    <mergeCell ref="H35:I35"/>
    <mergeCell ref="J35:K35"/>
    <mergeCell ref="A37:E37"/>
    <mergeCell ref="F37:G37"/>
    <mergeCell ref="H37:I37"/>
    <mergeCell ref="J37:K37"/>
    <mergeCell ref="A36:E36"/>
    <mergeCell ref="F36:G36"/>
    <mergeCell ref="H36:I36"/>
    <mergeCell ref="J36:K36"/>
    <mergeCell ref="A46:E46"/>
    <mergeCell ref="F46:G46"/>
    <mergeCell ref="H46:I46"/>
    <mergeCell ref="J46:K46"/>
    <mergeCell ref="A38:E38"/>
    <mergeCell ref="F38:G38"/>
    <mergeCell ref="H38:I38"/>
    <mergeCell ref="J38:K38"/>
    <mergeCell ref="A43:E43"/>
    <mergeCell ref="F43:G43"/>
    <mergeCell ref="C64:K64"/>
    <mergeCell ref="F47:G47"/>
    <mergeCell ref="H47:I47"/>
    <mergeCell ref="C57:K57"/>
    <mergeCell ref="C58:K58"/>
    <mergeCell ref="A39:E39"/>
    <mergeCell ref="F39:G39"/>
    <mergeCell ref="H39:I39"/>
    <mergeCell ref="J39:K39"/>
    <mergeCell ref="J47:K47"/>
    <mergeCell ref="C62:K62"/>
    <mergeCell ref="A54:B58"/>
    <mergeCell ref="H43:I43"/>
    <mergeCell ref="J43:K43"/>
    <mergeCell ref="A44:E44"/>
    <mergeCell ref="F44:G44"/>
    <mergeCell ref="H44:I44"/>
    <mergeCell ref="J44:K44"/>
    <mergeCell ref="A45:E45"/>
    <mergeCell ref="F45:G45"/>
    <mergeCell ref="H45:I45"/>
    <mergeCell ref="J45:K45"/>
    <mergeCell ref="A42:E42"/>
    <mergeCell ref="A53:B53"/>
    <mergeCell ref="A66:E66"/>
    <mergeCell ref="A67:E67"/>
    <mergeCell ref="A40:E40"/>
    <mergeCell ref="F40:G40"/>
    <mergeCell ref="H40:I40"/>
    <mergeCell ref="J40:K40"/>
    <mergeCell ref="A41:E41"/>
    <mergeCell ref="F41:G41"/>
    <mergeCell ref="H41:I41"/>
    <mergeCell ref="J41:K41"/>
    <mergeCell ref="C63:K63"/>
    <mergeCell ref="C53:K53"/>
    <mergeCell ref="C54:K54"/>
    <mergeCell ref="C55:K55"/>
    <mergeCell ref="A47:E47"/>
    <mergeCell ref="A48:B52"/>
    <mergeCell ref="C48:K48"/>
    <mergeCell ref="C49:K49"/>
    <mergeCell ref="C50:K50"/>
    <mergeCell ref="C51:K51"/>
    <mergeCell ref="C52:K52"/>
    <mergeCell ref="F42:G42"/>
    <mergeCell ref="H42:I42"/>
    <mergeCell ref="J42:K42"/>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topLeftCell="A64" zoomScaleNormal="100" workbookViewId="0">
      <selection activeCell="O51" sqref="O51"/>
    </sheetView>
  </sheetViews>
  <sheetFormatPr defaultColWidth="9" defaultRowHeight="15"/>
  <cols>
    <col min="1" max="1" width="10.625" style="256" customWidth="1"/>
    <col min="2" max="2" width="7.25" style="256" customWidth="1"/>
    <col min="3" max="3" width="4" style="256" customWidth="1"/>
    <col min="4" max="4" width="9" style="256"/>
    <col min="5" max="5" width="9.75" style="256" customWidth="1"/>
    <col min="6" max="7" width="9" style="256"/>
    <col min="8" max="8" width="7.5" style="256" customWidth="1"/>
    <col min="9" max="9" width="7.75" style="256" customWidth="1"/>
    <col min="10" max="10" width="6.5" style="256" customWidth="1"/>
    <col min="11" max="11" width="9.5" style="256" customWidth="1"/>
    <col min="12" max="16" width="9" style="256"/>
    <col min="17" max="17" width="12.125" style="256" customWidth="1"/>
    <col min="18" max="16384" width="9" style="256"/>
  </cols>
  <sheetData>
    <row r="1" spans="1:18" ht="33.75" customHeight="1" thickBot="1">
      <c r="A1" s="1303" t="s">
        <v>165</v>
      </c>
      <c r="B1" s="1304"/>
      <c r="C1" s="1304"/>
      <c r="D1" s="1305" t="s">
        <v>166</v>
      </c>
      <c r="E1" s="1306"/>
      <c r="F1" s="1300" t="s">
        <v>167</v>
      </c>
      <c r="G1" s="1301"/>
      <c r="H1" s="1302"/>
      <c r="I1" s="1283" t="s">
        <v>493</v>
      </c>
      <c r="J1" s="1284"/>
      <c r="K1" s="1285"/>
      <c r="L1" s="272"/>
      <c r="M1" s="272"/>
      <c r="N1" s="272"/>
      <c r="O1" s="272"/>
      <c r="P1" s="272"/>
      <c r="Q1" s="272"/>
      <c r="R1" s="272"/>
    </row>
    <row r="2" spans="1:18" ht="40.5" customHeight="1" thickBot="1">
      <c r="A2" s="1300" t="s">
        <v>169</v>
      </c>
      <c r="B2" s="1301"/>
      <c r="C2" s="1302"/>
      <c r="D2" s="1307" t="s">
        <v>170</v>
      </c>
      <c r="E2" s="1308"/>
      <c r="F2" s="1300" t="s">
        <v>171</v>
      </c>
      <c r="G2" s="1301"/>
      <c r="H2" s="1302"/>
      <c r="I2" s="1286" t="s">
        <v>244</v>
      </c>
      <c r="J2" s="1287"/>
      <c r="K2" s="1288"/>
      <c r="L2" s="272"/>
      <c r="M2" s="272"/>
      <c r="N2" s="272"/>
      <c r="O2" s="272"/>
      <c r="P2" s="272"/>
      <c r="Q2" s="272"/>
      <c r="R2" s="272"/>
    </row>
    <row r="3" spans="1:18" ht="15.75" thickBot="1">
      <c r="A3" s="1300" t="s">
        <v>173</v>
      </c>
      <c r="B3" s="1301"/>
      <c r="C3" s="1302"/>
      <c r="D3" s="1317" t="s">
        <v>639</v>
      </c>
      <c r="E3" s="1277"/>
      <c r="F3" s="1300" t="s">
        <v>174</v>
      </c>
      <c r="G3" s="1301"/>
      <c r="H3" s="1302"/>
      <c r="I3" s="1275">
        <v>3</v>
      </c>
      <c r="J3" s="1276"/>
      <c r="K3" s="1277"/>
      <c r="L3" s="272"/>
      <c r="M3" s="272"/>
      <c r="N3" s="272"/>
      <c r="O3" s="272"/>
      <c r="P3" s="272"/>
      <c r="Q3" s="272"/>
      <c r="R3" s="272"/>
    </row>
    <row r="4" spans="1:18" ht="15.75" thickBot="1">
      <c r="A4" s="1300" t="s">
        <v>175</v>
      </c>
      <c r="B4" s="1301"/>
      <c r="C4" s="1302"/>
      <c r="D4" s="1315" t="s">
        <v>176</v>
      </c>
      <c r="E4" s="1316"/>
      <c r="F4" s="1300" t="s">
        <v>177</v>
      </c>
      <c r="G4" s="1301"/>
      <c r="H4" s="1302"/>
      <c r="I4" s="1275" t="s">
        <v>319</v>
      </c>
      <c r="J4" s="1276"/>
      <c r="K4" s="1277"/>
      <c r="L4" s="272" t="s">
        <v>320</v>
      </c>
      <c r="M4" s="272"/>
      <c r="N4" s="272"/>
      <c r="O4" s="272"/>
      <c r="P4" s="272"/>
      <c r="Q4" s="272"/>
      <c r="R4" s="272"/>
    </row>
    <row r="5" spans="1:18" ht="15" customHeight="1" thickBot="1">
      <c r="A5" s="1300" t="s">
        <v>1619</v>
      </c>
      <c r="B5" s="1301"/>
      <c r="C5" s="1302"/>
      <c r="D5" s="1275" t="s">
        <v>179</v>
      </c>
      <c r="E5" s="1277"/>
      <c r="F5" s="1300" t="s">
        <v>180</v>
      </c>
      <c r="G5" s="1301"/>
      <c r="H5" s="1302"/>
      <c r="I5" s="1275" t="s">
        <v>495</v>
      </c>
      <c r="J5" s="1276"/>
      <c r="K5" s="1277"/>
      <c r="L5" s="1278" t="s">
        <v>321</v>
      </c>
      <c r="M5" s="1271"/>
      <c r="N5" s="1271"/>
      <c r="O5" s="1271"/>
      <c r="P5" s="1271"/>
      <c r="Q5" s="1271"/>
      <c r="R5" s="272"/>
    </row>
    <row r="6" spans="1:18" ht="23.25" customHeight="1" thickBot="1">
      <c r="A6" s="1370" t="s">
        <v>1620</v>
      </c>
      <c r="B6" s="1263"/>
      <c r="C6" s="1263"/>
      <c r="D6" s="1339" t="s">
        <v>2963</v>
      </c>
      <c r="E6" s="1289"/>
      <c r="F6" s="1289"/>
      <c r="G6" s="1289"/>
      <c r="H6" s="1289"/>
      <c r="I6" s="1289"/>
      <c r="J6" s="1289"/>
      <c r="K6" s="1290"/>
      <c r="L6" s="1278"/>
      <c r="M6" s="1271"/>
      <c r="N6" s="1271"/>
      <c r="O6" s="1271"/>
      <c r="P6" s="1271"/>
      <c r="Q6" s="1271"/>
      <c r="R6" s="272"/>
    </row>
    <row r="7" spans="1:18" ht="36.75" customHeight="1" thickBot="1">
      <c r="A7" s="1361" t="s">
        <v>183</v>
      </c>
      <c r="B7" s="1362"/>
      <c r="C7" s="1362"/>
      <c r="D7" s="1313" t="s">
        <v>2931</v>
      </c>
      <c r="E7" s="1313"/>
      <c r="F7" s="1313"/>
      <c r="G7" s="1313"/>
      <c r="H7" s="1313"/>
      <c r="I7" s="1313"/>
      <c r="J7" s="1313"/>
      <c r="K7" s="1314"/>
      <c r="L7" s="272"/>
      <c r="M7" s="272"/>
      <c r="N7" s="272"/>
      <c r="O7" s="272"/>
      <c r="P7" s="272"/>
      <c r="Q7" s="272"/>
      <c r="R7" s="272"/>
    </row>
    <row r="8" spans="1:18" ht="37.5" customHeight="1" thickBot="1">
      <c r="A8" s="1367" t="s">
        <v>2143</v>
      </c>
      <c r="B8" s="1368"/>
      <c r="C8" s="1368"/>
      <c r="D8" s="1368"/>
      <c r="E8" s="1368"/>
      <c r="F8" s="1368"/>
      <c r="G8" s="1368"/>
      <c r="H8" s="1368"/>
      <c r="I8" s="1368"/>
      <c r="J8" s="1368"/>
      <c r="K8" s="1369"/>
      <c r="L8" s="272"/>
      <c r="M8" s="272"/>
      <c r="N8" s="272"/>
      <c r="O8" s="272"/>
      <c r="P8" s="272"/>
      <c r="Q8" s="272"/>
      <c r="R8" s="272"/>
    </row>
    <row r="9" spans="1:18" ht="54.75" customHeight="1">
      <c r="A9" s="1349" t="s">
        <v>185</v>
      </c>
      <c r="B9" s="1350"/>
      <c r="C9" s="1351"/>
      <c r="D9" s="1363" t="s">
        <v>2932</v>
      </c>
      <c r="E9" s="1363"/>
      <c r="F9" s="1363"/>
      <c r="G9" s="1363"/>
      <c r="H9" s="1363"/>
      <c r="I9" s="1363"/>
      <c r="J9" s="1363"/>
      <c r="K9" s="1364"/>
      <c r="L9" s="272"/>
      <c r="M9" s="272"/>
      <c r="N9" s="272"/>
      <c r="O9" s="272"/>
      <c r="P9" s="272"/>
      <c r="Q9" s="272"/>
      <c r="R9" s="272"/>
    </row>
    <row r="10" spans="1:18" ht="61.5" customHeight="1" thickBot="1">
      <c r="A10" s="1349"/>
      <c r="B10" s="1350"/>
      <c r="C10" s="1351"/>
      <c r="D10" s="1213" t="s">
        <v>3258</v>
      </c>
      <c r="E10" s="1209"/>
      <c r="F10" s="1209"/>
      <c r="G10" s="1209"/>
      <c r="H10" s="1209"/>
      <c r="I10" s="1209"/>
      <c r="J10" s="1209"/>
      <c r="K10" s="1214"/>
      <c r="L10" s="272"/>
      <c r="M10" s="272"/>
      <c r="N10" s="272"/>
      <c r="O10" s="272"/>
      <c r="P10" s="272"/>
      <c r="Q10" s="275"/>
      <c r="R10" s="272"/>
    </row>
    <row r="11" spans="1:18" ht="46.5" customHeight="1">
      <c r="A11" s="1346" t="s">
        <v>577</v>
      </c>
      <c r="B11" s="1347"/>
      <c r="C11" s="1348"/>
      <c r="D11" s="1355" t="s">
        <v>2930</v>
      </c>
      <c r="E11" s="1355"/>
      <c r="F11" s="1355"/>
      <c r="G11" s="1355"/>
      <c r="H11" s="1355"/>
      <c r="I11" s="1355"/>
      <c r="J11" s="1355"/>
      <c r="K11" s="1356"/>
      <c r="L11" s="272"/>
      <c r="M11" s="272"/>
      <c r="N11" s="272"/>
      <c r="O11" s="272"/>
      <c r="P11" s="272"/>
      <c r="Q11" s="272"/>
      <c r="R11" s="272"/>
    </row>
    <row r="12" spans="1:18" ht="57" customHeight="1" thickBot="1">
      <c r="A12" s="1349"/>
      <c r="B12" s="1350"/>
      <c r="C12" s="1351"/>
      <c r="D12" s="1213" t="s">
        <v>2962</v>
      </c>
      <c r="E12" s="1209"/>
      <c r="F12" s="1209"/>
      <c r="G12" s="1209"/>
      <c r="H12" s="1209"/>
      <c r="I12" s="1209"/>
      <c r="J12" s="1209"/>
      <c r="K12" s="1214"/>
      <c r="L12" s="272"/>
      <c r="M12" s="272"/>
      <c r="N12" s="272"/>
      <c r="O12" s="272"/>
      <c r="P12" s="272"/>
      <c r="Q12" s="272"/>
      <c r="R12" s="272"/>
    </row>
    <row r="13" spans="1:18" ht="37.5" customHeight="1">
      <c r="A13" s="1346" t="s">
        <v>187</v>
      </c>
      <c r="B13" s="1347"/>
      <c r="C13" s="1348"/>
      <c r="D13" s="1333" t="s">
        <v>2934</v>
      </c>
      <c r="E13" s="1336"/>
      <c r="F13" s="1336"/>
      <c r="G13" s="1336"/>
      <c r="H13" s="1336"/>
      <c r="I13" s="1336"/>
      <c r="J13" s="1336"/>
      <c r="K13" s="1337"/>
      <c r="L13" s="272"/>
      <c r="M13" s="272"/>
      <c r="N13" s="272"/>
      <c r="O13" s="272"/>
      <c r="P13" s="272"/>
      <c r="Q13" s="272"/>
      <c r="R13" s="272"/>
    </row>
    <row r="14" spans="1:18" ht="51.75" customHeight="1" thickBot="1">
      <c r="A14" s="1349"/>
      <c r="B14" s="1350"/>
      <c r="C14" s="1351"/>
      <c r="D14" s="1213" t="s">
        <v>2935</v>
      </c>
      <c r="E14" s="1209"/>
      <c r="F14" s="1209"/>
      <c r="G14" s="1209"/>
      <c r="H14" s="1209"/>
      <c r="I14" s="1209"/>
      <c r="J14" s="1209"/>
      <c r="K14" s="1214"/>
      <c r="L14" s="272"/>
      <c r="M14" s="272"/>
      <c r="N14" s="272"/>
      <c r="O14" s="272"/>
      <c r="P14" s="272"/>
      <c r="Q14" s="272"/>
      <c r="R14" s="272"/>
    </row>
    <row r="15" spans="1:18" ht="60" customHeight="1" thickBot="1">
      <c r="A15" s="1228" t="s">
        <v>188</v>
      </c>
      <c r="B15" s="1340"/>
      <c r="C15" s="1229"/>
      <c r="D15" s="1339" t="s">
        <v>189</v>
      </c>
      <c r="E15" s="1289"/>
      <c r="F15" s="1289"/>
      <c r="G15" s="1289"/>
      <c r="H15" s="1289"/>
      <c r="I15" s="1289"/>
      <c r="J15" s="1289"/>
      <c r="K15" s="1290"/>
      <c r="L15" s="1271" t="s">
        <v>324</v>
      </c>
      <c r="M15" s="1272"/>
      <c r="N15" s="1272"/>
      <c r="O15" s="1272"/>
      <c r="P15" s="1272"/>
      <c r="Q15" s="1272"/>
      <c r="R15" s="1272"/>
    </row>
    <row r="16" spans="1:18" ht="19.149999999999999" customHeight="1" thickBot="1">
      <c r="A16" s="1282" t="s">
        <v>190</v>
      </c>
      <c r="B16" s="1282"/>
      <c r="C16" s="1282"/>
      <c r="D16" s="1289" t="s">
        <v>191</v>
      </c>
      <c r="E16" s="1289"/>
      <c r="F16" s="1289"/>
      <c r="G16" s="1289"/>
      <c r="H16" s="1289"/>
      <c r="I16" s="1289"/>
      <c r="J16" s="1289"/>
      <c r="K16" s="1290"/>
      <c r="L16" s="1267" t="s">
        <v>325</v>
      </c>
      <c r="M16" s="1268"/>
      <c r="N16" s="1268"/>
      <c r="O16" s="1268"/>
      <c r="P16" s="1268"/>
      <c r="Q16" s="1268"/>
      <c r="R16" s="1268"/>
    </row>
    <row r="17" spans="1:18" ht="50.45" customHeight="1" thickBot="1">
      <c r="A17" s="1352" t="s">
        <v>192</v>
      </c>
      <c r="B17" s="1353"/>
      <c r="C17" s="1353"/>
      <c r="D17" s="1354"/>
      <c r="E17" s="1354"/>
      <c r="F17" s="1310" t="s">
        <v>193</v>
      </c>
      <c r="G17" s="1310"/>
      <c r="H17" s="1310" t="s">
        <v>194</v>
      </c>
      <c r="I17" s="1310"/>
      <c r="J17" s="1310" t="s">
        <v>195</v>
      </c>
      <c r="K17" s="1311"/>
      <c r="L17" s="1278" t="s">
        <v>326</v>
      </c>
      <c r="M17" s="1272"/>
      <c r="N17" s="1272"/>
      <c r="O17" s="1272"/>
      <c r="P17" s="1272"/>
      <c r="Q17" s="1272"/>
      <c r="R17" s="1272"/>
    </row>
    <row r="18" spans="1:18" s="274" customFormat="1" ht="54" customHeight="1">
      <c r="A18" s="1365" t="s">
        <v>534</v>
      </c>
      <c r="B18" s="1358"/>
      <c r="C18" s="1358"/>
      <c r="D18" s="1358"/>
      <c r="E18" s="1358"/>
      <c r="F18" s="1338" t="s">
        <v>413</v>
      </c>
      <c r="G18" s="1338"/>
      <c r="H18" s="1357" t="s">
        <v>498</v>
      </c>
      <c r="I18" s="1357"/>
      <c r="J18" s="1358" t="s">
        <v>499</v>
      </c>
      <c r="K18" s="1359"/>
      <c r="L18" s="276"/>
      <c r="M18" s="276"/>
      <c r="N18" s="276"/>
      <c r="O18" s="276"/>
      <c r="P18" s="276"/>
      <c r="Q18" s="276"/>
      <c r="R18" s="276"/>
    </row>
    <row r="19" spans="1:18" s="274" customFormat="1" ht="54" customHeight="1">
      <c r="A19" s="1251" t="s">
        <v>2961</v>
      </c>
      <c r="B19" s="1252"/>
      <c r="C19" s="1252"/>
      <c r="D19" s="1252"/>
      <c r="E19" s="1253"/>
      <c r="F19" s="1254" t="s">
        <v>413</v>
      </c>
      <c r="G19" s="1254"/>
      <c r="H19" s="1248" t="s">
        <v>500</v>
      </c>
      <c r="I19" s="1253"/>
      <c r="J19" s="1248" t="s">
        <v>501</v>
      </c>
      <c r="K19" s="1249"/>
      <c r="L19" s="276"/>
      <c r="M19" s="276"/>
      <c r="N19" s="276"/>
      <c r="O19" s="276"/>
      <c r="P19" s="276"/>
      <c r="Q19" s="276"/>
      <c r="R19" s="276"/>
    </row>
    <row r="20" spans="1:18" s="274" customFormat="1" ht="40.15" customHeight="1">
      <c r="A20" s="1251" t="s">
        <v>2960</v>
      </c>
      <c r="B20" s="1252"/>
      <c r="C20" s="1252"/>
      <c r="D20" s="1252"/>
      <c r="E20" s="1253"/>
      <c r="F20" s="1254" t="s">
        <v>413</v>
      </c>
      <c r="G20" s="1254"/>
      <c r="H20" s="1248" t="s">
        <v>500</v>
      </c>
      <c r="I20" s="1253"/>
      <c r="J20" s="1248" t="s">
        <v>2926</v>
      </c>
      <c r="K20" s="1249"/>
      <c r="L20" s="276"/>
      <c r="M20" s="276"/>
      <c r="N20" s="276"/>
      <c r="O20" s="276"/>
      <c r="P20" s="276"/>
      <c r="Q20" s="276"/>
      <c r="R20" s="276"/>
    </row>
    <row r="21" spans="1:18" s="274" customFormat="1" ht="54" customHeight="1">
      <c r="A21" s="1251" t="s">
        <v>535</v>
      </c>
      <c r="B21" s="1252"/>
      <c r="C21" s="1252"/>
      <c r="D21" s="1252"/>
      <c r="E21" s="1253"/>
      <c r="F21" s="1254" t="s">
        <v>413</v>
      </c>
      <c r="G21" s="1254"/>
      <c r="H21" s="1248" t="s">
        <v>500</v>
      </c>
      <c r="I21" s="1253"/>
      <c r="J21" s="1245" t="s">
        <v>501</v>
      </c>
      <c r="K21" s="1255"/>
      <c r="L21" s="276"/>
      <c r="M21" s="276"/>
      <c r="N21" s="276"/>
      <c r="O21" s="276"/>
      <c r="P21" s="276"/>
      <c r="Q21" s="276"/>
      <c r="R21" s="276"/>
    </row>
    <row r="22" spans="1:18" s="274" customFormat="1" ht="54" customHeight="1">
      <c r="A22" s="1251" t="s">
        <v>2959</v>
      </c>
      <c r="B22" s="1252"/>
      <c r="C22" s="1252"/>
      <c r="D22" s="1252"/>
      <c r="E22" s="1253"/>
      <c r="F22" s="1254" t="s">
        <v>413</v>
      </c>
      <c r="G22" s="1254"/>
      <c r="H22" s="1248" t="s">
        <v>500</v>
      </c>
      <c r="I22" s="1253"/>
      <c r="J22" s="1245" t="s">
        <v>501</v>
      </c>
      <c r="K22" s="1255"/>
      <c r="L22" s="276"/>
      <c r="M22" s="276"/>
      <c r="N22" s="276"/>
      <c r="O22" s="276"/>
      <c r="P22" s="276"/>
      <c r="Q22" s="276"/>
      <c r="R22" s="276"/>
    </row>
    <row r="23" spans="1:18" s="274" customFormat="1" ht="54" customHeight="1">
      <c r="A23" s="1251" t="s">
        <v>536</v>
      </c>
      <c r="B23" s="1252"/>
      <c r="C23" s="1252"/>
      <c r="D23" s="1252"/>
      <c r="E23" s="1253"/>
      <c r="F23" s="1254" t="s">
        <v>413</v>
      </c>
      <c r="G23" s="1254"/>
      <c r="H23" s="1248" t="s">
        <v>341</v>
      </c>
      <c r="I23" s="1253"/>
      <c r="J23" s="1245" t="s">
        <v>501</v>
      </c>
      <c r="K23" s="1255"/>
      <c r="L23" s="276"/>
      <c r="M23" s="276"/>
      <c r="N23" s="276"/>
      <c r="O23" s="276"/>
      <c r="P23" s="276"/>
      <c r="Q23" s="276"/>
      <c r="R23" s="276"/>
    </row>
    <row r="24" spans="1:18" s="274" customFormat="1" ht="54" customHeight="1">
      <c r="A24" s="1251" t="s">
        <v>2958</v>
      </c>
      <c r="B24" s="1252"/>
      <c r="C24" s="1252"/>
      <c r="D24" s="1252"/>
      <c r="E24" s="1253"/>
      <c r="F24" s="1254" t="s">
        <v>413</v>
      </c>
      <c r="G24" s="1254"/>
      <c r="H24" s="1248" t="s">
        <v>500</v>
      </c>
      <c r="I24" s="1253"/>
      <c r="J24" s="1245" t="s">
        <v>501</v>
      </c>
      <c r="K24" s="1255"/>
      <c r="L24" s="276"/>
      <c r="M24" s="276"/>
      <c r="N24" s="276"/>
      <c r="O24" s="276"/>
      <c r="P24" s="276"/>
      <c r="Q24" s="276"/>
      <c r="R24" s="276"/>
    </row>
    <row r="25" spans="1:18" s="274" customFormat="1" ht="54" customHeight="1">
      <c r="A25" s="1251" t="s">
        <v>2957</v>
      </c>
      <c r="B25" s="1252"/>
      <c r="C25" s="1252"/>
      <c r="D25" s="1252"/>
      <c r="E25" s="1253"/>
      <c r="F25" s="1254" t="s">
        <v>413</v>
      </c>
      <c r="G25" s="1254"/>
      <c r="H25" s="1248" t="s">
        <v>500</v>
      </c>
      <c r="I25" s="1253"/>
      <c r="J25" s="1248" t="s">
        <v>501</v>
      </c>
      <c r="K25" s="1249"/>
      <c r="L25" s="276"/>
      <c r="M25" s="276"/>
      <c r="N25" s="276"/>
      <c r="O25" s="276"/>
      <c r="P25" s="276"/>
      <c r="Q25" s="276"/>
      <c r="R25" s="276"/>
    </row>
    <row r="26" spans="1:18" s="274" customFormat="1" ht="40.5" customHeight="1">
      <c r="A26" s="1251" t="s">
        <v>2956</v>
      </c>
      <c r="B26" s="1252"/>
      <c r="C26" s="1252"/>
      <c r="D26" s="1252"/>
      <c r="E26" s="1253"/>
      <c r="F26" s="1254" t="s">
        <v>413</v>
      </c>
      <c r="G26" s="1254"/>
      <c r="H26" s="1248" t="s">
        <v>500</v>
      </c>
      <c r="I26" s="1253"/>
      <c r="J26" s="1245" t="s">
        <v>501</v>
      </c>
      <c r="K26" s="1255"/>
      <c r="L26" s="276"/>
      <c r="M26" s="276"/>
      <c r="N26" s="276"/>
      <c r="O26" s="276"/>
      <c r="P26" s="276"/>
      <c r="Q26" s="276"/>
      <c r="R26" s="276"/>
    </row>
    <row r="27" spans="1:18" s="274" customFormat="1" ht="43.15" customHeight="1">
      <c r="A27" s="1251" t="s">
        <v>2955</v>
      </c>
      <c r="B27" s="1252"/>
      <c r="C27" s="1252"/>
      <c r="D27" s="1252"/>
      <c r="E27" s="1253"/>
      <c r="F27" s="1254" t="s">
        <v>413</v>
      </c>
      <c r="G27" s="1254"/>
      <c r="H27" s="1248" t="s">
        <v>500</v>
      </c>
      <c r="I27" s="1253"/>
      <c r="J27" s="1245" t="s">
        <v>501</v>
      </c>
      <c r="K27" s="1255"/>
      <c r="L27" s="276"/>
      <c r="M27" s="276"/>
      <c r="N27" s="276"/>
      <c r="O27" s="276"/>
      <c r="P27" s="276"/>
      <c r="Q27" s="276"/>
      <c r="R27" s="276"/>
    </row>
    <row r="28" spans="1:18" s="274" customFormat="1" ht="42.6" customHeight="1">
      <c r="A28" s="1251" t="s">
        <v>2954</v>
      </c>
      <c r="B28" s="1252"/>
      <c r="C28" s="1252"/>
      <c r="D28" s="1252"/>
      <c r="E28" s="1253"/>
      <c r="F28" s="1254" t="s">
        <v>413</v>
      </c>
      <c r="G28" s="1254"/>
      <c r="H28" s="1248" t="s">
        <v>500</v>
      </c>
      <c r="I28" s="1253"/>
      <c r="J28" s="1248" t="s">
        <v>501</v>
      </c>
      <c r="K28" s="1249"/>
      <c r="L28" s="276"/>
      <c r="M28" s="276"/>
      <c r="N28" s="276"/>
      <c r="O28" s="276"/>
      <c r="P28" s="276"/>
      <c r="Q28" s="276"/>
      <c r="R28" s="276"/>
    </row>
    <row r="29" spans="1:18" s="274" customFormat="1" ht="45.6" customHeight="1">
      <c r="A29" s="1251" t="s">
        <v>2953</v>
      </c>
      <c r="B29" s="1252"/>
      <c r="C29" s="1252"/>
      <c r="D29" s="1252"/>
      <c r="E29" s="1253"/>
      <c r="F29" s="1254" t="s">
        <v>413</v>
      </c>
      <c r="G29" s="1254"/>
      <c r="H29" s="1248" t="s">
        <v>500</v>
      </c>
      <c r="I29" s="1253"/>
      <c r="J29" s="1248" t="s">
        <v>501</v>
      </c>
      <c r="K29" s="1249"/>
      <c r="L29" s="276"/>
      <c r="M29" s="276"/>
      <c r="N29" s="276"/>
      <c r="O29" s="276"/>
      <c r="P29" s="276"/>
      <c r="Q29" s="276"/>
      <c r="R29" s="276"/>
    </row>
    <row r="30" spans="1:18" s="274" customFormat="1" ht="41.45" customHeight="1">
      <c r="A30" s="1251" t="s">
        <v>2952</v>
      </c>
      <c r="B30" s="1252"/>
      <c r="C30" s="1252"/>
      <c r="D30" s="1252"/>
      <c r="E30" s="1253"/>
      <c r="F30" s="1254" t="s">
        <v>413</v>
      </c>
      <c r="G30" s="1254"/>
      <c r="H30" s="1248" t="s">
        <v>500</v>
      </c>
      <c r="I30" s="1253"/>
      <c r="J30" s="1245" t="s">
        <v>501</v>
      </c>
      <c r="K30" s="1255"/>
      <c r="L30" s="276"/>
      <c r="M30" s="276"/>
      <c r="N30" s="276"/>
      <c r="O30" s="276"/>
      <c r="P30" s="276"/>
      <c r="Q30" s="276"/>
      <c r="R30" s="276"/>
    </row>
    <row r="31" spans="1:18" s="274" customFormat="1" ht="54" customHeight="1">
      <c r="A31" s="1371" t="s">
        <v>2951</v>
      </c>
      <c r="B31" s="1372"/>
      <c r="C31" s="1372"/>
      <c r="D31" s="1372"/>
      <c r="E31" s="1373"/>
      <c r="F31" s="1254" t="s">
        <v>413</v>
      </c>
      <c r="G31" s="1254"/>
      <c r="H31" s="277" t="s">
        <v>500</v>
      </c>
      <c r="I31" s="278"/>
      <c r="J31" s="279" t="s">
        <v>501</v>
      </c>
      <c r="K31" s="280"/>
      <c r="L31" s="276"/>
      <c r="M31" s="276"/>
      <c r="N31" s="276"/>
      <c r="O31" s="276"/>
      <c r="P31" s="276"/>
      <c r="Q31" s="276"/>
      <c r="R31" s="276"/>
    </row>
    <row r="32" spans="1:18" ht="39.75" customHeight="1">
      <c r="A32" s="1208" t="s">
        <v>2950</v>
      </c>
      <c r="B32" s="1209"/>
      <c r="C32" s="1209"/>
      <c r="D32" s="1209"/>
      <c r="E32" s="1210"/>
      <c r="F32" s="1256" t="s">
        <v>413</v>
      </c>
      <c r="G32" s="1256"/>
      <c r="H32" s="1213" t="s">
        <v>500</v>
      </c>
      <c r="I32" s="1210"/>
      <c r="J32" s="1213" t="s">
        <v>501</v>
      </c>
      <c r="K32" s="1214"/>
      <c r="L32" s="272"/>
      <c r="M32" s="272"/>
      <c r="N32" s="272"/>
      <c r="O32" s="272"/>
      <c r="P32" s="272"/>
      <c r="Q32" s="272"/>
      <c r="R32" s="272"/>
    </row>
    <row r="33" spans="1:18" s="274" customFormat="1" ht="36.75" customHeight="1">
      <c r="A33" s="1251" t="s">
        <v>537</v>
      </c>
      <c r="B33" s="1252"/>
      <c r="C33" s="1252"/>
      <c r="D33" s="1252"/>
      <c r="E33" s="1253"/>
      <c r="F33" s="1246" t="s">
        <v>197</v>
      </c>
      <c r="G33" s="1247"/>
      <c r="H33" s="1248" t="s">
        <v>509</v>
      </c>
      <c r="I33" s="1253"/>
      <c r="J33" s="1248" t="s">
        <v>510</v>
      </c>
      <c r="K33" s="1249"/>
      <c r="L33" s="276"/>
      <c r="M33" s="276"/>
      <c r="N33" s="276"/>
      <c r="O33" s="276"/>
      <c r="P33" s="276"/>
      <c r="Q33" s="276"/>
      <c r="R33" s="276"/>
    </row>
    <row r="34" spans="1:18" s="274" customFormat="1" ht="54" customHeight="1">
      <c r="A34" s="1244" t="s">
        <v>538</v>
      </c>
      <c r="B34" s="1245"/>
      <c r="C34" s="1245"/>
      <c r="D34" s="1245"/>
      <c r="E34" s="1245"/>
      <c r="F34" s="1246" t="s">
        <v>197</v>
      </c>
      <c r="G34" s="1247"/>
      <c r="H34" s="1245" t="s">
        <v>509</v>
      </c>
      <c r="I34" s="1245"/>
      <c r="J34" s="1248" t="s">
        <v>510</v>
      </c>
      <c r="K34" s="1249"/>
      <c r="L34" s="276"/>
      <c r="M34" s="276"/>
      <c r="N34" s="276"/>
      <c r="O34" s="276"/>
      <c r="P34" s="276"/>
      <c r="Q34" s="276"/>
      <c r="R34" s="276"/>
    </row>
    <row r="35" spans="1:18" ht="40.9" customHeight="1">
      <c r="A35" s="1250" t="s">
        <v>539</v>
      </c>
      <c r="B35" s="1215"/>
      <c r="C35" s="1215"/>
      <c r="D35" s="1215"/>
      <c r="E35" s="1215"/>
      <c r="F35" s="1211" t="s">
        <v>197</v>
      </c>
      <c r="G35" s="1212"/>
      <c r="H35" s="1215" t="s">
        <v>509</v>
      </c>
      <c r="I35" s="1215"/>
      <c r="J35" s="1215" t="s">
        <v>510</v>
      </c>
      <c r="K35" s="1216"/>
      <c r="L35" s="272"/>
      <c r="M35" s="272"/>
      <c r="N35" s="272"/>
      <c r="O35" s="272"/>
      <c r="P35" s="272"/>
      <c r="Q35" s="272"/>
      <c r="R35" s="272"/>
    </row>
    <row r="36" spans="1:18" ht="41.45" customHeight="1">
      <c r="A36" s="1250" t="s">
        <v>540</v>
      </c>
      <c r="B36" s="1215"/>
      <c r="C36" s="1215"/>
      <c r="D36" s="1215"/>
      <c r="E36" s="1215"/>
      <c r="F36" s="1211" t="s">
        <v>197</v>
      </c>
      <c r="G36" s="1212"/>
      <c r="H36" s="1215" t="s">
        <v>509</v>
      </c>
      <c r="I36" s="1215"/>
      <c r="J36" s="1215" t="s">
        <v>510</v>
      </c>
      <c r="K36" s="1216"/>
      <c r="L36" s="272"/>
      <c r="M36" s="272"/>
      <c r="N36" s="272"/>
      <c r="O36" s="272"/>
      <c r="P36" s="272"/>
      <c r="Q36" s="272"/>
      <c r="R36" s="272"/>
    </row>
    <row r="37" spans="1:18" ht="54" customHeight="1">
      <c r="A37" s="1208" t="s">
        <v>2949</v>
      </c>
      <c r="B37" s="1209"/>
      <c r="C37" s="1209"/>
      <c r="D37" s="1209"/>
      <c r="E37" s="1210"/>
      <c r="F37" s="1211" t="s">
        <v>197</v>
      </c>
      <c r="G37" s="1212"/>
      <c r="H37" s="1213" t="s">
        <v>509</v>
      </c>
      <c r="I37" s="1210"/>
      <c r="J37" s="1213" t="s">
        <v>510</v>
      </c>
      <c r="K37" s="1214"/>
      <c r="L37" s="272"/>
      <c r="M37" s="272"/>
      <c r="N37" s="272"/>
      <c r="O37" s="272"/>
      <c r="P37" s="272"/>
      <c r="Q37" s="272"/>
      <c r="R37" s="272"/>
    </row>
    <row r="38" spans="1:18" ht="63" customHeight="1">
      <c r="A38" s="1208" t="s">
        <v>541</v>
      </c>
      <c r="B38" s="1209"/>
      <c r="C38" s="1209"/>
      <c r="D38" s="1209"/>
      <c r="E38" s="1210"/>
      <c r="F38" s="1211" t="s">
        <v>197</v>
      </c>
      <c r="G38" s="1212"/>
      <c r="H38" s="1213" t="s">
        <v>515</v>
      </c>
      <c r="I38" s="1210"/>
      <c r="J38" s="1213" t="s">
        <v>516</v>
      </c>
      <c r="K38" s="1214"/>
      <c r="L38" s="272"/>
      <c r="M38" s="272"/>
      <c r="N38" s="272"/>
      <c r="O38" s="272"/>
      <c r="P38" s="272"/>
      <c r="Q38" s="272"/>
      <c r="R38" s="272"/>
    </row>
    <row r="39" spans="1:18" ht="48" customHeight="1">
      <c r="A39" s="1208" t="s">
        <v>542</v>
      </c>
      <c r="B39" s="1209"/>
      <c r="C39" s="1209"/>
      <c r="D39" s="1209"/>
      <c r="E39" s="1210"/>
      <c r="F39" s="1211" t="s">
        <v>197</v>
      </c>
      <c r="G39" s="1212"/>
      <c r="H39" s="1213" t="s">
        <v>515</v>
      </c>
      <c r="I39" s="1210"/>
      <c r="J39" s="1213" t="s">
        <v>516</v>
      </c>
      <c r="K39" s="1214"/>
      <c r="L39" s="272"/>
      <c r="M39" s="272"/>
      <c r="N39" s="272"/>
      <c r="O39" s="272"/>
      <c r="P39" s="272"/>
      <c r="Q39" s="272"/>
      <c r="R39" s="272"/>
    </row>
    <row r="40" spans="1:18" ht="49.5" customHeight="1">
      <c r="A40" s="1208" t="s">
        <v>2948</v>
      </c>
      <c r="B40" s="1209"/>
      <c r="C40" s="1209"/>
      <c r="D40" s="1209"/>
      <c r="E40" s="1210"/>
      <c r="F40" s="1211" t="s">
        <v>197</v>
      </c>
      <c r="G40" s="1212"/>
      <c r="H40" s="1213" t="s">
        <v>509</v>
      </c>
      <c r="I40" s="1210"/>
      <c r="J40" s="1213" t="s">
        <v>510</v>
      </c>
      <c r="K40" s="1214"/>
      <c r="L40" s="272"/>
      <c r="M40" s="272"/>
      <c r="N40" s="272"/>
      <c r="O40" s="272"/>
      <c r="P40" s="272"/>
      <c r="Q40" s="272"/>
      <c r="R40" s="272"/>
    </row>
    <row r="41" spans="1:18" ht="36" customHeight="1">
      <c r="A41" s="1208" t="s">
        <v>2947</v>
      </c>
      <c r="B41" s="1209"/>
      <c r="C41" s="1209"/>
      <c r="D41" s="1209"/>
      <c r="E41" s="1210"/>
      <c r="F41" s="1211" t="s">
        <v>197</v>
      </c>
      <c r="G41" s="1212"/>
      <c r="H41" s="1213" t="s">
        <v>509</v>
      </c>
      <c r="I41" s="1210"/>
      <c r="J41" s="1213" t="s">
        <v>510</v>
      </c>
      <c r="K41" s="1214"/>
      <c r="L41" s="272"/>
      <c r="M41" s="272"/>
      <c r="N41" s="272"/>
      <c r="O41" s="272"/>
      <c r="P41" s="272"/>
      <c r="Q41" s="272"/>
      <c r="R41" s="272"/>
    </row>
    <row r="42" spans="1:18" ht="37.5" customHeight="1">
      <c r="A42" s="1208" t="s">
        <v>2946</v>
      </c>
      <c r="B42" s="1209"/>
      <c r="C42" s="1209"/>
      <c r="D42" s="1209"/>
      <c r="E42" s="1210"/>
      <c r="F42" s="1211" t="s">
        <v>197</v>
      </c>
      <c r="G42" s="1212"/>
      <c r="H42" s="1213" t="s">
        <v>509</v>
      </c>
      <c r="I42" s="1210"/>
      <c r="J42" s="1213" t="s">
        <v>510</v>
      </c>
      <c r="K42" s="1214"/>
      <c r="L42" s="272"/>
      <c r="M42" s="272"/>
      <c r="N42" s="272"/>
      <c r="O42" s="272"/>
      <c r="P42" s="272"/>
      <c r="Q42" s="272"/>
      <c r="R42" s="272"/>
    </row>
    <row r="43" spans="1:18" ht="63" customHeight="1">
      <c r="A43" s="1208" t="s">
        <v>2945</v>
      </c>
      <c r="B43" s="1209"/>
      <c r="C43" s="1209"/>
      <c r="D43" s="1209"/>
      <c r="E43" s="1210"/>
      <c r="F43" s="1211" t="s">
        <v>197</v>
      </c>
      <c r="G43" s="1212"/>
      <c r="H43" s="1213" t="s">
        <v>2944</v>
      </c>
      <c r="I43" s="1210"/>
      <c r="J43" s="1213" t="s">
        <v>510</v>
      </c>
      <c r="K43" s="1214"/>
      <c r="L43" s="272"/>
      <c r="M43" s="272"/>
      <c r="N43" s="272"/>
      <c r="O43" s="272"/>
      <c r="P43" s="272"/>
      <c r="Q43" s="272"/>
      <c r="R43" s="272"/>
    </row>
    <row r="44" spans="1:18" ht="61.15" customHeight="1">
      <c r="A44" s="1208" t="s">
        <v>2943</v>
      </c>
      <c r="B44" s="1209"/>
      <c r="C44" s="1209"/>
      <c r="D44" s="1209"/>
      <c r="E44" s="1210"/>
      <c r="F44" s="1211" t="s">
        <v>197</v>
      </c>
      <c r="G44" s="1212"/>
      <c r="H44" s="1213" t="s">
        <v>509</v>
      </c>
      <c r="I44" s="1210"/>
      <c r="J44" s="1213" t="s">
        <v>510</v>
      </c>
      <c r="K44" s="1214"/>
      <c r="L44" s="272"/>
      <c r="M44" s="272"/>
      <c r="N44" s="272"/>
      <c r="O44" s="272"/>
      <c r="P44" s="272"/>
      <c r="Q44" s="272"/>
      <c r="R44" s="272"/>
    </row>
    <row r="45" spans="1:18" ht="62.25" customHeight="1">
      <c r="A45" s="1208" t="s">
        <v>2942</v>
      </c>
      <c r="B45" s="1209"/>
      <c r="C45" s="1209"/>
      <c r="D45" s="1209"/>
      <c r="E45" s="1210"/>
      <c r="F45" s="1211" t="s">
        <v>197</v>
      </c>
      <c r="G45" s="1212"/>
      <c r="H45" s="1213" t="s">
        <v>509</v>
      </c>
      <c r="I45" s="1210"/>
      <c r="J45" s="1213" t="s">
        <v>510</v>
      </c>
      <c r="K45" s="1214"/>
      <c r="L45" s="272"/>
      <c r="M45" s="272"/>
      <c r="N45" s="272"/>
      <c r="O45" s="272"/>
      <c r="P45" s="272"/>
      <c r="Q45" s="272"/>
      <c r="R45" s="272"/>
    </row>
    <row r="46" spans="1:18" ht="54.75" customHeight="1">
      <c r="A46" s="1208" t="s">
        <v>2941</v>
      </c>
      <c r="B46" s="1209"/>
      <c r="C46" s="1209"/>
      <c r="D46" s="1209"/>
      <c r="E46" s="1210"/>
      <c r="F46" s="1211" t="s">
        <v>197</v>
      </c>
      <c r="G46" s="1212"/>
      <c r="H46" s="1213" t="s">
        <v>515</v>
      </c>
      <c r="I46" s="1210"/>
      <c r="J46" s="1213" t="s">
        <v>499</v>
      </c>
      <c r="K46" s="1214"/>
      <c r="L46" s="272"/>
      <c r="M46" s="272"/>
      <c r="N46" s="272"/>
      <c r="O46" s="272"/>
      <c r="P46" s="272"/>
      <c r="Q46" s="272"/>
      <c r="R46" s="272"/>
    </row>
    <row r="47" spans="1:18" ht="46.5" customHeight="1" thickBot="1">
      <c r="A47" s="1208" t="s">
        <v>2917</v>
      </c>
      <c r="B47" s="1209"/>
      <c r="C47" s="1209"/>
      <c r="D47" s="1209"/>
      <c r="E47" s="1210"/>
      <c r="F47" s="1211" t="s">
        <v>197</v>
      </c>
      <c r="G47" s="1212"/>
      <c r="H47" s="1213" t="s">
        <v>515</v>
      </c>
      <c r="I47" s="1210"/>
      <c r="J47" s="1213" t="s">
        <v>499</v>
      </c>
      <c r="K47" s="1214"/>
      <c r="L47" s="272"/>
      <c r="M47" s="272"/>
      <c r="N47" s="272"/>
      <c r="O47" s="272"/>
      <c r="P47" s="272"/>
      <c r="Q47" s="272"/>
      <c r="R47" s="272"/>
    </row>
    <row r="48" spans="1:18" ht="24.75" customHeight="1">
      <c r="A48" s="1332" t="s">
        <v>222</v>
      </c>
      <c r="B48" s="1229"/>
      <c r="C48" s="1333" t="s">
        <v>2916</v>
      </c>
      <c r="D48" s="1334"/>
      <c r="E48" s="1334"/>
      <c r="F48" s="1334"/>
      <c r="G48" s="1334"/>
      <c r="H48" s="1334"/>
      <c r="I48" s="1334"/>
      <c r="J48" s="1334"/>
      <c r="K48" s="1335"/>
      <c r="L48" s="272"/>
      <c r="M48" s="272"/>
      <c r="N48" s="272"/>
      <c r="O48" s="272"/>
      <c r="P48" s="272"/>
      <c r="Q48" s="272"/>
      <c r="R48" s="272"/>
    </row>
    <row r="49" spans="1:18" ht="21.75" customHeight="1">
      <c r="A49" s="1230"/>
      <c r="B49" s="1231"/>
      <c r="C49" s="1213" t="s">
        <v>544</v>
      </c>
      <c r="D49" s="1209"/>
      <c r="E49" s="1209"/>
      <c r="F49" s="1209"/>
      <c r="G49" s="1209"/>
      <c r="H49" s="1209"/>
      <c r="I49" s="1209"/>
      <c r="J49" s="1209"/>
      <c r="K49" s="1214"/>
      <c r="L49" s="272"/>
      <c r="M49" s="272"/>
      <c r="N49" s="272"/>
      <c r="O49" s="272"/>
      <c r="P49" s="272"/>
      <c r="Q49" s="272"/>
      <c r="R49" s="272"/>
    </row>
    <row r="50" spans="1:18" ht="21" customHeight="1" thickBot="1">
      <c r="A50" s="1230"/>
      <c r="B50" s="1231"/>
      <c r="C50" s="1213" t="s">
        <v>545</v>
      </c>
      <c r="D50" s="1209"/>
      <c r="E50" s="1209"/>
      <c r="F50" s="1209"/>
      <c r="G50" s="1209"/>
      <c r="H50" s="1209"/>
      <c r="I50" s="1209"/>
      <c r="J50" s="1209"/>
      <c r="K50" s="1214"/>
      <c r="L50" s="272"/>
      <c r="M50" s="272"/>
      <c r="N50" s="272"/>
      <c r="O50" s="272"/>
      <c r="P50" s="272"/>
      <c r="Q50" s="272"/>
      <c r="R50" s="272"/>
    </row>
    <row r="51" spans="1:18" ht="219.95" customHeight="1" thickBot="1">
      <c r="A51" s="1341" t="s">
        <v>223</v>
      </c>
      <c r="B51" s="1342"/>
      <c r="C51" s="1217" t="s">
        <v>4043</v>
      </c>
      <c r="D51" s="1289"/>
      <c r="E51" s="1289"/>
      <c r="F51" s="1289"/>
      <c r="G51" s="1289"/>
      <c r="H51" s="1289"/>
      <c r="I51" s="1289"/>
      <c r="J51" s="1289"/>
      <c r="K51" s="1290"/>
      <c r="L51" s="272"/>
      <c r="M51" s="272"/>
      <c r="N51" s="272"/>
      <c r="O51" s="272"/>
      <c r="P51" s="272"/>
      <c r="Q51" s="272"/>
      <c r="R51" s="272"/>
    </row>
    <row r="52" spans="1:18" ht="26.45" customHeight="1">
      <c r="A52" s="1332" t="s">
        <v>224</v>
      </c>
      <c r="B52" s="1229"/>
      <c r="C52" s="1343" t="s">
        <v>546</v>
      </c>
      <c r="D52" s="1344"/>
      <c r="E52" s="1344"/>
      <c r="F52" s="1344"/>
      <c r="G52" s="1344"/>
      <c r="H52" s="1344"/>
      <c r="I52" s="1344"/>
      <c r="J52" s="1344"/>
      <c r="K52" s="1345"/>
      <c r="L52" s="272"/>
      <c r="M52" s="272"/>
      <c r="N52" s="272"/>
      <c r="O52" s="272"/>
      <c r="P52" s="272"/>
      <c r="Q52" s="272"/>
      <c r="R52" s="272"/>
    </row>
    <row r="53" spans="1:18" ht="26.45" customHeight="1">
      <c r="A53" s="1230"/>
      <c r="B53" s="1231"/>
      <c r="C53" s="1223" t="s">
        <v>547</v>
      </c>
      <c r="D53" s="1224"/>
      <c r="E53" s="1224"/>
      <c r="F53" s="1224"/>
      <c r="G53" s="1224"/>
      <c r="H53" s="1224"/>
      <c r="I53" s="1224"/>
      <c r="J53" s="1224"/>
      <c r="K53" s="1225"/>
      <c r="L53" s="272"/>
      <c r="M53" s="272"/>
      <c r="N53" s="272"/>
      <c r="O53" s="272"/>
      <c r="P53" s="272"/>
      <c r="Q53" s="272"/>
      <c r="R53" s="272"/>
    </row>
    <row r="54" spans="1:18" ht="26.45" customHeight="1">
      <c r="A54" s="1230"/>
      <c r="B54" s="1231"/>
      <c r="C54" s="1223" t="s">
        <v>548</v>
      </c>
      <c r="D54" s="1224"/>
      <c r="E54" s="1224"/>
      <c r="F54" s="1224"/>
      <c r="G54" s="1224"/>
      <c r="H54" s="1224"/>
      <c r="I54" s="1224"/>
      <c r="J54" s="1224"/>
      <c r="K54" s="1225"/>
      <c r="L54" s="272"/>
      <c r="M54" s="272"/>
      <c r="N54" s="272"/>
      <c r="O54" s="272"/>
      <c r="P54" s="272"/>
      <c r="Q54" s="272"/>
      <c r="R54" s="272"/>
    </row>
    <row r="55" spans="1:18" ht="26.45" customHeight="1">
      <c r="A55" s="1230"/>
      <c r="B55" s="1231"/>
      <c r="C55" s="1223" t="s">
        <v>549</v>
      </c>
      <c r="D55" s="1224"/>
      <c r="E55" s="1224"/>
      <c r="F55" s="1224"/>
      <c r="G55" s="1224"/>
      <c r="H55" s="1224"/>
      <c r="I55" s="1224"/>
      <c r="J55" s="1224"/>
      <c r="K55" s="1225"/>
      <c r="L55" s="272"/>
      <c r="M55" s="272"/>
      <c r="N55" s="272"/>
      <c r="O55" s="272"/>
      <c r="P55" s="272"/>
      <c r="Q55" s="272"/>
      <c r="R55" s="272"/>
    </row>
    <row r="56" spans="1:18" ht="26.45" customHeight="1" thickBot="1">
      <c r="A56" s="1240"/>
      <c r="B56" s="1360"/>
      <c r="C56" s="1236" t="s">
        <v>2915</v>
      </c>
      <c r="D56" s="1237"/>
      <c r="E56" s="1237"/>
      <c r="F56" s="1237"/>
      <c r="G56" s="1237"/>
      <c r="H56" s="1237"/>
      <c r="I56" s="1237"/>
      <c r="J56" s="1237"/>
      <c r="K56" s="1238"/>
      <c r="L56" s="272"/>
      <c r="M56" s="272"/>
      <c r="N56" s="272"/>
      <c r="O56" s="272"/>
      <c r="P56" s="272"/>
      <c r="Q56" s="272"/>
      <c r="R56" s="272"/>
    </row>
    <row r="57" spans="1:18" ht="28.9" customHeight="1">
      <c r="A57" s="1375" t="s">
        <v>230</v>
      </c>
      <c r="B57" s="1376"/>
      <c r="C57" s="1374" t="s">
        <v>2940</v>
      </c>
      <c r="D57" s="1355"/>
      <c r="E57" s="1355"/>
      <c r="F57" s="1355"/>
      <c r="G57" s="1355"/>
      <c r="H57" s="1355"/>
      <c r="I57" s="1355"/>
      <c r="J57" s="1355"/>
      <c r="K57" s="1356"/>
      <c r="L57" s="272"/>
      <c r="M57" s="272"/>
      <c r="N57" s="272"/>
      <c r="O57" s="272"/>
      <c r="P57" s="272"/>
      <c r="Q57" s="272"/>
      <c r="R57" s="272"/>
    </row>
    <row r="58" spans="1:18" ht="21.75" customHeight="1">
      <c r="A58" s="1265"/>
      <c r="B58" s="1329"/>
      <c r="C58" s="1210" t="s">
        <v>2939</v>
      </c>
      <c r="D58" s="1215"/>
      <c r="E58" s="1215"/>
      <c r="F58" s="1215"/>
      <c r="G58" s="1215"/>
      <c r="H58" s="1215"/>
      <c r="I58" s="1215"/>
      <c r="J58" s="1215"/>
      <c r="K58" s="1216"/>
      <c r="L58" s="272"/>
      <c r="M58" s="272"/>
      <c r="N58" s="272"/>
      <c r="O58" s="272"/>
      <c r="P58" s="272"/>
      <c r="Q58" s="272"/>
      <c r="R58" s="272"/>
    </row>
    <row r="59" spans="1:18" ht="30.6" customHeight="1">
      <c r="A59" s="1265"/>
      <c r="B59" s="1329"/>
      <c r="C59" s="1210" t="s">
        <v>2938</v>
      </c>
      <c r="D59" s="1215"/>
      <c r="E59" s="1215"/>
      <c r="F59" s="1215"/>
      <c r="G59" s="1215"/>
      <c r="H59" s="1215"/>
      <c r="I59" s="1215"/>
      <c r="J59" s="1215"/>
      <c r="K59" s="1216"/>
      <c r="L59" s="272"/>
      <c r="M59" s="272"/>
      <c r="N59" s="272"/>
      <c r="O59" s="272"/>
      <c r="P59" s="272"/>
      <c r="Q59" s="272"/>
      <c r="R59" s="272"/>
    </row>
    <row r="60" spans="1:18" ht="30.75" customHeight="1">
      <c r="A60" s="1265"/>
      <c r="B60" s="1329"/>
      <c r="C60" s="1210" t="s">
        <v>2937</v>
      </c>
      <c r="D60" s="1215"/>
      <c r="E60" s="1215"/>
      <c r="F60" s="1215"/>
      <c r="G60" s="1215"/>
      <c r="H60" s="1215"/>
      <c r="I60" s="1215"/>
      <c r="J60" s="1215"/>
      <c r="K60" s="1216"/>
      <c r="L60" s="272"/>
      <c r="M60" s="272"/>
      <c r="N60" s="272"/>
      <c r="O60" s="272"/>
      <c r="P60" s="272"/>
      <c r="Q60" s="272"/>
      <c r="R60" s="272"/>
    </row>
    <row r="61" spans="1:18" ht="30" customHeight="1">
      <c r="A61" s="1265"/>
      <c r="B61" s="1329"/>
      <c r="C61" s="1210" t="s">
        <v>2936</v>
      </c>
      <c r="D61" s="1215"/>
      <c r="E61" s="1215"/>
      <c r="F61" s="1215"/>
      <c r="G61" s="1215"/>
      <c r="H61" s="1215"/>
      <c r="I61" s="1215"/>
      <c r="J61" s="1215"/>
      <c r="K61" s="1216"/>
      <c r="L61" s="272"/>
      <c r="M61" s="272"/>
      <c r="N61" s="272"/>
      <c r="O61" s="272"/>
      <c r="P61" s="272"/>
      <c r="Q61" s="272"/>
      <c r="R61" s="272"/>
    </row>
    <row r="62" spans="1:18" ht="29.45" customHeight="1" thickBot="1">
      <c r="A62" s="1265"/>
      <c r="B62" s="1329"/>
      <c r="C62" s="1210" t="s">
        <v>2909</v>
      </c>
      <c r="D62" s="1215"/>
      <c r="E62" s="1215"/>
      <c r="F62" s="1215"/>
      <c r="G62" s="1215"/>
      <c r="H62" s="1215"/>
      <c r="I62" s="1215"/>
      <c r="J62" s="1215"/>
      <c r="K62" s="1216"/>
      <c r="L62" s="272"/>
      <c r="M62" s="272"/>
      <c r="N62" s="272"/>
      <c r="O62" s="272"/>
      <c r="P62" s="272"/>
      <c r="Q62" s="272"/>
      <c r="R62" s="272"/>
    </row>
    <row r="63" spans="1:18" ht="15.75" thickBot="1">
      <c r="A63" s="1300" t="s">
        <v>238</v>
      </c>
      <c r="B63" s="1301"/>
      <c r="C63" s="1301"/>
      <c r="D63" s="1301"/>
      <c r="E63" s="1301"/>
      <c r="F63" s="1301"/>
      <c r="G63" s="1301"/>
      <c r="H63" s="1301"/>
      <c r="I63" s="1301"/>
      <c r="J63" s="1301"/>
      <c r="K63" s="1366"/>
      <c r="L63" s="272"/>
      <c r="M63" s="272"/>
      <c r="N63" s="272"/>
      <c r="O63" s="272"/>
      <c r="P63" s="272"/>
      <c r="Q63" s="272"/>
      <c r="R63" s="272"/>
    </row>
    <row r="64" spans="1:18" ht="29.25" customHeight="1">
      <c r="A64" s="1202" t="s">
        <v>239</v>
      </c>
      <c r="B64" s="1203"/>
      <c r="C64" s="1203"/>
      <c r="D64" s="1203"/>
      <c r="E64" s="1204"/>
      <c r="F64" s="1377">
        <v>45</v>
      </c>
      <c r="G64" s="1378"/>
      <c r="H64" s="1378"/>
      <c r="I64" s="1378"/>
      <c r="J64" s="1378"/>
      <c r="K64" s="1379"/>
      <c r="L64" s="272" t="s">
        <v>374</v>
      </c>
      <c r="M64" s="272"/>
      <c r="N64" s="272"/>
      <c r="O64" s="272"/>
      <c r="P64" s="272"/>
      <c r="Q64" s="272"/>
      <c r="R64" s="272"/>
    </row>
    <row r="65" spans="1:18" ht="31.5" customHeight="1">
      <c r="A65" s="1205" t="s">
        <v>240</v>
      </c>
      <c r="B65" s="1206"/>
      <c r="C65" s="1206"/>
      <c r="D65" s="1206"/>
      <c r="E65" s="1207"/>
      <c r="F65" s="1294">
        <v>30</v>
      </c>
      <c r="G65" s="1295"/>
      <c r="H65" s="1295"/>
      <c r="I65" s="1295"/>
      <c r="J65" s="1295"/>
      <c r="K65" s="1296"/>
      <c r="L65" s="272" t="s">
        <v>375</v>
      </c>
      <c r="M65" s="272"/>
      <c r="N65" s="272"/>
      <c r="O65" s="272"/>
      <c r="P65" s="272"/>
      <c r="Q65" s="272"/>
      <c r="R65" s="272"/>
    </row>
    <row r="66" spans="1:18" ht="15.75" thickBot="1">
      <c r="A66" s="1318" t="s">
        <v>241</v>
      </c>
      <c r="B66" s="1319"/>
      <c r="C66" s="1319"/>
      <c r="D66" s="1319"/>
      <c r="E66" s="1320"/>
      <c r="F66" s="1297" t="s">
        <v>533</v>
      </c>
      <c r="G66" s="1298"/>
      <c r="H66" s="1298"/>
      <c r="I66" s="1298"/>
      <c r="J66" s="1298"/>
      <c r="K66" s="1299"/>
      <c r="L66" s="272"/>
      <c r="M66" s="272"/>
      <c r="N66" s="272"/>
      <c r="O66" s="272"/>
      <c r="P66" s="272"/>
      <c r="Q66" s="272"/>
      <c r="R66" s="272"/>
    </row>
    <row r="67" spans="1:18" ht="39" customHeight="1" thickBot="1">
      <c r="A67" s="1242" t="s">
        <v>243</v>
      </c>
      <c r="B67" s="1321"/>
      <c r="C67" s="1321"/>
      <c r="D67" s="1321"/>
      <c r="E67" s="1243"/>
      <c r="F67" s="1217" t="s">
        <v>4058</v>
      </c>
      <c r="G67" s="1218"/>
      <c r="H67" s="1218"/>
      <c r="I67" s="1218"/>
      <c r="J67" s="1218"/>
      <c r="K67" s="1219"/>
      <c r="L67" s="272"/>
      <c r="M67" s="272"/>
      <c r="N67" s="272"/>
      <c r="O67" s="272"/>
      <c r="P67" s="272"/>
      <c r="Q67" s="272"/>
      <c r="R67" s="272"/>
    </row>
  </sheetData>
  <sheetProtection algorithmName="SHA-512" hashValue="yY5NVEpSsnl/VOniuHB6KS79tqZ+xrIn1YD6w1/vHYXuDeJCDsJ6oGDKfLZIzyXCTMMf9xOB4ecyalitkwNxoA==" saltValue="e8AH8/yFnduhpjs0Xi+IDQ==" spinCount="100000" sheet="1" objects="1" scenarios="1"/>
  <mergeCells count="192">
    <mergeCell ref="A16:C16"/>
    <mergeCell ref="A31:E31"/>
    <mergeCell ref="A66:E66"/>
    <mergeCell ref="C55:K55"/>
    <mergeCell ref="C56:K56"/>
    <mergeCell ref="C57:K57"/>
    <mergeCell ref="A57:B62"/>
    <mergeCell ref="C58:K58"/>
    <mergeCell ref="C59:K59"/>
    <mergeCell ref="C60:K60"/>
    <mergeCell ref="C61:K61"/>
    <mergeCell ref="C62:K62"/>
    <mergeCell ref="F64:K64"/>
    <mergeCell ref="F65:K65"/>
    <mergeCell ref="F66:K66"/>
    <mergeCell ref="H17:I17"/>
    <mergeCell ref="A23:E23"/>
    <mergeCell ref="F23:G23"/>
    <mergeCell ref="H23:I23"/>
    <mergeCell ref="J23:K23"/>
    <mergeCell ref="A22:E22"/>
    <mergeCell ref="F22:G22"/>
    <mergeCell ref="H22:I22"/>
    <mergeCell ref="A24:E24"/>
    <mergeCell ref="F67:K67"/>
    <mergeCell ref="A67:E67"/>
    <mergeCell ref="A63:K63"/>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A9:C10"/>
    <mergeCell ref="A6:C6"/>
    <mergeCell ref="A3:C3"/>
    <mergeCell ref="A4:C4"/>
    <mergeCell ref="A5:C5"/>
    <mergeCell ref="F4:H4"/>
    <mergeCell ref="I4:K4"/>
    <mergeCell ref="D4:E4"/>
    <mergeCell ref="D3:E3"/>
    <mergeCell ref="F3:H3"/>
    <mergeCell ref="A52:B56"/>
    <mergeCell ref="A19:E19"/>
    <mergeCell ref="A25:E25"/>
    <mergeCell ref="A7:C7"/>
    <mergeCell ref="D9:K9"/>
    <mergeCell ref="I5:K5"/>
    <mergeCell ref="D5:E5"/>
    <mergeCell ref="A18:E18"/>
    <mergeCell ref="F17:G17"/>
    <mergeCell ref="J25:K25"/>
    <mergeCell ref="F19:G19"/>
    <mergeCell ref="H19:I19"/>
    <mergeCell ref="J19:K19"/>
    <mergeCell ref="A20:E20"/>
    <mergeCell ref="F20:G20"/>
    <mergeCell ref="H20:I20"/>
    <mergeCell ref="J20:K20"/>
    <mergeCell ref="A21:E21"/>
    <mergeCell ref="F21:G21"/>
    <mergeCell ref="J22:K22"/>
    <mergeCell ref="L16:R16"/>
    <mergeCell ref="D12:K12"/>
    <mergeCell ref="D14:K14"/>
    <mergeCell ref="L15:R15"/>
    <mergeCell ref="L17:R17"/>
    <mergeCell ref="J17:K17"/>
    <mergeCell ref="C54:K54"/>
    <mergeCell ref="D13:K13"/>
    <mergeCell ref="F18:G18"/>
    <mergeCell ref="D15:K15"/>
    <mergeCell ref="A15:C15"/>
    <mergeCell ref="D16:K16"/>
    <mergeCell ref="A51:B51"/>
    <mergeCell ref="C51:K51"/>
    <mergeCell ref="C52:K52"/>
    <mergeCell ref="C53:K53"/>
    <mergeCell ref="A11:C12"/>
    <mergeCell ref="A13:C14"/>
    <mergeCell ref="A17:E17"/>
    <mergeCell ref="D11:K11"/>
    <mergeCell ref="H21:I21"/>
    <mergeCell ref="J21:K21"/>
    <mergeCell ref="H18:I18"/>
    <mergeCell ref="J18:K18"/>
    <mergeCell ref="F24:G24"/>
    <mergeCell ref="H24:I24"/>
    <mergeCell ref="J24:K24"/>
    <mergeCell ref="A26:E26"/>
    <mergeCell ref="F26:G26"/>
    <mergeCell ref="H26:I26"/>
    <mergeCell ref="J26:K26"/>
    <mergeCell ref="F25:G25"/>
    <mergeCell ref="H25:I25"/>
    <mergeCell ref="A33:E33"/>
    <mergeCell ref="F33:G33"/>
    <mergeCell ref="H33:I33"/>
    <mergeCell ref="J33:K33"/>
    <mergeCell ref="F31:G31"/>
    <mergeCell ref="A32:E32"/>
    <mergeCell ref="F32:G32"/>
    <mergeCell ref="H32:I32"/>
    <mergeCell ref="J32:K32"/>
    <mergeCell ref="A27:E27"/>
    <mergeCell ref="F27:G27"/>
    <mergeCell ref="H27:I27"/>
    <mergeCell ref="J27:K27"/>
    <mergeCell ref="A28:E28"/>
    <mergeCell ref="A30:E30"/>
    <mergeCell ref="F30:G30"/>
    <mergeCell ref="H30:I30"/>
    <mergeCell ref="J30:K30"/>
    <mergeCell ref="F28:G28"/>
    <mergeCell ref="H28:I28"/>
    <mergeCell ref="J28:K28"/>
    <mergeCell ref="A29:E29"/>
    <mergeCell ref="F29:G29"/>
    <mergeCell ref="H29:I29"/>
    <mergeCell ref="J29:K29"/>
    <mergeCell ref="A36:E36"/>
    <mergeCell ref="F36:G36"/>
    <mergeCell ref="H36:I36"/>
    <mergeCell ref="J36:K36"/>
    <mergeCell ref="A37:E37"/>
    <mergeCell ref="F37:G37"/>
    <mergeCell ref="H37:I37"/>
    <mergeCell ref="J37:K37"/>
    <mergeCell ref="J46:K46"/>
    <mergeCell ref="J43:K43"/>
    <mergeCell ref="A46:E46"/>
    <mergeCell ref="F46:G46"/>
    <mergeCell ref="H46:I46"/>
    <mergeCell ref="A45:E45"/>
    <mergeCell ref="F45:G45"/>
    <mergeCell ref="H45:I45"/>
    <mergeCell ref="J45:K45"/>
    <mergeCell ref="J42:K42"/>
    <mergeCell ref="A41:E41"/>
    <mergeCell ref="F41:G41"/>
    <mergeCell ref="H41:I41"/>
    <mergeCell ref="J41:K41"/>
    <mergeCell ref="A42:E42"/>
    <mergeCell ref="F42:G42"/>
    <mergeCell ref="A34:E34"/>
    <mergeCell ref="F34:G34"/>
    <mergeCell ref="H34:I34"/>
    <mergeCell ref="J34:K34"/>
    <mergeCell ref="A35:E35"/>
    <mergeCell ref="F35:G35"/>
    <mergeCell ref="H35:I35"/>
    <mergeCell ref="J35:K35"/>
    <mergeCell ref="A43:E43"/>
    <mergeCell ref="F43:G43"/>
    <mergeCell ref="H43:I43"/>
    <mergeCell ref="H40:I40"/>
    <mergeCell ref="J40:K40"/>
    <mergeCell ref="A39:E39"/>
    <mergeCell ref="F39:G39"/>
    <mergeCell ref="H39:I39"/>
    <mergeCell ref="J39:K39"/>
    <mergeCell ref="A38:E38"/>
    <mergeCell ref="F38:G38"/>
    <mergeCell ref="H38:I38"/>
    <mergeCell ref="J38:K38"/>
    <mergeCell ref="A40:E40"/>
    <mergeCell ref="F40:G40"/>
    <mergeCell ref="H42:I42"/>
    <mergeCell ref="A64:E64"/>
    <mergeCell ref="A65:E65"/>
    <mergeCell ref="A47:E47"/>
    <mergeCell ref="F47:G47"/>
    <mergeCell ref="H47:I47"/>
    <mergeCell ref="J47:K47"/>
    <mergeCell ref="A44:E44"/>
    <mergeCell ref="F44:G44"/>
    <mergeCell ref="H44:I44"/>
    <mergeCell ref="J44:K44"/>
    <mergeCell ref="A48:B50"/>
    <mergeCell ref="C48:K48"/>
    <mergeCell ref="C49:K49"/>
    <mergeCell ref="C50:K5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7"/>
  <sheetViews>
    <sheetView topLeftCell="A40" workbookViewId="0">
      <selection activeCell="L30" sqref="L30"/>
    </sheetView>
  </sheetViews>
  <sheetFormatPr defaultColWidth="9" defaultRowHeight="14.25"/>
  <cols>
    <col min="1" max="2" width="9" style="173"/>
    <col min="3" max="3" width="5" style="173" customWidth="1"/>
    <col min="4" max="7" width="9" style="173"/>
    <col min="8" max="8" width="7.375" style="173" customWidth="1"/>
    <col min="9" max="10" width="9" style="173"/>
    <col min="11" max="11" width="7" style="173" customWidth="1"/>
    <col min="12" max="16384" width="9" style="173"/>
  </cols>
  <sheetData>
    <row r="1" spans="1:18" ht="31.5" customHeight="1" thickBot="1">
      <c r="A1" s="1505" t="s">
        <v>165</v>
      </c>
      <c r="B1" s="1506"/>
      <c r="C1" s="1507"/>
      <c r="D1" s="1508" t="s">
        <v>166</v>
      </c>
      <c r="E1" s="1509"/>
      <c r="F1" s="1510" t="s">
        <v>167</v>
      </c>
      <c r="G1" s="1511"/>
      <c r="H1" s="1512"/>
      <c r="I1" s="1513" t="s">
        <v>550</v>
      </c>
      <c r="J1" s="1514"/>
      <c r="K1" s="1515"/>
    </row>
    <row r="2" spans="1:18" ht="42" customHeight="1" thickBot="1">
      <c r="A2" s="1474" t="s">
        <v>169</v>
      </c>
      <c r="B2" s="1475"/>
      <c r="C2" s="1516"/>
      <c r="D2" s="1517" t="s">
        <v>170</v>
      </c>
      <c r="E2" s="1518"/>
      <c r="F2" s="1519" t="s">
        <v>171</v>
      </c>
      <c r="G2" s="1520"/>
      <c r="H2" s="1521"/>
      <c r="I2" s="1517" t="s">
        <v>244</v>
      </c>
      <c r="J2" s="1522"/>
      <c r="K2" s="1523"/>
    </row>
    <row r="3" spans="1:18" ht="15.75" thickBot="1">
      <c r="A3" s="1474" t="s">
        <v>173</v>
      </c>
      <c r="B3" s="1475"/>
      <c r="C3" s="1516"/>
      <c r="D3" s="1527">
        <v>30</v>
      </c>
      <c r="E3" s="1528"/>
      <c r="F3" s="1519" t="s">
        <v>174</v>
      </c>
      <c r="G3" s="1520"/>
      <c r="H3" s="1521"/>
      <c r="I3" s="1527">
        <v>2</v>
      </c>
      <c r="J3" s="1529"/>
      <c r="K3" s="1530"/>
    </row>
    <row r="4" spans="1:18" ht="15.75" thickBot="1">
      <c r="A4" s="1474" t="s">
        <v>175</v>
      </c>
      <c r="B4" s="1475"/>
      <c r="C4" s="1516"/>
      <c r="D4" s="1517" t="s">
        <v>176</v>
      </c>
      <c r="E4" s="1518"/>
      <c r="F4" s="1519" t="s">
        <v>177</v>
      </c>
      <c r="G4" s="1520"/>
      <c r="H4" s="1521"/>
      <c r="I4" s="1517" t="s">
        <v>319</v>
      </c>
      <c r="J4" s="1522"/>
      <c r="K4" s="1523"/>
    </row>
    <row r="5" spans="1:18" ht="15" customHeight="1" thickBot="1">
      <c r="A5" s="1474" t="s">
        <v>1619</v>
      </c>
      <c r="B5" s="1475"/>
      <c r="C5" s="1516"/>
      <c r="D5" s="1517" t="s">
        <v>179</v>
      </c>
      <c r="E5" s="1518"/>
      <c r="F5" s="1519" t="s">
        <v>180</v>
      </c>
      <c r="G5" s="1520"/>
      <c r="H5" s="1521"/>
      <c r="I5" s="1517" t="s">
        <v>403</v>
      </c>
      <c r="J5" s="1522"/>
      <c r="K5" s="1523"/>
    </row>
    <row r="6" spans="1:18" ht="31.9" customHeight="1" thickBot="1">
      <c r="A6" s="1474" t="s">
        <v>1620</v>
      </c>
      <c r="B6" s="1475"/>
      <c r="C6" s="1476"/>
      <c r="D6" s="1477" t="s">
        <v>2773</v>
      </c>
      <c r="E6" s="1478"/>
      <c r="F6" s="1478"/>
      <c r="G6" s="1478"/>
      <c r="H6" s="1478"/>
      <c r="I6" s="1478"/>
      <c r="J6" s="1478"/>
      <c r="K6" s="1479"/>
    </row>
    <row r="7" spans="1:18" ht="108" customHeight="1" thickBot="1">
      <c r="A7" s="1474" t="s">
        <v>183</v>
      </c>
      <c r="B7" s="1475"/>
      <c r="C7" s="1476"/>
      <c r="D7" s="1480" t="s">
        <v>1819</v>
      </c>
      <c r="E7" s="1481"/>
      <c r="F7" s="1481"/>
      <c r="G7" s="1481"/>
      <c r="H7" s="1481"/>
      <c r="I7" s="1481"/>
      <c r="J7" s="1481"/>
      <c r="K7" s="1482"/>
    </row>
    <row r="8" spans="1:18" ht="33" customHeight="1" thickBot="1">
      <c r="A8" s="1483" t="s">
        <v>1729</v>
      </c>
      <c r="B8" s="1484"/>
      <c r="C8" s="1484"/>
      <c r="D8" s="1484"/>
      <c r="E8" s="1484"/>
      <c r="F8" s="1484"/>
      <c r="G8" s="1484"/>
      <c r="H8" s="1484"/>
      <c r="I8" s="1484"/>
      <c r="J8" s="1484"/>
      <c r="K8" s="1485"/>
    </row>
    <row r="9" spans="1:18" ht="53.25" customHeight="1">
      <c r="A9" s="1486" t="s">
        <v>185</v>
      </c>
      <c r="B9" s="1487"/>
      <c r="C9" s="1488"/>
      <c r="D9" s="1492" t="s">
        <v>1820</v>
      </c>
      <c r="E9" s="1493"/>
      <c r="F9" s="1493"/>
      <c r="G9" s="1493"/>
      <c r="H9" s="1493"/>
      <c r="I9" s="1493"/>
      <c r="J9" s="1493"/>
      <c r="K9" s="1494"/>
    </row>
    <row r="10" spans="1:18" ht="62.25" customHeight="1" thickBot="1">
      <c r="A10" s="1489"/>
      <c r="B10" s="1490"/>
      <c r="C10" s="1491"/>
      <c r="D10" s="1495" t="s">
        <v>1821</v>
      </c>
      <c r="E10" s="1496"/>
      <c r="F10" s="1496"/>
      <c r="G10" s="1496"/>
      <c r="H10" s="1496"/>
      <c r="I10" s="1496"/>
      <c r="J10" s="1496"/>
      <c r="K10" s="1497"/>
    </row>
    <row r="11" spans="1:18" ht="66" customHeight="1" thickBot="1">
      <c r="A11" s="1502" t="s">
        <v>577</v>
      </c>
      <c r="B11" s="1503"/>
      <c r="C11" s="1504"/>
      <c r="D11" s="1498" t="s">
        <v>1822</v>
      </c>
      <c r="E11" s="1499"/>
      <c r="F11" s="1499"/>
      <c r="G11" s="1499"/>
      <c r="H11" s="1499"/>
      <c r="I11" s="1499"/>
      <c r="J11" s="1499"/>
      <c r="K11" s="1500"/>
    </row>
    <row r="12" spans="1:18" ht="34.5" customHeight="1" thickBot="1">
      <c r="A12" s="1409" t="s">
        <v>187</v>
      </c>
      <c r="B12" s="1453"/>
      <c r="C12" s="1454"/>
      <c r="D12" s="1455" t="s">
        <v>2774</v>
      </c>
      <c r="E12" s="1456"/>
      <c r="F12" s="1456"/>
      <c r="G12" s="1456"/>
      <c r="H12" s="1456"/>
      <c r="I12" s="1456"/>
      <c r="J12" s="1456"/>
      <c r="K12" s="1457"/>
    </row>
    <row r="13" spans="1:18" ht="70.5" customHeight="1" thickBot="1">
      <c r="A13" s="1414" t="s">
        <v>188</v>
      </c>
      <c r="B13" s="1524"/>
      <c r="C13" s="1525"/>
      <c r="D13" s="1526" t="s">
        <v>2709</v>
      </c>
      <c r="E13" s="1411"/>
      <c r="F13" s="1411"/>
      <c r="G13" s="1411"/>
      <c r="H13" s="1411"/>
      <c r="I13" s="1411"/>
      <c r="J13" s="1411"/>
      <c r="K13" s="1459"/>
      <c r="L13" s="809" t="s">
        <v>324</v>
      </c>
      <c r="M13" s="809"/>
      <c r="N13" s="809"/>
      <c r="O13" s="809"/>
      <c r="P13" s="809"/>
      <c r="Q13" s="809"/>
      <c r="R13" s="809"/>
    </row>
    <row r="14" spans="1:18" ht="37.5" customHeight="1" thickBot="1">
      <c r="A14" s="1501" t="s">
        <v>190</v>
      </c>
      <c r="B14" s="1404"/>
      <c r="C14" s="1404"/>
      <c r="D14" s="1458" t="s">
        <v>2475</v>
      </c>
      <c r="E14" s="1411"/>
      <c r="F14" s="1411"/>
      <c r="G14" s="1411"/>
      <c r="H14" s="1411"/>
      <c r="I14" s="1411"/>
      <c r="J14" s="1411"/>
      <c r="K14" s="1459"/>
      <c r="L14" s="810" t="s">
        <v>325</v>
      </c>
      <c r="M14" s="810"/>
      <c r="N14" s="810"/>
      <c r="O14" s="810"/>
      <c r="P14" s="810"/>
      <c r="Q14" s="810"/>
      <c r="R14" s="810"/>
    </row>
    <row r="15" spans="1:18" ht="46.5" customHeight="1" thickBot="1">
      <c r="A15" s="1460" t="s">
        <v>192</v>
      </c>
      <c r="B15" s="1461"/>
      <c r="C15" s="1461"/>
      <c r="D15" s="1462"/>
      <c r="E15" s="1463"/>
      <c r="F15" s="1464" t="s">
        <v>193</v>
      </c>
      <c r="G15" s="1465"/>
      <c r="H15" s="1464" t="s">
        <v>194</v>
      </c>
      <c r="I15" s="1465"/>
      <c r="J15" s="1466" t="s">
        <v>195</v>
      </c>
      <c r="K15" s="1467"/>
      <c r="L15" s="809" t="s">
        <v>326</v>
      </c>
      <c r="M15" s="815"/>
      <c r="N15" s="815"/>
      <c r="O15" s="815"/>
      <c r="P15" s="815"/>
      <c r="Q15" s="815"/>
      <c r="R15" s="815"/>
    </row>
    <row r="16" spans="1:18" ht="33" customHeight="1">
      <c r="A16" s="1468" t="s">
        <v>1823</v>
      </c>
      <c r="B16" s="1469"/>
      <c r="C16" s="1469"/>
      <c r="D16" s="1469"/>
      <c r="E16" s="1470"/>
      <c r="F16" s="1471" t="s">
        <v>406</v>
      </c>
      <c r="G16" s="1472"/>
      <c r="H16" s="1473" t="s">
        <v>551</v>
      </c>
      <c r="I16" s="1469"/>
      <c r="J16" s="1396" t="s">
        <v>2775</v>
      </c>
      <c r="K16" s="1397"/>
    </row>
    <row r="17" spans="1:11" ht="33.75" customHeight="1">
      <c r="A17" s="1390" t="s">
        <v>1824</v>
      </c>
      <c r="B17" s="1391"/>
      <c r="C17" s="1391"/>
      <c r="D17" s="1391"/>
      <c r="E17" s="1392"/>
      <c r="F17" s="1393" t="s">
        <v>406</v>
      </c>
      <c r="G17" s="1394"/>
      <c r="H17" s="1395" t="s">
        <v>551</v>
      </c>
      <c r="I17" s="1391"/>
      <c r="J17" s="1396" t="s">
        <v>2775</v>
      </c>
      <c r="K17" s="1397"/>
    </row>
    <row r="18" spans="1:11" ht="38.25" customHeight="1">
      <c r="A18" s="1452" t="s">
        <v>3588</v>
      </c>
      <c r="B18" s="1391"/>
      <c r="C18" s="1391"/>
      <c r="D18" s="1391"/>
      <c r="E18" s="1392"/>
      <c r="F18" s="1393" t="s">
        <v>406</v>
      </c>
      <c r="G18" s="1394"/>
      <c r="H18" s="1395" t="s">
        <v>551</v>
      </c>
      <c r="I18" s="1391"/>
      <c r="J18" s="1396" t="s">
        <v>2775</v>
      </c>
      <c r="K18" s="1397"/>
    </row>
    <row r="19" spans="1:11" ht="63.75" customHeight="1">
      <c r="A19" s="1390" t="s">
        <v>1825</v>
      </c>
      <c r="B19" s="1391"/>
      <c r="C19" s="1391"/>
      <c r="D19" s="1391"/>
      <c r="E19" s="1392"/>
      <c r="F19" s="1393" t="s">
        <v>406</v>
      </c>
      <c r="G19" s="1394"/>
      <c r="H19" s="1395" t="s">
        <v>551</v>
      </c>
      <c r="I19" s="1391"/>
      <c r="J19" s="1396" t="s">
        <v>2775</v>
      </c>
      <c r="K19" s="1397"/>
    </row>
    <row r="20" spans="1:11" ht="57.75" customHeight="1">
      <c r="A20" s="1452" t="s">
        <v>3589</v>
      </c>
      <c r="B20" s="1391"/>
      <c r="C20" s="1391"/>
      <c r="D20" s="1391"/>
      <c r="E20" s="1392"/>
      <c r="F20" s="1393" t="s">
        <v>406</v>
      </c>
      <c r="G20" s="1394"/>
      <c r="H20" s="1395" t="s">
        <v>551</v>
      </c>
      <c r="I20" s="1391"/>
      <c r="J20" s="1396" t="s">
        <v>2775</v>
      </c>
      <c r="K20" s="1397"/>
    </row>
    <row r="21" spans="1:11" ht="57.75" customHeight="1">
      <c r="A21" s="1452" t="s">
        <v>3590</v>
      </c>
      <c r="B21" s="1391"/>
      <c r="C21" s="1391"/>
      <c r="D21" s="1391"/>
      <c r="E21" s="1392"/>
      <c r="F21" s="1393" t="s">
        <v>406</v>
      </c>
      <c r="G21" s="1394"/>
      <c r="H21" s="1395" t="s">
        <v>551</v>
      </c>
      <c r="I21" s="1391"/>
      <c r="J21" s="1396" t="s">
        <v>2775</v>
      </c>
      <c r="K21" s="1397"/>
    </row>
    <row r="22" spans="1:11" ht="57.75" customHeight="1">
      <c r="A22" s="1452" t="s">
        <v>3591</v>
      </c>
      <c r="B22" s="1391"/>
      <c r="C22" s="1391"/>
      <c r="D22" s="1391"/>
      <c r="E22" s="1392"/>
      <c r="F22" s="1393" t="s">
        <v>406</v>
      </c>
      <c r="G22" s="1394"/>
      <c r="H22" s="1395" t="s">
        <v>551</v>
      </c>
      <c r="I22" s="1391"/>
      <c r="J22" s="1396" t="s">
        <v>2775</v>
      </c>
      <c r="K22" s="1397"/>
    </row>
    <row r="23" spans="1:11" ht="43.5" customHeight="1">
      <c r="A23" s="1390" t="s">
        <v>1826</v>
      </c>
      <c r="B23" s="1391"/>
      <c r="C23" s="1391"/>
      <c r="D23" s="1391"/>
      <c r="E23" s="1392"/>
      <c r="F23" s="1393" t="s">
        <v>406</v>
      </c>
      <c r="G23" s="1394"/>
      <c r="H23" s="1395" t="s">
        <v>551</v>
      </c>
      <c r="I23" s="1391"/>
      <c r="J23" s="1396" t="s">
        <v>2775</v>
      </c>
      <c r="K23" s="1397"/>
    </row>
    <row r="24" spans="1:11" ht="66" customHeight="1">
      <c r="A24" s="1449" t="s">
        <v>1827</v>
      </c>
      <c r="B24" s="1450"/>
      <c r="C24" s="1450"/>
      <c r="D24" s="1450"/>
      <c r="E24" s="1451"/>
      <c r="F24" s="1393" t="s">
        <v>406</v>
      </c>
      <c r="G24" s="1394"/>
      <c r="H24" s="1395" t="s">
        <v>551</v>
      </c>
      <c r="I24" s="1391"/>
      <c r="J24" s="1396" t="s">
        <v>2775</v>
      </c>
      <c r="K24" s="1397"/>
    </row>
    <row r="25" spans="1:11" ht="66" customHeight="1">
      <c r="A25" s="1390" t="s">
        <v>1828</v>
      </c>
      <c r="B25" s="1391"/>
      <c r="C25" s="1391"/>
      <c r="D25" s="1391"/>
      <c r="E25" s="1392"/>
      <c r="F25" s="1393" t="s">
        <v>406</v>
      </c>
      <c r="G25" s="1394"/>
      <c r="H25" s="1395" t="s">
        <v>551</v>
      </c>
      <c r="I25" s="1391"/>
      <c r="J25" s="1396" t="s">
        <v>2775</v>
      </c>
      <c r="K25" s="1397"/>
    </row>
    <row r="26" spans="1:11" ht="57.75" customHeight="1">
      <c r="A26" s="1390" t="s">
        <v>1829</v>
      </c>
      <c r="B26" s="1391"/>
      <c r="C26" s="1391"/>
      <c r="D26" s="1391"/>
      <c r="E26" s="1392"/>
      <c r="F26" s="1393" t="s">
        <v>406</v>
      </c>
      <c r="G26" s="1394"/>
      <c r="H26" s="1395" t="s">
        <v>551</v>
      </c>
      <c r="I26" s="1391"/>
      <c r="J26" s="1396" t="s">
        <v>2775</v>
      </c>
      <c r="K26" s="1397"/>
    </row>
    <row r="27" spans="1:11" ht="57.75" customHeight="1">
      <c r="A27" s="1390" t="s">
        <v>1830</v>
      </c>
      <c r="B27" s="1391"/>
      <c r="C27" s="1391"/>
      <c r="D27" s="1391"/>
      <c r="E27" s="1392"/>
      <c r="F27" s="1393" t="s">
        <v>406</v>
      </c>
      <c r="G27" s="1394"/>
      <c r="H27" s="1395" t="s">
        <v>551</v>
      </c>
      <c r="I27" s="1391"/>
      <c r="J27" s="1396" t="s">
        <v>2775</v>
      </c>
      <c r="K27" s="1397"/>
    </row>
    <row r="28" spans="1:11" ht="57.75" customHeight="1">
      <c r="A28" s="1390" t="s">
        <v>1831</v>
      </c>
      <c r="B28" s="1391"/>
      <c r="C28" s="1391"/>
      <c r="D28" s="1391"/>
      <c r="E28" s="1392"/>
      <c r="F28" s="1393" t="s">
        <v>406</v>
      </c>
      <c r="G28" s="1394"/>
      <c r="H28" s="1395" t="s">
        <v>551</v>
      </c>
      <c r="I28" s="1391"/>
      <c r="J28" s="1396" t="s">
        <v>2775</v>
      </c>
      <c r="K28" s="1397"/>
    </row>
    <row r="29" spans="1:11" ht="42" customHeight="1">
      <c r="A29" s="1390" t="s">
        <v>1832</v>
      </c>
      <c r="B29" s="1391"/>
      <c r="C29" s="1391"/>
      <c r="D29" s="1391"/>
      <c r="E29" s="1392"/>
      <c r="F29" s="1393" t="s">
        <v>406</v>
      </c>
      <c r="G29" s="1394"/>
      <c r="H29" s="1395" t="s">
        <v>551</v>
      </c>
      <c r="I29" s="1391"/>
      <c r="J29" s="1396" t="s">
        <v>2775</v>
      </c>
      <c r="K29" s="1397"/>
    </row>
    <row r="30" spans="1:11" ht="79.5" customHeight="1" thickBot="1">
      <c r="A30" s="1398" t="s">
        <v>1833</v>
      </c>
      <c r="B30" s="1399"/>
      <c r="C30" s="1400"/>
      <c r="D30" s="1400"/>
      <c r="E30" s="1401"/>
      <c r="F30" s="1402" t="s">
        <v>406</v>
      </c>
      <c r="G30" s="1403"/>
      <c r="H30" s="1448" t="s">
        <v>551</v>
      </c>
      <c r="I30" s="1400"/>
      <c r="J30" s="1396" t="s">
        <v>2775</v>
      </c>
      <c r="K30" s="1397"/>
    </row>
    <row r="31" spans="1:11" ht="31.5" customHeight="1" thickBot="1">
      <c r="A31" s="1409" t="s">
        <v>222</v>
      </c>
      <c r="B31" s="1410"/>
      <c r="C31" s="1411" t="s">
        <v>552</v>
      </c>
      <c r="D31" s="1411"/>
      <c r="E31" s="1411"/>
      <c r="F31" s="1411"/>
      <c r="G31" s="1411"/>
      <c r="H31" s="1411"/>
      <c r="I31" s="1411"/>
      <c r="J31" s="1412"/>
      <c r="K31" s="1413"/>
    </row>
    <row r="32" spans="1:11" ht="207.95" customHeight="1">
      <c r="A32" s="1414" t="s">
        <v>223</v>
      </c>
      <c r="B32" s="1415"/>
      <c r="C32" s="1416" t="s">
        <v>4043</v>
      </c>
      <c r="D32" s="1417"/>
      <c r="E32" s="1417"/>
      <c r="F32" s="1417"/>
      <c r="G32" s="1417"/>
      <c r="H32" s="1417"/>
      <c r="I32" s="1417"/>
      <c r="J32" s="1417"/>
      <c r="K32" s="1418"/>
    </row>
    <row r="33" spans="1:11" ht="20.25" customHeight="1">
      <c r="A33" s="1404" t="s">
        <v>224</v>
      </c>
      <c r="B33" s="1404"/>
      <c r="C33" s="1424" t="s">
        <v>2664</v>
      </c>
      <c r="D33" s="1425"/>
      <c r="E33" s="1425"/>
      <c r="F33" s="1425"/>
      <c r="G33" s="1425"/>
      <c r="H33" s="1425"/>
      <c r="I33" s="1425"/>
      <c r="J33" s="1425"/>
      <c r="K33" s="1397"/>
    </row>
    <row r="34" spans="1:11" ht="24.75" customHeight="1">
      <c r="A34" s="1404"/>
      <c r="B34" s="1404"/>
      <c r="C34" s="1424" t="s">
        <v>2663</v>
      </c>
      <c r="D34" s="1425"/>
      <c r="E34" s="1425"/>
      <c r="F34" s="1425"/>
      <c r="G34" s="1425"/>
      <c r="H34" s="1425"/>
      <c r="I34" s="1425"/>
      <c r="J34" s="1425"/>
      <c r="K34" s="1397"/>
    </row>
    <row r="35" spans="1:11" ht="21" customHeight="1">
      <c r="A35" s="1404"/>
      <c r="B35" s="1404"/>
      <c r="C35" s="1424" t="s">
        <v>2662</v>
      </c>
      <c r="D35" s="1425"/>
      <c r="E35" s="1425"/>
      <c r="F35" s="1425"/>
      <c r="G35" s="1425"/>
      <c r="H35" s="1425"/>
      <c r="I35" s="1425"/>
      <c r="J35" s="1425"/>
      <c r="K35" s="1397"/>
    </row>
    <row r="36" spans="1:11" ht="31.9" customHeight="1">
      <c r="A36" s="1404"/>
      <c r="B36" s="1404"/>
      <c r="C36" s="1419" t="s">
        <v>3592</v>
      </c>
      <c r="D36" s="1419"/>
      <c r="E36" s="1419"/>
      <c r="F36" s="1419"/>
      <c r="G36" s="1419"/>
      <c r="H36" s="1419"/>
      <c r="I36" s="1419"/>
      <c r="J36" s="1419"/>
      <c r="K36" s="1420"/>
    </row>
    <row r="37" spans="1:11" ht="32.25" customHeight="1">
      <c r="A37" s="1405" t="s">
        <v>230</v>
      </c>
      <c r="B37" s="1406"/>
      <c r="C37" s="1380" t="s">
        <v>2661</v>
      </c>
      <c r="D37" s="1380"/>
      <c r="E37" s="1380"/>
      <c r="F37" s="1380"/>
      <c r="G37" s="1380"/>
      <c r="H37" s="1380"/>
      <c r="I37" s="1380"/>
      <c r="J37" s="1380"/>
      <c r="K37" s="1381"/>
    </row>
    <row r="38" spans="1:11" ht="25.5" customHeight="1">
      <c r="A38" s="1405"/>
      <c r="B38" s="1406"/>
      <c r="C38" s="1380" t="s">
        <v>2660</v>
      </c>
      <c r="D38" s="1380"/>
      <c r="E38" s="1380"/>
      <c r="F38" s="1380"/>
      <c r="G38" s="1380"/>
      <c r="H38" s="1380"/>
      <c r="I38" s="1380"/>
      <c r="J38" s="1380"/>
      <c r="K38" s="1381"/>
    </row>
    <row r="39" spans="1:11" ht="24.75" customHeight="1">
      <c r="A39" s="1405"/>
      <c r="B39" s="1406"/>
      <c r="C39" s="1382" t="s">
        <v>2659</v>
      </c>
      <c r="D39" s="1382"/>
      <c r="E39" s="1382"/>
      <c r="F39" s="1382"/>
      <c r="G39" s="1382"/>
      <c r="H39" s="1382"/>
      <c r="I39" s="1382"/>
      <c r="J39" s="1382"/>
      <c r="K39" s="1383"/>
    </row>
    <row r="40" spans="1:11" ht="25.5" customHeight="1">
      <c r="A40" s="1405"/>
      <c r="B40" s="1406"/>
      <c r="C40" s="1382" t="s">
        <v>2658</v>
      </c>
      <c r="D40" s="1382"/>
      <c r="E40" s="1382"/>
      <c r="F40" s="1382"/>
      <c r="G40" s="1382"/>
      <c r="H40" s="1382"/>
      <c r="I40" s="1382"/>
      <c r="J40" s="1382"/>
      <c r="K40" s="1383"/>
    </row>
    <row r="41" spans="1:11" ht="32.25" customHeight="1" thickBot="1">
      <c r="A41" s="1407"/>
      <c r="B41" s="1408"/>
      <c r="C41" s="1380" t="s">
        <v>2657</v>
      </c>
      <c r="D41" s="1380"/>
      <c r="E41" s="1380"/>
      <c r="F41" s="1380"/>
      <c r="G41" s="1380"/>
      <c r="H41" s="1380"/>
      <c r="I41" s="1380"/>
      <c r="J41" s="1380"/>
      <c r="K41" s="1381"/>
    </row>
    <row r="42" spans="1:11" ht="25.5" customHeight="1" thickBot="1">
      <c r="A42" s="1436" t="s">
        <v>238</v>
      </c>
      <c r="B42" s="1437"/>
      <c r="C42" s="1437"/>
      <c r="D42" s="1437"/>
      <c r="E42" s="1437"/>
      <c r="F42" s="1437"/>
      <c r="G42" s="1437"/>
      <c r="H42" s="1437"/>
      <c r="I42" s="1437"/>
      <c r="J42" s="1437"/>
      <c r="K42" s="1438"/>
    </row>
    <row r="43" spans="1:11" ht="30" customHeight="1">
      <c r="A43" s="1421" t="s">
        <v>239</v>
      </c>
      <c r="B43" s="1422"/>
      <c r="C43" s="1422"/>
      <c r="D43" s="1422"/>
      <c r="E43" s="1423"/>
      <c r="F43" s="1439">
        <v>30</v>
      </c>
      <c r="G43" s="1440"/>
      <c r="H43" s="1440"/>
      <c r="I43" s="1440"/>
      <c r="J43" s="1440"/>
      <c r="K43" s="1441"/>
    </row>
    <row r="44" spans="1:11" ht="31.5" customHeight="1">
      <c r="A44" s="1384" t="s">
        <v>240</v>
      </c>
      <c r="B44" s="1385"/>
      <c r="C44" s="1385"/>
      <c r="D44" s="1385"/>
      <c r="E44" s="1386"/>
      <c r="F44" s="1442">
        <v>20</v>
      </c>
      <c r="G44" s="1443"/>
      <c r="H44" s="1443"/>
      <c r="I44" s="1443"/>
      <c r="J44" s="1443"/>
      <c r="K44" s="1444"/>
    </row>
    <row r="45" spans="1:11" ht="15" customHeight="1" thickBot="1">
      <c r="A45" s="1387" t="s">
        <v>241</v>
      </c>
      <c r="B45" s="1388"/>
      <c r="C45" s="1388"/>
      <c r="D45" s="1388"/>
      <c r="E45" s="1389"/>
      <c r="F45" s="1445" t="s">
        <v>242</v>
      </c>
      <c r="G45" s="1446"/>
      <c r="H45" s="1446"/>
      <c r="I45" s="1446"/>
      <c r="J45" s="1446"/>
      <c r="K45" s="1447"/>
    </row>
    <row r="46" spans="1:11" ht="15" customHeight="1">
      <c r="A46" s="1426" t="s">
        <v>2656</v>
      </c>
      <c r="B46" s="1427"/>
      <c r="C46" s="1427"/>
      <c r="D46" s="1427"/>
      <c r="E46" s="1428"/>
      <c r="F46" s="1430" t="s">
        <v>4059</v>
      </c>
      <c r="G46" s="1431"/>
      <c r="H46" s="1431"/>
      <c r="I46" s="1431"/>
      <c r="J46" s="1431"/>
      <c r="K46" s="1432"/>
    </row>
    <row r="47" spans="1:11" ht="15" customHeight="1" thickBot="1">
      <c r="A47" s="1407"/>
      <c r="B47" s="1408"/>
      <c r="C47" s="1408"/>
      <c r="D47" s="1408"/>
      <c r="E47" s="1429"/>
      <c r="F47" s="1433"/>
      <c r="G47" s="1434"/>
      <c r="H47" s="1434"/>
      <c r="I47" s="1434"/>
      <c r="J47" s="1434"/>
      <c r="K47" s="1435"/>
    </row>
  </sheetData>
  <sheetProtection algorithmName="SHA-512" hashValue="J0cHn7djJy/Vl7bYtS11tyujUcgQ64k3nngWyR2UOmdjyeVytPGv8TxINexxtVms/ymDEw4LAaaPapspgTNK9g==" saltValue="I/1PcU6u9z8PJ2ZUfDsjyA==" spinCount="100000" sheet="1" objects="1" scenarios="1"/>
  <mergeCells count="127">
    <mergeCell ref="A14:C14"/>
    <mergeCell ref="A11:C11"/>
    <mergeCell ref="A1:C1"/>
    <mergeCell ref="D1:E1"/>
    <mergeCell ref="F1:H1"/>
    <mergeCell ref="I1:K1"/>
    <mergeCell ref="A2:C2"/>
    <mergeCell ref="D2:E2"/>
    <mergeCell ref="F2:H2"/>
    <mergeCell ref="I2:K2"/>
    <mergeCell ref="A13:C13"/>
    <mergeCell ref="D13:K13"/>
    <mergeCell ref="A3:C3"/>
    <mergeCell ref="D3:E3"/>
    <mergeCell ref="F3:H3"/>
    <mergeCell ref="I3:K3"/>
    <mergeCell ref="A4:C4"/>
    <mergeCell ref="D4:E4"/>
    <mergeCell ref="F4:H4"/>
    <mergeCell ref="I4:K4"/>
    <mergeCell ref="A5:C5"/>
    <mergeCell ref="D5:E5"/>
    <mergeCell ref="F5:H5"/>
    <mergeCell ref="I5:K5"/>
    <mergeCell ref="A6:C6"/>
    <mergeCell ref="D6:K6"/>
    <mergeCell ref="A7:C7"/>
    <mergeCell ref="D7:K7"/>
    <mergeCell ref="A8:K8"/>
    <mergeCell ref="A9:C10"/>
    <mergeCell ref="D9:K9"/>
    <mergeCell ref="D10:K10"/>
    <mergeCell ref="D11:K11"/>
    <mergeCell ref="A12:C12"/>
    <mergeCell ref="D12:K12"/>
    <mergeCell ref="A22:E22"/>
    <mergeCell ref="F22:G22"/>
    <mergeCell ref="H22:I22"/>
    <mergeCell ref="J22:K22"/>
    <mergeCell ref="D14:K14"/>
    <mergeCell ref="A15:E15"/>
    <mergeCell ref="F15:G15"/>
    <mergeCell ref="H15:I15"/>
    <mergeCell ref="J15:K15"/>
    <mergeCell ref="A16:E16"/>
    <mergeCell ref="F16:G16"/>
    <mergeCell ref="H16:I16"/>
    <mergeCell ref="J16:K16"/>
    <mergeCell ref="A17:E17"/>
    <mergeCell ref="F17:G17"/>
    <mergeCell ref="H17:I17"/>
    <mergeCell ref="J17:K17"/>
    <mergeCell ref="A18:E18"/>
    <mergeCell ref="F18:G18"/>
    <mergeCell ref="H18:I18"/>
    <mergeCell ref="J18:K18"/>
    <mergeCell ref="A19:E19"/>
    <mergeCell ref="F19:G19"/>
    <mergeCell ref="H19:I19"/>
    <mergeCell ref="J19:K19"/>
    <mergeCell ref="A20:E20"/>
    <mergeCell ref="F20:G20"/>
    <mergeCell ref="H20:I20"/>
    <mergeCell ref="J20:K20"/>
    <mergeCell ref="A21:E21"/>
    <mergeCell ref="F21:G21"/>
    <mergeCell ref="H21:I21"/>
    <mergeCell ref="J21:K21"/>
    <mergeCell ref="A24:E24"/>
    <mergeCell ref="F24:G24"/>
    <mergeCell ref="H24:I24"/>
    <mergeCell ref="J24:K24"/>
    <mergeCell ref="A25:E25"/>
    <mergeCell ref="F25:G25"/>
    <mergeCell ref="H25:I25"/>
    <mergeCell ref="J25:K25"/>
    <mergeCell ref="A26:E26"/>
    <mergeCell ref="F26:G26"/>
    <mergeCell ref="H26:I26"/>
    <mergeCell ref="J26:K26"/>
    <mergeCell ref="L13:R13"/>
    <mergeCell ref="L14:R14"/>
    <mergeCell ref="L15:R15"/>
    <mergeCell ref="A46:E47"/>
    <mergeCell ref="F46:K47"/>
    <mergeCell ref="C41:K41"/>
    <mergeCell ref="A42:K42"/>
    <mergeCell ref="F43:K43"/>
    <mergeCell ref="F44:K44"/>
    <mergeCell ref="F45:K45"/>
    <mergeCell ref="H30:I30"/>
    <mergeCell ref="J30:K30"/>
    <mergeCell ref="A27:E27"/>
    <mergeCell ref="F27:G27"/>
    <mergeCell ref="H27:I27"/>
    <mergeCell ref="J27:K27"/>
    <mergeCell ref="A28:E28"/>
    <mergeCell ref="F28:G28"/>
    <mergeCell ref="H28:I28"/>
    <mergeCell ref="J28:K28"/>
    <mergeCell ref="A23:E23"/>
    <mergeCell ref="F23:G23"/>
    <mergeCell ref="H23:I23"/>
    <mergeCell ref="J23:K23"/>
    <mergeCell ref="C38:K38"/>
    <mergeCell ref="C39:K39"/>
    <mergeCell ref="C40:K40"/>
    <mergeCell ref="A44:E44"/>
    <mergeCell ref="A45:E45"/>
    <mergeCell ref="A29:E29"/>
    <mergeCell ref="F29:G29"/>
    <mergeCell ref="H29:I29"/>
    <mergeCell ref="J29:K29"/>
    <mergeCell ref="A30:E30"/>
    <mergeCell ref="F30:G30"/>
    <mergeCell ref="A33:B36"/>
    <mergeCell ref="A37:B41"/>
    <mergeCell ref="A31:B31"/>
    <mergeCell ref="C31:K31"/>
    <mergeCell ref="A32:B32"/>
    <mergeCell ref="C32:K32"/>
    <mergeCell ref="C36:K36"/>
    <mergeCell ref="A43:E43"/>
    <mergeCell ref="C33:K33"/>
    <mergeCell ref="C34:K34"/>
    <mergeCell ref="C35:K35"/>
    <mergeCell ref="C37:K3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64" zoomScaleNormal="100" workbookViewId="0">
      <selection activeCell="C54" sqref="C54:K54"/>
    </sheetView>
  </sheetViews>
  <sheetFormatPr defaultColWidth="9" defaultRowHeight="15"/>
  <cols>
    <col min="1" max="2" width="9" style="256"/>
    <col min="3" max="3" width="4" style="256" customWidth="1"/>
    <col min="4" max="4" width="9" style="256"/>
    <col min="5" max="5" width="12.375" style="256" customWidth="1"/>
    <col min="6" max="7" width="9" style="256"/>
    <col min="8" max="8" width="7" style="256" customWidth="1"/>
    <col min="9" max="9" width="7.75" style="256" customWidth="1"/>
    <col min="10" max="10" width="6.5" style="256" customWidth="1"/>
    <col min="11" max="11" width="9" style="256" customWidth="1"/>
    <col min="12" max="16" width="9" style="256"/>
    <col min="17" max="17" width="12.125" style="256" customWidth="1"/>
    <col min="18" max="16384" width="9" style="256"/>
  </cols>
  <sheetData>
    <row r="1" spans="1:17" ht="29.25" customHeight="1" thickBot="1">
      <c r="A1" s="1303" t="s">
        <v>165</v>
      </c>
      <c r="B1" s="1304"/>
      <c r="C1" s="1304"/>
      <c r="D1" s="1580" t="s">
        <v>166</v>
      </c>
      <c r="E1" s="1581"/>
      <c r="F1" s="1300" t="s">
        <v>167</v>
      </c>
      <c r="G1" s="1301"/>
      <c r="H1" s="1302"/>
      <c r="I1" s="1584" t="s">
        <v>553</v>
      </c>
      <c r="J1" s="1585"/>
      <c r="K1" s="1586"/>
    </row>
    <row r="2" spans="1:17" ht="36" customHeight="1" thickBot="1">
      <c r="A2" s="1300" t="s">
        <v>169</v>
      </c>
      <c r="B2" s="1301"/>
      <c r="C2" s="1302"/>
      <c r="D2" s="1582" t="s">
        <v>170</v>
      </c>
      <c r="E2" s="1583"/>
      <c r="F2" s="1300" t="s">
        <v>171</v>
      </c>
      <c r="G2" s="1301"/>
      <c r="H2" s="1302"/>
      <c r="I2" s="1587" t="s">
        <v>172</v>
      </c>
      <c r="J2" s="1588"/>
      <c r="K2" s="1589"/>
    </row>
    <row r="3" spans="1:17" ht="15.75" thickBot="1">
      <c r="A3" s="1300" t="s">
        <v>173</v>
      </c>
      <c r="B3" s="1301"/>
      <c r="C3" s="1302"/>
      <c r="D3" s="1558" t="s">
        <v>555</v>
      </c>
      <c r="E3" s="1560"/>
      <c r="F3" s="1300" t="s">
        <v>174</v>
      </c>
      <c r="G3" s="1301"/>
      <c r="H3" s="1302"/>
      <c r="I3" s="1558">
        <v>2</v>
      </c>
      <c r="J3" s="1559"/>
      <c r="K3" s="1560"/>
    </row>
    <row r="4" spans="1:17" ht="15.75" thickBot="1">
      <c r="A4" s="1300" t="s">
        <v>175</v>
      </c>
      <c r="B4" s="1301"/>
      <c r="C4" s="1302"/>
      <c r="D4" s="1561" t="s">
        <v>176</v>
      </c>
      <c r="E4" s="1562"/>
      <c r="F4" s="1300" t="s">
        <v>177</v>
      </c>
      <c r="G4" s="1301"/>
      <c r="H4" s="1302"/>
      <c r="I4" s="1558" t="s">
        <v>319</v>
      </c>
      <c r="J4" s="1559"/>
      <c r="K4" s="1560"/>
      <c r="L4" s="256" t="s">
        <v>320</v>
      </c>
    </row>
    <row r="5" spans="1:17" ht="15" customHeight="1" thickBot="1">
      <c r="A5" s="1300" t="s">
        <v>1619</v>
      </c>
      <c r="B5" s="1301"/>
      <c r="C5" s="1302"/>
      <c r="D5" s="1558" t="s">
        <v>179</v>
      </c>
      <c r="E5" s="1560"/>
      <c r="F5" s="1300" t="s">
        <v>180</v>
      </c>
      <c r="G5" s="1301"/>
      <c r="H5" s="1302"/>
      <c r="I5" s="1558" t="s">
        <v>495</v>
      </c>
      <c r="J5" s="1559"/>
      <c r="K5" s="1560"/>
      <c r="L5" s="1554" t="s">
        <v>321</v>
      </c>
      <c r="M5" s="1552"/>
      <c r="N5" s="1552"/>
      <c r="O5" s="1552"/>
      <c r="P5" s="1552"/>
      <c r="Q5" s="1552"/>
    </row>
    <row r="6" spans="1:17" ht="34.9" customHeight="1" thickBot="1">
      <c r="A6" s="1370" t="s">
        <v>1620</v>
      </c>
      <c r="B6" s="1263"/>
      <c r="C6" s="1263"/>
      <c r="D6" s="1555" t="s">
        <v>556</v>
      </c>
      <c r="E6" s="1556"/>
      <c r="F6" s="1556"/>
      <c r="G6" s="1556"/>
      <c r="H6" s="1556"/>
      <c r="I6" s="1556"/>
      <c r="J6" s="1556"/>
      <c r="K6" s="1557"/>
      <c r="L6" s="1554"/>
      <c r="M6" s="1552"/>
      <c r="N6" s="1552"/>
      <c r="O6" s="1552"/>
      <c r="P6" s="1552"/>
      <c r="Q6" s="1552"/>
    </row>
    <row r="7" spans="1:17" ht="64.5" customHeight="1" thickBot="1">
      <c r="A7" s="1361" t="s">
        <v>183</v>
      </c>
      <c r="B7" s="1362"/>
      <c r="C7" s="1362"/>
      <c r="D7" s="1544" t="s">
        <v>3257</v>
      </c>
      <c r="E7" s="1544"/>
      <c r="F7" s="1544"/>
      <c r="G7" s="1544"/>
      <c r="H7" s="1544"/>
      <c r="I7" s="1544"/>
      <c r="J7" s="1544"/>
      <c r="K7" s="1545"/>
    </row>
    <row r="8" spans="1:17" ht="37.5" customHeight="1" thickBot="1">
      <c r="A8" s="1367" t="s">
        <v>2143</v>
      </c>
      <c r="B8" s="1368"/>
      <c r="C8" s="1368"/>
      <c r="D8" s="1368"/>
      <c r="E8" s="1368"/>
      <c r="F8" s="1368"/>
      <c r="G8" s="1368"/>
      <c r="H8" s="1368"/>
      <c r="I8" s="1368"/>
      <c r="J8" s="1368"/>
      <c r="K8" s="1369"/>
    </row>
    <row r="9" spans="1:17" ht="55.5" customHeight="1">
      <c r="A9" s="1349" t="s">
        <v>185</v>
      </c>
      <c r="B9" s="1350"/>
      <c r="C9" s="1351"/>
      <c r="D9" s="1363" t="s">
        <v>3259</v>
      </c>
      <c r="E9" s="1363"/>
      <c r="F9" s="1363"/>
      <c r="G9" s="1363"/>
      <c r="H9" s="1363"/>
      <c r="I9" s="1363"/>
      <c r="J9" s="1363"/>
      <c r="K9" s="1364"/>
    </row>
    <row r="10" spans="1:17" ht="52.5" customHeight="1">
      <c r="A10" s="1349"/>
      <c r="B10" s="1350"/>
      <c r="C10" s="1351"/>
      <c r="D10" s="1213" t="s">
        <v>3260</v>
      </c>
      <c r="E10" s="1209"/>
      <c r="F10" s="1209"/>
      <c r="G10" s="1209"/>
      <c r="H10" s="1209"/>
      <c r="I10" s="1209"/>
      <c r="J10" s="1209"/>
      <c r="K10" s="1214"/>
    </row>
    <row r="11" spans="1:17" ht="33.75" customHeight="1" thickBot="1">
      <c r="A11" s="1349"/>
      <c r="B11" s="1350"/>
      <c r="C11" s="1351"/>
      <c r="D11" s="1213" t="s">
        <v>3261</v>
      </c>
      <c r="E11" s="1209"/>
      <c r="F11" s="1209"/>
      <c r="G11" s="1209"/>
      <c r="H11" s="1209"/>
      <c r="I11" s="1209"/>
      <c r="J11" s="1209"/>
      <c r="K11" s="1214"/>
      <c r="Q11" s="259"/>
    </row>
    <row r="12" spans="1:17" ht="46.5" customHeight="1">
      <c r="A12" s="1346" t="s">
        <v>577</v>
      </c>
      <c r="B12" s="1347"/>
      <c r="C12" s="1348"/>
      <c r="D12" s="1355" t="s">
        <v>3256</v>
      </c>
      <c r="E12" s="1355"/>
      <c r="F12" s="1355"/>
      <c r="G12" s="1355"/>
      <c r="H12" s="1355"/>
      <c r="I12" s="1355"/>
      <c r="J12" s="1355"/>
      <c r="K12" s="1356"/>
    </row>
    <row r="13" spans="1:17" ht="36.75" customHeight="1">
      <c r="A13" s="1349"/>
      <c r="B13" s="1350"/>
      <c r="C13" s="1351"/>
      <c r="D13" s="1213" t="s">
        <v>3255</v>
      </c>
      <c r="E13" s="1209"/>
      <c r="F13" s="1209"/>
      <c r="G13" s="1209"/>
      <c r="H13" s="1209"/>
      <c r="I13" s="1209"/>
      <c r="J13" s="1209"/>
      <c r="K13" s="1214"/>
    </row>
    <row r="14" spans="1:17" ht="51" customHeight="1" thickBot="1">
      <c r="A14" s="1349"/>
      <c r="B14" s="1350"/>
      <c r="C14" s="1351"/>
      <c r="D14" s="1549" t="s">
        <v>3254</v>
      </c>
      <c r="E14" s="1550"/>
      <c r="F14" s="1550"/>
      <c r="G14" s="1550"/>
      <c r="H14" s="1550"/>
      <c r="I14" s="1550"/>
      <c r="J14" s="1550"/>
      <c r="K14" s="1551"/>
    </row>
    <row r="15" spans="1:17" ht="34.5" customHeight="1">
      <c r="A15" s="1346" t="s">
        <v>187</v>
      </c>
      <c r="B15" s="1347"/>
      <c r="C15" s="1348"/>
      <c r="D15" s="1333" t="s">
        <v>3262</v>
      </c>
      <c r="E15" s="1336"/>
      <c r="F15" s="1336"/>
      <c r="G15" s="1336"/>
      <c r="H15" s="1336"/>
      <c r="I15" s="1336"/>
      <c r="J15" s="1336"/>
      <c r="K15" s="1337"/>
    </row>
    <row r="16" spans="1:17" ht="54" customHeight="1" thickBot="1">
      <c r="A16" s="1349"/>
      <c r="B16" s="1350"/>
      <c r="C16" s="1351"/>
      <c r="D16" s="1213" t="s">
        <v>3263</v>
      </c>
      <c r="E16" s="1209"/>
      <c r="F16" s="1209"/>
      <c r="G16" s="1209"/>
      <c r="H16" s="1209"/>
      <c r="I16" s="1209"/>
      <c r="J16" s="1209"/>
      <c r="K16" s="1214"/>
    </row>
    <row r="17" spans="1:18" ht="63" customHeight="1" thickBot="1">
      <c r="A17" s="1564" t="s">
        <v>188</v>
      </c>
      <c r="B17" s="1565"/>
      <c r="C17" s="1566"/>
      <c r="D17" s="1555" t="s">
        <v>189</v>
      </c>
      <c r="E17" s="1556"/>
      <c r="F17" s="1556"/>
      <c r="G17" s="1556"/>
      <c r="H17" s="1556"/>
      <c r="I17" s="1556"/>
      <c r="J17" s="1556"/>
      <c r="K17" s="1557"/>
      <c r="L17" s="1552" t="s">
        <v>324</v>
      </c>
      <c r="M17" s="1553"/>
      <c r="N17" s="1553"/>
      <c r="O17" s="1553"/>
      <c r="P17" s="1553"/>
      <c r="Q17" s="1553"/>
      <c r="R17" s="1553"/>
    </row>
    <row r="18" spans="1:18" ht="19.149999999999999" customHeight="1" thickBot="1">
      <c r="A18" s="1282" t="s">
        <v>190</v>
      </c>
      <c r="B18" s="1282"/>
      <c r="C18" s="1282"/>
      <c r="D18" s="1556" t="s">
        <v>191</v>
      </c>
      <c r="E18" s="1556"/>
      <c r="F18" s="1556"/>
      <c r="G18" s="1556"/>
      <c r="H18" s="1556"/>
      <c r="I18" s="1556"/>
      <c r="J18" s="1556"/>
      <c r="K18" s="1557"/>
      <c r="L18" s="1547" t="s">
        <v>325</v>
      </c>
      <c r="M18" s="1548"/>
      <c r="N18" s="1548"/>
      <c r="O18" s="1548"/>
      <c r="P18" s="1548"/>
      <c r="Q18" s="1548"/>
      <c r="R18" s="1548"/>
    </row>
    <row r="19" spans="1:18" ht="50.45" customHeight="1" thickBot="1">
      <c r="A19" s="1352" t="s">
        <v>192</v>
      </c>
      <c r="B19" s="1353"/>
      <c r="C19" s="1353"/>
      <c r="D19" s="1354"/>
      <c r="E19" s="1354"/>
      <c r="F19" s="1310" t="s">
        <v>193</v>
      </c>
      <c r="G19" s="1310"/>
      <c r="H19" s="1310" t="s">
        <v>194</v>
      </c>
      <c r="I19" s="1310"/>
      <c r="J19" s="1310" t="s">
        <v>195</v>
      </c>
      <c r="K19" s="1311"/>
      <c r="L19" s="1554" t="s">
        <v>326</v>
      </c>
      <c r="M19" s="1553"/>
      <c r="N19" s="1553"/>
      <c r="O19" s="1553"/>
      <c r="P19" s="1553"/>
      <c r="Q19" s="1553"/>
      <c r="R19" s="1553"/>
    </row>
    <row r="20" spans="1:18" ht="30.75" customHeight="1">
      <c r="A20" s="1546" t="s">
        <v>557</v>
      </c>
      <c r="B20" s="1313"/>
      <c r="C20" s="1313"/>
      <c r="D20" s="1313"/>
      <c r="E20" s="1313"/>
      <c r="F20" s="1563" t="s">
        <v>413</v>
      </c>
      <c r="G20" s="1563"/>
      <c r="H20" s="1543" t="s">
        <v>3247</v>
      </c>
      <c r="I20" s="1543"/>
      <c r="J20" s="1544" t="s">
        <v>559</v>
      </c>
      <c r="K20" s="1545"/>
    </row>
    <row r="21" spans="1:18" ht="39" customHeight="1">
      <c r="A21" s="1208" t="s">
        <v>560</v>
      </c>
      <c r="B21" s="1209"/>
      <c r="C21" s="1209"/>
      <c r="D21" s="1209"/>
      <c r="E21" s="1210"/>
      <c r="F21" s="1534" t="s">
        <v>413</v>
      </c>
      <c r="G21" s="1534"/>
      <c r="H21" s="1531" t="s">
        <v>3247</v>
      </c>
      <c r="I21" s="1533"/>
      <c r="J21" s="1531" t="s">
        <v>559</v>
      </c>
      <c r="K21" s="1532"/>
    </row>
    <row r="22" spans="1:18" ht="40.5" customHeight="1">
      <c r="A22" s="1208" t="s">
        <v>3253</v>
      </c>
      <c r="B22" s="1209"/>
      <c r="C22" s="1209"/>
      <c r="D22" s="1209"/>
      <c r="E22" s="1210"/>
      <c r="F22" s="1534" t="s">
        <v>413</v>
      </c>
      <c r="G22" s="1534"/>
      <c r="H22" s="1531" t="s">
        <v>3247</v>
      </c>
      <c r="I22" s="1533"/>
      <c r="J22" s="1531" t="s">
        <v>559</v>
      </c>
      <c r="K22" s="1532"/>
    </row>
    <row r="23" spans="1:18" ht="35.25" customHeight="1">
      <c r="A23" s="1208" t="s">
        <v>3252</v>
      </c>
      <c r="B23" s="1209"/>
      <c r="C23" s="1209"/>
      <c r="D23" s="1209"/>
      <c r="E23" s="1210"/>
      <c r="F23" s="1534" t="s">
        <v>413</v>
      </c>
      <c r="G23" s="1534"/>
      <c r="H23" s="1531" t="s">
        <v>3247</v>
      </c>
      <c r="I23" s="1533"/>
      <c r="J23" s="1535" t="s">
        <v>559</v>
      </c>
      <c r="K23" s="1536"/>
    </row>
    <row r="24" spans="1:18" ht="35.25" customHeight="1">
      <c r="A24" s="1208" t="s">
        <v>3251</v>
      </c>
      <c r="B24" s="1209"/>
      <c r="C24" s="1209"/>
      <c r="D24" s="1209"/>
      <c r="E24" s="1210"/>
      <c r="F24" s="1534" t="s">
        <v>413</v>
      </c>
      <c r="G24" s="1534"/>
      <c r="H24" s="1531" t="s">
        <v>3247</v>
      </c>
      <c r="I24" s="1533"/>
      <c r="J24" s="1535" t="s">
        <v>559</v>
      </c>
      <c r="K24" s="1536"/>
    </row>
    <row r="25" spans="1:18" ht="24.75" customHeight="1">
      <c r="A25" s="1208" t="s">
        <v>3250</v>
      </c>
      <c r="B25" s="1209"/>
      <c r="C25" s="1209"/>
      <c r="D25" s="1209"/>
      <c r="E25" s="1210"/>
      <c r="F25" s="1534" t="s">
        <v>413</v>
      </c>
      <c r="G25" s="1534"/>
      <c r="H25" s="1531" t="s">
        <v>3247</v>
      </c>
      <c r="I25" s="1533"/>
      <c r="J25" s="1535" t="s">
        <v>559</v>
      </c>
      <c r="K25" s="1536"/>
    </row>
    <row r="26" spans="1:18" ht="25.5" customHeight="1">
      <c r="A26" s="1208" t="s">
        <v>3249</v>
      </c>
      <c r="B26" s="1209"/>
      <c r="C26" s="1209"/>
      <c r="D26" s="1209"/>
      <c r="E26" s="1210"/>
      <c r="F26" s="1534" t="s">
        <v>413</v>
      </c>
      <c r="G26" s="1534"/>
      <c r="H26" s="1531" t="s">
        <v>3247</v>
      </c>
      <c r="I26" s="1533"/>
      <c r="J26" s="1535" t="s">
        <v>559</v>
      </c>
      <c r="K26" s="1536"/>
    </row>
    <row r="27" spans="1:18" ht="22.5" customHeight="1">
      <c r="A27" s="1208" t="s">
        <v>3248</v>
      </c>
      <c r="B27" s="1209"/>
      <c r="C27" s="1209"/>
      <c r="D27" s="1209"/>
      <c r="E27" s="1210"/>
      <c r="F27" s="1534" t="s">
        <v>413</v>
      </c>
      <c r="G27" s="1534"/>
      <c r="H27" s="1531" t="s">
        <v>3247</v>
      </c>
      <c r="I27" s="1533"/>
      <c r="J27" s="1535" t="s">
        <v>559</v>
      </c>
      <c r="K27" s="1536"/>
    </row>
    <row r="28" spans="1:18" ht="32.25" customHeight="1">
      <c r="A28" s="1208" t="s">
        <v>3246</v>
      </c>
      <c r="B28" s="1209"/>
      <c r="C28" s="1209"/>
      <c r="D28" s="1209"/>
      <c r="E28" s="1210"/>
      <c r="F28" s="1534" t="s">
        <v>413</v>
      </c>
      <c r="G28" s="1534"/>
      <c r="H28" s="1531" t="s">
        <v>3895</v>
      </c>
      <c r="I28" s="1533"/>
      <c r="J28" s="1535" t="s">
        <v>561</v>
      </c>
      <c r="K28" s="1536"/>
    </row>
    <row r="29" spans="1:18" ht="33" customHeight="1">
      <c r="A29" s="1208" t="s">
        <v>3245</v>
      </c>
      <c r="B29" s="1209"/>
      <c r="C29" s="1209"/>
      <c r="D29" s="1209"/>
      <c r="E29" s="1210"/>
      <c r="F29" s="1534" t="s">
        <v>413</v>
      </c>
      <c r="G29" s="1534"/>
      <c r="H29" s="1531" t="s">
        <v>3896</v>
      </c>
      <c r="I29" s="1533"/>
      <c r="J29" s="1535" t="s">
        <v>561</v>
      </c>
      <c r="K29" s="1536"/>
    </row>
    <row r="30" spans="1:18" ht="35.25" customHeight="1">
      <c r="A30" s="1208" t="s">
        <v>3244</v>
      </c>
      <c r="B30" s="1209"/>
      <c r="C30" s="1209"/>
      <c r="D30" s="1209"/>
      <c r="E30" s="1210"/>
      <c r="F30" s="1534" t="s">
        <v>413</v>
      </c>
      <c r="G30" s="1534"/>
      <c r="H30" s="1531" t="s">
        <v>3895</v>
      </c>
      <c r="I30" s="1533"/>
      <c r="J30" s="1535" t="s">
        <v>561</v>
      </c>
      <c r="K30" s="1536"/>
    </row>
    <row r="31" spans="1:18" ht="34.5" customHeight="1">
      <c r="A31" s="1208" t="s">
        <v>3243</v>
      </c>
      <c r="B31" s="1209"/>
      <c r="C31" s="1209"/>
      <c r="D31" s="1209"/>
      <c r="E31" s="1210"/>
      <c r="F31" s="1534" t="s">
        <v>413</v>
      </c>
      <c r="G31" s="1534"/>
      <c r="H31" s="1531" t="s">
        <v>3895</v>
      </c>
      <c r="I31" s="1533"/>
      <c r="J31" s="1531" t="s">
        <v>561</v>
      </c>
      <c r="K31" s="1532"/>
    </row>
    <row r="32" spans="1:18" ht="39" customHeight="1">
      <c r="A32" s="1208" t="s">
        <v>3242</v>
      </c>
      <c r="B32" s="1209"/>
      <c r="C32" s="1209"/>
      <c r="D32" s="1209"/>
      <c r="E32" s="1210"/>
      <c r="F32" s="1534" t="s">
        <v>413</v>
      </c>
      <c r="G32" s="1534"/>
      <c r="H32" s="1531" t="s">
        <v>3896</v>
      </c>
      <c r="I32" s="1533"/>
      <c r="J32" s="1531" t="s">
        <v>561</v>
      </c>
      <c r="K32" s="1532"/>
    </row>
    <row r="33" spans="1:11" ht="34.5" customHeight="1">
      <c r="A33" s="1208" t="s">
        <v>3241</v>
      </c>
      <c r="B33" s="1209"/>
      <c r="C33" s="1209"/>
      <c r="D33" s="1209"/>
      <c r="E33" s="1210"/>
      <c r="F33" s="1534" t="s">
        <v>413</v>
      </c>
      <c r="G33" s="1534"/>
      <c r="H33" s="1531" t="s">
        <v>3895</v>
      </c>
      <c r="I33" s="1533"/>
      <c r="J33" s="1535" t="s">
        <v>561</v>
      </c>
      <c r="K33" s="1536"/>
    </row>
    <row r="34" spans="1:11" ht="48.75" customHeight="1">
      <c r="A34" s="1208" t="s">
        <v>562</v>
      </c>
      <c r="B34" s="1209"/>
      <c r="C34" s="1209"/>
      <c r="D34" s="1209"/>
      <c r="E34" s="1210"/>
      <c r="F34" s="1537" t="s">
        <v>381</v>
      </c>
      <c r="G34" s="1538"/>
      <c r="H34" s="1531" t="s">
        <v>3897</v>
      </c>
      <c r="I34" s="1533"/>
      <c r="J34" s="1531" t="s">
        <v>563</v>
      </c>
      <c r="K34" s="1532"/>
    </row>
    <row r="35" spans="1:11" ht="37.5" customHeight="1">
      <c r="A35" s="1541" t="s">
        <v>3240</v>
      </c>
      <c r="B35" s="1542"/>
      <c r="C35" s="1542"/>
      <c r="D35" s="1542"/>
      <c r="E35" s="1542"/>
      <c r="F35" s="1537" t="s">
        <v>381</v>
      </c>
      <c r="G35" s="1538"/>
      <c r="H35" s="1535" t="s">
        <v>564</v>
      </c>
      <c r="I35" s="1535"/>
      <c r="J35" s="1531" t="s">
        <v>3233</v>
      </c>
      <c r="K35" s="1532"/>
    </row>
    <row r="36" spans="1:11" ht="28.15" customHeight="1">
      <c r="A36" s="1208" t="s">
        <v>3239</v>
      </c>
      <c r="B36" s="1209"/>
      <c r="C36" s="1209"/>
      <c r="D36" s="1209"/>
      <c r="E36" s="1210"/>
      <c r="F36" s="1537" t="s">
        <v>381</v>
      </c>
      <c r="G36" s="1538"/>
      <c r="H36" s="1535" t="s">
        <v>564</v>
      </c>
      <c r="I36" s="1535"/>
      <c r="J36" s="1531" t="s">
        <v>3233</v>
      </c>
      <c r="K36" s="1532"/>
    </row>
    <row r="37" spans="1:11" ht="28.9" customHeight="1">
      <c r="A37" s="1250" t="s">
        <v>3238</v>
      </c>
      <c r="B37" s="1215"/>
      <c r="C37" s="1215"/>
      <c r="D37" s="1215"/>
      <c r="E37" s="1215"/>
      <c r="F37" s="1537" t="s">
        <v>381</v>
      </c>
      <c r="G37" s="1538"/>
      <c r="H37" s="1540" t="s">
        <v>564</v>
      </c>
      <c r="I37" s="1540"/>
      <c r="J37" s="1531" t="s">
        <v>3233</v>
      </c>
      <c r="K37" s="1532"/>
    </row>
    <row r="38" spans="1:11" ht="25.9" customHeight="1">
      <c r="A38" s="1250" t="s">
        <v>3237</v>
      </c>
      <c r="B38" s="1215"/>
      <c r="C38" s="1215"/>
      <c r="D38" s="1215"/>
      <c r="E38" s="1215"/>
      <c r="F38" s="1537" t="s">
        <v>381</v>
      </c>
      <c r="G38" s="1538"/>
      <c r="H38" s="1540" t="s">
        <v>564</v>
      </c>
      <c r="I38" s="1540"/>
      <c r="J38" s="1531" t="s">
        <v>3233</v>
      </c>
      <c r="K38" s="1532"/>
    </row>
    <row r="39" spans="1:11" ht="25.9" customHeight="1">
      <c r="A39" s="1208" t="s">
        <v>3236</v>
      </c>
      <c r="B39" s="1209"/>
      <c r="C39" s="1209"/>
      <c r="D39" s="1209"/>
      <c r="E39" s="1210"/>
      <c r="F39" s="1537" t="s">
        <v>381</v>
      </c>
      <c r="G39" s="1538"/>
      <c r="H39" s="1531" t="s">
        <v>564</v>
      </c>
      <c r="I39" s="1533"/>
      <c r="J39" s="1531" t="s">
        <v>3233</v>
      </c>
      <c r="K39" s="1532"/>
    </row>
    <row r="40" spans="1:11" ht="33.6" customHeight="1">
      <c r="A40" s="1208" t="s">
        <v>3235</v>
      </c>
      <c r="B40" s="1209"/>
      <c r="C40" s="1209"/>
      <c r="D40" s="1209"/>
      <c r="E40" s="1210"/>
      <c r="F40" s="1537" t="s">
        <v>381</v>
      </c>
      <c r="G40" s="1538"/>
      <c r="H40" s="1531" t="s">
        <v>564</v>
      </c>
      <c r="I40" s="1533"/>
      <c r="J40" s="1531" t="s">
        <v>3233</v>
      </c>
      <c r="K40" s="1532"/>
    </row>
    <row r="41" spans="1:11" ht="29.45" customHeight="1">
      <c r="A41" s="1208" t="s">
        <v>3234</v>
      </c>
      <c r="B41" s="1209"/>
      <c r="C41" s="1209"/>
      <c r="D41" s="1209"/>
      <c r="E41" s="1210"/>
      <c r="F41" s="1537" t="s">
        <v>381</v>
      </c>
      <c r="G41" s="1538"/>
      <c r="H41" s="1531" t="s">
        <v>564</v>
      </c>
      <c r="I41" s="1533"/>
      <c r="J41" s="1531" t="s">
        <v>3233</v>
      </c>
      <c r="K41" s="1532"/>
    </row>
    <row r="42" spans="1:11" ht="34.5" customHeight="1">
      <c r="A42" s="1208" t="s">
        <v>3232</v>
      </c>
      <c r="B42" s="1209"/>
      <c r="C42" s="1209"/>
      <c r="D42" s="1209"/>
      <c r="E42" s="1210"/>
      <c r="F42" s="1537" t="s">
        <v>381</v>
      </c>
      <c r="G42" s="1538"/>
      <c r="H42" s="1531" t="s">
        <v>3896</v>
      </c>
      <c r="I42" s="1533"/>
      <c r="J42" s="1531" t="s">
        <v>561</v>
      </c>
      <c r="K42" s="1532"/>
    </row>
    <row r="43" spans="1:11" ht="40.5" customHeight="1">
      <c r="A43" s="1208" t="s">
        <v>3231</v>
      </c>
      <c r="B43" s="1209"/>
      <c r="C43" s="1209"/>
      <c r="D43" s="1209"/>
      <c r="E43" s="1210"/>
      <c r="F43" s="1537" t="s">
        <v>381</v>
      </c>
      <c r="G43" s="1538"/>
      <c r="H43" s="1531" t="s">
        <v>3896</v>
      </c>
      <c r="I43" s="1533"/>
      <c r="J43" s="1531" t="s">
        <v>561</v>
      </c>
      <c r="K43" s="1532"/>
    </row>
    <row r="44" spans="1:11" ht="39.75" customHeight="1">
      <c r="A44" s="1208" t="s">
        <v>3230</v>
      </c>
      <c r="B44" s="1209"/>
      <c r="C44" s="1209"/>
      <c r="D44" s="1209"/>
      <c r="E44" s="1210"/>
      <c r="F44" s="1537" t="s">
        <v>381</v>
      </c>
      <c r="G44" s="1538"/>
      <c r="H44" s="1531" t="s">
        <v>3895</v>
      </c>
      <c r="I44" s="1533"/>
      <c r="J44" s="1531" t="s">
        <v>561</v>
      </c>
      <c r="K44" s="1532"/>
    </row>
    <row r="45" spans="1:11" ht="40.5" customHeight="1">
      <c r="A45" s="1208" t="s">
        <v>3229</v>
      </c>
      <c r="B45" s="1209"/>
      <c r="C45" s="1209"/>
      <c r="D45" s="1209"/>
      <c r="E45" s="1210"/>
      <c r="F45" s="1537" t="s">
        <v>381</v>
      </c>
      <c r="G45" s="1538"/>
      <c r="H45" s="1531" t="s">
        <v>3896</v>
      </c>
      <c r="I45" s="1533"/>
      <c r="J45" s="1531" t="s">
        <v>561</v>
      </c>
      <c r="K45" s="1532"/>
    </row>
    <row r="46" spans="1:11" ht="33" customHeight="1">
      <c r="A46" s="1208" t="s">
        <v>3228</v>
      </c>
      <c r="B46" s="1209"/>
      <c r="C46" s="1209"/>
      <c r="D46" s="1209"/>
      <c r="E46" s="1210"/>
      <c r="F46" s="1537" t="s">
        <v>381</v>
      </c>
      <c r="G46" s="1538"/>
      <c r="H46" s="1531" t="s">
        <v>3896</v>
      </c>
      <c r="I46" s="1533"/>
      <c r="J46" s="1531" t="s">
        <v>561</v>
      </c>
      <c r="K46" s="1532"/>
    </row>
    <row r="47" spans="1:11" ht="35.25" customHeight="1">
      <c r="A47" s="1539" t="s">
        <v>3593</v>
      </c>
      <c r="B47" s="1209"/>
      <c r="C47" s="1209"/>
      <c r="D47" s="1209"/>
      <c r="E47" s="1210"/>
      <c r="F47" s="1537" t="s">
        <v>381</v>
      </c>
      <c r="G47" s="1538"/>
      <c r="H47" s="1531" t="s">
        <v>3895</v>
      </c>
      <c r="I47" s="1533"/>
      <c r="J47" s="1531" t="s">
        <v>561</v>
      </c>
      <c r="K47" s="1532"/>
    </row>
    <row r="48" spans="1:11" ht="63" customHeight="1" thickBot="1">
      <c r="A48" s="1208" t="s">
        <v>3227</v>
      </c>
      <c r="B48" s="1209"/>
      <c r="C48" s="1209"/>
      <c r="D48" s="1209"/>
      <c r="E48" s="1210"/>
      <c r="F48" s="1537" t="s">
        <v>381</v>
      </c>
      <c r="G48" s="1538"/>
      <c r="H48" s="1531" t="s">
        <v>565</v>
      </c>
      <c r="I48" s="1533"/>
      <c r="J48" s="1531" t="s">
        <v>3898</v>
      </c>
      <c r="K48" s="1532"/>
    </row>
    <row r="49" spans="1:11" ht="24.75" customHeight="1">
      <c r="A49" s="1332" t="s">
        <v>222</v>
      </c>
      <c r="B49" s="1229"/>
      <c r="C49" s="1333" t="s">
        <v>3226</v>
      </c>
      <c r="D49" s="1334"/>
      <c r="E49" s="1334"/>
      <c r="F49" s="1334"/>
      <c r="G49" s="1334"/>
      <c r="H49" s="1334"/>
      <c r="I49" s="1334"/>
      <c r="J49" s="1334"/>
      <c r="K49" s="1335"/>
    </row>
    <row r="50" spans="1:11" ht="24" customHeight="1">
      <c r="A50" s="1230"/>
      <c r="B50" s="1231"/>
      <c r="C50" s="1213" t="s">
        <v>566</v>
      </c>
      <c r="D50" s="1209"/>
      <c r="E50" s="1209"/>
      <c r="F50" s="1209"/>
      <c r="G50" s="1209"/>
      <c r="H50" s="1209"/>
      <c r="I50" s="1209"/>
      <c r="J50" s="1209"/>
      <c r="K50" s="1214"/>
    </row>
    <row r="51" spans="1:11" ht="24.75" customHeight="1">
      <c r="A51" s="1230"/>
      <c r="B51" s="1231"/>
      <c r="C51" s="1213" t="s">
        <v>567</v>
      </c>
      <c r="D51" s="1209"/>
      <c r="E51" s="1209"/>
      <c r="F51" s="1209"/>
      <c r="G51" s="1209"/>
      <c r="H51" s="1209"/>
      <c r="I51" s="1209"/>
      <c r="J51" s="1209"/>
      <c r="K51" s="1214"/>
    </row>
    <row r="52" spans="1:11" ht="21.75" customHeight="1">
      <c r="A52" s="1230"/>
      <c r="B52" s="1231"/>
      <c r="C52" s="1213" t="s">
        <v>568</v>
      </c>
      <c r="D52" s="1209"/>
      <c r="E52" s="1209"/>
      <c r="F52" s="1209"/>
      <c r="G52" s="1209"/>
      <c r="H52" s="1209"/>
      <c r="I52" s="1209"/>
      <c r="J52" s="1209"/>
      <c r="K52" s="1214"/>
    </row>
    <row r="53" spans="1:11" ht="21" customHeight="1" thickBot="1">
      <c r="A53" s="1230"/>
      <c r="B53" s="1231"/>
      <c r="C53" s="1213" t="s">
        <v>569</v>
      </c>
      <c r="D53" s="1209"/>
      <c r="E53" s="1209"/>
      <c r="F53" s="1209"/>
      <c r="G53" s="1209"/>
      <c r="H53" s="1209"/>
      <c r="I53" s="1209"/>
      <c r="J53" s="1209"/>
      <c r="K53" s="1214"/>
    </row>
    <row r="54" spans="1:11" ht="210" customHeight="1" thickBot="1">
      <c r="A54" s="1341" t="s">
        <v>223</v>
      </c>
      <c r="B54" s="1342"/>
      <c r="C54" s="1555" t="s">
        <v>4043</v>
      </c>
      <c r="D54" s="1556"/>
      <c r="E54" s="1556"/>
      <c r="F54" s="1556"/>
      <c r="G54" s="1556"/>
      <c r="H54" s="1556"/>
      <c r="I54" s="1556"/>
      <c r="J54" s="1556"/>
      <c r="K54" s="1557"/>
    </row>
    <row r="55" spans="1:11" ht="26.45" customHeight="1">
      <c r="A55" s="1332" t="s">
        <v>224</v>
      </c>
      <c r="B55" s="1229"/>
      <c r="C55" s="1567" t="s">
        <v>570</v>
      </c>
      <c r="D55" s="1568"/>
      <c r="E55" s="1568"/>
      <c r="F55" s="1568"/>
      <c r="G55" s="1568"/>
      <c r="H55" s="1568"/>
      <c r="I55" s="1568"/>
      <c r="J55" s="1568"/>
      <c r="K55" s="1569"/>
    </row>
    <row r="56" spans="1:11" ht="26.45" customHeight="1">
      <c r="A56" s="1230"/>
      <c r="B56" s="1231"/>
      <c r="C56" s="1570" t="s">
        <v>571</v>
      </c>
      <c r="D56" s="1571"/>
      <c r="E56" s="1571"/>
      <c r="F56" s="1571"/>
      <c r="G56" s="1571"/>
      <c r="H56" s="1571"/>
      <c r="I56" s="1571"/>
      <c r="J56" s="1571"/>
      <c r="K56" s="1572"/>
    </row>
    <row r="57" spans="1:11" ht="26.45" customHeight="1">
      <c r="A57" s="1230"/>
      <c r="B57" s="1231"/>
      <c r="C57" s="1570" t="s">
        <v>572</v>
      </c>
      <c r="D57" s="1571"/>
      <c r="E57" s="1571"/>
      <c r="F57" s="1571"/>
      <c r="G57" s="1571"/>
      <c r="H57" s="1571"/>
      <c r="I57" s="1571"/>
      <c r="J57" s="1571"/>
      <c r="K57" s="1572"/>
    </row>
    <row r="58" spans="1:11" ht="26.45" customHeight="1">
      <c r="A58" s="1230"/>
      <c r="B58" s="1231"/>
      <c r="C58" s="1570" t="s">
        <v>573</v>
      </c>
      <c r="D58" s="1571"/>
      <c r="E58" s="1571"/>
      <c r="F58" s="1571"/>
      <c r="G58" s="1571"/>
      <c r="H58" s="1571"/>
      <c r="I58" s="1571"/>
      <c r="J58" s="1571"/>
      <c r="K58" s="1572"/>
    </row>
    <row r="59" spans="1:11" ht="26.45" customHeight="1" thickBot="1">
      <c r="A59" s="1240"/>
      <c r="B59" s="1360"/>
      <c r="C59" s="1599" t="s">
        <v>574</v>
      </c>
      <c r="D59" s="1600"/>
      <c r="E59" s="1600"/>
      <c r="F59" s="1600"/>
      <c r="G59" s="1600"/>
      <c r="H59" s="1600"/>
      <c r="I59" s="1600"/>
      <c r="J59" s="1600"/>
      <c r="K59" s="1601"/>
    </row>
    <row r="60" spans="1:11" ht="32.25" customHeight="1">
      <c r="A60" s="1593" t="s">
        <v>230</v>
      </c>
      <c r="B60" s="1594"/>
      <c r="C60" s="1590" t="s">
        <v>3225</v>
      </c>
      <c r="D60" s="1591"/>
      <c r="E60" s="1591"/>
      <c r="F60" s="1591"/>
      <c r="G60" s="1591"/>
      <c r="H60" s="1591"/>
      <c r="I60" s="1591"/>
      <c r="J60" s="1591"/>
      <c r="K60" s="1592"/>
    </row>
    <row r="61" spans="1:11" ht="34.5" customHeight="1">
      <c r="A61" s="1265"/>
      <c r="B61" s="1329"/>
      <c r="C61" s="1595" t="s">
        <v>3224</v>
      </c>
      <c r="D61" s="1540"/>
      <c r="E61" s="1540"/>
      <c r="F61" s="1540"/>
      <c r="G61" s="1540"/>
      <c r="H61" s="1540"/>
      <c r="I61" s="1540"/>
      <c r="J61" s="1540"/>
      <c r="K61" s="1596"/>
    </row>
    <row r="62" spans="1:11" ht="68.25" customHeight="1">
      <c r="A62" s="1265"/>
      <c r="B62" s="1329"/>
      <c r="C62" s="1595" t="s">
        <v>3223</v>
      </c>
      <c r="D62" s="1540"/>
      <c r="E62" s="1540"/>
      <c r="F62" s="1540"/>
      <c r="G62" s="1540"/>
      <c r="H62" s="1540"/>
      <c r="I62" s="1540"/>
      <c r="J62" s="1540"/>
      <c r="K62" s="1596"/>
    </row>
    <row r="63" spans="1:11" ht="69.75" customHeight="1">
      <c r="A63" s="1265"/>
      <c r="B63" s="1329"/>
      <c r="C63" s="1595" t="s">
        <v>3222</v>
      </c>
      <c r="D63" s="1540"/>
      <c r="E63" s="1540"/>
      <c r="F63" s="1540"/>
      <c r="G63" s="1540"/>
      <c r="H63" s="1540"/>
      <c r="I63" s="1540"/>
      <c r="J63" s="1540"/>
      <c r="K63" s="1596"/>
    </row>
    <row r="64" spans="1:11" ht="36.75" customHeight="1" thickBot="1">
      <c r="A64" s="1265"/>
      <c r="B64" s="1329"/>
      <c r="C64" s="1595" t="s">
        <v>3221</v>
      </c>
      <c r="D64" s="1540"/>
      <c r="E64" s="1540"/>
      <c r="F64" s="1540"/>
      <c r="G64" s="1540"/>
      <c r="H64" s="1540"/>
      <c r="I64" s="1540"/>
      <c r="J64" s="1540"/>
      <c r="K64" s="1596"/>
    </row>
    <row r="65" spans="1:12">
      <c r="A65" s="1577" t="s">
        <v>238</v>
      </c>
      <c r="B65" s="1578"/>
      <c r="C65" s="1578"/>
      <c r="D65" s="1578"/>
      <c r="E65" s="1578"/>
      <c r="F65" s="1578"/>
      <c r="G65" s="1578"/>
      <c r="H65" s="1578"/>
      <c r="I65" s="1578"/>
      <c r="J65" s="1578"/>
      <c r="K65" s="1579"/>
    </row>
    <row r="66" spans="1:12" ht="27.75" customHeight="1">
      <c r="A66" s="1605" t="s">
        <v>239</v>
      </c>
      <c r="B66" s="1606"/>
      <c r="C66" s="1606"/>
      <c r="D66" s="1606"/>
      <c r="E66" s="1607"/>
      <c r="F66" s="1597">
        <v>30</v>
      </c>
      <c r="G66" s="1597"/>
      <c r="H66" s="1597"/>
      <c r="I66" s="1597"/>
      <c r="J66" s="1597"/>
      <c r="K66" s="1598"/>
      <c r="L66" s="256" t="s">
        <v>374</v>
      </c>
    </row>
    <row r="67" spans="1:12" ht="29.25" customHeight="1">
      <c r="A67" s="1205" t="s">
        <v>240</v>
      </c>
      <c r="B67" s="1206"/>
      <c r="C67" s="1206"/>
      <c r="D67" s="1206"/>
      <c r="E67" s="1207"/>
      <c r="F67" s="1597">
        <v>20</v>
      </c>
      <c r="G67" s="1597"/>
      <c r="H67" s="1597"/>
      <c r="I67" s="1597"/>
      <c r="J67" s="1597"/>
      <c r="K67" s="1598"/>
      <c r="L67" s="256" t="s">
        <v>375</v>
      </c>
    </row>
    <row r="68" spans="1:12">
      <c r="A68" s="1602" t="s">
        <v>241</v>
      </c>
      <c r="B68" s="1603"/>
      <c r="C68" s="1603"/>
      <c r="D68" s="1603"/>
      <c r="E68" s="1604"/>
      <c r="F68" s="1597" t="s">
        <v>242</v>
      </c>
      <c r="G68" s="1597"/>
      <c r="H68" s="1597"/>
      <c r="I68" s="1597"/>
      <c r="J68" s="1597"/>
      <c r="K68" s="1598"/>
    </row>
    <row r="69" spans="1:12" ht="39" customHeight="1" thickBot="1">
      <c r="A69" s="1575" t="s">
        <v>243</v>
      </c>
      <c r="B69" s="1576"/>
      <c r="C69" s="1576"/>
      <c r="D69" s="1576"/>
      <c r="E69" s="1576"/>
      <c r="F69" s="1573" t="s">
        <v>4060</v>
      </c>
      <c r="G69" s="1573"/>
      <c r="H69" s="1573"/>
      <c r="I69" s="1573"/>
      <c r="J69" s="1573"/>
      <c r="K69" s="1574"/>
    </row>
  </sheetData>
  <sheetProtection algorithmName="SHA-512" hashValue="SSQrlgloxhNa5SGRRfdO3Xe4r5lRtDdzacOZj/lmNtKEac5aXMdXZXKATYTD/rv8dNwZP83/7h5U7Cv3IPV2zg==" saltValue="fNwb1q3fRmdj7GZ3uwe/rA==" spinCount="100000" sheet="1" objects="1" scenarios="1"/>
  <mergeCells count="193">
    <mergeCell ref="C57:K57"/>
    <mergeCell ref="C60:K60"/>
    <mergeCell ref="A60:B64"/>
    <mergeCell ref="C61:K61"/>
    <mergeCell ref="C62:K62"/>
    <mergeCell ref="C64:K64"/>
    <mergeCell ref="F66:K66"/>
    <mergeCell ref="F67:K67"/>
    <mergeCell ref="F68:K68"/>
    <mergeCell ref="C63:K63"/>
    <mergeCell ref="C58:K58"/>
    <mergeCell ref="C59:K59"/>
    <mergeCell ref="A68:E68"/>
    <mergeCell ref="A66:E66"/>
    <mergeCell ref="A67:E67"/>
    <mergeCell ref="F69:K69"/>
    <mergeCell ref="A69:E69"/>
    <mergeCell ref="A65:K65"/>
    <mergeCell ref="L5:Q6"/>
    <mergeCell ref="A2:C2"/>
    <mergeCell ref="A1:C1"/>
    <mergeCell ref="F1:H1"/>
    <mergeCell ref="F2:H2"/>
    <mergeCell ref="D1:E1"/>
    <mergeCell ref="D2:E2"/>
    <mergeCell ref="I1:K1"/>
    <mergeCell ref="I2:K2"/>
    <mergeCell ref="D6:K6"/>
    <mergeCell ref="I3:K3"/>
    <mergeCell ref="A8:K8"/>
    <mergeCell ref="F5:H5"/>
    <mergeCell ref="D7:K7"/>
    <mergeCell ref="D10:K10"/>
    <mergeCell ref="D11:K11"/>
    <mergeCell ref="A9:C11"/>
    <mergeCell ref="A6:C6"/>
    <mergeCell ref="A3:C3"/>
    <mergeCell ref="A4:C4"/>
    <mergeCell ref="A5:C5"/>
    <mergeCell ref="F4:H4"/>
    <mergeCell ref="H19:I19"/>
    <mergeCell ref="I4:K4"/>
    <mergeCell ref="D4:E4"/>
    <mergeCell ref="D3:E3"/>
    <mergeCell ref="F3:H3"/>
    <mergeCell ref="A55:B59"/>
    <mergeCell ref="A21:E21"/>
    <mergeCell ref="F21:G21"/>
    <mergeCell ref="F20:G20"/>
    <mergeCell ref="A7:C7"/>
    <mergeCell ref="D9:K9"/>
    <mergeCell ref="A17:C17"/>
    <mergeCell ref="A54:B54"/>
    <mergeCell ref="C54:K54"/>
    <mergeCell ref="C55:K55"/>
    <mergeCell ref="C56:K56"/>
    <mergeCell ref="I5:K5"/>
    <mergeCell ref="D5:E5"/>
    <mergeCell ref="A12:C14"/>
    <mergeCell ref="A15:C16"/>
    <mergeCell ref="A23:E23"/>
    <mergeCell ref="F23:G23"/>
    <mergeCell ref="H23:I23"/>
    <mergeCell ref="L18:R18"/>
    <mergeCell ref="D13:K13"/>
    <mergeCell ref="D14:K14"/>
    <mergeCell ref="D16:K16"/>
    <mergeCell ref="L17:R17"/>
    <mergeCell ref="L19:R19"/>
    <mergeCell ref="J19:K19"/>
    <mergeCell ref="D12:K12"/>
    <mergeCell ref="D15:K15"/>
    <mergeCell ref="D17:K17"/>
    <mergeCell ref="D18:K18"/>
    <mergeCell ref="F19:G19"/>
    <mergeCell ref="A19:E19"/>
    <mergeCell ref="A18:C18"/>
    <mergeCell ref="H20:I20"/>
    <mergeCell ref="J20:K20"/>
    <mergeCell ref="A20:E20"/>
    <mergeCell ref="H21:I21"/>
    <mergeCell ref="J21:K21"/>
    <mergeCell ref="A22:E22"/>
    <mergeCell ref="F22:G22"/>
    <mergeCell ref="H22:I22"/>
    <mergeCell ref="J22:K22"/>
    <mergeCell ref="J26:K26"/>
    <mergeCell ref="A27:E27"/>
    <mergeCell ref="F27:G27"/>
    <mergeCell ref="H27:I27"/>
    <mergeCell ref="J27:K27"/>
    <mergeCell ref="A26:E26"/>
    <mergeCell ref="F26:G26"/>
    <mergeCell ref="H26:I26"/>
    <mergeCell ref="J23:K23"/>
    <mergeCell ref="F32:G32"/>
    <mergeCell ref="H32:I32"/>
    <mergeCell ref="J32:K32"/>
    <mergeCell ref="A28:E28"/>
    <mergeCell ref="F28:G28"/>
    <mergeCell ref="H28:I28"/>
    <mergeCell ref="J28:K28"/>
    <mergeCell ref="A29:E29"/>
    <mergeCell ref="F29:G29"/>
    <mergeCell ref="H29:I29"/>
    <mergeCell ref="J29:K29"/>
    <mergeCell ref="A48:E48"/>
    <mergeCell ref="A30:E30"/>
    <mergeCell ref="F30:G30"/>
    <mergeCell ref="H30:I30"/>
    <mergeCell ref="J30:K30"/>
    <mergeCell ref="A31:E31"/>
    <mergeCell ref="F31:G31"/>
    <mergeCell ref="H31:I31"/>
    <mergeCell ref="J31:K31"/>
    <mergeCell ref="A32:E32"/>
    <mergeCell ref="A37:E37"/>
    <mergeCell ref="F37:G37"/>
    <mergeCell ref="H37:I37"/>
    <mergeCell ref="J37:K37"/>
    <mergeCell ref="A38:E38"/>
    <mergeCell ref="F38:G38"/>
    <mergeCell ref="H38:I38"/>
    <mergeCell ref="J38:K38"/>
    <mergeCell ref="F34:G34"/>
    <mergeCell ref="H34:I34"/>
    <mergeCell ref="J34:K34"/>
    <mergeCell ref="A35:E35"/>
    <mergeCell ref="F35:G35"/>
    <mergeCell ref="H35:I35"/>
    <mergeCell ref="A33:E33"/>
    <mergeCell ref="F33:G33"/>
    <mergeCell ref="H33:I33"/>
    <mergeCell ref="J33:K33"/>
    <mergeCell ref="A34:E34"/>
    <mergeCell ref="J40:K40"/>
    <mergeCell ref="A41:E41"/>
    <mergeCell ref="F41:G41"/>
    <mergeCell ref="H41:I41"/>
    <mergeCell ref="J41:K41"/>
    <mergeCell ref="A36:E36"/>
    <mergeCell ref="F36:G36"/>
    <mergeCell ref="H36:I36"/>
    <mergeCell ref="J36:K36"/>
    <mergeCell ref="F40:G40"/>
    <mergeCell ref="F47:G47"/>
    <mergeCell ref="H47:I47"/>
    <mergeCell ref="J47:K47"/>
    <mergeCell ref="A44:E44"/>
    <mergeCell ref="F44:G44"/>
    <mergeCell ref="J35:K35"/>
    <mergeCell ref="A43:E43"/>
    <mergeCell ref="F43:G43"/>
    <mergeCell ref="H43:I43"/>
    <mergeCell ref="J43:K43"/>
    <mergeCell ref="A47:E47"/>
    <mergeCell ref="A42:E42"/>
    <mergeCell ref="F42:G42"/>
    <mergeCell ref="H42:I42"/>
    <mergeCell ref="J42:K42"/>
    <mergeCell ref="H40:I40"/>
    <mergeCell ref="J44:K44"/>
    <mergeCell ref="A45:E45"/>
    <mergeCell ref="F45:G45"/>
    <mergeCell ref="H45:I45"/>
    <mergeCell ref="J45:K45"/>
    <mergeCell ref="A46:E46"/>
    <mergeCell ref="F46:G46"/>
    <mergeCell ref="H46:I46"/>
    <mergeCell ref="J46:K46"/>
    <mergeCell ref="A49:B53"/>
    <mergeCell ref="C49:K49"/>
    <mergeCell ref="C50:K50"/>
    <mergeCell ref="C51:K51"/>
    <mergeCell ref="C52:K52"/>
    <mergeCell ref="C53:K53"/>
    <mergeCell ref="H44:I44"/>
    <mergeCell ref="A24:E24"/>
    <mergeCell ref="F24:G24"/>
    <mergeCell ref="H24:I24"/>
    <mergeCell ref="J24:K24"/>
    <mergeCell ref="A25:E25"/>
    <mergeCell ref="F25:G25"/>
    <mergeCell ref="H25:I25"/>
    <mergeCell ref="J25:K25"/>
    <mergeCell ref="F48:G48"/>
    <mergeCell ref="H48:I48"/>
    <mergeCell ref="J48:K48"/>
    <mergeCell ref="A39:E39"/>
    <mergeCell ref="F39:G39"/>
    <mergeCell ref="H39:I39"/>
    <mergeCell ref="J39:K39"/>
    <mergeCell ref="A40:E40"/>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49" workbookViewId="0">
      <selection activeCell="C53" sqref="C53:K53"/>
    </sheetView>
  </sheetViews>
  <sheetFormatPr defaultRowHeight="14.25"/>
  <cols>
    <col min="1" max="1" width="10.25" customWidth="1"/>
    <col min="2" max="2" width="10.75" customWidth="1"/>
    <col min="3" max="3" width="0.875" customWidth="1"/>
    <col min="4" max="4" width="10.75" customWidth="1"/>
    <col min="5" max="5" width="6.625" customWidth="1"/>
    <col min="6" max="6" width="10.5" customWidth="1"/>
    <col min="7" max="7" width="8.25" customWidth="1"/>
    <col min="8" max="8" width="5.25" customWidth="1"/>
    <col min="9" max="9" width="9.25" customWidth="1"/>
    <col min="10" max="10" width="7.375" customWidth="1"/>
    <col min="11" max="11" width="6.625" customWidth="1"/>
    <col min="12" max="12" width="8.25" customWidth="1"/>
    <col min="13" max="13" width="7.625" customWidth="1"/>
    <col min="14" max="14" width="7.25" customWidth="1"/>
    <col min="15" max="15" width="10.75" customWidth="1"/>
    <col min="16" max="16" width="7.875" customWidth="1"/>
    <col min="17" max="17" width="10.75" customWidth="1"/>
    <col min="18" max="18" width="4.25" customWidth="1"/>
  </cols>
  <sheetData>
    <row r="1" spans="1:18" ht="28.5" customHeight="1">
      <c r="A1" s="971" t="s">
        <v>165</v>
      </c>
      <c r="B1" s="972"/>
      <c r="C1" s="972"/>
      <c r="D1" s="1661" t="s">
        <v>166</v>
      </c>
      <c r="E1" s="1661"/>
      <c r="F1" s="972" t="s">
        <v>167</v>
      </c>
      <c r="G1" s="972"/>
      <c r="H1" s="972"/>
      <c r="I1" s="1662" t="s">
        <v>575</v>
      </c>
      <c r="J1" s="1662"/>
      <c r="K1" s="1663"/>
      <c r="L1" s="4"/>
    </row>
    <row r="2" spans="1:18" ht="15">
      <c r="A2" s="968" t="s">
        <v>169</v>
      </c>
      <c r="B2" s="826"/>
      <c r="C2" s="826"/>
      <c r="D2" s="1664" t="s">
        <v>438</v>
      </c>
      <c r="E2" s="1664"/>
      <c r="F2" s="826" t="s">
        <v>171</v>
      </c>
      <c r="G2" s="826"/>
      <c r="H2" s="826"/>
      <c r="I2" s="1665" t="s">
        <v>275</v>
      </c>
      <c r="J2" s="1665"/>
      <c r="K2" s="1666"/>
      <c r="L2" s="4"/>
    </row>
    <row r="3" spans="1:18" ht="15">
      <c r="A3" s="968" t="s">
        <v>173</v>
      </c>
      <c r="B3" s="826"/>
      <c r="C3" s="826"/>
      <c r="D3" s="1667" t="s">
        <v>639</v>
      </c>
      <c r="E3" s="1667"/>
      <c r="F3" s="826" t="s">
        <v>174</v>
      </c>
      <c r="G3" s="826"/>
      <c r="H3" s="826"/>
      <c r="I3" s="1667">
        <v>3</v>
      </c>
      <c r="J3" s="1667"/>
      <c r="K3" s="1668"/>
      <c r="L3" s="4"/>
    </row>
    <row r="4" spans="1:18" ht="15">
      <c r="A4" s="968" t="s">
        <v>175</v>
      </c>
      <c r="B4" s="826"/>
      <c r="C4" s="826"/>
      <c r="D4" s="1667" t="s">
        <v>176</v>
      </c>
      <c r="E4" s="1667"/>
      <c r="F4" s="826" t="s">
        <v>177</v>
      </c>
      <c r="G4" s="826"/>
      <c r="H4" s="826"/>
      <c r="I4" s="1667" t="s">
        <v>319</v>
      </c>
      <c r="J4" s="1667"/>
      <c r="K4" s="1668"/>
      <c r="L4" s="4" t="s">
        <v>320</v>
      </c>
    </row>
    <row r="5" spans="1:18" ht="15" customHeight="1">
      <c r="A5" s="968" t="s">
        <v>178</v>
      </c>
      <c r="B5" s="826"/>
      <c r="C5" s="826"/>
      <c r="D5" s="1667" t="s">
        <v>179</v>
      </c>
      <c r="E5" s="1667"/>
      <c r="F5" s="826" t="s">
        <v>180</v>
      </c>
      <c r="G5" s="826"/>
      <c r="H5" s="826"/>
      <c r="I5" s="1667" t="s">
        <v>181</v>
      </c>
      <c r="J5" s="1667"/>
      <c r="K5" s="1668"/>
      <c r="L5" s="1654" t="s">
        <v>321</v>
      </c>
      <c r="M5" s="1656"/>
      <c r="N5" s="1656"/>
      <c r="O5" s="1656"/>
      <c r="P5" s="1656"/>
      <c r="Q5" s="1656"/>
    </row>
    <row r="6" spans="1:18" ht="19.5" customHeight="1">
      <c r="A6" s="836" t="s">
        <v>182</v>
      </c>
      <c r="B6" s="837"/>
      <c r="C6" s="837"/>
      <c r="D6" s="801" t="s">
        <v>2454</v>
      </c>
      <c r="E6" s="801"/>
      <c r="F6" s="801"/>
      <c r="G6" s="801"/>
      <c r="H6" s="801"/>
      <c r="I6" s="801"/>
      <c r="J6" s="801"/>
      <c r="K6" s="805"/>
      <c r="L6" s="1654"/>
      <c r="M6" s="1656"/>
      <c r="N6" s="1656"/>
      <c r="O6" s="1656"/>
      <c r="P6" s="1656"/>
      <c r="Q6" s="1656"/>
    </row>
    <row r="7" spans="1:18" ht="94.5" customHeight="1">
      <c r="A7" s="816" t="s">
        <v>183</v>
      </c>
      <c r="B7" s="817"/>
      <c r="C7" s="817"/>
      <c r="D7" s="807" t="s">
        <v>576</v>
      </c>
      <c r="E7" s="807"/>
      <c r="F7" s="807"/>
      <c r="G7" s="807"/>
      <c r="H7" s="807"/>
      <c r="I7" s="807"/>
      <c r="J7" s="807"/>
      <c r="K7" s="1658"/>
      <c r="L7" s="4"/>
    </row>
    <row r="8" spans="1:18" ht="40.5" customHeight="1">
      <c r="A8" s="634" t="s">
        <v>1729</v>
      </c>
      <c r="B8" s="635"/>
      <c r="C8" s="635"/>
      <c r="D8" s="635"/>
      <c r="E8" s="635"/>
      <c r="F8" s="635"/>
      <c r="G8" s="635"/>
      <c r="H8" s="635"/>
      <c r="I8" s="635"/>
      <c r="J8" s="635"/>
      <c r="K8" s="636"/>
      <c r="L8" s="4"/>
    </row>
    <row r="9" spans="1:18" ht="64.5" customHeight="1">
      <c r="A9" s="819" t="s">
        <v>185</v>
      </c>
      <c r="B9" s="820"/>
      <c r="C9" s="820"/>
      <c r="D9" s="1659" t="s">
        <v>3908</v>
      </c>
      <c r="E9" s="1659"/>
      <c r="F9" s="1659"/>
      <c r="G9" s="1659"/>
      <c r="H9" s="1659"/>
      <c r="I9" s="1659"/>
      <c r="J9" s="1659"/>
      <c r="K9" s="1660"/>
      <c r="L9" s="4"/>
    </row>
    <row r="10" spans="1:18" ht="50.25" customHeight="1">
      <c r="A10" s="819"/>
      <c r="B10" s="820"/>
      <c r="C10" s="820"/>
      <c r="D10" s="801" t="s">
        <v>3909</v>
      </c>
      <c r="E10" s="801"/>
      <c r="F10" s="801"/>
      <c r="G10" s="801"/>
      <c r="H10" s="801"/>
      <c r="I10" s="801"/>
      <c r="J10" s="801"/>
      <c r="K10" s="805"/>
      <c r="L10" s="4"/>
    </row>
    <row r="11" spans="1:18" ht="36" customHeight="1">
      <c r="A11" s="816" t="s">
        <v>577</v>
      </c>
      <c r="B11" s="817"/>
      <c r="C11" s="817"/>
      <c r="D11" s="801" t="s">
        <v>3907</v>
      </c>
      <c r="E11" s="801"/>
      <c r="F11" s="801"/>
      <c r="G11" s="801"/>
      <c r="H11" s="801"/>
      <c r="I11" s="801"/>
      <c r="J11" s="801"/>
      <c r="K11" s="805"/>
      <c r="L11" s="4"/>
    </row>
    <row r="12" spans="1:18" ht="80.25" customHeight="1">
      <c r="A12" s="816"/>
      <c r="B12" s="817"/>
      <c r="C12" s="817"/>
      <c r="D12" s="801" t="s">
        <v>3910</v>
      </c>
      <c r="E12" s="801"/>
      <c r="F12" s="801"/>
      <c r="G12" s="801"/>
      <c r="H12" s="801"/>
      <c r="I12" s="801"/>
      <c r="J12" s="801"/>
      <c r="K12" s="805"/>
      <c r="L12" s="4"/>
    </row>
    <row r="13" spans="1:18" ht="34.5" customHeight="1">
      <c r="A13" s="816" t="s">
        <v>187</v>
      </c>
      <c r="B13" s="817"/>
      <c r="C13" s="817"/>
      <c r="D13" s="801" t="s">
        <v>3906</v>
      </c>
      <c r="E13" s="801"/>
      <c r="F13" s="801"/>
      <c r="G13" s="801"/>
      <c r="H13" s="801"/>
      <c r="I13" s="801"/>
      <c r="J13" s="801"/>
      <c r="K13" s="805"/>
      <c r="L13" s="4"/>
    </row>
    <row r="14" spans="1:18" ht="34.5" customHeight="1">
      <c r="A14" s="177"/>
      <c r="B14" s="204"/>
      <c r="C14" s="205"/>
      <c r="D14" s="801" t="s">
        <v>2998</v>
      </c>
      <c r="E14" s="801"/>
      <c r="F14" s="801"/>
      <c r="G14" s="801"/>
      <c r="H14" s="801"/>
      <c r="I14" s="801"/>
      <c r="J14" s="801"/>
      <c r="K14" s="805"/>
      <c r="L14" s="4"/>
    </row>
    <row r="15" spans="1:18" ht="79.5" customHeight="1">
      <c r="A15" s="1653" t="s">
        <v>188</v>
      </c>
      <c r="B15" s="1653"/>
      <c r="C15" s="1653"/>
      <c r="D15" s="1625" t="s">
        <v>2455</v>
      </c>
      <c r="E15" s="801"/>
      <c r="F15" s="801"/>
      <c r="G15" s="801"/>
      <c r="H15" s="801"/>
      <c r="I15" s="801"/>
      <c r="J15" s="801"/>
      <c r="K15" s="805"/>
      <c r="L15" s="1654" t="s">
        <v>324</v>
      </c>
      <c r="M15" s="1654"/>
      <c r="N15" s="1654"/>
      <c r="O15" s="1654"/>
      <c r="P15" s="1654"/>
      <c r="Q15" s="1654"/>
      <c r="R15" s="1654"/>
    </row>
    <row r="16" spans="1:18" ht="39.75" customHeight="1">
      <c r="A16" s="1657" t="s">
        <v>190</v>
      </c>
      <c r="B16" s="1657"/>
      <c r="C16" s="1657"/>
      <c r="D16" s="1625" t="s">
        <v>2475</v>
      </c>
      <c r="E16" s="1625"/>
      <c r="F16" s="1625"/>
      <c r="G16" s="1625"/>
      <c r="H16" s="1625"/>
      <c r="I16" s="1625"/>
      <c r="J16" s="1625"/>
      <c r="K16" s="1626"/>
      <c r="L16" s="1655" t="s">
        <v>325</v>
      </c>
      <c r="M16" s="1655"/>
      <c r="N16" s="1655"/>
      <c r="O16" s="1655"/>
      <c r="P16" s="1655"/>
      <c r="Q16" s="1655"/>
      <c r="R16" s="1655"/>
    </row>
    <row r="17" spans="1:18" ht="49.5" customHeight="1">
      <c r="A17" s="1014" t="s">
        <v>192</v>
      </c>
      <c r="B17" s="1015"/>
      <c r="C17" s="1015"/>
      <c r="D17" s="812"/>
      <c r="E17" s="812"/>
      <c r="F17" s="813" t="s">
        <v>193</v>
      </c>
      <c r="G17" s="813"/>
      <c r="H17" s="813" t="s">
        <v>194</v>
      </c>
      <c r="I17" s="813"/>
      <c r="J17" s="813" t="s">
        <v>195</v>
      </c>
      <c r="K17" s="814"/>
      <c r="L17" s="1654" t="s">
        <v>326</v>
      </c>
      <c r="M17" s="1656"/>
      <c r="N17" s="1656"/>
      <c r="O17" s="1656"/>
      <c r="P17" s="1656"/>
      <c r="Q17" s="1656"/>
      <c r="R17" s="1656"/>
    </row>
    <row r="18" spans="1:18" ht="66" customHeight="1">
      <c r="A18" s="1652" t="s">
        <v>1799</v>
      </c>
      <c r="B18" s="1636"/>
      <c r="C18" s="1636"/>
      <c r="D18" s="1636"/>
      <c r="E18" s="1636"/>
      <c r="F18" s="1635" t="s">
        <v>413</v>
      </c>
      <c r="G18" s="1635"/>
      <c r="H18" s="1635" t="s">
        <v>341</v>
      </c>
      <c r="I18" s="1635"/>
      <c r="J18" s="1636" t="s">
        <v>3899</v>
      </c>
      <c r="K18" s="1637"/>
      <c r="L18" s="160"/>
    </row>
    <row r="19" spans="1:18" ht="72" customHeight="1">
      <c r="A19" s="1638" t="s">
        <v>578</v>
      </c>
      <c r="B19" s="1639"/>
      <c r="C19" s="1639"/>
      <c r="D19" s="1639"/>
      <c r="E19" s="1639"/>
      <c r="F19" s="1635" t="s">
        <v>413</v>
      </c>
      <c r="G19" s="1635"/>
      <c r="H19" s="1635" t="s">
        <v>341</v>
      </c>
      <c r="I19" s="1635"/>
      <c r="J19" s="1636" t="s">
        <v>3899</v>
      </c>
      <c r="K19" s="1637"/>
      <c r="L19" s="160"/>
    </row>
    <row r="20" spans="1:18" ht="76.5" customHeight="1">
      <c r="A20" s="1640" t="s">
        <v>1800</v>
      </c>
      <c r="B20" s="1641"/>
      <c r="C20" s="1641"/>
      <c r="D20" s="1641"/>
      <c r="E20" s="1641"/>
      <c r="F20" s="1635" t="s">
        <v>413</v>
      </c>
      <c r="G20" s="1635"/>
      <c r="H20" s="1635" t="s">
        <v>341</v>
      </c>
      <c r="I20" s="1635"/>
      <c r="J20" s="1636" t="s">
        <v>3899</v>
      </c>
      <c r="K20" s="1637"/>
      <c r="L20" s="160"/>
    </row>
    <row r="21" spans="1:18" ht="69" customHeight="1">
      <c r="A21" s="1638" t="s">
        <v>579</v>
      </c>
      <c r="B21" s="1639"/>
      <c r="C21" s="1639"/>
      <c r="D21" s="1639"/>
      <c r="E21" s="1639"/>
      <c r="F21" s="1635" t="s">
        <v>3004</v>
      </c>
      <c r="G21" s="1635"/>
      <c r="H21" s="1635" t="s">
        <v>341</v>
      </c>
      <c r="I21" s="1635"/>
      <c r="J21" s="1636" t="s">
        <v>3899</v>
      </c>
      <c r="K21" s="1637"/>
      <c r="L21" s="160"/>
    </row>
    <row r="22" spans="1:18" ht="72.75" customHeight="1">
      <c r="A22" s="1640" t="s">
        <v>1801</v>
      </c>
      <c r="B22" s="1641"/>
      <c r="C22" s="1641"/>
      <c r="D22" s="1641"/>
      <c r="E22" s="1641"/>
      <c r="F22" s="1635" t="s">
        <v>413</v>
      </c>
      <c r="G22" s="1635"/>
      <c r="H22" s="1635" t="s">
        <v>341</v>
      </c>
      <c r="I22" s="1635"/>
      <c r="J22" s="1636" t="s">
        <v>3900</v>
      </c>
      <c r="K22" s="1637"/>
      <c r="L22" s="160"/>
    </row>
    <row r="23" spans="1:18" ht="75" customHeight="1">
      <c r="A23" s="1638" t="s">
        <v>580</v>
      </c>
      <c r="B23" s="1639"/>
      <c r="C23" s="1639"/>
      <c r="D23" s="1639"/>
      <c r="E23" s="1639"/>
      <c r="F23" s="1635" t="s">
        <v>413</v>
      </c>
      <c r="G23" s="1635"/>
      <c r="H23" s="1635" t="s">
        <v>341</v>
      </c>
      <c r="I23" s="1635"/>
      <c r="J23" s="1636" t="s">
        <v>3899</v>
      </c>
      <c r="K23" s="1637"/>
      <c r="L23" s="160"/>
    </row>
    <row r="24" spans="1:18" ht="72.75" customHeight="1">
      <c r="A24" s="1640" t="s">
        <v>1802</v>
      </c>
      <c r="B24" s="1641"/>
      <c r="C24" s="1641"/>
      <c r="D24" s="1641"/>
      <c r="E24" s="1641"/>
      <c r="F24" s="1635" t="s">
        <v>413</v>
      </c>
      <c r="G24" s="1635"/>
      <c r="H24" s="1635" t="s">
        <v>341</v>
      </c>
      <c r="I24" s="1635"/>
      <c r="J24" s="1636" t="s">
        <v>3899</v>
      </c>
      <c r="K24" s="1637"/>
      <c r="L24" s="160"/>
    </row>
    <row r="25" spans="1:18" ht="74.25" customHeight="1">
      <c r="A25" s="1638" t="s">
        <v>581</v>
      </c>
      <c r="B25" s="1639"/>
      <c r="C25" s="1639"/>
      <c r="D25" s="1639"/>
      <c r="E25" s="1639"/>
      <c r="F25" s="1635" t="s">
        <v>413</v>
      </c>
      <c r="G25" s="1635"/>
      <c r="H25" s="1635" t="s">
        <v>341</v>
      </c>
      <c r="I25" s="1635"/>
      <c r="J25" s="1636" t="s">
        <v>3899</v>
      </c>
      <c r="K25" s="1637"/>
      <c r="L25" s="160"/>
    </row>
    <row r="26" spans="1:18" ht="75.75" customHeight="1">
      <c r="A26" s="1640" t="s">
        <v>2999</v>
      </c>
      <c r="B26" s="1641"/>
      <c r="C26" s="1641"/>
      <c r="D26" s="1641"/>
      <c r="E26" s="1641"/>
      <c r="F26" s="1635" t="s">
        <v>3004</v>
      </c>
      <c r="G26" s="1635"/>
      <c r="H26" s="1635" t="s">
        <v>341</v>
      </c>
      <c r="I26" s="1635"/>
      <c r="J26" s="1636" t="s">
        <v>3899</v>
      </c>
      <c r="K26" s="1637"/>
      <c r="L26" s="160"/>
    </row>
    <row r="27" spans="1:18" ht="72" customHeight="1">
      <c r="A27" s="1649" t="s">
        <v>3000</v>
      </c>
      <c r="B27" s="1650"/>
      <c r="C27" s="1650"/>
      <c r="D27" s="1650"/>
      <c r="E27" s="1651"/>
      <c r="F27" s="1635" t="s">
        <v>413</v>
      </c>
      <c r="G27" s="1635"/>
      <c r="H27" s="1635" t="s">
        <v>341</v>
      </c>
      <c r="I27" s="1635"/>
      <c r="J27" s="1636" t="s">
        <v>3899</v>
      </c>
      <c r="K27" s="1637"/>
      <c r="L27" s="160"/>
    </row>
    <row r="28" spans="1:18" ht="73.5" customHeight="1">
      <c r="A28" s="1646" t="s">
        <v>3001</v>
      </c>
      <c r="B28" s="1647"/>
      <c r="C28" s="1647"/>
      <c r="D28" s="1647"/>
      <c r="E28" s="1648"/>
      <c r="F28" s="1644" t="s">
        <v>413</v>
      </c>
      <c r="G28" s="1645"/>
      <c r="H28" s="1644" t="s">
        <v>341</v>
      </c>
      <c r="I28" s="1645"/>
      <c r="J28" s="1642" t="s">
        <v>3900</v>
      </c>
      <c r="K28" s="1643"/>
      <c r="L28" s="160"/>
    </row>
    <row r="29" spans="1:18" ht="79.5" customHeight="1">
      <c r="A29" s="1638" t="s">
        <v>3002</v>
      </c>
      <c r="B29" s="1639"/>
      <c r="C29" s="1639"/>
      <c r="D29" s="1639"/>
      <c r="E29" s="1639"/>
      <c r="F29" s="1635" t="s">
        <v>413</v>
      </c>
      <c r="G29" s="1635"/>
      <c r="H29" s="1635" t="s">
        <v>341</v>
      </c>
      <c r="I29" s="1635"/>
      <c r="J29" s="1636" t="s">
        <v>3899</v>
      </c>
      <c r="K29" s="1637"/>
      <c r="L29" s="160"/>
    </row>
    <row r="30" spans="1:18" ht="91.5" customHeight="1">
      <c r="A30" s="1640" t="s">
        <v>3003</v>
      </c>
      <c r="B30" s="1641"/>
      <c r="C30" s="1641"/>
      <c r="D30" s="1641"/>
      <c r="E30" s="1641"/>
      <c r="F30" s="1635" t="s">
        <v>413</v>
      </c>
      <c r="G30" s="1635"/>
      <c r="H30" s="1635" t="s">
        <v>341</v>
      </c>
      <c r="I30" s="1635"/>
      <c r="J30" s="1636" t="s">
        <v>3900</v>
      </c>
      <c r="K30" s="1637"/>
      <c r="L30" s="160"/>
    </row>
    <row r="31" spans="1:18" ht="91.5" customHeight="1">
      <c r="A31" s="1633" t="s">
        <v>3005</v>
      </c>
      <c r="B31" s="1634"/>
      <c r="C31" s="1634"/>
      <c r="D31" s="1634"/>
      <c r="E31" s="1634"/>
      <c r="F31" s="1635" t="s">
        <v>413</v>
      </c>
      <c r="G31" s="1635"/>
      <c r="H31" s="1635" t="s">
        <v>341</v>
      </c>
      <c r="I31" s="1635"/>
      <c r="J31" s="1636" t="s">
        <v>3899</v>
      </c>
      <c r="K31" s="1637"/>
      <c r="L31" s="160"/>
    </row>
    <row r="32" spans="1:18" ht="91.5" customHeight="1">
      <c r="A32" s="1633" t="s">
        <v>3006</v>
      </c>
      <c r="B32" s="1634"/>
      <c r="C32" s="1634"/>
      <c r="D32" s="1634"/>
      <c r="E32" s="1634"/>
      <c r="F32" s="1635" t="s">
        <v>413</v>
      </c>
      <c r="G32" s="1635"/>
      <c r="H32" s="1635" t="s">
        <v>341</v>
      </c>
      <c r="I32" s="1635"/>
      <c r="J32" s="1636" t="s">
        <v>3899</v>
      </c>
      <c r="K32" s="1637"/>
      <c r="L32" s="160"/>
    </row>
    <row r="33" spans="1:12" ht="123" customHeight="1">
      <c r="A33" s="806" t="s">
        <v>1803</v>
      </c>
      <c r="B33" s="807"/>
      <c r="C33" s="807"/>
      <c r="D33" s="807"/>
      <c r="E33" s="807"/>
      <c r="F33" s="1610" t="s">
        <v>582</v>
      </c>
      <c r="G33" s="1610"/>
      <c r="H33" s="1611" t="s">
        <v>583</v>
      </c>
      <c r="I33" s="1611"/>
      <c r="J33" s="1611" t="s">
        <v>3902</v>
      </c>
      <c r="K33" s="1612"/>
      <c r="L33" s="4"/>
    </row>
    <row r="34" spans="1:12" ht="123.75" customHeight="1">
      <c r="A34" s="800" t="s">
        <v>1804</v>
      </c>
      <c r="B34" s="801"/>
      <c r="C34" s="801"/>
      <c r="D34" s="801"/>
      <c r="E34" s="801"/>
      <c r="F34" s="1610" t="s">
        <v>582</v>
      </c>
      <c r="G34" s="1610"/>
      <c r="H34" s="1611" t="s">
        <v>585</v>
      </c>
      <c r="I34" s="1611"/>
      <c r="J34" s="1611" t="s">
        <v>3901</v>
      </c>
      <c r="K34" s="1612"/>
      <c r="L34" s="4"/>
    </row>
    <row r="35" spans="1:12" ht="121.5" customHeight="1">
      <c r="A35" s="800" t="s">
        <v>1805</v>
      </c>
      <c r="B35" s="801"/>
      <c r="C35" s="801"/>
      <c r="D35" s="801"/>
      <c r="E35" s="801"/>
      <c r="F35" s="1610" t="s">
        <v>582</v>
      </c>
      <c r="G35" s="1610"/>
      <c r="H35" s="1611" t="s">
        <v>586</v>
      </c>
      <c r="I35" s="1611"/>
      <c r="J35" s="1611" t="s">
        <v>3902</v>
      </c>
      <c r="K35" s="1612"/>
      <c r="L35" s="4"/>
    </row>
    <row r="36" spans="1:12" ht="122.25" customHeight="1">
      <c r="A36" s="800" t="s">
        <v>1806</v>
      </c>
      <c r="B36" s="801"/>
      <c r="C36" s="801"/>
      <c r="D36" s="801"/>
      <c r="E36" s="801"/>
      <c r="F36" s="1610" t="s">
        <v>582</v>
      </c>
      <c r="G36" s="1610"/>
      <c r="H36" s="1611" t="s">
        <v>585</v>
      </c>
      <c r="I36" s="1611"/>
      <c r="J36" s="1611" t="s">
        <v>3903</v>
      </c>
      <c r="K36" s="1612"/>
      <c r="L36" s="4"/>
    </row>
    <row r="37" spans="1:12" ht="124.5" customHeight="1">
      <c r="A37" s="800" t="s">
        <v>1807</v>
      </c>
      <c r="B37" s="801"/>
      <c r="C37" s="801"/>
      <c r="D37" s="801"/>
      <c r="E37" s="801"/>
      <c r="F37" s="1610" t="s">
        <v>582</v>
      </c>
      <c r="G37" s="1610"/>
      <c r="H37" s="1611" t="s">
        <v>585</v>
      </c>
      <c r="I37" s="1611"/>
      <c r="J37" s="1611" t="s">
        <v>3902</v>
      </c>
      <c r="K37" s="1612"/>
      <c r="L37" s="4"/>
    </row>
    <row r="38" spans="1:12" ht="124.5" customHeight="1">
      <c r="A38" s="800" t="s">
        <v>1808</v>
      </c>
      <c r="B38" s="801"/>
      <c r="C38" s="801"/>
      <c r="D38" s="801"/>
      <c r="E38" s="801"/>
      <c r="F38" s="1610" t="s">
        <v>582</v>
      </c>
      <c r="G38" s="1610"/>
      <c r="H38" s="1611" t="s">
        <v>585</v>
      </c>
      <c r="I38" s="1611"/>
      <c r="J38" s="1611" t="s">
        <v>3904</v>
      </c>
      <c r="K38" s="1612"/>
      <c r="L38" s="4"/>
    </row>
    <row r="39" spans="1:12" ht="123" customHeight="1">
      <c r="A39" s="800" t="s">
        <v>1809</v>
      </c>
      <c r="B39" s="801"/>
      <c r="C39" s="801"/>
      <c r="D39" s="801"/>
      <c r="E39" s="801"/>
      <c r="F39" s="1610" t="s">
        <v>582</v>
      </c>
      <c r="G39" s="1610"/>
      <c r="H39" s="1611" t="s">
        <v>585</v>
      </c>
      <c r="I39" s="1611"/>
      <c r="J39" s="1611" t="s">
        <v>3904</v>
      </c>
      <c r="K39" s="1612"/>
      <c r="L39" s="4"/>
    </row>
    <row r="40" spans="1:12" ht="123.75" customHeight="1">
      <c r="A40" s="1630" t="s">
        <v>3007</v>
      </c>
      <c r="B40" s="1631"/>
      <c r="C40" s="1631"/>
      <c r="D40" s="1631"/>
      <c r="E40" s="1631"/>
      <c r="F40" s="1610" t="s">
        <v>582</v>
      </c>
      <c r="G40" s="1610"/>
      <c r="H40" s="1611" t="s">
        <v>585</v>
      </c>
      <c r="I40" s="1611"/>
      <c r="J40" s="1611" t="s">
        <v>3904</v>
      </c>
      <c r="K40" s="1612"/>
      <c r="L40" s="4"/>
    </row>
    <row r="41" spans="1:12" ht="125.25" customHeight="1">
      <c r="A41" s="1630" t="s">
        <v>3008</v>
      </c>
      <c r="B41" s="1631"/>
      <c r="C41" s="1631"/>
      <c r="D41" s="1631"/>
      <c r="E41" s="1631"/>
      <c r="F41" s="1610" t="s">
        <v>582</v>
      </c>
      <c r="G41" s="1610"/>
      <c r="H41" s="1611" t="s">
        <v>585</v>
      </c>
      <c r="I41" s="1611"/>
      <c r="J41" s="1611" t="s">
        <v>3905</v>
      </c>
      <c r="K41" s="1612"/>
      <c r="L41" s="4"/>
    </row>
    <row r="42" spans="1:12" ht="123.75" customHeight="1">
      <c r="A42" s="1630" t="s">
        <v>3009</v>
      </c>
      <c r="B42" s="1631"/>
      <c r="C42" s="1631"/>
      <c r="D42" s="1631"/>
      <c r="E42" s="1631"/>
      <c r="F42" s="1610" t="s">
        <v>582</v>
      </c>
      <c r="G42" s="1610"/>
      <c r="H42" s="852" t="s">
        <v>585</v>
      </c>
      <c r="I42" s="852"/>
      <c r="J42" s="852" t="s">
        <v>584</v>
      </c>
      <c r="K42" s="1632"/>
      <c r="L42" s="4"/>
    </row>
    <row r="43" spans="1:12" ht="121.5" customHeight="1">
      <c r="A43" s="800" t="s">
        <v>1810</v>
      </c>
      <c r="B43" s="801"/>
      <c r="C43" s="801"/>
      <c r="D43" s="801"/>
      <c r="E43" s="801"/>
      <c r="F43" s="1610" t="s">
        <v>582</v>
      </c>
      <c r="G43" s="1610"/>
      <c r="H43" s="852" t="s">
        <v>585</v>
      </c>
      <c r="I43" s="852"/>
      <c r="J43" s="852" t="s">
        <v>3904</v>
      </c>
      <c r="K43" s="1632"/>
      <c r="L43" s="4"/>
    </row>
    <row r="44" spans="1:12" ht="122.25" customHeight="1">
      <c r="A44" s="800" t="s">
        <v>1811</v>
      </c>
      <c r="B44" s="801"/>
      <c r="C44" s="801"/>
      <c r="D44" s="801"/>
      <c r="E44" s="801"/>
      <c r="F44" s="1610" t="s">
        <v>582</v>
      </c>
      <c r="G44" s="1610"/>
      <c r="H44" s="852" t="s">
        <v>585</v>
      </c>
      <c r="I44" s="852"/>
      <c r="J44" s="1611" t="s">
        <v>3904</v>
      </c>
      <c r="K44" s="1612"/>
      <c r="L44" s="4"/>
    </row>
    <row r="45" spans="1:12" ht="123.75" customHeight="1">
      <c r="A45" s="800" t="s">
        <v>1812</v>
      </c>
      <c r="B45" s="801"/>
      <c r="C45" s="801"/>
      <c r="D45" s="801"/>
      <c r="E45" s="801"/>
      <c r="F45" s="1610" t="s">
        <v>582</v>
      </c>
      <c r="G45" s="1610"/>
      <c r="H45" s="852" t="s">
        <v>585</v>
      </c>
      <c r="I45" s="852"/>
      <c r="J45" s="1611" t="s">
        <v>3904</v>
      </c>
      <c r="K45" s="1612"/>
      <c r="L45" s="4"/>
    </row>
    <row r="46" spans="1:12" ht="123.75" customHeight="1">
      <c r="A46" s="800" t="s">
        <v>587</v>
      </c>
      <c r="B46" s="801"/>
      <c r="C46" s="801"/>
      <c r="D46" s="801"/>
      <c r="E46" s="801"/>
      <c r="F46" s="1610" t="s">
        <v>582</v>
      </c>
      <c r="G46" s="1610"/>
      <c r="H46" s="852" t="s">
        <v>585</v>
      </c>
      <c r="I46" s="852"/>
      <c r="J46" s="1611" t="s">
        <v>3904</v>
      </c>
      <c r="K46" s="1612"/>
      <c r="L46" s="4"/>
    </row>
    <row r="47" spans="1:12" ht="123.75" customHeight="1">
      <c r="A47" s="1613" t="s">
        <v>1892</v>
      </c>
      <c r="B47" s="1613"/>
      <c r="C47" s="1613"/>
      <c r="D47" s="1613"/>
      <c r="E47" s="1614"/>
      <c r="F47" s="1610" t="s">
        <v>582</v>
      </c>
      <c r="G47" s="1610"/>
      <c r="H47" s="1611" t="s">
        <v>586</v>
      </c>
      <c r="I47" s="1611"/>
      <c r="J47" s="1611" t="s">
        <v>3904</v>
      </c>
      <c r="K47" s="1612"/>
      <c r="L47" s="4"/>
    </row>
    <row r="48" spans="1:12" ht="15" customHeight="1">
      <c r="A48" s="803" t="s">
        <v>222</v>
      </c>
      <c r="B48" s="804"/>
      <c r="C48" s="801" t="s">
        <v>588</v>
      </c>
      <c r="D48" s="801"/>
      <c r="E48" s="801"/>
      <c r="F48" s="801"/>
      <c r="G48" s="801"/>
      <c r="H48" s="801"/>
      <c r="I48" s="801"/>
      <c r="J48" s="801"/>
      <c r="K48" s="805"/>
      <c r="L48" s="4"/>
    </row>
    <row r="49" spans="1:12" ht="236.1" customHeight="1">
      <c r="A49" s="777" t="s">
        <v>223</v>
      </c>
      <c r="B49" s="778"/>
      <c r="C49" s="801" t="s">
        <v>4043</v>
      </c>
      <c r="D49" s="801"/>
      <c r="E49" s="801"/>
      <c r="F49" s="801"/>
      <c r="G49" s="801"/>
      <c r="H49" s="801"/>
      <c r="I49" s="801"/>
      <c r="J49" s="801"/>
      <c r="K49" s="805"/>
      <c r="L49" s="4"/>
    </row>
    <row r="50" spans="1:12" ht="34.5" customHeight="1">
      <c r="A50" s="803" t="s">
        <v>224</v>
      </c>
      <c r="B50" s="804"/>
      <c r="C50" s="1608" t="s">
        <v>1813</v>
      </c>
      <c r="D50" s="1608"/>
      <c r="E50" s="1608"/>
      <c r="F50" s="1608"/>
      <c r="G50" s="1608"/>
      <c r="H50" s="1608"/>
      <c r="I50" s="1608"/>
      <c r="J50" s="1608"/>
      <c r="K50" s="1609"/>
      <c r="L50" s="4"/>
    </row>
    <row r="51" spans="1:12" ht="30.75" customHeight="1">
      <c r="A51" s="803"/>
      <c r="B51" s="804"/>
      <c r="C51" s="1608" t="s">
        <v>1814</v>
      </c>
      <c r="D51" s="1608"/>
      <c r="E51" s="1608"/>
      <c r="F51" s="1608"/>
      <c r="G51" s="1608"/>
      <c r="H51" s="1608"/>
      <c r="I51" s="1608"/>
      <c r="J51" s="1608"/>
      <c r="K51" s="1609"/>
      <c r="L51" s="4"/>
    </row>
    <row r="52" spans="1:12" ht="19.5" customHeight="1">
      <c r="A52" s="803"/>
      <c r="B52" s="804"/>
      <c r="C52" s="1608" t="s">
        <v>1815</v>
      </c>
      <c r="D52" s="1608"/>
      <c r="E52" s="1608"/>
      <c r="F52" s="1608"/>
      <c r="G52" s="1608"/>
      <c r="H52" s="1608"/>
      <c r="I52" s="1608"/>
      <c r="J52" s="1608"/>
      <c r="K52" s="1609"/>
      <c r="L52" s="4"/>
    </row>
    <row r="53" spans="1:12" ht="30.75" customHeight="1">
      <c r="A53" s="777" t="s">
        <v>230</v>
      </c>
      <c r="B53" s="778"/>
      <c r="C53" s="1625" t="s">
        <v>1816</v>
      </c>
      <c r="D53" s="1625"/>
      <c r="E53" s="1625"/>
      <c r="F53" s="1625"/>
      <c r="G53" s="1625"/>
      <c r="H53" s="1625"/>
      <c r="I53" s="1625"/>
      <c r="J53" s="1625"/>
      <c r="K53" s="1626"/>
      <c r="L53" s="4"/>
    </row>
    <row r="54" spans="1:12" ht="19.5" customHeight="1">
      <c r="A54" s="777"/>
      <c r="B54" s="778"/>
      <c r="C54" s="801" t="s">
        <v>2360</v>
      </c>
      <c r="D54" s="801"/>
      <c r="E54" s="801"/>
      <c r="F54" s="801"/>
      <c r="G54" s="801"/>
      <c r="H54" s="801"/>
      <c r="I54" s="801"/>
      <c r="J54" s="801"/>
      <c r="K54" s="805"/>
      <c r="L54" s="4"/>
    </row>
    <row r="55" spans="1:12" ht="22.5" customHeight="1">
      <c r="A55" s="777"/>
      <c r="B55" s="778"/>
      <c r="C55" s="1625" t="s">
        <v>2361</v>
      </c>
      <c r="D55" s="1625"/>
      <c r="E55" s="1625"/>
      <c r="F55" s="1625"/>
      <c r="G55" s="1625"/>
      <c r="H55" s="1625"/>
      <c r="I55" s="1625"/>
      <c r="J55" s="1625"/>
      <c r="K55" s="1626"/>
      <c r="L55" s="4"/>
    </row>
    <row r="56" spans="1:12" ht="30.75" customHeight="1">
      <c r="A56" s="777"/>
      <c r="B56" s="778"/>
      <c r="C56" s="801" t="s">
        <v>2362</v>
      </c>
      <c r="D56" s="801"/>
      <c r="E56" s="801"/>
      <c r="F56" s="801"/>
      <c r="G56" s="801"/>
      <c r="H56" s="801"/>
      <c r="I56" s="801"/>
      <c r="J56" s="801"/>
      <c r="K56" s="805"/>
      <c r="L56" s="4"/>
    </row>
    <row r="57" spans="1:12" ht="30.75" customHeight="1">
      <c r="A57" s="777"/>
      <c r="B57" s="778"/>
      <c r="C57" s="1625" t="s">
        <v>1817</v>
      </c>
      <c r="D57" s="1625"/>
      <c r="E57" s="1625"/>
      <c r="F57" s="1625"/>
      <c r="G57" s="1625"/>
      <c r="H57" s="1625"/>
      <c r="I57" s="1625"/>
      <c r="J57" s="1625"/>
      <c r="K57" s="1626"/>
      <c r="L57" s="4"/>
    </row>
    <row r="58" spans="1:12" ht="15">
      <c r="A58" s="770" t="s">
        <v>238</v>
      </c>
      <c r="B58" s="771"/>
      <c r="C58" s="771"/>
      <c r="D58" s="771"/>
      <c r="E58" s="771"/>
      <c r="F58" s="771"/>
      <c r="G58" s="771"/>
      <c r="H58" s="771"/>
      <c r="I58" s="771"/>
      <c r="J58" s="771"/>
      <c r="K58" s="772"/>
      <c r="L58" s="4"/>
    </row>
    <row r="59" spans="1:12" ht="31.5" customHeight="1">
      <c r="A59" s="840" t="s">
        <v>239</v>
      </c>
      <c r="B59" s="841"/>
      <c r="C59" s="841"/>
      <c r="D59" s="841"/>
      <c r="E59" s="842"/>
      <c r="F59" s="1615">
        <v>45</v>
      </c>
      <c r="G59" s="1615"/>
      <c r="H59" s="1615"/>
      <c r="I59" s="1615"/>
      <c r="J59" s="1615"/>
      <c r="K59" s="1616"/>
      <c r="L59" s="4" t="s">
        <v>374</v>
      </c>
    </row>
    <row r="60" spans="1:12" ht="33.75" customHeight="1">
      <c r="A60" s="994" t="s">
        <v>240</v>
      </c>
      <c r="B60" s="995"/>
      <c r="C60" s="995"/>
      <c r="D60" s="995"/>
      <c r="E60" s="996"/>
      <c r="F60" s="1615">
        <v>30</v>
      </c>
      <c r="G60" s="1615"/>
      <c r="H60" s="1615"/>
      <c r="I60" s="1615"/>
      <c r="J60" s="1615"/>
      <c r="K60" s="1616"/>
      <c r="L60" s="4" t="s">
        <v>375</v>
      </c>
    </row>
    <row r="61" spans="1:12" ht="15.75" thickBot="1">
      <c r="A61" s="1627" t="s">
        <v>241</v>
      </c>
      <c r="B61" s="1628"/>
      <c r="C61" s="1628"/>
      <c r="D61" s="1628"/>
      <c r="E61" s="1629"/>
      <c r="F61" s="1617" t="s">
        <v>533</v>
      </c>
      <c r="G61" s="1618"/>
      <c r="H61" s="1618"/>
      <c r="I61" s="1618"/>
      <c r="J61" s="1618"/>
      <c r="K61" s="1619"/>
      <c r="L61" s="4"/>
    </row>
    <row r="62" spans="1:12" ht="30.6" customHeight="1" thickBot="1">
      <c r="A62" s="1620" t="s">
        <v>1818</v>
      </c>
      <c r="B62" s="1621"/>
      <c r="C62" s="1621"/>
      <c r="D62" s="1621"/>
      <c r="E62" s="1621"/>
      <c r="F62" s="1622" t="s">
        <v>4061</v>
      </c>
      <c r="G62" s="1623"/>
      <c r="H62" s="1623"/>
      <c r="I62" s="1623"/>
      <c r="J62" s="1623"/>
      <c r="K62" s="162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sheetData>
  <sheetProtection algorithmName="SHA-512" hashValue="c1YJNAIKQtt+AQL8RBcC31/h8Cl3vkKJNeLWf47weOpzbndSWWiXF5NTm8k6fU09Zk/PyJg+xnjKGMLTK3XDNA==" saltValue="RJLK1zYBDfF6h3Gb2xmzHg==" spinCount="100000" sheet="1" objects="1" scenarios="1"/>
  <mergeCells count="189">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1:C12"/>
    <mergeCell ref="D11:K11"/>
    <mergeCell ref="D12:K12"/>
    <mergeCell ref="A13:C13"/>
    <mergeCell ref="D13:K13"/>
    <mergeCell ref="D14:K14"/>
    <mergeCell ref="A7:C7"/>
    <mergeCell ref="D7:K7"/>
    <mergeCell ref="A8:K8"/>
    <mergeCell ref="A9:C10"/>
    <mergeCell ref="D9:K9"/>
    <mergeCell ref="D10:K10"/>
    <mergeCell ref="A15:C15"/>
    <mergeCell ref="D15:K15"/>
    <mergeCell ref="L15:R15"/>
    <mergeCell ref="D16:K16"/>
    <mergeCell ref="L16:R16"/>
    <mergeCell ref="A17:E17"/>
    <mergeCell ref="F17:G17"/>
    <mergeCell ref="H17:I17"/>
    <mergeCell ref="J17:K17"/>
    <mergeCell ref="L17:R17"/>
    <mergeCell ref="A16:C16"/>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9:E29"/>
    <mergeCell ref="F29:G29"/>
    <mergeCell ref="H29:I29"/>
    <mergeCell ref="J29:K29"/>
    <mergeCell ref="A30:E30"/>
    <mergeCell ref="F30:G30"/>
    <mergeCell ref="H30:I30"/>
    <mergeCell ref="J30:K30"/>
    <mergeCell ref="A26:E26"/>
    <mergeCell ref="F26:G26"/>
    <mergeCell ref="H26:I26"/>
    <mergeCell ref="J26:K26"/>
    <mergeCell ref="J28:K28"/>
    <mergeCell ref="H28:I28"/>
    <mergeCell ref="F28:G28"/>
    <mergeCell ref="A28:E28"/>
    <mergeCell ref="A27:E27"/>
    <mergeCell ref="H27:I27"/>
    <mergeCell ref="J27:K27"/>
    <mergeCell ref="F27:G27"/>
    <mergeCell ref="A34:E34"/>
    <mergeCell ref="F34:G34"/>
    <mergeCell ref="H34:I34"/>
    <mergeCell ref="J34:K34"/>
    <mergeCell ref="A35:E35"/>
    <mergeCell ref="F35:G35"/>
    <mergeCell ref="H35:I35"/>
    <mergeCell ref="J35:K35"/>
    <mergeCell ref="A31:E31"/>
    <mergeCell ref="F31:G31"/>
    <mergeCell ref="H31:I31"/>
    <mergeCell ref="J31:K31"/>
    <mergeCell ref="A33:E33"/>
    <mergeCell ref="F33:G33"/>
    <mergeCell ref="H33:I33"/>
    <mergeCell ref="J33:K33"/>
    <mergeCell ref="A32:E32"/>
    <mergeCell ref="F32:G32"/>
    <mergeCell ref="H32:I32"/>
    <mergeCell ref="J32:K32"/>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45:E45"/>
    <mergeCell ref="F45:G45"/>
    <mergeCell ref="H45:I45"/>
    <mergeCell ref="J45:K45"/>
    <mergeCell ref="A40:E40"/>
    <mergeCell ref="F40:G40"/>
    <mergeCell ref="H40:I40"/>
    <mergeCell ref="J40:K40"/>
    <mergeCell ref="A41:E41"/>
    <mergeCell ref="F41:G41"/>
    <mergeCell ref="H41:I41"/>
    <mergeCell ref="J41:K41"/>
    <mergeCell ref="A42:E42"/>
    <mergeCell ref="F42:G42"/>
    <mergeCell ref="H42:I42"/>
    <mergeCell ref="J42:K42"/>
    <mergeCell ref="A43:E43"/>
    <mergeCell ref="F43:G43"/>
    <mergeCell ref="H43:I43"/>
    <mergeCell ref="J43:K43"/>
    <mergeCell ref="A44:E44"/>
    <mergeCell ref="F44:G44"/>
    <mergeCell ref="H44:I44"/>
    <mergeCell ref="J44:K44"/>
    <mergeCell ref="F59:K59"/>
    <mergeCell ref="F60:K60"/>
    <mergeCell ref="F61:K61"/>
    <mergeCell ref="A62:E62"/>
    <mergeCell ref="F62:K62"/>
    <mergeCell ref="A53:B57"/>
    <mergeCell ref="C53:K53"/>
    <mergeCell ref="C56:K56"/>
    <mergeCell ref="C54:K54"/>
    <mergeCell ref="C55:K55"/>
    <mergeCell ref="C57:K57"/>
    <mergeCell ref="A59:E59"/>
    <mergeCell ref="A60:E60"/>
    <mergeCell ref="A61:E61"/>
    <mergeCell ref="A58:K58"/>
    <mergeCell ref="A49:B49"/>
    <mergeCell ref="C49:K49"/>
    <mergeCell ref="A50:B52"/>
    <mergeCell ref="C50:K50"/>
    <mergeCell ref="C51:K51"/>
    <mergeCell ref="C52:K52"/>
    <mergeCell ref="A46:E46"/>
    <mergeCell ref="F47:G47"/>
    <mergeCell ref="H47:I47"/>
    <mergeCell ref="J47:K47"/>
    <mergeCell ref="A48:B48"/>
    <mergeCell ref="C48:K48"/>
    <mergeCell ref="F46:G46"/>
    <mergeCell ref="H46:I46"/>
    <mergeCell ref="J46:K46"/>
    <mergeCell ref="A47:E47"/>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9"/>
  <sheetViews>
    <sheetView topLeftCell="A37" workbookViewId="0">
      <selection activeCell="C38" sqref="C38:K38"/>
    </sheetView>
  </sheetViews>
  <sheetFormatPr defaultRowHeight="15"/>
  <cols>
    <col min="1" max="1024" width="8.125" style="4" customWidth="1"/>
  </cols>
  <sheetData>
    <row r="1" spans="1:18" ht="31.5" customHeight="1" thickBot="1">
      <c r="A1" s="577" t="s">
        <v>165</v>
      </c>
      <c r="B1" s="578"/>
      <c r="C1" s="578"/>
      <c r="D1" s="574" t="s">
        <v>166</v>
      </c>
      <c r="E1" s="575"/>
      <c r="F1" s="570" t="s">
        <v>167</v>
      </c>
      <c r="G1" s="571"/>
      <c r="H1" s="572"/>
      <c r="I1" s="574" t="s">
        <v>168</v>
      </c>
      <c r="J1" s="579"/>
      <c r="K1" s="575"/>
      <c r="L1" s="192"/>
      <c r="M1" s="192"/>
      <c r="N1" s="192"/>
      <c r="O1" s="192"/>
      <c r="P1" s="192"/>
      <c r="Q1" s="192"/>
      <c r="R1" s="192"/>
    </row>
    <row r="2" spans="1:18" ht="38.25" customHeight="1" thickBot="1">
      <c r="A2" s="460" t="s">
        <v>169</v>
      </c>
      <c r="B2" s="461"/>
      <c r="C2" s="567"/>
      <c r="D2" s="580" t="s">
        <v>170</v>
      </c>
      <c r="E2" s="581"/>
      <c r="F2" s="570" t="s">
        <v>171</v>
      </c>
      <c r="G2" s="571"/>
      <c r="H2" s="572"/>
      <c r="I2" s="580" t="s">
        <v>172</v>
      </c>
      <c r="J2" s="582"/>
      <c r="K2" s="581"/>
      <c r="L2" s="192"/>
      <c r="M2" s="192"/>
      <c r="N2" s="192"/>
      <c r="O2" s="192"/>
      <c r="P2" s="192"/>
      <c r="Q2" s="192"/>
      <c r="R2" s="192"/>
    </row>
    <row r="3" spans="1:18" ht="15.75" thickBot="1">
      <c r="A3" s="460" t="s">
        <v>173</v>
      </c>
      <c r="B3" s="461"/>
      <c r="C3" s="567"/>
      <c r="D3" s="568">
        <v>30</v>
      </c>
      <c r="E3" s="569"/>
      <c r="F3" s="570" t="s">
        <v>174</v>
      </c>
      <c r="G3" s="571"/>
      <c r="H3" s="572"/>
      <c r="I3" s="568">
        <v>2</v>
      </c>
      <c r="J3" s="573"/>
      <c r="K3" s="569"/>
      <c r="L3" s="192"/>
      <c r="M3" s="192"/>
      <c r="N3" s="192"/>
      <c r="O3" s="192"/>
      <c r="P3" s="192"/>
      <c r="Q3" s="192"/>
      <c r="R3" s="192"/>
    </row>
    <row r="4" spans="1:18" ht="15.75" thickBot="1">
      <c r="A4" s="460" t="s">
        <v>175</v>
      </c>
      <c r="B4" s="461"/>
      <c r="C4" s="567"/>
      <c r="D4" s="574" t="s">
        <v>176</v>
      </c>
      <c r="E4" s="575"/>
      <c r="F4" s="570" t="s">
        <v>177</v>
      </c>
      <c r="G4" s="571"/>
      <c r="H4" s="572"/>
      <c r="I4" s="576" t="s">
        <v>319</v>
      </c>
      <c r="J4" s="573"/>
      <c r="K4" s="569"/>
      <c r="L4" s="192" t="s">
        <v>320</v>
      </c>
      <c r="M4" s="192"/>
      <c r="N4" s="192"/>
      <c r="O4" s="192"/>
      <c r="P4" s="192"/>
      <c r="Q4" s="192"/>
      <c r="R4" s="192"/>
    </row>
    <row r="5" spans="1:18" ht="15.75" thickBot="1">
      <c r="A5" s="460" t="s">
        <v>1619</v>
      </c>
      <c r="B5" s="461"/>
      <c r="C5" s="567"/>
      <c r="D5" s="568" t="s">
        <v>179</v>
      </c>
      <c r="E5" s="569"/>
      <c r="F5" s="570" t="s">
        <v>180</v>
      </c>
      <c r="G5" s="571"/>
      <c r="H5" s="572"/>
      <c r="I5" s="568" t="s">
        <v>181</v>
      </c>
      <c r="J5" s="573"/>
      <c r="K5" s="569"/>
      <c r="L5" s="451" t="s">
        <v>321</v>
      </c>
      <c r="M5" s="452"/>
      <c r="N5" s="452"/>
      <c r="O5" s="452"/>
      <c r="P5" s="452"/>
      <c r="Q5" s="452"/>
      <c r="R5" s="192"/>
    </row>
    <row r="6" spans="1:18" ht="19.5" customHeight="1" thickBot="1">
      <c r="A6" s="565" t="s">
        <v>1620</v>
      </c>
      <c r="B6" s="566"/>
      <c r="C6" s="566"/>
      <c r="D6" s="551" t="s">
        <v>2708</v>
      </c>
      <c r="E6" s="496"/>
      <c r="F6" s="496"/>
      <c r="G6" s="496"/>
      <c r="H6" s="496"/>
      <c r="I6" s="496"/>
      <c r="J6" s="496"/>
      <c r="K6" s="497"/>
      <c r="L6" s="451"/>
      <c r="M6" s="452"/>
      <c r="N6" s="452"/>
      <c r="O6" s="452"/>
      <c r="P6" s="452"/>
      <c r="Q6" s="452"/>
      <c r="R6" s="192"/>
    </row>
    <row r="7" spans="1:18" ht="48.75" customHeight="1" thickBot="1">
      <c r="A7" s="552" t="s">
        <v>183</v>
      </c>
      <c r="B7" s="553"/>
      <c r="C7" s="553"/>
      <c r="D7" s="539" t="s">
        <v>184</v>
      </c>
      <c r="E7" s="539"/>
      <c r="F7" s="539"/>
      <c r="G7" s="539"/>
      <c r="H7" s="539"/>
      <c r="I7" s="539"/>
      <c r="J7" s="539"/>
      <c r="K7" s="543"/>
      <c r="L7" s="192"/>
      <c r="M7" s="192"/>
      <c r="N7" s="192"/>
      <c r="O7" s="192"/>
      <c r="P7" s="192"/>
      <c r="Q7" s="192"/>
      <c r="R7" s="192"/>
    </row>
    <row r="8" spans="1:18" ht="39" customHeight="1" thickBot="1">
      <c r="A8" s="554" t="s">
        <v>2151</v>
      </c>
      <c r="B8" s="555"/>
      <c r="C8" s="555"/>
      <c r="D8" s="555"/>
      <c r="E8" s="555"/>
      <c r="F8" s="555"/>
      <c r="G8" s="555"/>
      <c r="H8" s="555"/>
      <c r="I8" s="555"/>
      <c r="J8" s="555"/>
      <c r="K8" s="556"/>
      <c r="L8" s="192"/>
      <c r="M8" s="192"/>
      <c r="N8" s="192"/>
      <c r="O8" s="192"/>
      <c r="P8" s="192"/>
      <c r="Q8" s="192"/>
      <c r="R8" s="192"/>
    </row>
    <row r="9" spans="1:18" ht="51.75" customHeight="1" thickBot="1">
      <c r="A9" s="456" t="s">
        <v>185</v>
      </c>
      <c r="B9" s="457"/>
      <c r="C9" s="458"/>
      <c r="D9" s="557" t="s">
        <v>2165</v>
      </c>
      <c r="E9" s="558"/>
      <c r="F9" s="558"/>
      <c r="G9" s="558"/>
      <c r="H9" s="558"/>
      <c r="I9" s="558"/>
      <c r="J9" s="558"/>
      <c r="K9" s="559"/>
      <c r="L9" s="192"/>
      <c r="M9" s="192"/>
      <c r="N9" s="192"/>
      <c r="O9" s="192"/>
      <c r="P9" s="192"/>
      <c r="Q9" s="192"/>
      <c r="R9" s="192"/>
    </row>
    <row r="10" spans="1:18" ht="51.75" customHeight="1">
      <c r="A10" s="453" t="s">
        <v>577</v>
      </c>
      <c r="B10" s="454"/>
      <c r="C10" s="455"/>
      <c r="D10" s="560" t="s">
        <v>2158</v>
      </c>
      <c r="E10" s="560"/>
      <c r="F10" s="560"/>
      <c r="G10" s="560"/>
      <c r="H10" s="560"/>
      <c r="I10" s="560"/>
      <c r="J10" s="560"/>
      <c r="K10" s="561"/>
      <c r="L10" s="192"/>
      <c r="M10" s="192"/>
      <c r="N10" s="192"/>
      <c r="O10" s="192"/>
      <c r="P10" s="192"/>
      <c r="Q10" s="192"/>
      <c r="R10" s="192"/>
    </row>
    <row r="11" spans="1:18" ht="51.75" customHeight="1">
      <c r="A11" s="456"/>
      <c r="B11" s="457"/>
      <c r="C11" s="458"/>
      <c r="D11" s="529" t="s">
        <v>2159</v>
      </c>
      <c r="E11" s="491"/>
      <c r="F11" s="491"/>
      <c r="G11" s="491"/>
      <c r="H11" s="491"/>
      <c r="I11" s="491"/>
      <c r="J11" s="491"/>
      <c r="K11" s="492"/>
      <c r="L11" s="192"/>
      <c r="M11" s="192"/>
      <c r="N11" s="192"/>
      <c r="O11" s="192"/>
      <c r="P11" s="192"/>
      <c r="Q11" s="192"/>
      <c r="R11" s="192"/>
    </row>
    <row r="12" spans="1:18" ht="51.75" customHeight="1">
      <c r="A12" s="456"/>
      <c r="B12" s="457"/>
      <c r="C12" s="458"/>
      <c r="D12" s="562" t="s">
        <v>2160</v>
      </c>
      <c r="E12" s="563"/>
      <c r="F12" s="563"/>
      <c r="G12" s="563"/>
      <c r="H12" s="563"/>
      <c r="I12" s="563"/>
      <c r="J12" s="563"/>
      <c r="K12" s="564"/>
      <c r="L12" s="192"/>
      <c r="M12" s="192"/>
      <c r="N12" s="192"/>
      <c r="O12" s="192"/>
      <c r="P12" s="192"/>
      <c r="Q12" s="192"/>
      <c r="R12" s="192"/>
    </row>
    <row r="13" spans="1:18" ht="51.75" customHeight="1" thickBot="1">
      <c r="A13" s="187"/>
      <c r="B13" s="189"/>
      <c r="C13" s="188"/>
      <c r="D13" s="544" t="s">
        <v>2161</v>
      </c>
      <c r="E13" s="545"/>
      <c r="F13" s="545"/>
      <c r="G13" s="545"/>
      <c r="H13" s="545"/>
      <c r="I13" s="545"/>
      <c r="J13" s="545"/>
      <c r="K13" s="546"/>
      <c r="L13" s="192"/>
      <c r="M13" s="192"/>
      <c r="N13" s="192"/>
      <c r="O13" s="192"/>
      <c r="P13" s="192"/>
      <c r="Q13" s="192"/>
      <c r="R13" s="192"/>
    </row>
    <row r="14" spans="1:18" ht="42.75" customHeight="1">
      <c r="A14" s="453" t="s">
        <v>187</v>
      </c>
      <c r="B14" s="454"/>
      <c r="C14" s="455"/>
      <c r="D14" s="547" t="s">
        <v>2166</v>
      </c>
      <c r="E14" s="548"/>
      <c r="F14" s="548"/>
      <c r="G14" s="548"/>
      <c r="H14" s="548"/>
      <c r="I14" s="548"/>
      <c r="J14" s="548"/>
      <c r="K14" s="549"/>
      <c r="L14" s="192"/>
      <c r="M14" s="192"/>
      <c r="N14" s="192"/>
      <c r="O14" s="192"/>
      <c r="P14" s="192"/>
      <c r="Q14" s="192"/>
      <c r="R14" s="192"/>
    </row>
    <row r="15" spans="1:18" ht="51.75" customHeight="1" thickBot="1">
      <c r="A15" s="456"/>
      <c r="B15" s="457"/>
      <c r="C15" s="458"/>
      <c r="D15" s="481" t="s">
        <v>2167</v>
      </c>
      <c r="E15" s="482"/>
      <c r="F15" s="482"/>
      <c r="G15" s="482"/>
      <c r="H15" s="482"/>
      <c r="I15" s="482"/>
      <c r="J15" s="482"/>
      <c r="K15" s="483"/>
      <c r="L15" s="192"/>
      <c r="M15" s="192"/>
      <c r="N15" s="192"/>
      <c r="O15" s="192"/>
      <c r="P15" s="192"/>
      <c r="Q15" s="192"/>
      <c r="R15" s="192"/>
    </row>
    <row r="16" spans="1:18" ht="78.75" customHeight="1" thickBot="1">
      <c r="A16" s="493" t="s">
        <v>188</v>
      </c>
      <c r="B16" s="550"/>
      <c r="C16" s="494"/>
      <c r="D16" s="551" t="s">
        <v>2709</v>
      </c>
      <c r="E16" s="496"/>
      <c r="F16" s="496"/>
      <c r="G16" s="496"/>
      <c r="H16" s="496"/>
      <c r="I16" s="496"/>
      <c r="J16" s="496"/>
      <c r="K16" s="497"/>
      <c r="L16" s="452" t="s">
        <v>324</v>
      </c>
      <c r="M16" s="452"/>
      <c r="N16" s="452"/>
      <c r="O16" s="452"/>
      <c r="P16" s="452"/>
      <c r="Q16" s="452"/>
      <c r="R16" s="452"/>
    </row>
    <row r="17" spans="1:18" ht="15.75" customHeight="1" thickBot="1">
      <c r="A17" s="174" t="s">
        <v>190</v>
      </c>
      <c r="B17" s="175"/>
      <c r="C17" s="175"/>
      <c r="D17" s="533" t="s">
        <v>2475</v>
      </c>
      <c r="E17" s="496"/>
      <c r="F17" s="496"/>
      <c r="G17" s="496"/>
      <c r="H17" s="496"/>
      <c r="I17" s="496"/>
      <c r="J17" s="496"/>
      <c r="K17" s="497"/>
      <c r="L17" s="459" t="s">
        <v>325</v>
      </c>
      <c r="M17" s="459"/>
      <c r="N17" s="459"/>
      <c r="O17" s="459"/>
      <c r="P17" s="459"/>
      <c r="Q17" s="459"/>
      <c r="R17" s="459"/>
    </row>
    <row r="18" spans="1:18" ht="48" customHeight="1" thickBot="1">
      <c r="A18" s="534" t="s">
        <v>192</v>
      </c>
      <c r="B18" s="535"/>
      <c r="C18" s="535"/>
      <c r="D18" s="535"/>
      <c r="E18" s="535"/>
      <c r="F18" s="536" t="s">
        <v>193</v>
      </c>
      <c r="G18" s="536"/>
      <c r="H18" s="536" t="s">
        <v>194</v>
      </c>
      <c r="I18" s="536"/>
      <c r="J18" s="536" t="s">
        <v>195</v>
      </c>
      <c r="K18" s="537"/>
      <c r="L18" s="451" t="s">
        <v>326</v>
      </c>
      <c r="M18" s="452"/>
      <c r="N18" s="452"/>
      <c r="O18" s="452"/>
      <c r="P18" s="452"/>
      <c r="Q18" s="452"/>
      <c r="R18" s="452"/>
    </row>
    <row r="19" spans="1:18" ht="75" customHeight="1">
      <c r="A19" s="538" t="s">
        <v>196</v>
      </c>
      <c r="B19" s="539"/>
      <c r="C19" s="539"/>
      <c r="D19" s="539"/>
      <c r="E19" s="539"/>
      <c r="F19" s="540" t="s">
        <v>197</v>
      </c>
      <c r="G19" s="540"/>
      <c r="H19" s="541" t="s">
        <v>198</v>
      </c>
      <c r="I19" s="542"/>
      <c r="J19" s="539" t="s">
        <v>199</v>
      </c>
      <c r="K19" s="543"/>
      <c r="L19" s="192"/>
      <c r="M19" s="192"/>
      <c r="N19" s="192"/>
      <c r="O19" s="192"/>
      <c r="P19" s="192"/>
      <c r="Q19" s="192"/>
      <c r="R19" s="192"/>
    </row>
    <row r="20" spans="1:18" ht="82.5" customHeight="1">
      <c r="A20" s="498" t="s">
        <v>200</v>
      </c>
      <c r="B20" s="491"/>
      <c r="C20" s="491"/>
      <c r="D20" s="491"/>
      <c r="E20" s="499"/>
      <c r="F20" s="500" t="s">
        <v>197</v>
      </c>
      <c r="G20" s="500"/>
      <c r="H20" s="529" t="s">
        <v>201</v>
      </c>
      <c r="I20" s="499"/>
      <c r="J20" s="529" t="s">
        <v>202</v>
      </c>
      <c r="K20" s="492"/>
      <c r="L20" s="192"/>
      <c r="M20" s="192"/>
      <c r="N20" s="192"/>
      <c r="O20" s="192"/>
      <c r="P20" s="192"/>
      <c r="Q20" s="192"/>
      <c r="R20" s="192"/>
    </row>
    <row r="21" spans="1:18" ht="85.15" customHeight="1">
      <c r="A21" s="498" t="s">
        <v>203</v>
      </c>
      <c r="B21" s="491"/>
      <c r="C21" s="491"/>
      <c r="D21" s="491"/>
      <c r="E21" s="499"/>
      <c r="F21" s="500" t="s">
        <v>197</v>
      </c>
      <c r="G21" s="500"/>
      <c r="H21" s="529" t="s">
        <v>2162</v>
      </c>
      <c r="I21" s="499"/>
      <c r="J21" s="529" t="s">
        <v>204</v>
      </c>
      <c r="K21" s="492"/>
      <c r="L21" s="192"/>
      <c r="M21" s="192"/>
      <c r="N21" s="192"/>
      <c r="O21" s="192"/>
      <c r="P21" s="192"/>
      <c r="Q21" s="192"/>
      <c r="R21" s="192"/>
    </row>
    <row r="22" spans="1:18" ht="100.9" customHeight="1">
      <c r="A22" s="498" t="s">
        <v>205</v>
      </c>
      <c r="B22" s="491"/>
      <c r="C22" s="491"/>
      <c r="D22" s="491"/>
      <c r="E22" s="499"/>
      <c r="F22" s="500" t="s">
        <v>197</v>
      </c>
      <c r="G22" s="500"/>
      <c r="H22" s="529" t="s">
        <v>206</v>
      </c>
      <c r="I22" s="499"/>
      <c r="J22" s="531" t="s">
        <v>207</v>
      </c>
      <c r="K22" s="532"/>
      <c r="L22" s="192"/>
      <c r="M22" s="192"/>
      <c r="N22" s="192"/>
      <c r="O22" s="192"/>
      <c r="P22" s="192"/>
      <c r="Q22" s="192"/>
      <c r="R22" s="192"/>
    </row>
    <row r="23" spans="1:18" ht="61.15" customHeight="1">
      <c r="A23" s="498" t="s">
        <v>208</v>
      </c>
      <c r="B23" s="491"/>
      <c r="C23" s="491"/>
      <c r="D23" s="491"/>
      <c r="E23" s="499"/>
      <c r="F23" s="500" t="s">
        <v>197</v>
      </c>
      <c r="G23" s="500"/>
      <c r="H23" s="529" t="s">
        <v>206</v>
      </c>
      <c r="I23" s="499"/>
      <c r="J23" s="531" t="s">
        <v>207</v>
      </c>
      <c r="K23" s="532"/>
      <c r="L23" s="192"/>
      <c r="M23" s="192"/>
      <c r="N23" s="192"/>
      <c r="O23" s="192"/>
      <c r="P23" s="192"/>
      <c r="Q23" s="192"/>
      <c r="R23" s="192"/>
    </row>
    <row r="24" spans="1:18" ht="57.75" customHeight="1">
      <c r="A24" s="498" t="s">
        <v>2163</v>
      </c>
      <c r="B24" s="491"/>
      <c r="C24" s="491"/>
      <c r="D24" s="491"/>
      <c r="E24" s="499"/>
      <c r="F24" s="500" t="s">
        <v>197</v>
      </c>
      <c r="G24" s="500"/>
      <c r="H24" s="529" t="s">
        <v>209</v>
      </c>
      <c r="I24" s="499"/>
      <c r="J24" s="531" t="s">
        <v>210</v>
      </c>
      <c r="K24" s="532"/>
      <c r="L24" s="192"/>
      <c r="M24" s="192"/>
      <c r="N24" s="192"/>
      <c r="O24" s="192"/>
      <c r="P24" s="192"/>
      <c r="Q24" s="192"/>
      <c r="R24" s="192"/>
    </row>
    <row r="25" spans="1:18" ht="83.25" customHeight="1">
      <c r="A25" s="498" t="s">
        <v>211</v>
      </c>
      <c r="B25" s="491"/>
      <c r="C25" s="491"/>
      <c r="D25" s="491"/>
      <c r="E25" s="499"/>
      <c r="F25" s="500" t="s">
        <v>197</v>
      </c>
      <c r="G25" s="500"/>
      <c r="H25" s="529" t="s">
        <v>212</v>
      </c>
      <c r="I25" s="499"/>
      <c r="J25" s="531" t="s">
        <v>204</v>
      </c>
      <c r="K25" s="532"/>
      <c r="L25" s="192"/>
      <c r="M25" s="192"/>
      <c r="N25" s="192"/>
      <c r="O25" s="192"/>
      <c r="P25" s="192"/>
      <c r="Q25" s="192"/>
      <c r="R25" s="192"/>
    </row>
    <row r="26" spans="1:18" ht="45.75" customHeight="1">
      <c r="A26" s="498" t="s">
        <v>213</v>
      </c>
      <c r="B26" s="491"/>
      <c r="C26" s="491"/>
      <c r="D26" s="491"/>
      <c r="E26" s="499"/>
      <c r="F26" s="500" t="s">
        <v>197</v>
      </c>
      <c r="G26" s="500"/>
      <c r="H26" s="529" t="s">
        <v>2164</v>
      </c>
      <c r="I26" s="499"/>
      <c r="J26" s="531" t="s">
        <v>214</v>
      </c>
      <c r="K26" s="532"/>
      <c r="L26" s="192"/>
      <c r="M26" s="192"/>
      <c r="N26" s="192"/>
      <c r="O26" s="192"/>
      <c r="P26" s="192"/>
      <c r="Q26" s="192"/>
      <c r="R26" s="192"/>
    </row>
    <row r="27" spans="1:18" ht="78.75" customHeight="1">
      <c r="A27" s="498" t="s">
        <v>215</v>
      </c>
      <c r="B27" s="491"/>
      <c r="C27" s="491"/>
      <c r="D27" s="491"/>
      <c r="E27" s="499"/>
      <c r="F27" s="500" t="s">
        <v>197</v>
      </c>
      <c r="G27" s="500"/>
      <c r="H27" s="529" t="s">
        <v>206</v>
      </c>
      <c r="I27" s="499"/>
      <c r="J27" s="531" t="s">
        <v>207</v>
      </c>
      <c r="K27" s="532"/>
      <c r="L27" s="192"/>
      <c r="M27" s="192"/>
      <c r="N27" s="192"/>
      <c r="O27" s="192"/>
      <c r="P27" s="192"/>
      <c r="Q27" s="192"/>
      <c r="R27" s="192"/>
    </row>
    <row r="28" spans="1:18" ht="66.75" customHeight="1">
      <c r="A28" s="498" t="s">
        <v>216</v>
      </c>
      <c r="B28" s="491"/>
      <c r="C28" s="491"/>
      <c r="D28" s="491"/>
      <c r="E28" s="499"/>
      <c r="F28" s="500" t="s">
        <v>197</v>
      </c>
      <c r="G28" s="500"/>
      <c r="H28" s="529" t="s">
        <v>217</v>
      </c>
      <c r="I28" s="499"/>
      <c r="J28" s="529" t="s">
        <v>204</v>
      </c>
      <c r="K28" s="492"/>
      <c r="L28" s="192"/>
      <c r="M28" s="192"/>
      <c r="N28" s="192"/>
      <c r="O28" s="192"/>
      <c r="P28" s="192"/>
      <c r="Q28" s="192"/>
      <c r="R28" s="192"/>
    </row>
    <row r="29" spans="1:18" ht="45.75" customHeight="1">
      <c r="A29" s="530" t="s">
        <v>3567</v>
      </c>
      <c r="B29" s="491"/>
      <c r="C29" s="491"/>
      <c r="D29" s="491"/>
      <c r="E29" s="499"/>
      <c r="F29" s="500" t="s">
        <v>197</v>
      </c>
      <c r="G29" s="500"/>
      <c r="H29" s="529" t="s">
        <v>218</v>
      </c>
      <c r="I29" s="499"/>
      <c r="J29" s="529" t="s">
        <v>207</v>
      </c>
      <c r="K29" s="492"/>
      <c r="L29" s="192"/>
      <c r="M29" s="192"/>
      <c r="N29" s="192"/>
      <c r="O29" s="192"/>
      <c r="P29" s="192"/>
      <c r="Q29" s="192"/>
      <c r="R29" s="192"/>
    </row>
    <row r="30" spans="1:18" ht="60.75" customHeight="1">
      <c r="A30" s="530" t="s">
        <v>3568</v>
      </c>
      <c r="B30" s="491"/>
      <c r="C30" s="491"/>
      <c r="D30" s="491"/>
      <c r="E30" s="499"/>
      <c r="F30" s="500" t="s">
        <v>197</v>
      </c>
      <c r="G30" s="500"/>
      <c r="H30" s="529" t="s">
        <v>209</v>
      </c>
      <c r="I30" s="499"/>
      <c r="J30" s="531" t="s">
        <v>210</v>
      </c>
      <c r="K30" s="532"/>
      <c r="L30" s="192"/>
      <c r="M30" s="192"/>
      <c r="N30" s="192"/>
      <c r="O30" s="192"/>
      <c r="P30" s="192"/>
      <c r="Q30" s="192"/>
      <c r="R30" s="192"/>
    </row>
    <row r="31" spans="1:18" ht="81.599999999999994" customHeight="1">
      <c r="A31" s="530" t="s">
        <v>3569</v>
      </c>
      <c r="B31" s="491"/>
      <c r="C31" s="491"/>
      <c r="D31" s="491"/>
      <c r="E31" s="499"/>
      <c r="F31" s="500" t="s">
        <v>197</v>
      </c>
      <c r="G31" s="500"/>
      <c r="H31" s="529" t="s">
        <v>212</v>
      </c>
      <c r="I31" s="499"/>
      <c r="J31" s="529" t="s">
        <v>204</v>
      </c>
      <c r="K31" s="492"/>
      <c r="L31" s="192"/>
      <c r="M31" s="192"/>
      <c r="N31" s="192"/>
      <c r="O31" s="192"/>
      <c r="P31" s="192"/>
      <c r="Q31" s="192"/>
      <c r="R31" s="192"/>
    </row>
    <row r="32" spans="1:18" ht="80.25" customHeight="1">
      <c r="A32" s="498" t="s">
        <v>219</v>
      </c>
      <c r="B32" s="491"/>
      <c r="C32" s="491"/>
      <c r="D32" s="491"/>
      <c r="E32" s="499"/>
      <c r="F32" s="500" t="s">
        <v>197</v>
      </c>
      <c r="G32" s="500"/>
      <c r="H32" s="529" t="s">
        <v>209</v>
      </c>
      <c r="I32" s="499"/>
      <c r="J32" s="529" t="s">
        <v>210</v>
      </c>
      <c r="K32" s="492"/>
      <c r="L32" s="192"/>
      <c r="M32" s="192"/>
      <c r="N32" s="192"/>
      <c r="O32" s="192"/>
      <c r="P32" s="192"/>
      <c r="Q32" s="192"/>
      <c r="R32" s="192"/>
    </row>
    <row r="33" spans="1:18" ht="53.25" customHeight="1" thickBot="1">
      <c r="A33" s="498" t="s">
        <v>220</v>
      </c>
      <c r="B33" s="491"/>
      <c r="C33" s="491"/>
      <c r="D33" s="491"/>
      <c r="E33" s="499"/>
      <c r="F33" s="500" t="s">
        <v>197</v>
      </c>
      <c r="G33" s="500"/>
      <c r="H33" s="529" t="s">
        <v>221</v>
      </c>
      <c r="I33" s="499"/>
      <c r="J33" s="529" t="s">
        <v>210</v>
      </c>
      <c r="K33" s="492"/>
      <c r="L33" s="192"/>
      <c r="M33" s="192"/>
      <c r="N33" s="192"/>
      <c r="O33" s="192"/>
      <c r="P33" s="192"/>
      <c r="Q33" s="192"/>
      <c r="R33" s="192"/>
    </row>
    <row r="34" spans="1:18" ht="15" customHeight="1">
      <c r="A34" s="472" t="s">
        <v>222</v>
      </c>
      <c r="B34" s="473"/>
      <c r="C34" s="487" t="s">
        <v>2710</v>
      </c>
      <c r="D34" s="488"/>
      <c r="E34" s="488"/>
      <c r="F34" s="488"/>
      <c r="G34" s="488"/>
      <c r="H34" s="488"/>
      <c r="I34" s="488"/>
      <c r="J34" s="488"/>
      <c r="K34" s="489"/>
      <c r="L34" s="192"/>
      <c r="M34" s="192"/>
      <c r="N34" s="192"/>
      <c r="O34" s="192"/>
      <c r="P34" s="192"/>
      <c r="Q34" s="192"/>
      <c r="R34" s="192"/>
    </row>
    <row r="35" spans="1:18" ht="15" customHeight="1">
      <c r="A35" s="474"/>
      <c r="B35" s="475"/>
      <c r="C35" s="490" t="s">
        <v>2711</v>
      </c>
      <c r="D35" s="491"/>
      <c r="E35" s="491"/>
      <c r="F35" s="491"/>
      <c r="G35" s="491"/>
      <c r="H35" s="491"/>
      <c r="I35" s="491"/>
      <c r="J35" s="491"/>
      <c r="K35" s="492"/>
      <c r="L35" s="192"/>
      <c r="M35" s="192"/>
      <c r="N35" s="192"/>
      <c r="O35" s="192"/>
      <c r="P35" s="192"/>
      <c r="Q35" s="192"/>
      <c r="R35" s="192"/>
    </row>
    <row r="36" spans="1:18" ht="14.45" customHeight="1">
      <c r="A36" s="474"/>
      <c r="B36" s="475"/>
      <c r="C36" s="490" t="s">
        <v>2712</v>
      </c>
      <c r="D36" s="491"/>
      <c r="E36" s="491"/>
      <c r="F36" s="491"/>
      <c r="G36" s="491"/>
      <c r="H36" s="491"/>
      <c r="I36" s="491"/>
      <c r="J36" s="491"/>
      <c r="K36" s="492"/>
      <c r="L36" s="192"/>
      <c r="M36" s="192"/>
      <c r="N36" s="192"/>
      <c r="O36" s="192"/>
      <c r="P36" s="192"/>
      <c r="Q36" s="192"/>
      <c r="R36" s="192"/>
    </row>
    <row r="37" spans="1:18" ht="14.45" customHeight="1" thickBot="1">
      <c r="A37" s="474"/>
      <c r="B37" s="475"/>
      <c r="C37" s="490" t="s">
        <v>2713</v>
      </c>
      <c r="D37" s="491"/>
      <c r="E37" s="491"/>
      <c r="F37" s="491"/>
      <c r="G37" s="491"/>
      <c r="H37" s="491"/>
      <c r="I37" s="491"/>
      <c r="J37" s="491"/>
      <c r="K37" s="492"/>
      <c r="L37" s="192"/>
      <c r="M37" s="192"/>
      <c r="N37" s="192"/>
      <c r="O37" s="192"/>
      <c r="P37" s="192"/>
      <c r="Q37" s="192"/>
      <c r="R37" s="192"/>
    </row>
    <row r="38" spans="1:18" ht="236.45" customHeight="1" thickBot="1">
      <c r="A38" s="493" t="s">
        <v>223</v>
      </c>
      <c r="B38" s="494"/>
      <c r="C38" s="495" t="s">
        <v>4120</v>
      </c>
      <c r="D38" s="496"/>
      <c r="E38" s="496"/>
      <c r="F38" s="496"/>
      <c r="G38" s="496"/>
      <c r="H38" s="496"/>
      <c r="I38" s="496"/>
      <c r="J38" s="496"/>
      <c r="K38" s="497"/>
      <c r="L38" s="192"/>
      <c r="M38" s="192"/>
      <c r="N38" s="192"/>
      <c r="O38" s="192"/>
      <c r="P38" s="192"/>
      <c r="Q38" s="192"/>
      <c r="R38" s="192"/>
    </row>
    <row r="39" spans="1:18" ht="30.75" customHeight="1">
      <c r="A39" s="472" t="s">
        <v>224</v>
      </c>
      <c r="B39" s="473"/>
      <c r="C39" s="478" t="s">
        <v>225</v>
      </c>
      <c r="D39" s="479"/>
      <c r="E39" s="479"/>
      <c r="F39" s="479"/>
      <c r="G39" s="479"/>
      <c r="H39" s="479"/>
      <c r="I39" s="479"/>
      <c r="J39" s="479"/>
      <c r="K39" s="480"/>
      <c r="L39" s="192"/>
      <c r="M39" s="192"/>
      <c r="N39" s="192"/>
      <c r="O39" s="192"/>
      <c r="P39" s="192"/>
      <c r="Q39" s="192"/>
      <c r="R39" s="192"/>
    </row>
    <row r="40" spans="1:18" ht="33" customHeight="1">
      <c r="A40" s="474"/>
      <c r="B40" s="475"/>
      <c r="C40" s="481" t="s">
        <v>226</v>
      </c>
      <c r="D40" s="482"/>
      <c r="E40" s="482"/>
      <c r="F40" s="482"/>
      <c r="G40" s="482"/>
      <c r="H40" s="482"/>
      <c r="I40" s="482"/>
      <c r="J40" s="482"/>
      <c r="K40" s="483"/>
      <c r="L40" s="192"/>
      <c r="M40" s="192"/>
      <c r="N40" s="192"/>
      <c r="O40" s="192"/>
      <c r="P40" s="192"/>
      <c r="Q40" s="192"/>
      <c r="R40" s="192"/>
    </row>
    <row r="41" spans="1:18" ht="41.25" customHeight="1">
      <c r="A41" s="474"/>
      <c r="B41" s="475"/>
      <c r="C41" s="481" t="s">
        <v>227</v>
      </c>
      <c r="D41" s="482"/>
      <c r="E41" s="482"/>
      <c r="F41" s="482"/>
      <c r="G41" s="482"/>
      <c r="H41" s="482"/>
      <c r="I41" s="482"/>
      <c r="J41" s="482"/>
      <c r="K41" s="483"/>
      <c r="L41" s="192"/>
      <c r="M41" s="192"/>
      <c r="N41" s="192"/>
      <c r="O41" s="192"/>
      <c r="P41" s="192"/>
      <c r="Q41" s="192"/>
      <c r="R41" s="192"/>
    </row>
    <row r="42" spans="1:18" ht="31.5" customHeight="1">
      <c r="A42" s="474"/>
      <c r="B42" s="475"/>
      <c r="C42" s="481" t="s">
        <v>228</v>
      </c>
      <c r="D42" s="482"/>
      <c r="E42" s="482"/>
      <c r="F42" s="482"/>
      <c r="G42" s="482"/>
      <c r="H42" s="482"/>
      <c r="I42" s="482"/>
      <c r="J42" s="482"/>
      <c r="K42" s="483"/>
      <c r="L42" s="192"/>
      <c r="M42" s="192"/>
      <c r="N42" s="192"/>
      <c r="O42" s="192"/>
      <c r="P42" s="192"/>
      <c r="Q42" s="192"/>
      <c r="R42" s="192"/>
    </row>
    <row r="43" spans="1:18" ht="31.5" customHeight="1" thickBot="1">
      <c r="A43" s="476"/>
      <c r="B43" s="477"/>
      <c r="C43" s="484" t="s">
        <v>229</v>
      </c>
      <c r="D43" s="485"/>
      <c r="E43" s="485"/>
      <c r="F43" s="485"/>
      <c r="G43" s="485"/>
      <c r="H43" s="485"/>
      <c r="I43" s="485"/>
      <c r="J43" s="485"/>
      <c r="K43" s="486"/>
      <c r="L43" s="192"/>
      <c r="M43" s="192"/>
      <c r="N43" s="192"/>
      <c r="O43" s="192"/>
      <c r="P43" s="192"/>
      <c r="Q43" s="192"/>
      <c r="R43" s="192"/>
    </row>
    <row r="44" spans="1:18" ht="20.45" customHeight="1">
      <c r="A44" s="514" t="s">
        <v>230</v>
      </c>
      <c r="B44" s="515"/>
      <c r="C44" s="518" t="s">
        <v>2714</v>
      </c>
      <c r="D44" s="519"/>
      <c r="E44" s="519"/>
      <c r="F44" s="519"/>
      <c r="G44" s="519"/>
      <c r="H44" s="519"/>
      <c r="I44" s="519"/>
      <c r="J44" s="519"/>
      <c r="K44" s="520"/>
      <c r="L44" s="192"/>
      <c r="M44" s="192"/>
      <c r="N44" s="192"/>
      <c r="O44" s="192"/>
      <c r="P44" s="192"/>
      <c r="Q44" s="192"/>
      <c r="R44" s="192"/>
    </row>
    <row r="45" spans="1:18" ht="20.45" customHeight="1">
      <c r="A45" s="516"/>
      <c r="B45" s="517"/>
      <c r="C45" s="499" t="s">
        <v>231</v>
      </c>
      <c r="D45" s="521"/>
      <c r="E45" s="521"/>
      <c r="F45" s="521"/>
      <c r="G45" s="521"/>
      <c r="H45" s="521"/>
      <c r="I45" s="521"/>
      <c r="J45" s="521"/>
      <c r="K45" s="522"/>
      <c r="L45" s="192"/>
      <c r="M45" s="192"/>
      <c r="N45" s="192"/>
      <c r="O45" s="192"/>
      <c r="P45" s="192"/>
      <c r="Q45" s="192"/>
      <c r="R45" s="192"/>
    </row>
    <row r="46" spans="1:18" ht="20.45" customHeight="1">
      <c r="A46" s="516"/>
      <c r="B46" s="517"/>
      <c r="C46" s="499" t="s">
        <v>232</v>
      </c>
      <c r="D46" s="521"/>
      <c r="E46" s="521"/>
      <c r="F46" s="521"/>
      <c r="G46" s="521"/>
      <c r="H46" s="521"/>
      <c r="I46" s="521"/>
      <c r="J46" s="521"/>
      <c r="K46" s="522"/>
      <c r="L46" s="192"/>
      <c r="M46" s="192"/>
      <c r="N46" s="192"/>
      <c r="O46" s="192"/>
      <c r="P46" s="192"/>
      <c r="Q46" s="192"/>
      <c r="R46" s="192"/>
    </row>
    <row r="47" spans="1:18" ht="20.45" customHeight="1">
      <c r="A47" s="516"/>
      <c r="B47" s="517"/>
      <c r="C47" s="499" t="s">
        <v>233</v>
      </c>
      <c r="D47" s="521"/>
      <c r="E47" s="521"/>
      <c r="F47" s="521"/>
      <c r="G47" s="521"/>
      <c r="H47" s="521"/>
      <c r="I47" s="521"/>
      <c r="J47" s="521"/>
      <c r="K47" s="522"/>
      <c r="L47" s="192"/>
      <c r="M47" s="192"/>
      <c r="N47" s="192"/>
      <c r="O47" s="192"/>
      <c r="P47" s="192"/>
      <c r="Q47" s="192"/>
      <c r="R47" s="192"/>
    </row>
    <row r="48" spans="1:18" ht="20.45" customHeight="1">
      <c r="A48" s="516"/>
      <c r="B48" s="517"/>
      <c r="C48" s="499" t="s">
        <v>234</v>
      </c>
      <c r="D48" s="521"/>
      <c r="E48" s="521"/>
      <c r="F48" s="521"/>
      <c r="G48" s="521"/>
      <c r="H48" s="521"/>
      <c r="I48" s="521"/>
      <c r="J48" s="521"/>
      <c r="K48" s="522"/>
      <c r="L48" s="192"/>
      <c r="M48" s="192"/>
      <c r="N48" s="192"/>
      <c r="O48" s="192"/>
      <c r="P48" s="192"/>
      <c r="Q48" s="192"/>
      <c r="R48" s="192"/>
    </row>
    <row r="49" spans="1:18" ht="20.45" customHeight="1">
      <c r="A49" s="516"/>
      <c r="B49" s="517"/>
      <c r="C49" s="499" t="s">
        <v>235</v>
      </c>
      <c r="D49" s="521"/>
      <c r="E49" s="521"/>
      <c r="F49" s="521"/>
      <c r="G49" s="521"/>
      <c r="H49" s="521"/>
      <c r="I49" s="521"/>
      <c r="J49" s="521"/>
      <c r="K49" s="522"/>
      <c r="L49" s="192"/>
      <c r="M49" s="192"/>
      <c r="N49" s="192"/>
      <c r="O49" s="192"/>
      <c r="P49" s="192"/>
      <c r="Q49" s="192"/>
      <c r="R49" s="192"/>
    </row>
    <row r="50" spans="1:18" ht="20.45" customHeight="1">
      <c r="A50" s="516"/>
      <c r="B50" s="517"/>
      <c r="C50" s="499" t="s">
        <v>236</v>
      </c>
      <c r="D50" s="521"/>
      <c r="E50" s="521"/>
      <c r="F50" s="521"/>
      <c r="G50" s="521"/>
      <c r="H50" s="521"/>
      <c r="I50" s="521"/>
      <c r="J50" s="521"/>
      <c r="K50" s="522"/>
      <c r="L50" s="192"/>
      <c r="M50" s="192"/>
      <c r="N50" s="192"/>
      <c r="O50" s="192"/>
      <c r="P50" s="192"/>
      <c r="Q50" s="192"/>
      <c r="R50" s="192"/>
    </row>
    <row r="51" spans="1:18" ht="20.45" customHeight="1" thickBot="1">
      <c r="A51" s="516"/>
      <c r="B51" s="517"/>
      <c r="C51" s="499" t="s">
        <v>237</v>
      </c>
      <c r="D51" s="521"/>
      <c r="E51" s="521"/>
      <c r="F51" s="521"/>
      <c r="G51" s="521"/>
      <c r="H51" s="521"/>
      <c r="I51" s="521"/>
      <c r="J51" s="521"/>
      <c r="K51" s="522"/>
      <c r="L51" s="192"/>
      <c r="M51" s="192"/>
      <c r="N51" s="192"/>
      <c r="O51" s="192"/>
      <c r="P51" s="192"/>
      <c r="Q51" s="192"/>
      <c r="R51" s="192"/>
    </row>
    <row r="52" spans="1:18" ht="15.75" thickBot="1">
      <c r="A52" s="460" t="s">
        <v>238</v>
      </c>
      <c r="B52" s="461"/>
      <c r="C52" s="461"/>
      <c r="D52" s="461"/>
      <c r="E52" s="461"/>
      <c r="F52" s="461"/>
      <c r="G52" s="461"/>
      <c r="H52" s="461"/>
      <c r="I52" s="461"/>
      <c r="J52" s="461"/>
      <c r="K52" s="462"/>
      <c r="L52" s="192"/>
      <c r="M52" s="192"/>
      <c r="N52" s="192"/>
      <c r="O52" s="192"/>
      <c r="P52" s="192"/>
      <c r="Q52" s="192"/>
      <c r="R52" s="192"/>
    </row>
    <row r="53" spans="1:18" ht="33.75" customHeight="1">
      <c r="A53" s="523" t="s">
        <v>4103</v>
      </c>
      <c r="B53" s="524"/>
      <c r="C53" s="524"/>
      <c r="D53" s="524"/>
      <c r="E53" s="525"/>
      <c r="F53" s="463">
        <v>30</v>
      </c>
      <c r="G53" s="464"/>
      <c r="H53" s="464"/>
      <c r="I53" s="464"/>
      <c r="J53" s="464"/>
      <c r="K53" s="465"/>
      <c r="L53" s="192"/>
      <c r="M53" s="192"/>
      <c r="N53" s="192"/>
      <c r="O53" s="192"/>
      <c r="P53" s="192"/>
      <c r="Q53" s="192"/>
      <c r="R53" s="192"/>
    </row>
    <row r="54" spans="1:18" ht="31.5" customHeight="1">
      <c r="A54" s="526" t="s">
        <v>240</v>
      </c>
      <c r="B54" s="527"/>
      <c r="C54" s="527"/>
      <c r="D54" s="527"/>
      <c r="E54" s="528"/>
      <c r="F54" s="466">
        <v>20</v>
      </c>
      <c r="G54" s="467"/>
      <c r="H54" s="467"/>
      <c r="I54" s="467"/>
      <c r="J54" s="467"/>
      <c r="K54" s="468"/>
      <c r="L54" s="192" t="s">
        <v>375</v>
      </c>
      <c r="M54" s="192"/>
      <c r="N54" s="192"/>
      <c r="O54" s="192"/>
      <c r="P54" s="192"/>
      <c r="Q54" s="192"/>
      <c r="R54" s="192"/>
    </row>
    <row r="55" spans="1:18" ht="15.75" thickBot="1">
      <c r="A55" s="193" t="s">
        <v>241</v>
      </c>
      <c r="B55" s="194"/>
      <c r="C55" s="194"/>
      <c r="D55" s="194"/>
      <c r="E55" s="194"/>
      <c r="F55" s="469" t="s">
        <v>242</v>
      </c>
      <c r="G55" s="470"/>
      <c r="H55" s="470"/>
      <c r="I55" s="470"/>
      <c r="J55" s="470"/>
      <c r="K55" s="471"/>
      <c r="L55" s="192"/>
      <c r="M55" s="192"/>
      <c r="N55" s="192"/>
      <c r="O55" s="192"/>
      <c r="P55" s="192"/>
      <c r="Q55" s="192"/>
      <c r="R55" s="192"/>
    </row>
    <row r="56" spans="1:18" ht="36" customHeight="1">
      <c r="A56" s="472" t="s">
        <v>243</v>
      </c>
      <c r="B56" s="501"/>
      <c r="C56" s="501"/>
      <c r="D56" s="501"/>
      <c r="E56" s="473"/>
      <c r="F56" s="504" t="s">
        <v>4044</v>
      </c>
      <c r="G56" s="505"/>
      <c r="H56" s="505"/>
      <c r="I56" s="505"/>
      <c r="J56" s="505"/>
      <c r="K56" s="506"/>
      <c r="L56" s="192"/>
      <c r="M56" s="192"/>
      <c r="N56" s="192"/>
      <c r="O56" s="192"/>
      <c r="P56" s="192"/>
      <c r="Q56" s="192"/>
      <c r="R56" s="192"/>
    </row>
    <row r="57" spans="1:18" ht="37.5" customHeight="1">
      <c r="A57" s="474"/>
      <c r="B57" s="502"/>
      <c r="C57" s="502"/>
      <c r="D57" s="502"/>
      <c r="E57" s="475"/>
      <c r="F57" s="507" t="s">
        <v>4045</v>
      </c>
      <c r="G57" s="508"/>
      <c r="H57" s="508"/>
      <c r="I57" s="508"/>
      <c r="J57" s="508"/>
      <c r="K57" s="509"/>
      <c r="L57" s="192"/>
      <c r="M57" s="192"/>
      <c r="N57" s="192"/>
      <c r="O57" s="192"/>
      <c r="P57" s="192"/>
      <c r="Q57" s="192"/>
      <c r="R57" s="192"/>
    </row>
    <row r="58" spans="1:18" ht="32.25" customHeight="1">
      <c r="A58" s="474"/>
      <c r="B58" s="502"/>
      <c r="C58" s="502"/>
      <c r="D58" s="502"/>
      <c r="E58" s="475"/>
      <c r="F58" s="510" t="s">
        <v>4046</v>
      </c>
      <c r="G58" s="491"/>
      <c r="H58" s="491"/>
      <c r="I58" s="491"/>
      <c r="J58" s="491"/>
      <c r="K58" s="492"/>
      <c r="L58" s="192"/>
      <c r="M58" s="192"/>
      <c r="N58" s="192"/>
      <c r="O58" s="192"/>
      <c r="P58" s="192"/>
      <c r="Q58" s="192"/>
      <c r="R58" s="192"/>
    </row>
    <row r="59" spans="1:18" ht="33.75" customHeight="1" thickBot="1">
      <c r="A59" s="476"/>
      <c r="B59" s="503"/>
      <c r="C59" s="503"/>
      <c r="D59" s="503"/>
      <c r="E59" s="477"/>
      <c r="F59" s="511" t="s">
        <v>4047</v>
      </c>
      <c r="G59" s="512"/>
      <c r="H59" s="512"/>
      <c r="I59" s="512"/>
      <c r="J59" s="512"/>
      <c r="K59" s="513"/>
      <c r="L59" s="192"/>
      <c r="M59" s="192"/>
      <c r="N59" s="192"/>
      <c r="O59" s="192"/>
      <c r="P59" s="192"/>
      <c r="Q59" s="192"/>
      <c r="R59" s="192"/>
    </row>
  </sheetData>
  <sheetProtection algorithmName="SHA-512" hashValue="knbOa5S/FWHG64we6IX58sdz932eDFcyzatMNKOTJ7v6g1U5AfLjy2JfOr7NCiH/DFeiAYS6BLSIoVwlvZuoRQ==" saltValue="mg/DbL0G6b/kSQc3E6N2eQ==" spinCount="100000" sheet="1" objects="1" scenarios="1"/>
  <mergeCells count="13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D13:K13"/>
    <mergeCell ref="A14:C15"/>
    <mergeCell ref="D14:K14"/>
    <mergeCell ref="D15:K15"/>
    <mergeCell ref="A16:C16"/>
    <mergeCell ref="D16:K16"/>
    <mergeCell ref="A7:C7"/>
    <mergeCell ref="D7:K7"/>
    <mergeCell ref="A8:K8"/>
    <mergeCell ref="A9:C9"/>
    <mergeCell ref="D9:K9"/>
    <mergeCell ref="D10:K10"/>
    <mergeCell ref="D11:K11"/>
    <mergeCell ref="D12:K12"/>
    <mergeCell ref="A20:E20"/>
    <mergeCell ref="F20:G20"/>
    <mergeCell ref="H20:I20"/>
    <mergeCell ref="J20:K20"/>
    <mergeCell ref="A21:E21"/>
    <mergeCell ref="F21:G21"/>
    <mergeCell ref="H21:I21"/>
    <mergeCell ref="J21:K21"/>
    <mergeCell ref="D17:K17"/>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56:E59"/>
    <mergeCell ref="F56:K56"/>
    <mergeCell ref="F57:K57"/>
    <mergeCell ref="F58:K58"/>
    <mergeCell ref="F59:K59"/>
    <mergeCell ref="A44:B51"/>
    <mergeCell ref="C44:K44"/>
    <mergeCell ref="C45:K45"/>
    <mergeCell ref="C46:K46"/>
    <mergeCell ref="C47:K47"/>
    <mergeCell ref="C48:K48"/>
    <mergeCell ref="C49:K49"/>
    <mergeCell ref="C50:K50"/>
    <mergeCell ref="C51:K51"/>
    <mergeCell ref="A53:E53"/>
    <mergeCell ref="A54:E54"/>
    <mergeCell ref="L5:Q6"/>
    <mergeCell ref="A10:C12"/>
    <mergeCell ref="L16:R16"/>
    <mergeCell ref="L17:R17"/>
    <mergeCell ref="L18:R18"/>
    <mergeCell ref="A52:K52"/>
    <mergeCell ref="F53:K53"/>
    <mergeCell ref="F54:K54"/>
    <mergeCell ref="F55:K55"/>
    <mergeCell ref="A39:B43"/>
    <mergeCell ref="C39:K39"/>
    <mergeCell ref="C40:K40"/>
    <mergeCell ref="C41:K41"/>
    <mergeCell ref="C42:K42"/>
    <mergeCell ref="C43:K43"/>
    <mergeCell ref="A34:B37"/>
    <mergeCell ref="C34:K34"/>
    <mergeCell ref="C35:K35"/>
    <mergeCell ref="C36:K36"/>
    <mergeCell ref="C37:K37"/>
    <mergeCell ref="A38:B38"/>
    <mergeCell ref="C38:K38"/>
    <mergeCell ref="A32:E32"/>
    <mergeCell ref="F32:G32"/>
  </mergeCell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
  <sheetViews>
    <sheetView topLeftCell="A61" workbookViewId="0">
      <selection activeCell="C52" sqref="C52:K52"/>
    </sheetView>
  </sheetViews>
  <sheetFormatPr defaultRowHeight="15"/>
  <cols>
    <col min="1" max="1024" width="8.125" style="4" customWidth="1"/>
  </cols>
  <sheetData>
    <row r="1" spans="1:17" ht="29.25" customHeight="1">
      <c r="A1" s="1677" t="s">
        <v>165</v>
      </c>
      <c r="B1" s="1678"/>
      <c r="C1" s="1678"/>
      <c r="D1" s="1679" t="s">
        <v>166</v>
      </c>
      <c r="E1" s="1679"/>
      <c r="F1" s="1678" t="s">
        <v>167</v>
      </c>
      <c r="G1" s="1678"/>
      <c r="H1" s="1678"/>
      <c r="I1" s="1680" t="s">
        <v>589</v>
      </c>
      <c r="J1" s="1680"/>
      <c r="K1" s="1681"/>
    </row>
    <row r="2" spans="1:17" ht="25.15" customHeight="1">
      <c r="A2" s="968" t="s">
        <v>169</v>
      </c>
      <c r="B2" s="826"/>
      <c r="C2" s="826"/>
      <c r="D2" s="1010" t="s">
        <v>170</v>
      </c>
      <c r="E2" s="1010"/>
      <c r="F2" s="826" t="s">
        <v>171</v>
      </c>
      <c r="G2" s="826"/>
      <c r="H2" s="826"/>
      <c r="I2" s="977" t="s">
        <v>172</v>
      </c>
      <c r="J2" s="977"/>
      <c r="K2" s="978"/>
    </row>
    <row r="3" spans="1:17">
      <c r="A3" s="968" t="s">
        <v>173</v>
      </c>
      <c r="B3" s="826"/>
      <c r="C3" s="826"/>
      <c r="D3" s="969" t="s">
        <v>590</v>
      </c>
      <c r="E3" s="969"/>
      <c r="F3" s="826" t="s">
        <v>174</v>
      </c>
      <c r="G3" s="826"/>
      <c r="H3" s="826"/>
      <c r="I3" s="969">
        <v>3</v>
      </c>
      <c r="J3" s="969"/>
      <c r="K3" s="970"/>
    </row>
    <row r="4" spans="1:17">
      <c r="A4" s="968" t="s">
        <v>175</v>
      </c>
      <c r="B4" s="826"/>
      <c r="C4" s="826"/>
      <c r="D4" s="969" t="s">
        <v>176</v>
      </c>
      <c r="E4" s="969"/>
      <c r="F4" s="826" t="s">
        <v>177</v>
      </c>
      <c r="G4" s="826"/>
      <c r="H4" s="826"/>
      <c r="I4" s="969" t="s">
        <v>319</v>
      </c>
      <c r="J4" s="969"/>
      <c r="K4" s="970"/>
      <c r="L4" s="4" t="s">
        <v>320</v>
      </c>
    </row>
    <row r="5" spans="1:17" ht="14.45" customHeight="1">
      <c r="A5" s="968" t="s">
        <v>178</v>
      </c>
      <c r="B5" s="826"/>
      <c r="C5" s="826"/>
      <c r="D5" s="969" t="s">
        <v>179</v>
      </c>
      <c r="E5" s="969"/>
      <c r="F5" s="826" t="s">
        <v>180</v>
      </c>
      <c r="G5" s="826"/>
      <c r="H5" s="826"/>
      <c r="I5" s="969" t="s">
        <v>495</v>
      </c>
      <c r="J5" s="969"/>
      <c r="K5" s="970"/>
      <c r="L5" s="1005" t="s">
        <v>321</v>
      </c>
      <c r="M5" s="963"/>
      <c r="N5" s="963"/>
      <c r="O5" s="963"/>
      <c r="P5" s="963"/>
      <c r="Q5" s="963"/>
    </row>
    <row r="6" spans="1:17" ht="15.75" customHeight="1">
      <c r="A6" s="836" t="s">
        <v>182</v>
      </c>
      <c r="B6" s="837"/>
      <c r="C6" s="837"/>
      <c r="D6" s="1682" t="s">
        <v>3911</v>
      </c>
      <c r="E6" s="1682"/>
      <c r="F6" s="1682"/>
      <c r="G6" s="1682"/>
      <c r="H6" s="1682"/>
      <c r="I6" s="1682"/>
      <c r="J6" s="1682"/>
      <c r="K6" s="1683"/>
      <c r="L6" s="1005"/>
      <c r="M6" s="963"/>
      <c r="N6" s="963"/>
      <c r="O6" s="963"/>
      <c r="P6" s="963"/>
      <c r="Q6" s="963"/>
    </row>
    <row r="7" spans="1:17" ht="48.75" customHeight="1">
      <c r="A7" s="816" t="s">
        <v>183</v>
      </c>
      <c r="B7" s="817"/>
      <c r="C7" s="817"/>
      <c r="D7" s="956" t="s">
        <v>2181</v>
      </c>
      <c r="E7" s="956"/>
      <c r="F7" s="956"/>
      <c r="G7" s="956"/>
      <c r="H7" s="956"/>
      <c r="I7" s="956"/>
      <c r="J7" s="956"/>
      <c r="K7" s="957"/>
    </row>
    <row r="8" spans="1:17" ht="46.5" customHeight="1">
      <c r="A8" s="634" t="s">
        <v>1729</v>
      </c>
      <c r="B8" s="635"/>
      <c r="C8" s="635"/>
      <c r="D8" s="635"/>
      <c r="E8" s="635"/>
      <c r="F8" s="635"/>
      <c r="G8" s="635"/>
      <c r="H8" s="635"/>
      <c r="I8" s="635"/>
      <c r="J8" s="635"/>
      <c r="K8" s="636"/>
    </row>
    <row r="9" spans="1:17" ht="47.45" customHeight="1">
      <c r="A9" s="819" t="s">
        <v>185</v>
      </c>
      <c r="B9" s="820"/>
      <c r="C9" s="820"/>
      <c r="D9" s="1675" t="s">
        <v>2546</v>
      </c>
      <c r="E9" s="1675"/>
      <c r="F9" s="1675"/>
      <c r="G9" s="1675"/>
      <c r="H9" s="1675"/>
      <c r="I9" s="1675"/>
      <c r="J9" s="1675"/>
      <c r="K9" s="1676"/>
    </row>
    <row r="10" spans="1:17" ht="47.45" customHeight="1">
      <c r="A10" s="819"/>
      <c r="B10" s="820"/>
      <c r="C10" s="820"/>
      <c r="D10" s="1006" t="s">
        <v>2547</v>
      </c>
      <c r="E10" s="1006"/>
      <c r="F10" s="1006"/>
      <c r="G10" s="1006"/>
      <c r="H10" s="1006"/>
      <c r="I10" s="1006"/>
      <c r="J10" s="1006"/>
      <c r="K10" s="1007"/>
    </row>
    <row r="11" spans="1:17" ht="47.45" customHeight="1">
      <c r="A11" s="819"/>
      <c r="B11" s="820"/>
      <c r="C11" s="820"/>
      <c r="D11" s="947" t="s">
        <v>2548</v>
      </c>
      <c r="E11" s="947"/>
      <c r="F11" s="947"/>
      <c r="G11" s="947"/>
      <c r="H11" s="947"/>
      <c r="I11" s="947"/>
      <c r="J11" s="947"/>
      <c r="K11" s="948"/>
      <c r="Q11" s="154"/>
    </row>
    <row r="12" spans="1:17" ht="47.45" customHeight="1">
      <c r="A12" s="816" t="s">
        <v>577</v>
      </c>
      <c r="B12" s="817"/>
      <c r="C12" s="817"/>
      <c r="D12" s="947" t="s">
        <v>2549</v>
      </c>
      <c r="E12" s="947"/>
      <c r="F12" s="947"/>
      <c r="G12" s="947"/>
      <c r="H12" s="947"/>
      <c r="I12" s="947"/>
      <c r="J12" s="947"/>
      <c r="K12" s="948"/>
    </row>
    <row r="13" spans="1:17" ht="47.45" customHeight="1">
      <c r="A13" s="816"/>
      <c r="B13" s="817"/>
      <c r="C13" s="817"/>
      <c r="D13" s="947" t="s">
        <v>2550</v>
      </c>
      <c r="E13" s="947"/>
      <c r="F13" s="947"/>
      <c r="G13" s="947"/>
      <c r="H13" s="947"/>
      <c r="I13" s="947"/>
      <c r="J13" s="947"/>
      <c r="K13" s="948"/>
    </row>
    <row r="14" spans="1:17" ht="47.45" customHeight="1">
      <c r="A14" s="816"/>
      <c r="B14" s="817"/>
      <c r="C14" s="817"/>
      <c r="D14" s="947" t="s">
        <v>2551</v>
      </c>
      <c r="E14" s="947"/>
      <c r="F14" s="947"/>
      <c r="G14" s="947"/>
      <c r="H14" s="947"/>
      <c r="I14" s="947"/>
      <c r="J14" s="947"/>
      <c r="K14" s="948"/>
    </row>
    <row r="15" spans="1:17" ht="47.45" customHeight="1">
      <c r="A15" s="816" t="s">
        <v>187</v>
      </c>
      <c r="B15" s="817"/>
      <c r="C15" s="817"/>
      <c r="D15" s="947" t="s">
        <v>2552</v>
      </c>
      <c r="E15" s="947"/>
      <c r="F15" s="947"/>
      <c r="G15" s="947"/>
      <c r="H15" s="947"/>
      <c r="I15" s="947"/>
      <c r="J15" s="947"/>
      <c r="K15" s="948"/>
    </row>
    <row r="16" spans="1:17" ht="30" customHeight="1">
      <c r="A16" s="816"/>
      <c r="B16" s="817"/>
      <c r="C16" s="817"/>
      <c r="D16" s="947" t="s">
        <v>2553</v>
      </c>
      <c r="E16" s="947"/>
      <c r="F16" s="947"/>
      <c r="G16" s="947"/>
      <c r="H16" s="947"/>
      <c r="I16" s="947"/>
      <c r="J16" s="947"/>
      <c r="K16" s="948"/>
    </row>
    <row r="17" spans="1:18" ht="75" customHeight="1">
      <c r="A17" s="777" t="s">
        <v>188</v>
      </c>
      <c r="B17" s="778"/>
      <c r="C17" s="778"/>
      <c r="D17" s="947" t="s">
        <v>2709</v>
      </c>
      <c r="E17" s="947"/>
      <c r="F17" s="947"/>
      <c r="G17" s="947"/>
      <c r="H17" s="947"/>
      <c r="I17" s="947"/>
      <c r="J17" s="947"/>
      <c r="K17" s="948"/>
      <c r="L17" s="961" t="s">
        <v>324</v>
      </c>
      <c r="M17" s="961"/>
      <c r="N17" s="961"/>
      <c r="O17" s="961"/>
      <c r="P17" s="961"/>
      <c r="Q17" s="961"/>
      <c r="R17" s="961"/>
    </row>
    <row r="18" spans="1:18" ht="15.75" customHeight="1">
      <c r="A18" s="178" t="s">
        <v>190</v>
      </c>
      <c r="B18" s="156"/>
      <c r="C18" s="156"/>
      <c r="D18" s="949" t="s">
        <v>2475</v>
      </c>
      <c r="E18" s="949"/>
      <c r="F18" s="949"/>
      <c r="G18" s="949"/>
      <c r="H18" s="949"/>
      <c r="I18" s="949"/>
      <c r="J18" s="949"/>
      <c r="K18" s="950"/>
      <c r="L18" s="962" t="s">
        <v>325</v>
      </c>
      <c r="M18" s="962"/>
      <c r="N18" s="962"/>
      <c r="O18" s="962"/>
      <c r="P18" s="962"/>
      <c r="Q18" s="962"/>
      <c r="R18" s="962"/>
    </row>
    <row r="19" spans="1:18" ht="48.75" customHeight="1">
      <c r="A19" s="811" t="s">
        <v>192</v>
      </c>
      <c r="B19" s="812"/>
      <c r="C19" s="812"/>
      <c r="D19" s="812"/>
      <c r="E19" s="812"/>
      <c r="F19" s="813" t="s">
        <v>193</v>
      </c>
      <c r="G19" s="813"/>
      <c r="H19" s="813" t="s">
        <v>194</v>
      </c>
      <c r="I19" s="813"/>
      <c r="J19" s="813" t="s">
        <v>195</v>
      </c>
      <c r="K19" s="814"/>
      <c r="L19" s="1005" t="s">
        <v>326</v>
      </c>
      <c r="M19" s="963"/>
      <c r="N19" s="963"/>
      <c r="O19" s="963"/>
      <c r="P19" s="963"/>
      <c r="Q19" s="963"/>
      <c r="R19" s="963"/>
    </row>
    <row r="20" spans="1:18" ht="35.25" customHeight="1">
      <c r="A20" s="958" t="s">
        <v>591</v>
      </c>
      <c r="B20" s="956"/>
      <c r="C20" s="956"/>
      <c r="D20" s="956"/>
      <c r="E20" s="956"/>
      <c r="F20" s="959" t="s">
        <v>406</v>
      </c>
      <c r="G20" s="959"/>
      <c r="H20" s="960" t="s">
        <v>592</v>
      </c>
      <c r="I20" s="960"/>
      <c r="J20" s="956" t="s">
        <v>593</v>
      </c>
      <c r="K20" s="957"/>
    </row>
    <row r="21" spans="1:18" ht="36" customHeight="1">
      <c r="A21" s="951" t="s">
        <v>594</v>
      </c>
      <c r="B21" s="947"/>
      <c r="C21" s="947"/>
      <c r="D21" s="947"/>
      <c r="E21" s="947"/>
      <c r="F21" s="959" t="s">
        <v>406</v>
      </c>
      <c r="G21" s="959"/>
      <c r="H21" s="960" t="s">
        <v>592</v>
      </c>
      <c r="I21" s="960"/>
      <c r="J21" s="956" t="s">
        <v>593</v>
      </c>
      <c r="K21" s="957"/>
    </row>
    <row r="22" spans="1:18" ht="50.25" customHeight="1">
      <c r="A22" s="951" t="s">
        <v>595</v>
      </c>
      <c r="B22" s="947"/>
      <c r="C22" s="947"/>
      <c r="D22" s="947"/>
      <c r="E22" s="947"/>
      <c r="F22" s="959" t="s">
        <v>406</v>
      </c>
      <c r="G22" s="959"/>
      <c r="H22" s="960" t="s">
        <v>592</v>
      </c>
      <c r="I22" s="960"/>
      <c r="J22" s="956" t="s">
        <v>593</v>
      </c>
      <c r="K22" s="957"/>
    </row>
    <row r="23" spans="1:18" ht="34.5" customHeight="1">
      <c r="A23" s="951" t="s">
        <v>596</v>
      </c>
      <c r="B23" s="947"/>
      <c r="C23" s="947"/>
      <c r="D23" s="947"/>
      <c r="E23" s="947"/>
      <c r="F23" s="959" t="s">
        <v>406</v>
      </c>
      <c r="G23" s="959"/>
      <c r="H23" s="960" t="s">
        <v>592</v>
      </c>
      <c r="I23" s="960"/>
      <c r="J23" s="956" t="s">
        <v>593</v>
      </c>
      <c r="K23" s="957"/>
    </row>
    <row r="24" spans="1:18" ht="32.25" customHeight="1">
      <c r="A24" s="951" t="s">
        <v>597</v>
      </c>
      <c r="B24" s="947"/>
      <c r="C24" s="947"/>
      <c r="D24" s="947"/>
      <c r="E24" s="947"/>
      <c r="F24" s="959" t="s">
        <v>406</v>
      </c>
      <c r="G24" s="959"/>
      <c r="H24" s="960" t="s">
        <v>592</v>
      </c>
      <c r="I24" s="960"/>
      <c r="J24" s="956" t="s">
        <v>593</v>
      </c>
      <c r="K24" s="957"/>
    </row>
    <row r="25" spans="1:18" ht="32.25" customHeight="1">
      <c r="A25" s="951" t="s">
        <v>598</v>
      </c>
      <c r="B25" s="947"/>
      <c r="C25" s="947"/>
      <c r="D25" s="947"/>
      <c r="E25" s="947"/>
      <c r="F25" s="959" t="s">
        <v>406</v>
      </c>
      <c r="G25" s="959"/>
      <c r="H25" s="960" t="s">
        <v>592</v>
      </c>
      <c r="I25" s="960"/>
      <c r="J25" s="956" t="s">
        <v>593</v>
      </c>
      <c r="K25" s="957"/>
    </row>
    <row r="26" spans="1:18" ht="33" customHeight="1">
      <c r="A26" s="951" t="s">
        <v>599</v>
      </c>
      <c r="B26" s="947"/>
      <c r="C26" s="947"/>
      <c r="D26" s="947"/>
      <c r="E26" s="947"/>
      <c r="F26" s="959" t="s">
        <v>406</v>
      </c>
      <c r="G26" s="959"/>
      <c r="H26" s="960" t="s">
        <v>592</v>
      </c>
      <c r="I26" s="960"/>
      <c r="J26" s="956" t="s">
        <v>593</v>
      </c>
      <c r="K26" s="957"/>
    </row>
    <row r="27" spans="1:18" ht="33" customHeight="1">
      <c r="A27" s="951" t="s">
        <v>600</v>
      </c>
      <c r="B27" s="947"/>
      <c r="C27" s="947"/>
      <c r="D27" s="947"/>
      <c r="E27" s="947"/>
      <c r="F27" s="959" t="s">
        <v>406</v>
      </c>
      <c r="G27" s="959"/>
      <c r="H27" s="960" t="s">
        <v>592</v>
      </c>
      <c r="I27" s="960"/>
      <c r="J27" s="956" t="s">
        <v>593</v>
      </c>
      <c r="K27" s="957"/>
    </row>
    <row r="28" spans="1:18" ht="35.25" customHeight="1">
      <c r="A28" s="951" t="s">
        <v>601</v>
      </c>
      <c r="B28" s="947"/>
      <c r="C28" s="947"/>
      <c r="D28" s="947"/>
      <c r="E28" s="947"/>
      <c r="F28" s="959" t="s">
        <v>406</v>
      </c>
      <c r="G28" s="959"/>
      <c r="H28" s="960" t="s">
        <v>592</v>
      </c>
      <c r="I28" s="960"/>
      <c r="J28" s="956" t="s">
        <v>593</v>
      </c>
      <c r="K28" s="957"/>
    </row>
    <row r="29" spans="1:18" ht="33.75" customHeight="1">
      <c r="A29" s="951" t="s">
        <v>602</v>
      </c>
      <c r="B29" s="947"/>
      <c r="C29" s="947"/>
      <c r="D29" s="947"/>
      <c r="E29" s="947"/>
      <c r="F29" s="959" t="s">
        <v>406</v>
      </c>
      <c r="G29" s="959"/>
      <c r="H29" s="960" t="s">
        <v>592</v>
      </c>
      <c r="I29" s="960"/>
      <c r="J29" s="956" t="s">
        <v>593</v>
      </c>
      <c r="K29" s="957"/>
    </row>
    <row r="30" spans="1:18" ht="35.25" customHeight="1">
      <c r="A30" s="951" t="s">
        <v>603</v>
      </c>
      <c r="B30" s="947"/>
      <c r="C30" s="947"/>
      <c r="D30" s="947"/>
      <c r="E30" s="947"/>
      <c r="F30" s="959" t="s">
        <v>406</v>
      </c>
      <c r="G30" s="959"/>
      <c r="H30" s="960" t="s">
        <v>592</v>
      </c>
      <c r="I30" s="960"/>
      <c r="J30" s="956" t="s">
        <v>593</v>
      </c>
      <c r="K30" s="957"/>
    </row>
    <row r="31" spans="1:18" ht="35.25" customHeight="1">
      <c r="A31" s="951" t="s">
        <v>604</v>
      </c>
      <c r="B31" s="947"/>
      <c r="C31" s="947"/>
      <c r="D31" s="947"/>
      <c r="E31" s="947"/>
      <c r="F31" s="959" t="s">
        <v>406</v>
      </c>
      <c r="G31" s="959"/>
      <c r="H31" s="960" t="s">
        <v>592</v>
      </c>
      <c r="I31" s="960"/>
      <c r="J31" s="956" t="s">
        <v>593</v>
      </c>
      <c r="K31" s="957"/>
    </row>
    <row r="32" spans="1:18" ht="34.5" customHeight="1">
      <c r="A32" s="951" t="s">
        <v>605</v>
      </c>
      <c r="B32" s="947"/>
      <c r="C32" s="947"/>
      <c r="D32" s="947"/>
      <c r="E32" s="947"/>
      <c r="F32" s="959" t="s">
        <v>406</v>
      </c>
      <c r="G32" s="959"/>
      <c r="H32" s="960" t="s">
        <v>592</v>
      </c>
      <c r="I32" s="960"/>
      <c r="J32" s="956" t="s">
        <v>593</v>
      </c>
      <c r="K32" s="957"/>
    </row>
    <row r="33" spans="1:11" ht="33" customHeight="1">
      <c r="A33" s="951" t="s">
        <v>606</v>
      </c>
      <c r="B33" s="947"/>
      <c r="C33" s="947"/>
      <c r="D33" s="947"/>
      <c r="E33" s="947"/>
      <c r="F33" s="959" t="s">
        <v>406</v>
      </c>
      <c r="G33" s="959"/>
      <c r="H33" s="960" t="s">
        <v>592</v>
      </c>
      <c r="I33" s="960"/>
      <c r="J33" s="956" t="s">
        <v>593</v>
      </c>
      <c r="K33" s="957"/>
    </row>
    <row r="34" spans="1:11" ht="35.25" customHeight="1">
      <c r="A34" s="951" t="s">
        <v>607</v>
      </c>
      <c r="B34" s="947"/>
      <c r="C34" s="947"/>
      <c r="D34" s="947"/>
      <c r="E34" s="947"/>
      <c r="F34" s="959" t="s">
        <v>406</v>
      </c>
      <c r="G34" s="959"/>
      <c r="H34" s="960" t="s">
        <v>592</v>
      </c>
      <c r="I34" s="960"/>
      <c r="J34" s="956" t="s">
        <v>593</v>
      </c>
      <c r="K34" s="957"/>
    </row>
    <row r="35" spans="1:11" ht="48" customHeight="1">
      <c r="A35" s="951" t="s">
        <v>608</v>
      </c>
      <c r="B35" s="947"/>
      <c r="C35" s="947"/>
      <c r="D35" s="947"/>
      <c r="E35" s="947"/>
      <c r="F35" s="959" t="s">
        <v>609</v>
      </c>
      <c r="G35" s="959"/>
      <c r="H35" s="947" t="s">
        <v>610</v>
      </c>
      <c r="I35" s="947"/>
      <c r="J35" s="956" t="s">
        <v>593</v>
      </c>
      <c r="K35" s="957"/>
    </row>
    <row r="36" spans="1:11" ht="64.5" customHeight="1">
      <c r="A36" s="958" t="s">
        <v>611</v>
      </c>
      <c r="B36" s="956"/>
      <c r="C36" s="956"/>
      <c r="D36" s="956"/>
      <c r="E36" s="956"/>
      <c r="F36" s="959" t="s">
        <v>609</v>
      </c>
      <c r="G36" s="959"/>
      <c r="H36" s="956" t="s">
        <v>612</v>
      </c>
      <c r="I36" s="956"/>
      <c r="J36" s="956" t="s">
        <v>613</v>
      </c>
      <c r="K36" s="957"/>
    </row>
    <row r="37" spans="1:11" ht="60.95" customHeight="1">
      <c r="A37" s="951" t="s">
        <v>614</v>
      </c>
      <c r="B37" s="947"/>
      <c r="C37" s="947"/>
      <c r="D37" s="947"/>
      <c r="E37" s="947"/>
      <c r="F37" s="959" t="s">
        <v>609</v>
      </c>
      <c r="G37" s="959"/>
      <c r="H37" s="947" t="s">
        <v>615</v>
      </c>
      <c r="I37" s="947"/>
      <c r="J37" s="956" t="s">
        <v>613</v>
      </c>
      <c r="K37" s="957"/>
    </row>
    <row r="38" spans="1:11" ht="60.95" customHeight="1">
      <c r="A38" s="951" t="s">
        <v>616</v>
      </c>
      <c r="B38" s="947"/>
      <c r="C38" s="947"/>
      <c r="D38" s="947"/>
      <c r="E38" s="947"/>
      <c r="F38" s="959" t="s">
        <v>609</v>
      </c>
      <c r="G38" s="959"/>
      <c r="H38" s="947" t="s">
        <v>615</v>
      </c>
      <c r="I38" s="947"/>
      <c r="J38" s="956" t="s">
        <v>613</v>
      </c>
      <c r="K38" s="957"/>
    </row>
    <row r="39" spans="1:11" ht="60.95" customHeight="1">
      <c r="A39" s="951" t="s">
        <v>617</v>
      </c>
      <c r="B39" s="947"/>
      <c r="C39" s="947"/>
      <c r="D39" s="947"/>
      <c r="E39" s="947"/>
      <c r="F39" s="959" t="s">
        <v>609</v>
      </c>
      <c r="G39" s="959"/>
      <c r="H39" s="947" t="s">
        <v>615</v>
      </c>
      <c r="I39" s="947"/>
      <c r="J39" s="956" t="s">
        <v>613</v>
      </c>
      <c r="K39" s="957"/>
    </row>
    <row r="40" spans="1:11" ht="60.95" customHeight="1">
      <c r="A40" s="951" t="s">
        <v>618</v>
      </c>
      <c r="B40" s="947"/>
      <c r="C40" s="947"/>
      <c r="D40" s="947"/>
      <c r="E40" s="947"/>
      <c r="F40" s="959" t="s">
        <v>609</v>
      </c>
      <c r="G40" s="959"/>
      <c r="H40" s="947" t="s">
        <v>615</v>
      </c>
      <c r="I40" s="947"/>
      <c r="J40" s="956" t="s">
        <v>613</v>
      </c>
      <c r="K40" s="957"/>
    </row>
    <row r="41" spans="1:11" ht="60.95" customHeight="1">
      <c r="A41" s="951" t="s">
        <v>619</v>
      </c>
      <c r="B41" s="947"/>
      <c r="C41" s="947"/>
      <c r="D41" s="947"/>
      <c r="E41" s="947"/>
      <c r="F41" s="959" t="s">
        <v>609</v>
      </c>
      <c r="G41" s="959"/>
      <c r="H41" s="947" t="s">
        <v>615</v>
      </c>
      <c r="I41" s="947"/>
      <c r="J41" s="956" t="s">
        <v>613</v>
      </c>
      <c r="K41" s="957"/>
    </row>
    <row r="42" spans="1:11" ht="60.95" customHeight="1">
      <c r="A42" s="951" t="s">
        <v>620</v>
      </c>
      <c r="B42" s="947"/>
      <c r="C42" s="947"/>
      <c r="D42" s="947"/>
      <c r="E42" s="947"/>
      <c r="F42" s="959" t="s">
        <v>609</v>
      </c>
      <c r="G42" s="959"/>
      <c r="H42" s="947" t="s">
        <v>615</v>
      </c>
      <c r="I42" s="947"/>
      <c r="J42" s="956" t="s">
        <v>613</v>
      </c>
      <c r="K42" s="957"/>
    </row>
    <row r="43" spans="1:11" ht="60.95" customHeight="1">
      <c r="A43" s="951" t="s">
        <v>621</v>
      </c>
      <c r="B43" s="947"/>
      <c r="C43" s="947"/>
      <c r="D43" s="947"/>
      <c r="E43" s="947"/>
      <c r="F43" s="959" t="s">
        <v>609</v>
      </c>
      <c r="G43" s="959"/>
      <c r="H43" s="947" t="s">
        <v>615</v>
      </c>
      <c r="I43" s="947"/>
      <c r="J43" s="956" t="s">
        <v>613</v>
      </c>
      <c r="K43" s="957"/>
    </row>
    <row r="44" spans="1:11" ht="60.95" customHeight="1">
      <c r="A44" s="951" t="s">
        <v>622</v>
      </c>
      <c r="B44" s="947"/>
      <c r="C44" s="947"/>
      <c r="D44" s="947"/>
      <c r="E44" s="947"/>
      <c r="F44" s="959" t="s">
        <v>609</v>
      </c>
      <c r="G44" s="959"/>
      <c r="H44" s="947" t="s">
        <v>615</v>
      </c>
      <c r="I44" s="947"/>
      <c r="J44" s="956" t="s">
        <v>613</v>
      </c>
      <c r="K44" s="957"/>
    </row>
    <row r="45" spans="1:11" ht="60.95" customHeight="1">
      <c r="A45" s="951" t="s">
        <v>623</v>
      </c>
      <c r="B45" s="947"/>
      <c r="C45" s="947"/>
      <c r="D45" s="947"/>
      <c r="E45" s="947"/>
      <c r="F45" s="959" t="s">
        <v>609</v>
      </c>
      <c r="G45" s="959"/>
      <c r="H45" s="947" t="s">
        <v>615</v>
      </c>
      <c r="I45" s="947"/>
      <c r="J45" s="956" t="s">
        <v>613</v>
      </c>
      <c r="K45" s="957"/>
    </row>
    <row r="46" spans="1:11" ht="60.95" customHeight="1">
      <c r="A46" s="951" t="s">
        <v>624</v>
      </c>
      <c r="B46" s="947"/>
      <c r="C46" s="947"/>
      <c r="D46" s="947"/>
      <c r="E46" s="947"/>
      <c r="F46" s="959" t="s">
        <v>609</v>
      </c>
      <c r="G46" s="959"/>
      <c r="H46" s="947" t="s">
        <v>615</v>
      </c>
      <c r="I46" s="947"/>
      <c r="J46" s="956" t="s">
        <v>613</v>
      </c>
      <c r="K46" s="957"/>
    </row>
    <row r="47" spans="1:11" ht="60.95" customHeight="1">
      <c r="A47" s="951" t="s">
        <v>625</v>
      </c>
      <c r="B47" s="947"/>
      <c r="C47" s="947"/>
      <c r="D47" s="947"/>
      <c r="E47" s="947"/>
      <c r="F47" s="959" t="s">
        <v>609</v>
      </c>
      <c r="G47" s="959"/>
      <c r="H47" s="947" t="s">
        <v>615</v>
      </c>
      <c r="I47" s="947"/>
      <c r="J47" s="956" t="s">
        <v>613</v>
      </c>
      <c r="K47" s="957"/>
    </row>
    <row r="48" spans="1:11" ht="60.95" customHeight="1">
      <c r="A48" s="951" t="s">
        <v>626</v>
      </c>
      <c r="B48" s="947"/>
      <c r="C48" s="947"/>
      <c r="D48" s="947"/>
      <c r="E48" s="947"/>
      <c r="F48" s="959" t="s">
        <v>609</v>
      </c>
      <c r="G48" s="959"/>
      <c r="H48" s="947" t="s">
        <v>615</v>
      </c>
      <c r="I48" s="947"/>
      <c r="J48" s="956" t="s">
        <v>613</v>
      </c>
      <c r="K48" s="957"/>
    </row>
    <row r="49" spans="1:12" ht="60.95" customHeight="1">
      <c r="A49" s="951" t="s">
        <v>627</v>
      </c>
      <c r="B49" s="947"/>
      <c r="C49" s="947"/>
      <c r="D49" s="947"/>
      <c r="E49" s="947"/>
      <c r="F49" s="959" t="s">
        <v>609</v>
      </c>
      <c r="G49" s="959"/>
      <c r="H49" s="947" t="s">
        <v>615</v>
      </c>
      <c r="I49" s="947"/>
      <c r="J49" s="956" t="s">
        <v>613</v>
      </c>
      <c r="K49" s="957"/>
    </row>
    <row r="50" spans="1:12" ht="22.9" customHeight="1">
      <c r="A50" s="803" t="s">
        <v>222</v>
      </c>
      <c r="B50" s="804"/>
      <c r="C50" s="947" t="s">
        <v>628</v>
      </c>
      <c r="D50" s="947"/>
      <c r="E50" s="947"/>
      <c r="F50" s="947"/>
      <c r="G50" s="947"/>
      <c r="H50" s="947"/>
      <c r="I50" s="947"/>
      <c r="J50" s="947"/>
      <c r="K50" s="948"/>
    </row>
    <row r="51" spans="1:12" ht="22.9" customHeight="1">
      <c r="A51" s="803"/>
      <c r="B51" s="804"/>
      <c r="C51" s="947" t="s">
        <v>629</v>
      </c>
      <c r="D51" s="947"/>
      <c r="E51" s="947"/>
      <c r="F51" s="947"/>
      <c r="G51" s="947"/>
      <c r="H51" s="947"/>
      <c r="I51" s="947"/>
      <c r="J51" s="947"/>
      <c r="K51" s="948"/>
    </row>
    <row r="52" spans="1:12" ht="204" customHeight="1">
      <c r="A52" s="777" t="s">
        <v>223</v>
      </c>
      <c r="B52" s="778"/>
      <c r="C52" s="947" t="s">
        <v>4043</v>
      </c>
      <c r="D52" s="947"/>
      <c r="E52" s="947"/>
      <c r="F52" s="947"/>
      <c r="G52" s="947"/>
      <c r="H52" s="947"/>
      <c r="I52" s="947"/>
      <c r="J52" s="947"/>
      <c r="K52" s="948"/>
    </row>
    <row r="53" spans="1:12" ht="19.899999999999999" customHeight="1">
      <c r="A53" s="803" t="s">
        <v>224</v>
      </c>
      <c r="B53" s="804"/>
      <c r="C53" s="945" t="s">
        <v>630</v>
      </c>
      <c r="D53" s="945"/>
      <c r="E53" s="945"/>
      <c r="F53" s="945"/>
      <c r="G53" s="945"/>
      <c r="H53" s="945"/>
      <c r="I53" s="945"/>
      <c r="J53" s="945"/>
      <c r="K53" s="946"/>
    </row>
    <row r="54" spans="1:12" ht="19.899999999999999" customHeight="1">
      <c r="A54" s="803"/>
      <c r="B54" s="804"/>
      <c r="C54" s="945" t="s">
        <v>631</v>
      </c>
      <c r="D54" s="945"/>
      <c r="E54" s="945"/>
      <c r="F54" s="945"/>
      <c r="G54" s="945"/>
      <c r="H54" s="945"/>
      <c r="I54" s="945"/>
      <c r="J54" s="945"/>
      <c r="K54" s="946"/>
    </row>
    <row r="55" spans="1:12" ht="19.899999999999999" customHeight="1">
      <c r="A55" s="803"/>
      <c r="B55" s="804"/>
      <c r="C55" s="945" t="s">
        <v>632</v>
      </c>
      <c r="D55" s="945"/>
      <c r="E55" s="945"/>
      <c r="F55" s="945"/>
      <c r="G55" s="945"/>
      <c r="H55" s="945"/>
      <c r="I55" s="945"/>
      <c r="J55" s="945"/>
      <c r="K55" s="946"/>
    </row>
    <row r="56" spans="1:12" ht="36.6" customHeight="1">
      <c r="A56" s="777" t="s">
        <v>230</v>
      </c>
      <c r="B56" s="778"/>
      <c r="C56" s="949" t="s">
        <v>633</v>
      </c>
      <c r="D56" s="949"/>
      <c r="E56" s="949"/>
      <c r="F56" s="949"/>
      <c r="G56" s="949"/>
      <c r="H56" s="949"/>
      <c r="I56" s="949"/>
      <c r="J56" s="949"/>
      <c r="K56" s="950"/>
    </row>
    <row r="57" spans="1:12" ht="36.6" customHeight="1">
      <c r="A57" s="777"/>
      <c r="B57" s="778"/>
      <c r="C57" s="949" t="s">
        <v>634</v>
      </c>
      <c r="D57" s="949"/>
      <c r="E57" s="949"/>
      <c r="F57" s="949"/>
      <c r="G57" s="949"/>
      <c r="H57" s="949"/>
      <c r="I57" s="949"/>
      <c r="J57" s="949"/>
      <c r="K57" s="950"/>
    </row>
    <row r="58" spans="1:12" ht="36.6" customHeight="1">
      <c r="A58" s="777"/>
      <c r="B58" s="778"/>
      <c r="C58" s="949" t="s">
        <v>635</v>
      </c>
      <c r="D58" s="949"/>
      <c r="E58" s="949"/>
      <c r="F58" s="949"/>
      <c r="G58" s="949"/>
      <c r="H58" s="949"/>
      <c r="I58" s="949"/>
      <c r="J58" s="949"/>
      <c r="K58" s="950"/>
    </row>
    <row r="59" spans="1:12" ht="36.6" customHeight="1">
      <c r="A59" s="777"/>
      <c r="B59" s="778"/>
      <c r="C59" s="949" t="s">
        <v>636</v>
      </c>
      <c r="D59" s="949"/>
      <c r="E59" s="949"/>
      <c r="F59" s="949"/>
      <c r="G59" s="949"/>
      <c r="H59" s="949"/>
      <c r="I59" s="949"/>
      <c r="J59" s="949"/>
      <c r="K59" s="950"/>
    </row>
    <row r="60" spans="1:12" ht="36.6" customHeight="1">
      <c r="A60" s="777"/>
      <c r="B60" s="778"/>
      <c r="C60" s="949" t="s">
        <v>637</v>
      </c>
      <c r="D60" s="949"/>
      <c r="E60" s="949"/>
      <c r="F60" s="949"/>
      <c r="G60" s="949"/>
      <c r="H60" s="949"/>
      <c r="I60" s="949"/>
      <c r="J60" s="949"/>
      <c r="K60" s="950"/>
    </row>
    <row r="61" spans="1:12">
      <c r="A61" s="770" t="s">
        <v>238</v>
      </c>
      <c r="B61" s="771"/>
      <c r="C61" s="771"/>
      <c r="D61" s="771"/>
      <c r="E61" s="771"/>
      <c r="F61" s="771"/>
      <c r="G61" s="771"/>
      <c r="H61" s="771"/>
      <c r="I61" s="771"/>
      <c r="J61" s="771"/>
      <c r="K61" s="772"/>
    </row>
    <row r="62" spans="1:12" ht="30" customHeight="1">
      <c r="A62" s="840" t="s">
        <v>239</v>
      </c>
      <c r="B62" s="841"/>
      <c r="C62" s="841"/>
      <c r="D62" s="841"/>
      <c r="E62" s="842"/>
      <c r="F62" s="982">
        <v>45</v>
      </c>
      <c r="G62" s="982"/>
      <c r="H62" s="982"/>
      <c r="I62" s="982"/>
      <c r="J62" s="982"/>
      <c r="K62" s="983"/>
      <c r="L62" s="4" t="s">
        <v>374</v>
      </c>
    </row>
    <row r="63" spans="1:12" ht="32.25" customHeight="1">
      <c r="A63" s="994" t="s">
        <v>240</v>
      </c>
      <c r="B63" s="995"/>
      <c r="C63" s="995"/>
      <c r="D63" s="995"/>
      <c r="E63" s="996"/>
      <c r="F63" s="982">
        <v>30</v>
      </c>
      <c r="G63" s="982"/>
      <c r="H63" s="982"/>
      <c r="I63" s="982"/>
      <c r="J63" s="982"/>
      <c r="K63" s="983"/>
      <c r="L63" s="4" t="s">
        <v>375</v>
      </c>
    </row>
    <row r="64" spans="1:12">
      <c r="A64" s="322" t="s">
        <v>241</v>
      </c>
      <c r="B64" s="319"/>
      <c r="C64" s="320"/>
      <c r="D64" s="320"/>
      <c r="E64" s="321"/>
      <c r="F64" s="1669" t="s">
        <v>533</v>
      </c>
      <c r="G64" s="1669"/>
      <c r="H64" s="1669"/>
      <c r="I64" s="1669"/>
      <c r="J64" s="1669"/>
      <c r="K64" s="1670"/>
    </row>
    <row r="65" spans="1:11" ht="44.25" customHeight="1" thickBot="1">
      <c r="A65" s="1671" t="s">
        <v>243</v>
      </c>
      <c r="B65" s="1672"/>
      <c r="C65" s="1672"/>
      <c r="D65" s="1672"/>
      <c r="E65" s="1672"/>
      <c r="F65" s="1673" t="s">
        <v>4062</v>
      </c>
      <c r="G65" s="1673"/>
      <c r="H65" s="1673"/>
      <c r="I65" s="1673"/>
      <c r="J65" s="1673"/>
      <c r="K65" s="1674"/>
    </row>
  </sheetData>
  <sheetProtection algorithmName="SHA-512" hashValue="ZLSH6Mc9ZQaJvyxOia7TWW+4F7bwMcZPThCZkyokdXK1Bul7bcnvKmQd6A1lveHa10Xk/yRU+v0rfHzzG4iGag==" saltValue="4wHq3JztZn53CBCurVnnGw==" spinCount="100000" sheet="1" objects="1" scenarios="1"/>
  <mergeCells count="190">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7:R17"/>
    <mergeCell ref="D18:K18"/>
    <mergeCell ref="L18:R18"/>
    <mergeCell ref="A19:E19"/>
    <mergeCell ref="F19:G19"/>
    <mergeCell ref="H19:I19"/>
    <mergeCell ref="J19:K19"/>
    <mergeCell ref="L19:R19"/>
    <mergeCell ref="A12:C14"/>
    <mergeCell ref="D12:K12"/>
    <mergeCell ref="D13:K13"/>
    <mergeCell ref="D14:K14"/>
    <mergeCell ref="A15:C16"/>
    <mergeCell ref="D15:K15"/>
    <mergeCell ref="D16:K16"/>
    <mergeCell ref="A20:E20"/>
    <mergeCell ref="F20:G20"/>
    <mergeCell ref="H20:I20"/>
    <mergeCell ref="J20:K20"/>
    <mergeCell ref="A21:E21"/>
    <mergeCell ref="F21:G21"/>
    <mergeCell ref="H21:I21"/>
    <mergeCell ref="J21:K21"/>
    <mergeCell ref="A17:C17"/>
    <mergeCell ref="D17:K1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50:B51"/>
    <mergeCell ref="C50:K50"/>
    <mergeCell ref="C51:K51"/>
    <mergeCell ref="A52:B52"/>
    <mergeCell ref="C52:K52"/>
    <mergeCell ref="A53:B55"/>
    <mergeCell ref="C53:K53"/>
    <mergeCell ref="C54:K54"/>
    <mergeCell ref="C55:K55"/>
    <mergeCell ref="A61:K61"/>
    <mergeCell ref="F62:K62"/>
    <mergeCell ref="F63:K63"/>
    <mergeCell ref="F64:K64"/>
    <mergeCell ref="A65:E65"/>
    <mergeCell ref="F65:K65"/>
    <mergeCell ref="A56:B60"/>
    <mergeCell ref="C56:K56"/>
    <mergeCell ref="C57:K57"/>
    <mergeCell ref="C58:K58"/>
    <mergeCell ref="C59:K59"/>
    <mergeCell ref="C60:K60"/>
    <mergeCell ref="A62:E62"/>
    <mergeCell ref="A63:E63"/>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5"/>
  <sheetViews>
    <sheetView topLeftCell="A49" workbookViewId="0">
      <selection activeCell="A52" sqref="A52:XFD52"/>
    </sheetView>
  </sheetViews>
  <sheetFormatPr defaultRowHeight="15"/>
  <cols>
    <col min="1" max="1024" width="8.125" style="4" customWidth="1"/>
  </cols>
  <sheetData>
    <row r="1" spans="1:18" ht="27.6" customHeight="1">
      <c r="A1" s="1677" t="s">
        <v>165</v>
      </c>
      <c r="B1" s="1678"/>
      <c r="C1" s="1678"/>
      <c r="D1" s="1679" t="s">
        <v>166</v>
      </c>
      <c r="E1" s="1679"/>
      <c r="F1" s="1678" t="s">
        <v>167</v>
      </c>
      <c r="G1" s="1678"/>
      <c r="H1" s="1678"/>
      <c r="I1" s="1680" t="s">
        <v>638</v>
      </c>
      <c r="J1" s="1680"/>
      <c r="K1" s="1681"/>
    </row>
    <row r="2" spans="1:18" ht="30.6" customHeight="1">
      <c r="A2" s="968" t="s">
        <v>169</v>
      </c>
      <c r="B2" s="826"/>
      <c r="C2" s="826"/>
      <c r="D2" s="1010" t="s">
        <v>438</v>
      </c>
      <c r="E2" s="1010"/>
      <c r="F2" s="826" t="s">
        <v>171</v>
      </c>
      <c r="G2" s="826"/>
      <c r="H2" s="826"/>
      <c r="I2" s="977" t="s">
        <v>244</v>
      </c>
      <c r="J2" s="977"/>
      <c r="K2" s="978"/>
    </row>
    <row r="3" spans="1:18">
      <c r="A3" s="968" t="s">
        <v>173</v>
      </c>
      <c r="B3" s="826"/>
      <c r="C3" s="826"/>
      <c r="D3" s="969" t="s">
        <v>639</v>
      </c>
      <c r="E3" s="969"/>
      <c r="F3" s="826" t="s">
        <v>174</v>
      </c>
      <c r="G3" s="826"/>
      <c r="H3" s="826"/>
      <c r="I3" s="969">
        <v>3</v>
      </c>
      <c r="J3" s="969"/>
      <c r="K3" s="970"/>
    </row>
    <row r="4" spans="1:18">
      <c r="A4" s="968" t="s">
        <v>175</v>
      </c>
      <c r="B4" s="826"/>
      <c r="C4" s="826"/>
      <c r="D4" s="969" t="s">
        <v>176</v>
      </c>
      <c r="E4" s="969"/>
      <c r="F4" s="826" t="s">
        <v>177</v>
      </c>
      <c r="G4" s="826"/>
      <c r="H4" s="826"/>
      <c r="I4" s="969" t="s">
        <v>319</v>
      </c>
      <c r="J4" s="969"/>
      <c r="K4" s="970"/>
      <c r="L4" s="4" t="s">
        <v>320</v>
      </c>
    </row>
    <row r="5" spans="1:18">
      <c r="A5" s="968" t="s">
        <v>178</v>
      </c>
      <c r="B5" s="826"/>
      <c r="C5" s="826"/>
      <c r="D5" s="969" t="s">
        <v>179</v>
      </c>
      <c r="E5" s="969"/>
      <c r="F5" s="826" t="s">
        <v>180</v>
      </c>
      <c r="G5" s="826"/>
      <c r="H5" s="826"/>
      <c r="I5" s="969" t="s">
        <v>495</v>
      </c>
      <c r="J5" s="969"/>
      <c r="K5" s="970"/>
      <c r="L5" s="1005" t="s">
        <v>321</v>
      </c>
      <c r="M5" s="963"/>
      <c r="N5" s="963"/>
      <c r="O5" s="963"/>
      <c r="P5" s="963"/>
      <c r="Q5" s="963"/>
    </row>
    <row r="6" spans="1:18" ht="15.75" customHeight="1">
      <c r="A6" s="836" t="s">
        <v>182</v>
      </c>
      <c r="B6" s="837"/>
      <c r="C6" s="837"/>
      <c r="D6" s="947" t="s">
        <v>2776</v>
      </c>
      <c r="E6" s="947"/>
      <c r="F6" s="947"/>
      <c r="G6" s="947"/>
      <c r="H6" s="947"/>
      <c r="I6" s="947"/>
      <c r="J6" s="947"/>
      <c r="K6" s="948"/>
      <c r="L6" s="1005"/>
      <c r="M6" s="963"/>
      <c r="N6" s="963"/>
      <c r="O6" s="963"/>
      <c r="P6" s="963"/>
      <c r="Q6" s="963"/>
    </row>
    <row r="7" spans="1:18" ht="33" customHeight="1">
      <c r="A7" s="816" t="s">
        <v>183</v>
      </c>
      <c r="B7" s="817"/>
      <c r="C7" s="817"/>
      <c r="D7" s="956" t="s">
        <v>640</v>
      </c>
      <c r="E7" s="956"/>
      <c r="F7" s="956"/>
      <c r="G7" s="956"/>
      <c r="H7" s="956"/>
      <c r="I7" s="956"/>
      <c r="J7" s="956"/>
      <c r="K7" s="957"/>
    </row>
    <row r="8" spans="1:18" ht="32.1" customHeight="1">
      <c r="A8" s="634" t="s">
        <v>1729</v>
      </c>
      <c r="B8" s="635"/>
      <c r="C8" s="635"/>
      <c r="D8" s="635"/>
      <c r="E8" s="635"/>
      <c r="F8" s="635"/>
      <c r="G8" s="635"/>
      <c r="H8" s="635"/>
      <c r="I8" s="635"/>
      <c r="J8" s="635"/>
      <c r="K8" s="636"/>
    </row>
    <row r="9" spans="1:18" ht="32.450000000000003" customHeight="1">
      <c r="A9" s="819" t="s">
        <v>185</v>
      </c>
      <c r="B9" s="820"/>
      <c r="C9" s="820"/>
      <c r="D9" s="964" t="s">
        <v>2554</v>
      </c>
      <c r="E9" s="964"/>
      <c r="F9" s="964"/>
      <c r="G9" s="964"/>
      <c r="H9" s="964"/>
      <c r="I9" s="964"/>
      <c r="J9" s="964"/>
      <c r="K9" s="965"/>
    </row>
    <row r="10" spans="1:18" ht="34.5" customHeight="1">
      <c r="A10" s="819"/>
      <c r="B10" s="820"/>
      <c r="C10" s="820"/>
      <c r="D10" s="966" t="s">
        <v>2555</v>
      </c>
      <c r="E10" s="966"/>
      <c r="F10" s="966"/>
      <c r="G10" s="966"/>
      <c r="H10" s="966"/>
      <c r="I10" s="966"/>
      <c r="J10" s="966"/>
      <c r="K10" s="967"/>
    </row>
    <row r="11" spans="1:18" ht="63" customHeight="1">
      <c r="A11" s="819"/>
      <c r="B11" s="820"/>
      <c r="C11" s="820"/>
      <c r="D11" s="945" t="s">
        <v>2556</v>
      </c>
      <c r="E11" s="945"/>
      <c r="F11" s="945"/>
      <c r="G11" s="945"/>
      <c r="H11" s="945"/>
      <c r="I11" s="945"/>
      <c r="J11" s="945"/>
      <c r="K11" s="946"/>
      <c r="Q11" s="154"/>
    </row>
    <row r="12" spans="1:18" ht="57.75" customHeight="1">
      <c r="A12" s="816" t="s">
        <v>577</v>
      </c>
      <c r="B12" s="817"/>
      <c r="C12" s="817"/>
      <c r="D12" s="945" t="s">
        <v>2557</v>
      </c>
      <c r="E12" s="945"/>
      <c r="F12" s="945"/>
      <c r="G12" s="945"/>
      <c r="H12" s="945"/>
      <c r="I12" s="945"/>
      <c r="J12" s="945"/>
      <c r="K12" s="946"/>
    </row>
    <row r="13" spans="1:18" ht="59.45" customHeight="1">
      <c r="A13" s="816"/>
      <c r="B13" s="817"/>
      <c r="C13" s="817"/>
      <c r="D13" s="947" t="s">
        <v>2558</v>
      </c>
      <c r="E13" s="947"/>
      <c r="F13" s="947"/>
      <c r="G13" s="947"/>
      <c r="H13" s="947"/>
      <c r="I13" s="947"/>
      <c r="J13" s="947"/>
      <c r="K13" s="948"/>
    </row>
    <row r="14" spans="1:18" ht="37.5" customHeight="1">
      <c r="A14" s="816" t="s">
        <v>187</v>
      </c>
      <c r="B14" s="817"/>
      <c r="C14" s="817"/>
      <c r="D14" s="947" t="s">
        <v>2559</v>
      </c>
      <c r="E14" s="947"/>
      <c r="F14" s="947"/>
      <c r="G14" s="947"/>
      <c r="H14" s="947"/>
      <c r="I14" s="947"/>
      <c r="J14" s="947"/>
      <c r="K14" s="948"/>
    </row>
    <row r="15" spans="1:18" ht="45.95" customHeight="1">
      <c r="A15" s="816"/>
      <c r="B15" s="817"/>
      <c r="C15" s="817"/>
      <c r="D15" s="945" t="s">
        <v>2560</v>
      </c>
      <c r="E15" s="945"/>
      <c r="F15" s="945"/>
      <c r="G15" s="945"/>
      <c r="H15" s="945"/>
      <c r="I15" s="945"/>
      <c r="J15" s="945"/>
      <c r="K15" s="946"/>
    </row>
    <row r="16" spans="1:18" ht="77.25" customHeight="1">
      <c r="A16" s="803" t="s">
        <v>188</v>
      </c>
      <c r="B16" s="804"/>
      <c r="C16" s="804"/>
      <c r="D16" s="947" t="s">
        <v>2709</v>
      </c>
      <c r="E16" s="947"/>
      <c r="F16" s="947"/>
      <c r="G16" s="947"/>
      <c r="H16" s="947"/>
      <c r="I16" s="947"/>
      <c r="J16" s="947"/>
      <c r="K16" s="948"/>
      <c r="L16" s="961" t="s">
        <v>324</v>
      </c>
      <c r="M16" s="961"/>
      <c r="N16" s="961"/>
      <c r="O16" s="961"/>
      <c r="P16" s="961"/>
      <c r="Q16" s="961"/>
      <c r="R16" s="961"/>
    </row>
    <row r="17" spans="1:18" ht="24" customHeight="1">
      <c r="A17" s="1692" t="s">
        <v>190</v>
      </c>
      <c r="B17" s="1657"/>
      <c r="C17" s="1657"/>
      <c r="D17" s="949" t="s">
        <v>2475</v>
      </c>
      <c r="E17" s="949"/>
      <c r="F17" s="949"/>
      <c r="G17" s="949"/>
      <c r="H17" s="949"/>
      <c r="I17" s="949"/>
      <c r="J17" s="949"/>
      <c r="K17" s="950"/>
      <c r="L17" s="962" t="s">
        <v>325</v>
      </c>
      <c r="M17" s="962"/>
      <c r="N17" s="962"/>
      <c r="O17" s="962"/>
      <c r="P17" s="962"/>
      <c r="Q17" s="962"/>
      <c r="R17" s="962"/>
    </row>
    <row r="18" spans="1:18" ht="57.75" customHeight="1">
      <c r="A18" s="1014" t="s">
        <v>192</v>
      </c>
      <c r="B18" s="1015"/>
      <c r="C18" s="1015"/>
      <c r="D18" s="812"/>
      <c r="E18" s="812"/>
      <c r="F18" s="813" t="s">
        <v>193</v>
      </c>
      <c r="G18" s="813"/>
      <c r="H18" s="813" t="s">
        <v>194</v>
      </c>
      <c r="I18" s="813"/>
      <c r="J18" s="813" t="s">
        <v>195</v>
      </c>
      <c r="K18" s="814"/>
      <c r="L18" s="1005" t="s">
        <v>326</v>
      </c>
      <c r="M18" s="963"/>
      <c r="N18" s="963"/>
      <c r="O18" s="963"/>
      <c r="P18" s="963"/>
      <c r="Q18" s="963"/>
      <c r="R18" s="963"/>
    </row>
    <row r="19" spans="1:18" ht="35.450000000000003" customHeight="1">
      <c r="A19" s="958" t="s">
        <v>2182</v>
      </c>
      <c r="B19" s="956"/>
      <c r="C19" s="956"/>
      <c r="D19" s="956"/>
      <c r="E19" s="956"/>
      <c r="F19" s="959" t="s">
        <v>413</v>
      </c>
      <c r="G19" s="959"/>
      <c r="H19" s="960" t="s">
        <v>610</v>
      </c>
      <c r="I19" s="960"/>
      <c r="J19" s="956" t="s">
        <v>641</v>
      </c>
      <c r="K19" s="957"/>
    </row>
    <row r="20" spans="1:18" ht="35.450000000000003" customHeight="1">
      <c r="A20" s="958" t="s">
        <v>642</v>
      </c>
      <c r="B20" s="956"/>
      <c r="C20" s="956"/>
      <c r="D20" s="956"/>
      <c r="E20" s="956"/>
      <c r="F20" s="959" t="s">
        <v>413</v>
      </c>
      <c r="G20" s="959"/>
      <c r="H20" s="960" t="s">
        <v>610</v>
      </c>
      <c r="I20" s="960"/>
      <c r="J20" s="956" t="s">
        <v>641</v>
      </c>
      <c r="K20" s="957"/>
    </row>
    <row r="21" spans="1:18" ht="35.450000000000003" customHeight="1">
      <c r="A21" s="958" t="s">
        <v>643</v>
      </c>
      <c r="B21" s="956"/>
      <c r="C21" s="956"/>
      <c r="D21" s="956"/>
      <c r="E21" s="956"/>
      <c r="F21" s="959" t="s">
        <v>413</v>
      </c>
      <c r="G21" s="959"/>
      <c r="H21" s="960" t="s">
        <v>610</v>
      </c>
      <c r="I21" s="960"/>
      <c r="J21" s="956" t="s">
        <v>641</v>
      </c>
      <c r="K21" s="957"/>
    </row>
    <row r="22" spans="1:18" ht="35.450000000000003" customHeight="1">
      <c r="A22" s="958" t="s">
        <v>644</v>
      </c>
      <c r="B22" s="956"/>
      <c r="C22" s="956"/>
      <c r="D22" s="956"/>
      <c r="E22" s="956"/>
      <c r="F22" s="959" t="s">
        <v>413</v>
      </c>
      <c r="G22" s="959"/>
      <c r="H22" s="960" t="s">
        <v>610</v>
      </c>
      <c r="I22" s="960"/>
      <c r="J22" s="956" t="s">
        <v>641</v>
      </c>
      <c r="K22" s="957"/>
    </row>
    <row r="23" spans="1:18" ht="28.5" customHeight="1">
      <c r="A23" s="1689" t="s">
        <v>2183</v>
      </c>
      <c r="B23" s="1688"/>
      <c r="C23" s="1688"/>
      <c r="D23" s="1688"/>
      <c r="E23" s="949"/>
      <c r="F23" s="959" t="s">
        <v>413</v>
      </c>
      <c r="G23" s="959"/>
      <c r="H23" s="1687" t="s">
        <v>610</v>
      </c>
      <c r="I23" s="949"/>
      <c r="J23" s="1687" t="s">
        <v>641</v>
      </c>
      <c r="K23" s="950"/>
    </row>
    <row r="24" spans="1:18" ht="35.450000000000003" customHeight="1">
      <c r="A24" s="951" t="s">
        <v>2184</v>
      </c>
      <c r="B24" s="947"/>
      <c r="C24" s="947"/>
      <c r="D24" s="947"/>
      <c r="E24" s="947"/>
      <c r="F24" s="959" t="s">
        <v>413</v>
      </c>
      <c r="G24" s="959"/>
      <c r="H24" s="947" t="s">
        <v>610</v>
      </c>
      <c r="I24" s="947"/>
      <c r="J24" s="956" t="s">
        <v>641</v>
      </c>
      <c r="K24" s="957"/>
    </row>
    <row r="25" spans="1:18" ht="38.450000000000003" customHeight="1">
      <c r="A25" s="951" t="s">
        <v>2185</v>
      </c>
      <c r="B25" s="947"/>
      <c r="C25" s="947"/>
      <c r="D25" s="947"/>
      <c r="E25" s="947"/>
      <c r="F25" s="959" t="s">
        <v>413</v>
      </c>
      <c r="G25" s="959"/>
      <c r="H25" s="947" t="s">
        <v>610</v>
      </c>
      <c r="I25" s="947"/>
      <c r="J25" s="956" t="s">
        <v>641</v>
      </c>
      <c r="K25" s="957"/>
    </row>
    <row r="26" spans="1:18" ht="33" customHeight="1">
      <c r="A26" s="951" t="s">
        <v>2186</v>
      </c>
      <c r="B26" s="947"/>
      <c r="C26" s="947"/>
      <c r="D26" s="947"/>
      <c r="E26" s="947"/>
      <c r="F26" s="959" t="s">
        <v>413</v>
      </c>
      <c r="G26" s="959"/>
      <c r="H26" s="947" t="s">
        <v>610</v>
      </c>
      <c r="I26" s="947"/>
      <c r="J26" s="956" t="s">
        <v>641</v>
      </c>
      <c r="K26" s="957"/>
    </row>
    <row r="27" spans="1:18" ht="35.450000000000003" customHeight="1">
      <c r="A27" s="958" t="s">
        <v>2187</v>
      </c>
      <c r="B27" s="956"/>
      <c r="C27" s="956"/>
      <c r="D27" s="956"/>
      <c r="E27" s="956"/>
      <c r="F27" s="959" t="s">
        <v>413</v>
      </c>
      <c r="G27" s="959"/>
      <c r="H27" s="960" t="s">
        <v>610</v>
      </c>
      <c r="I27" s="960"/>
      <c r="J27" s="956" t="s">
        <v>641</v>
      </c>
      <c r="K27" s="957"/>
    </row>
    <row r="28" spans="1:18" ht="35.450000000000003" customHeight="1">
      <c r="A28" s="958" t="s">
        <v>2188</v>
      </c>
      <c r="B28" s="956"/>
      <c r="C28" s="956"/>
      <c r="D28" s="956"/>
      <c r="E28" s="956"/>
      <c r="F28" s="959" t="s">
        <v>413</v>
      </c>
      <c r="G28" s="959"/>
      <c r="H28" s="960" t="s">
        <v>610</v>
      </c>
      <c r="I28" s="960"/>
      <c r="J28" s="956" t="s">
        <v>641</v>
      </c>
      <c r="K28" s="957"/>
    </row>
    <row r="29" spans="1:18" ht="35.450000000000003" customHeight="1">
      <c r="A29" s="958" t="s">
        <v>2189</v>
      </c>
      <c r="B29" s="956"/>
      <c r="C29" s="956"/>
      <c r="D29" s="956"/>
      <c r="E29" s="956"/>
      <c r="F29" s="959" t="s">
        <v>413</v>
      </c>
      <c r="G29" s="959"/>
      <c r="H29" s="960" t="s">
        <v>610</v>
      </c>
      <c r="I29" s="960"/>
      <c r="J29" s="956" t="s">
        <v>641</v>
      </c>
      <c r="K29" s="957"/>
    </row>
    <row r="30" spans="1:18" ht="32.25" customHeight="1">
      <c r="A30" s="951" t="s">
        <v>2190</v>
      </c>
      <c r="B30" s="947"/>
      <c r="C30" s="947"/>
      <c r="D30" s="947"/>
      <c r="E30" s="947"/>
      <c r="F30" s="959" t="s">
        <v>413</v>
      </c>
      <c r="G30" s="959"/>
      <c r="H30" s="947" t="s">
        <v>610</v>
      </c>
      <c r="I30" s="947"/>
      <c r="J30" s="956" t="s">
        <v>641</v>
      </c>
      <c r="K30" s="957"/>
    </row>
    <row r="31" spans="1:18" ht="35.25" customHeight="1">
      <c r="A31" s="951" t="s">
        <v>2191</v>
      </c>
      <c r="B31" s="947"/>
      <c r="C31" s="947"/>
      <c r="D31" s="947"/>
      <c r="E31" s="947"/>
      <c r="F31" s="959" t="s">
        <v>413</v>
      </c>
      <c r="G31" s="959"/>
      <c r="H31" s="947" t="s">
        <v>407</v>
      </c>
      <c r="I31" s="947"/>
      <c r="J31" s="956" t="s">
        <v>641</v>
      </c>
      <c r="K31" s="957"/>
    </row>
    <row r="32" spans="1:18" ht="35.25" customHeight="1">
      <c r="A32" s="951" t="s">
        <v>2192</v>
      </c>
      <c r="B32" s="947"/>
      <c r="C32" s="947"/>
      <c r="D32" s="947"/>
      <c r="E32" s="947"/>
      <c r="F32" s="959" t="s">
        <v>413</v>
      </c>
      <c r="G32" s="959"/>
      <c r="H32" s="947" t="s">
        <v>407</v>
      </c>
      <c r="I32" s="947"/>
      <c r="J32" s="956" t="s">
        <v>641</v>
      </c>
      <c r="K32" s="957"/>
    </row>
    <row r="33" spans="1:11" ht="38.25" customHeight="1">
      <c r="A33" s="951" t="s">
        <v>2193</v>
      </c>
      <c r="B33" s="947"/>
      <c r="C33" s="947"/>
      <c r="D33" s="947"/>
      <c r="E33" s="947"/>
      <c r="F33" s="959" t="s">
        <v>413</v>
      </c>
      <c r="G33" s="959"/>
      <c r="H33" s="947" t="s">
        <v>610</v>
      </c>
      <c r="I33" s="947"/>
      <c r="J33" s="956" t="s">
        <v>641</v>
      </c>
      <c r="K33" s="957"/>
    </row>
    <row r="34" spans="1:11" ht="52.5" customHeight="1">
      <c r="A34" s="951" t="s">
        <v>645</v>
      </c>
      <c r="B34" s="947"/>
      <c r="C34" s="947"/>
      <c r="D34" s="947"/>
      <c r="E34" s="947"/>
      <c r="F34" s="952" t="s">
        <v>197</v>
      </c>
      <c r="G34" s="952"/>
      <c r="H34" s="947" t="s">
        <v>610</v>
      </c>
      <c r="I34" s="947"/>
      <c r="J34" s="956" t="s">
        <v>641</v>
      </c>
      <c r="K34" s="957"/>
    </row>
    <row r="35" spans="1:11" ht="47.25" customHeight="1">
      <c r="A35" s="951" t="s">
        <v>646</v>
      </c>
      <c r="B35" s="947"/>
      <c r="C35" s="947"/>
      <c r="D35" s="947"/>
      <c r="E35" s="947"/>
      <c r="F35" s="952" t="s">
        <v>197</v>
      </c>
      <c r="G35" s="952"/>
      <c r="H35" s="947" t="s">
        <v>647</v>
      </c>
      <c r="I35" s="947"/>
      <c r="J35" s="956" t="s">
        <v>3912</v>
      </c>
      <c r="K35" s="957"/>
    </row>
    <row r="36" spans="1:11" ht="43.5" customHeight="1">
      <c r="A36" s="951" t="s">
        <v>648</v>
      </c>
      <c r="B36" s="947"/>
      <c r="C36" s="947"/>
      <c r="D36" s="947"/>
      <c r="E36" s="947"/>
      <c r="F36" s="952" t="s">
        <v>197</v>
      </c>
      <c r="G36" s="952"/>
      <c r="H36" s="947" t="s">
        <v>647</v>
      </c>
      <c r="I36" s="947"/>
      <c r="J36" s="956" t="s">
        <v>3912</v>
      </c>
      <c r="K36" s="957"/>
    </row>
    <row r="37" spans="1:11" ht="64.5" customHeight="1">
      <c r="A37" s="951" t="s">
        <v>649</v>
      </c>
      <c r="B37" s="947"/>
      <c r="C37" s="947"/>
      <c r="D37" s="947"/>
      <c r="E37" s="947"/>
      <c r="F37" s="952" t="s">
        <v>197</v>
      </c>
      <c r="G37" s="952"/>
      <c r="H37" s="947" t="s">
        <v>647</v>
      </c>
      <c r="I37" s="947"/>
      <c r="J37" s="956" t="s">
        <v>3912</v>
      </c>
      <c r="K37" s="957"/>
    </row>
    <row r="38" spans="1:11" ht="61.5" customHeight="1">
      <c r="A38" s="951" t="s">
        <v>650</v>
      </c>
      <c r="B38" s="947"/>
      <c r="C38" s="947"/>
      <c r="D38" s="947"/>
      <c r="E38" s="947"/>
      <c r="F38" s="952" t="s">
        <v>197</v>
      </c>
      <c r="G38" s="952"/>
      <c r="H38" s="947" t="s">
        <v>647</v>
      </c>
      <c r="I38" s="947"/>
      <c r="J38" s="956" t="s">
        <v>3912</v>
      </c>
      <c r="K38" s="957"/>
    </row>
    <row r="39" spans="1:11" ht="66" customHeight="1">
      <c r="A39" s="951" t="s">
        <v>651</v>
      </c>
      <c r="B39" s="947"/>
      <c r="C39" s="947"/>
      <c r="D39" s="947"/>
      <c r="E39" s="947"/>
      <c r="F39" s="952" t="s">
        <v>197</v>
      </c>
      <c r="G39" s="952"/>
      <c r="H39" s="947" t="s">
        <v>647</v>
      </c>
      <c r="I39" s="947"/>
      <c r="J39" s="956" t="s">
        <v>3912</v>
      </c>
      <c r="K39" s="957"/>
    </row>
    <row r="40" spans="1:11" ht="42.75" customHeight="1">
      <c r="A40" s="951" t="s">
        <v>652</v>
      </c>
      <c r="B40" s="947"/>
      <c r="C40" s="947"/>
      <c r="D40" s="947"/>
      <c r="E40" s="947"/>
      <c r="F40" s="952" t="s">
        <v>197</v>
      </c>
      <c r="G40" s="952"/>
      <c r="H40" s="947" t="s">
        <v>647</v>
      </c>
      <c r="I40" s="947"/>
      <c r="J40" s="956" t="s">
        <v>3912</v>
      </c>
      <c r="K40" s="957"/>
    </row>
    <row r="41" spans="1:11" ht="50.25" customHeight="1">
      <c r="A41" s="951" t="s">
        <v>653</v>
      </c>
      <c r="B41" s="947"/>
      <c r="C41" s="947"/>
      <c r="D41" s="947"/>
      <c r="E41" s="947"/>
      <c r="F41" s="952" t="s">
        <v>197</v>
      </c>
      <c r="G41" s="952"/>
      <c r="H41" s="947" t="s">
        <v>647</v>
      </c>
      <c r="I41" s="947"/>
      <c r="J41" s="956" t="s">
        <v>3912</v>
      </c>
      <c r="K41" s="957"/>
    </row>
    <row r="42" spans="1:11" ht="44.25" customHeight="1">
      <c r="A42" s="958" t="s">
        <v>2194</v>
      </c>
      <c r="B42" s="956"/>
      <c r="C42" s="956"/>
      <c r="D42" s="956"/>
      <c r="E42" s="956"/>
      <c r="F42" s="952" t="s">
        <v>197</v>
      </c>
      <c r="G42" s="952"/>
      <c r="H42" s="947" t="s">
        <v>647</v>
      </c>
      <c r="I42" s="947"/>
      <c r="J42" s="956" t="s">
        <v>3912</v>
      </c>
      <c r="K42" s="957"/>
    </row>
    <row r="43" spans="1:11" ht="57.75" customHeight="1">
      <c r="A43" s="951" t="s">
        <v>654</v>
      </c>
      <c r="B43" s="947"/>
      <c r="C43" s="947"/>
      <c r="D43" s="947"/>
      <c r="E43" s="947"/>
      <c r="F43" s="952" t="s">
        <v>197</v>
      </c>
      <c r="G43" s="952"/>
      <c r="H43" s="947" t="s">
        <v>647</v>
      </c>
      <c r="I43" s="947"/>
      <c r="J43" s="956" t="s">
        <v>3912</v>
      </c>
      <c r="K43" s="957"/>
    </row>
    <row r="44" spans="1:11" ht="74.25" customHeight="1">
      <c r="A44" s="951" t="s">
        <v>655</v>
      </c>
      <c r="B44" s="947"/>
      <c r="C44" s="947"/>
      <c r="D44" s="947"/>
      <c r="E44" s="947"/>
      <c r="F44" s="952" t="s">
        <v>197</v>
      </c>
      <c r="G44" s="952"/>
      <c r="H44" s="947" t="s">
        <v>647</v>
      </c>
      <c r="I44" s="947"/>
      <c r="J44" s="956" t="s">
        <v>3912</v>
      </c>
      <c r="K44" s="957"/>
    </row>
    <row r="45" spans="1:11" ht="60" customHeight="1">
      <c r="A45" s="951" t="s">
        <v>656</v>
      </c>
      <c r="B45" s="947"/>
      <c r="C45" s="947"/>
      <c r="D45" s="947"/>
      <c r="E45" s="947"/>
      <c r="F45" s="952" t="s">
        <v>197</v>
      </c>
      <c r="G45" s="952"/>
      <c r="H45" s="947" t="s">
        <v>647</v>
      </c>
      <c r="I45" s="947"/>
      <c r="J45" s="956" t="s">
        <v>3912</v>
      </c>
      <c r="K45" s="957"/>
    </row>
    <row r="46" spans="1:11" ht="64.5" customHeight="1">
      <c r="A46" s="951" t="s">
        <v>657</v>
      </c>
      <c r="B46" s="947"/>
      <c r="C46" s="947"/>
      <c r="D46" s="947"/>
      <c r="E46" s="947"/>
      <c r="F46" s="952" t="s">
        <v>197</v>
      </c>
      <c r="G46" s="952"/>
      <c r="H46" s="947" t="s">
        <v>647</v>
      </c>
      <c r="I46" s="947"/>
      <c r="J46" s="956" t="s">
        <v>3912</v>
      </c>
      <c r="K46" s="957"/>
    </row>
    <row r="47" spans="1:11" ht="63.75" customHeight="1">
      <c r="A47" s="951" t="s">
        <v>658</v>
      </c>
      <c r="B47" s="947"/>
      <c r="C47" s="947"/>
      <c r="D47" s="947"/>
      <c r="E47" s="947"/>
      <c r="F47" s="952" t="s">
        <v>197</v>
      </c>
      <c r="G47" s="952"/>
      <c r="H47" s="947" t="s">
        <v>647</v>
      </c>
      <c r="I47" s="947"/>
      <c r="J47" s="956" t="s">
        <v>3912</v>
      </c>
      <c r="K47" s="957"/>
    </row>
    <row r="48" spans="1:11" ht="63.6" customHeight="1">
      <c r="A48" s="951" t="s">
        <v>659</v>
      </c>
      <c r="B48" s="947"/>
      <c r="C48" s="947"/>
      <c r="D48" s="947"/>
      <c r="E48" s="947"/>
      <c r="F48" s="952" t="s">
        <v>197</v>
      </c>
      <c r="G48" s="952"/>
      <c r="H48" s="947" t="s">
        <v>647</v>
      </c>
      <c r="I48" s="947"/>
      <c r="J48" s="956" t="s">
        <v>3912</v>
      </c>
      <c r="K48" s="957"/>
    </row>
    <row r="49" spans="1:12" ht="19.149999999999999" customHeight="1">
      <c r="A49" s="803" t="s">
        <v>222</v>
      </c>
      <c r="B49" s="804"/>
      <c r="C49" s="947" t="s">
        <v>628</v>
      </c>
      <c r="D49" s="947"/>
      <c r="E49" s="947"/>
      <c r="F49" s="947"/>
      <c r="G49" s="947"/>
      <c r="H49" s="947"/>
      <c r="I49" s="947"/>
      <c r="J49" s="947"/>
      <c r="K49" s="948"/>
    </row>
    <row r="50" spans="1:12" ht="19.899999999999999" customHeight="1">
      <c r="A50" s="803"/>
      <c r="B50" s="804"/>
      <c r="C50" s="947" t="s">
        <v>629</v>
      </c>
      <c r="D50" s="947"/>
      <c r="E50" s="947"/>
      <c r="F50" s="947"/>
      <c r="G50" s="947"/>
      <c r="H50" s="947"/>
      <c r="I50" s="947"/>
      <c r="J50" s="947"/>
      <c r="K50" s="948"/>
    </row>
    <row r="51" spans="1:12" ht="17.45" customHeight="1">
      <c r="A51" s="803"/>
      <c r="B51" s="804"/>
      <c r="C51" s="947" t="s">
        <v>660</v>
      </c>
      <c r="D51" s="947"/>
      <c r="E51" s="947"/>
      <c r="F51" s="947"/>
      <c r="G51" s="947"/>
      <c r="H51" s="947"/>
      <c r="I51" s="947"/>
      <c r="J51" s="947"/>
      <c r="K51" s="948"/>
    </row>
    <row r="52" spans="1:12" ht="204" customHeight="1">
      <c r="A52" s="777" t="s">
        <v>223</v>
      </c>
      <c r="B52" s="778"/>
      <c r="C52" s="947" t="s">
        <v>4043</v>
      </c>
      <c r="D52" s="947"/>
      <c r="E52" s="947"/>
      <c r="F52" s="947"/>
      <c r="G52" s="947"/>
      <c r="H52" s="947"/>
      <c r="I52" s="947"/>
      <c r="J52" s="947"/>
      <c r="K52" s="948"/>
    </row>
    <row r="53" spans="1:12" ht="19.149999999999999" customHeight="1">
      <c r="A53" s="803" t="s">
        <v>224</v>
      </c>
      <c r="B53" s="804"/>
      <c r="C53" s="945" t="s">
        <v>661</v>
      </c>
      <c r="D53" s="945"/>
      <c r="E53" s="945"/>
      <c r="F53" s="945"/>
      <c r="G53" s="945"/>
      <c r="H53" s="945"/>
      <c r="I53" s="945"/>
      <c r="J53" s="945"/>
      <c r="K53" s="946"/>
    </row>
    <row r="54" spans="1:12" ht="19.149999999999999" customHeight="1">
      <c r="A54" s="803"/>
      <c r="B54" s="804"/>
      <c r="C54" s="945" t="s">
        <v>662</v>
      </c>
      <c r="D54" s="945"/>
      <c r="E54" s="945"/>
      <c r="F54" s="945"/>
      <c r="G54" s="945"/>
      <c r="H54" s="945"/>
      <c r="I54" s="945"/>
      <c r="J54" s="945"/>
      <c r="K54" s="946"/>
    </row>
    <row r="55" spans="1:12" ht="19.149999999999999" customHeight="1">
      <c r="A55" s="803"/>
      <c r="B55" s="804"/>
      <c r="C55" s="945" t="s">
        <v>663</v>
      </c>
      <c r="D55" s="945"/>
      <c r="E55" s="945"/>
      <c r="F55" s="945"/>
      <c r="G55" s="945"/>
      <c r="H55" s="945"/>
      <c r="I55" s="945"/>
      <c r="J55" s="945"/>
      <c r="K55" s="946"/>
    </row>
    <row r="56" spans="1:12" ht="30.95" customHeight="1">
      <c r="A56" s="777" t="s">
        <v>230</v>
      </c>
      <c r="B56" s="778"/>
      <c r="C56" s="949" t="s">
        <v>2195</v>
      </c>
      <c r="D56" s="949"/>
      <c r="E56" s="949"/>
      <c r="F56" s="949"/>
      <c r="G56" s="949"/>
      <c r="H56" s="949"/>
      <c r="I56" s="949"/>
      <c r="J56" s="949"/>
      <c r="K56" s="950"/>
    </row>
    <row r="57" spans="1:12" ht="32.1" customHeight="1">
      <c r="A57" s="777"/>
      <c r="B57" s="778"/>
      <c r="C57" s="949" t="s">
        <v>2196</v>
      </c>
      <c r="D57" s="949"/>
      <c r="E57" s="949"/>
      <c r="F57" s="949"/>
      <c r="G57" s="949"/>
      <c r="H57" s="949"/>
      <c r="I57" s="949"/>
      <c r="J57" s="949"/>
      <c r="K57" s="950"/>
    </row>
    <row r="58" spans="1:12" ht="31.5" customHeight="1">
      <c r="A58" s="777"/>
      <c r="B58" s="778"/>
      <c r="C58" s="949" t="s">
        <v>2197</v>
      </c>
      <c r="D58" s="949"/>
      <c r="E58" s="949"/>
      <c r="F58" s="949"/>
      <c r="G58" s="949"/>
      <c r="H58" s="949"/>
      <c r="I58" s="949"/>
      <c r="J58" s="949"/>
      <c r="K58" s="950"/>
    </row>
    <row r="59" spans="1:12" ht="20.100000000000001" customHeight="1">
      <c r="A59" s="777"/>
      <c r="B59" s="778"/>
      <c r="C59" s="949" t="s">
        <v>2198</v>
      </c>
      <c r="D59" s="949"/>
      <c r="E59" s="949"/>
      <c r="F59" s="949"/>
      <c r="G59" s="949"/>
      <c r="H59" s="949"/>
      <c r="I59" s="949"/>
      <c r="J59" s="949"/>
      <c r="K59" s="950"/>
    </row>
    <row r="60" spans="1:12" ht="20.45" customHeight="1">
      <c r="A60" s="777"/>
      <c r="B60" s="778"/>
      <c r="C60" s="1687" t="s">
        <v>2199</v>
      </c>
      <c r="D60" s="1688"/>
      <c r="E60" s="1688"/>
      <c r="F60" s="1688"/>
      <c r="G60" s="1688"/>
      <c r="H60" s="1688"/>
      <c r="I60" s="1688"/>
      <c r="J60" s="1688"/>
      <c r="K60" s="950"/>
    </row>
    <row r="61" spans="1:12">
      <c r="A61" s="770" t="s">
        <v>238</v>
      </c>
      <c r="B61" s="771"/>
      <c r="C61" s="771"/>
      <c r="D61" s="771"/>
      <c r="E61" s="771"/>
      <c r="F61" s="771"/>
      <c r="G61" s="771"/>
      <c r="H61" s="771"/>
      <c r="I61" s="771"/>
      <c r="J61" s="771"/>
      <c r="K61" s="772"/>
    </row>
    <row r="62" spans="1:12" ht="36.75" customHeight="1">
      <c r="A62" s="840" t="s">
        <v>239</v>
      </c>
      <c r="B62" s="841"/>
      <c r="C62" s="841"/>
      <c r="D62" s="841"/>
      <c r="E62" s="842"/>
      <c r="F62" s="982">
        <v>45</v>
      </c>
      <c r="G62" s="982"/>
      <c r="H62" s="982"/>
      <c r="I62" s="982"/>
      <c r="J62" s="982"/>
      <c r="K62" s="983"/>
      <c r="L62" s="4" t="s">
        <v>374</v>
      </c>
    </row>
    <row r="63" spans="1:12" ht="28.5" customHeight="1">
      <c r="A63" s="994" t="s">
        <v>240</v>
      </c>
      <c r="B63" s="995"/>
      <c r="C63" s="995"/>
      <c r="D63" s="995"/>
      <c r="E63" s="996"/>
      <c r="F63" s="982">
        <v>30</v>
      </c>
      <c r="G63" s="982"/>
      <c r="H63" s="982"/>
      <c r="I63" s="982"/>
      <c r="J63" s="982"/>
      <c r="K63" s="983"/>
      <c r="L63" s="4" t="s">
        <v>375</v>
      </c>
    </row>
    <row r="64" spans="1:12">
      <c r="A64" s="322" t="s">
        <v>241</v>
      </c>
      <c r="B64" s="318"/>
      <c r="C64" s="319"/>
      <c r="D64" s="320"/>
      <c r="E64" s="321"/>
      <c r="F64" s="975" t="s">
        <v>533</v>
      </c>
      <c r="G64" s="1690"/>
      <c r="H64" s="1690"/>
      <c r="I64" s="1690"/>
      <c r="J64" s="1690"/>
      <c r="K64" s="1691"/>
    </row>
    <row r="65" spans="1:11" ht="32.1" customHeight="1" thickBot="1">
      <c r="A65" s="1671" t="s">
        <v>243</v>
      </c>
      <c r="B65" s="1672"/>
      <c r="C65" s="1672"/>
      <c r="D65" s="1672"/>
      <c r="E65" s="1672"/>
      <c r="F65" s="1684" t="s">
        <v>4063</v>
      </c>
      <c r="G65" s="1685"/>
      <c r="H65" s="1685"/>
      <c r="I65" s="1685"/>
      <c r="J65" s="1685"/>
      <c r="K65" s="1686"/>
    </row>
  </sheetData>
  <sheetProtection algorithmName="SHA-512" hashValue="lqtBQSLvhHGzK5S9qcurIE/dR12Y5xcRMidqCquAHkXI+lKXZwGW75kskeNHlLgb84j3CWWkfuG+pD9DidWbpg==" saltValue="8OBl/byw8V2ejl3jJJIcww==" spinCount="100000" sheet="1" objects="1" scenarios="1"/>
  <mergeCells count="191">
    <mergeCell ref="F64:K64"/>
    <mergeCell ref="A17:C17"/>
    <mergeCell ref="A12:C13"/>
    <mergeCell ref="D12:K12"/>
    <mergeCell ref="D13:K13"/>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7:C7"/>
    <mergeCell ref="D7:K7"/>
    <mergeCell ref="A8:K8"/>
    <mergeCell ref="A9:C11"/>
    <mergeCell ref="A14:C15"/>
    <mergeCell ref="D14:K14"/>
    <mergeCell ref="D15:K15"/>
    <mergeCell ref="D9:K9"/>
    <mergeCell ref="D10:K10"/>
    <mergeCell ref="D11:K11"/>
    <mergeCell ref="A1:C1"/>
    <mergeCell ref="D1:E1"/>
    <mergeCell ref="F1:H1"/>
    <mergeCell ref="I1:K1"/>
    <mergeCell ref="A2:C2"/>
    <mergeCell ref="D2:E2"/>
    <mergeCell ref="F2:H2"/>
    <mergeCell ref="I2:K2"/>
    <mergeCell ref="A16:C16"/>
    <mergeCell ref="D16:K16"/>
    <mergeCell ref="L16:R16"/>
    <mergeCell ref="D17:K17"/>
    <mergeCell ref="L17:R17"/>
    <mergeCell ref="A18:E18"/>
    <mergeCell ref="F18:G18"/>
    <mergeCell ref="H18:I18"/>
    <mergeCell ref="J18:K18"/>
    <mergeCell ref="L18:R18"/>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8:E38"/>
    <mergeCell ref="F38:G38"/>
    <mergeCell ref="H38:I38"/>
    <mergeCell ref="J38:K38"/>
    <mergeCell ref="A39:E39"/>
    <mergeCell ref="F39:G39"/>
    <mergeCell ref="H39:I39"/>
    <mergeCell ref="J39:K39"/>
    <mergeCell ref="A40:E40"/>
    <mergeCell ref="F40:G40"/>
    <mergeCell ref="H40:I40"/>
    <mergeCell ref="J40:K40"/>
    <mergeCell ref="A35:E35"/>
    <mergeCell ref="F35:G35"/>
    <mergeCell ref="H35:I35"/>
    <mergeCell ref="J35:K35"/>
    <mergeCell ref="A36:E36"/>
    <mergeCell ref="F36:G36"/>
    <mergeCell ref="H36:I36"/>
    <mergeCell ref="J36:K36"/>
    <mergeCell ref="A37:E37"/>
    <mergeCell ref="F37:G37"/>
    <mergeCell ref="H37:I37"/>
    <mergeCell ref="J37:K37"/>
    <mergeCell ref="H42:I42"/>
    <mergeCell ref="J42:K42"/>
    <mergeCell ref="A43:E43"/>
    <mergeCell ref="F43:G43"/>
    <mergeCell ref="A42:E42"/>
    <mergeCell ref="F42:G42"/>
    <mergeCell ref="H41:I41"/>
    <mergeCell ref="J41:K41"/>
    <mergeCell ref="A41:E41"/>
    <mergeCell ref="F41:G41"/>
    <mergeCell ref="H43:I43"/>
    <mergeCell ref="J43:K43"/>
    <mergeCell ref="A61:K61"/>
    <mergeCell ref="A44:E44"/>
    <mergeCell ref="F44:G44"/>
    <mergeCell ref="H44:I44"/>
    <mergeCell ref="J44:K44"/>
    <mergeCell ref="A45:E45"/>
    <mergeCell ref="F45:G45"/>
    <mergeCell ref="A56:B60"/>
    <mergeCell ref="C56:K56"/>
    <mergeCell ref="C57:K57"/>
    <mergeCell ref="C58:K58"/>
    <mergeCell ref="C59:K59"/>
    <mergeCell ref="C60:K60"/>
    <mergeCell ref="H45:I45"/>
    <mergeCell ref="J45:K45"/>
    <mergeCell ref="A46:E46"/>
    <mergeCell ref="F46:G46"/>
    <mergeCell ref="H46:I46"/>
    <mergeCell ref="J46:K46"/>
    <mergeCell ref="A65:E65"/>
    <mergeCell ref="F65:K65"/>
    <mergeCell ref="A47:E47"/>
    <mergeCell ref="F47:G47"/>
    <mergeCell ref="H47:I47"/>
    <mergeCell ref="J47:K47"/>
    <mergeCell ref="A48:E48"/>
    <mergeCell ref="F48:G48"/>
    <mergeCell ref="H48:I48"/>
    <mergeCell ref="J48:K48"/>
    <mergeCell ref="A49:B51"/>
    <mergeCell ref="C49:K49"/>
    <mergeCell ref="C50:K50"/>
    <mergeCell ref="C51:K51"/>
    <mergeCell ref="C52:K52"/>
    <mergeCell ref="A52:B52"/>
    <mergeCell ref="A53:B55"/>
    <mergeCell ref="C53:K53"/>
    <mergeCell ref="C54:K54"/>
    <mergeCell ref="C55:K55"/>
    <mergeCell ref="F62:K62"/>
    <mergeCell ref="F63:K63"/>
    <mergeCell ref="A62:E62"/>
    <mergeCell ref="A63:E63"/>
  </mergeCells>
  <pageMargins left="0.70000000000000007" right="0.70000000000000007" top="1.1437007874015745" bottom="1.1437007874015745" header="0.74999999999999989" footer="0.74999999999999989"/>
  <pageSetup paperSize="9" scale="55" fitToHeight="0" orientation="portrait" horizontalDpi="0"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1"/>
  <sheetViews>
    <sheetView topLeftCell="A51" workbookViewId="0">
      <selection activeCell="D52" sqref="A52:XFD52"/>
    </sheetView>
  </sheetViews>
  <sheetFormatPr defaultRowHeight="15"/>
  <cols>
    <col min="1" max="1" width="7.375" style="4" customWidth="1"/>
    <col min="2" max="2" width="8" style="4" customWidth="1"/>
    <col min="3" max="3" width="6.375" style="4" customWidth="1"/>
    <col min="4" max="4" width="9.75" style="4" customWidth="1"/>
    <col min="5" max="5" width="9.125" style="4" customWidth="1"/>
    <col min="6" max="1024" width="8.125" style="4" customWidth="1"/>
  </cols>
  <sheetData>
    <row r="1" spans="1:18" ht="33" customHeight="1">
      <c r="A1" s="1778" t="s">
        <v>165</v>
      </c>
      <c r="B1" s="1779"/>
      <c r="C1" s="1779"/>
      <c r="D1" s="1780" t="s">
        <v>166</v>
      </c>
      <c r="E1" s="1780"/>
      <c r="F1" s="1779" t="s">
        <v>167</v>
      </c>
      <c r="G1" s="1779"/>
      <c r="H1" s="1779"/>
      <c r="I1" s="1781" t="s">
        <v>664</v>
      </c>
      <c r="J1" s="1782"/>
      <c r="K1" s="1783"/>
      <c r="L1" s="195"/>
      <c r="M1" s="195"/>
      <c r="N1" s="195"/>
      <c r="O1" s="195"/>
      <c r="P1" s="195"/>
      <c r="Q1" s="195"/>
      <c r="R1" s="195"/>
    </row>
    <row r="2" spans="1:18" ht="27" customHeight="1">
      <c r="A2" s="1784" t="s">
        <v>169</v>
      </c>
      <c r="B2" s="1760"/>
      <c r="C2" s="1760"/>
      <c r="D2" s="1785" t="s">
        <v>170</v>
      </c>
      <c r="E2" s="1785"/>
      <c r="F2" s="1760" t="s">
        <v>171</v>
      </c>
      <c r="G2" s="1760"/>
      <c r="H2" s="1760"/>
      <c r="I2" s="1786" t="s">
        <v>172</v>
      </c>
      <c r="J2" s="1786"/>
      <c r="K2" s="1787"/>
      <c r="L2" s="195"/>
      <c r="M2" s="195"/>
      <c r="N2" s="195"/>
      <c r="O2" s="195"/>
      <c r="P2" s="195"/>
      <c r="Q2" s="195"/>
      <c r="R2" s="195"/>
    </row>
    <row r="3" spans="1:18">
      <c r="A3" s="1784" t="s">
        <v>173</v>
      </c>
      <c r="B3" s="1760"/>
      <c r="C3" s="1760"/>
      <c r="D3" s="1761" t="s">
        <v>590</v>
      </c>
      <c r="E3" s="1761"/>
      <c r="F3" s="1760" t="s">
        <v>174</v>
      </c>
      <c r="G3" s="1760"/>
      <c r="H3" s="1760"/>
      <c r="I3" s="1761">
        <v>3</v>
      </c>
      <c r="J3" s="1761"/>
      <c r="K3" s="1762"/>
      <c r="L3" s="195"/>
      <c r="M3" s="195"/>
      <c r="N3" s="195"/>
      <c r="O3" s="195"/>
      <c r="P3" s="195"/>
      <c r="Q3" s="195"/>
      <c r="R3" s="195"/>
    </row>
    <row r="4" spans="1:18">
      <c r="A4" s="1784" t="s">
        <v>175</v>
      </c>
      <c r="B4" s="1760"/>
      <c r="C4" s="1760"/>
      <c r="D4" s="1761" t="s">
        <v>176</v>
      </c>
      <c r="E4" s="1761"/>
      <c r="F4" s="1760" t="s">
        <v>177</v>
      </c>
      <c r="G4" s="1760"/>
      <c r="H4" s="1760"/>
      <c r="I4" s="1761" t="s">
        <v>319</v>
      </c>
      <c r="J4" s="1761"/>
      <c r="K4" s="1762"/>
      <c r="L4" s="195" t="s">
        <v>320</v>
      </c>
      <c r="M4" s="195"/>
      <c r="N4" s="195"/>
      <c r="O4" s="195"/>
      <c r="P4" s="195"/>
      <c r="Q4" s="195"/>
      <c r="R4" s="195"/>
    </row>
    <row r="5" spans="1:18">
      <c r="A5" s="1784" t="s">
        <v>178</v>
      </c>
      <c r="B5" s="1760"/>
      <c r="C5" s="1760"/>
      <c r="D5" s="1761" t="s">
        <v>179</v>
      </c>
      <c r="E5" s="1761"/>
      <c r="F5" s="1760" t="s">
        <v>180</v>
      </c>
      <c r="G5" s="1760"/>
      <c r="H5" s="1760"/>
      <c r="I5" s="1761" t="s">
        <v>495</v>
      </c>
      <c r="J5" s="1761"/>
      <c r="K5" s="1762"/>
      <c r="L5" s="1774" t="s">
        <v>321</v>
      </c>
      <c r="M5" s="1775"/>
      <c r="N5" s="1775"/>
      <c r="O5" s="1775"/>
      <c r="P5" s="1775"/>
      <c r="Q5" s="1775"/>
      <c r="R5" s="195"/>
    </row>
    <row r="6" spans="1:18" ht="15.75" customHeight="1">
      <c r="A6" s="1788" t="s">
        <v>182</v>
      </c>
      <c r="B6" s="1789"/>
      <c r="C6" s="1789"/>
      <c r="D6" s="1739" t="s">
        <v>2725</v>
      </c>
      <c r="E6" s="1739"/>
      <c r="F6" s="1739"/>
      <c r="G6" s="1739"/>
      <c r="H6" s="1739"/>
      <c r="I6" s="1739"/>
      <c r="J6" s="1739"/>
      <c r="K6" s="1741"/>
      <c r="L6" s="1774"/>
      <c r="M6" s="1775"/>
      <c r="N6" s="1775"/>
      <c r="O6" s="1775"/>
      <c r="P6" s="1775"/>
      <c r="Q6" s="1775"/>
      <c r="R6" s="195"/>
    </row>
    <row r="7" spans="1:18" ht="115.5" customHeight="1">
      <c r="A7" s="1763" t="s">
        <v>183</v>
      </c>
      <c r="B7" s="1764"/>
      <c r="C7" s="1764"/>
      <c r="D7" s="1743" t="s">
        <v>665</v>
      </c>
      <c r="E7" s="1743"/>
      <c r="F7" s="1743"/>
      <c r="G7" s="1743"/>
      <c r="H7" s="1743"/>
      <c r="I7" s="1743"/>
      <c r="J7" s="1743"/>
      <c r="K7" s="1745"/>
      <c r="L7" s="195"/>
      <c r="M7" s="195"/>
      <c r="N7" s="195"/>
      <c r="O7" s="195"/>
      <c r="P7" s="195"/>
      <c r="Q7" s="195"/>
      <c r="R7" s="195"/>
    </row>
    <row r="8" spans="1:18" ht="33.950000000000003" customHeight="1">
      <c r="A8" s="1767" t="s">
        <v>1729</v>
      </c>
      <c r="B8" s="1768"/>
      <c r="C8" s="1768"/>
      <c r="D8" s="1768"/>
      <c r="E8" s="1768"/>
      <c r="F8" s="1768"/>
      <c r="G8" s="1768"/>
      <c r="H8" s="1768"/>
      <c r="I8" s="1768"/>
      <c r="J8" s="1768"/>
      <c r="K8" s="1769"/>
      <c r="L8" s="195"/>
      <c r="M8" s="195"/>
      <c r="N8" s="195"/>
      <c r="O8" s="195"/>
      <c r="P8" s="195"/>
      <c r="Q8" s="195"/>
      <c r="R8" s="195"/>
    </row>
    <row r="9" spans="1:18" ht="52.5" customHeight="1">
      <c r="A9" s="1770" t="s">
        <v>185</v>
      </c>
      <c r="B9" s="1771"/>
      <c r="C9" s="1771"/>
      <c r="D9" s="1772" t="s">
        <v>2225</v>
      </c>
      <c r="E9" s="1772"/>
      <c r="F9" s="1772"/>
      <c r="G9" s="1772"/>
      <c r="H9" s="1772"/>
      <c r="I9" s="1772"/>
      <c r="J9" s="1772"/>
      <c r="K9" s="1773"/>
      <c r="L9" s="195"/>
      <c r="M9" s="195"/>
      <c r="N9" s="195"/>
      <c r="O9" s="195"/>
      <c r="P9" s="195"/>
      <c r="Q9" s="195"/>
      <c r="R9" s="195"/>
    </row>
    <row r="10" spans="1:18" ht="51" customHeight="1">
      <c r="A10" s="1770"/>
      <c r="B10" s="1771"/>
      <c r="C10" s="1771"/>
      <c r="D10" s="1739" t="s">
        <v>2226</v>
      </c>
      <c r="E10" s="1739"/>
      <c r="F10" s="1739"/>
      <c r="G10" s="1739"/>
      <c r="H10" s="1739"/>
      <c r="I10" s="1739"/>
      <c r="J10" s="1739"/>
      <c r="K10" s="1741"/>
      <c r="L10" s="195"/>
      <c r="M10" s="195"/>
      <c r="N10" s="195"/>
      <c r="O10" s="195"/>
      <c r="P10" s="195"/>
      <c r="Q10" s="195"/>
      <c r="R10" s="195"/>
    </row>
    <row r="11" spans="1:18" ht="56.45" customHeight="1">
      <c r="A11" s="1770"/>
      <c r="B11" s="1771"/>
      <c r="C11" s="1771"/>
      <c r="D11" s="1739" t="s">
        <v>2227</v>
      </c>
      <c r="E11" s="1739"/>
      <c r="F11" s="1739"/>
      <c r="G11" s="1739"/>
      <c r="H11" s="1739"/>
      <c r="I11" s="1739"/>
      <c r="J11" s="1739"/>
      <c r="K11" s="1741"/>
      <c r="L11" s="195"/>
      <c r="M11" s="195"/>
      <c r="N11" s="195"/>
      <c r="O11" s="195"/>
      <c r="P11" s="195"/>
      <c r="Q11" s="195"/>
      <c r="R11" s="195"/>
    </row>
    <row r="12" spans="1:18" ht="74.099999999999994" customHeight="1">
      <c r="A12" s="1763" t="s">
        <v>577</v>
      </c>
      <c r="B12" s="1764"/>
      <c r="C12" s="1764"/>
      <c r="D12" s="1739" t="s">
        <v>2228</v>
      </c>
      <c r="E12" s="1739"/>
      <c r="F12" s="1739"/>
      <c r="G12" s="1739"/>
      <c r="H12" s="1739"/>
      <c r="I12" s="1739"/>
      <c r="J12" s="1739"/>
      <c r="K12" s="1741"/>
      <c r="L12" s="195"/>
      <c r="M12" s="195"/>
      <c r="N12" s="195"/>
      <c r="O12" s="195"/>
      <c r="P12" s="195"/>
      <c r="Q12" s="195"/>
      <c r="R12" s="195"/>
    </row>
    <row r="13" spans="1:18" ht="78.75" customHeight="1">
      <c r="A13" s="1763"/>
      <c r="B13" s="1764"/>
      <c r="C13" s="1764"/>
      <c r="D13" s="1739" t="s">
        <v>2229</v>
      </c>
      <c r="E13" s="1739"/>
      <c r="F13" s="1739"/>
      <c r="G13" s="1739"/>
      <c r="H13" s="1739"/>
      <c r="I13" s="1739"/>
      <c r="J13" s="1739"/>
      <c r="K13" s="1741"/>
      <c r="L13" s="195"/>
      <c r="M13" s="195"/>
      <c r="N13" s="195"/>
      <c r="O13" s="195"/>
      <c r="P13" s="195"/>
      <c r="Q13" s="195"/>
      <c r="R13" s="195"/>
    </row>
    <row r="14" spans="1:18" ht="81" customHeight="1">
      <c r="A14" s="1763"/>
      <c r="B14" s="1764"/>
      <c r="C14" s="1764"/>
      <c r="D14" s="1739" t="s">
        <v>2230</v>
      </c>
      <c r="E14" s="1739"/>
      <c r="F14" s="1739"/>
      <c r="G14" s="1739"/>
      <c r="H14" s="1739"/>
      <c r="I14" s="1739"/>
      <c r="J14" s="1739"/>
      <c r="K14" s="1741"/>
      <c r="L14" s="195"/>
      <c r="M14" s="195"/>
      <c r="N14" s="195"/>
      <c r="O14" s="195"/>
      <c r="P14" s="195"/>
      <c r="Q14" s="195"/>
      <c r="R14" s="195"/>
    </row>
    <row r="15" spans="1:18" ht="48" customHeight="1">
      <c r="A15" s="1763" t="s">
        <v>187</v>
      </c>
      <c r="B15" s="1764"/>
      <c r="C15" s="1764"/>
      <c r="D15" s="1739" t="s">
        <v>2231</v>
      </c>
      <c r="E15" s="1739"/>
      <c r="F15" s="1739"/>
      <c r="G15" s="1739"/>
      <c r="H15" s="1739"/>
      <c r="I15" s="1739"/>
      <c r="J15" s="1739"/>
      <c r="K15" s="1741"/>
      <c r="L15" s="195"/>
      <c r="M15" s="195"/>
      <c r="N15" s="195"/>
      <c r="O15" s="195"/>
      <c r="P15" s="195"/>
      <c r="Q15" s="195"/>
      <c r="R15" s="195"/>
    </row>
    <row r="16" spans="1:18" ht="74.099999999999994" customHeight="1">
      <c r="A16" s="1763"/>
      <c r="B16" s="1764"/>
      <c r="C16" s="1764"/>
      <c r="D16" s="1765" t="s">
        <v>2232</v>
      </c>
      <c r="E16" s="1765"/>
      <c r="F16" s="1765"/>
      <c r="G16" s="1765"/>
      <c r="H16" s="1765"/>
      <c r="I16" s="1765"/>
      <c r="J16" s="1765"/>
      <c r="K16" s="1766"/>
      <c r="L16" s="195"/>
      <c r="M16" s="195"/>
      <c r="N16" s="195"/>
      <c r="O16" s="195"/>
      <c r="P16" s="195"/>
      <c r="Q16" s="195"/>
      <c r="R16" s="195"/>
    </row>
    <row r="17" spans="1:18" ht="79.5" customHeight="1">
      <c r="A17" s="1750" t="s">
        <v>188</v>
      </c>
      <c r="B17" s="1751"/>
      <c r="C17" s="1751"/>
      <c r="D17" s="1739" t="s">
        <v>2709</v>
      </c>
      <c r="E17" s="1739"/>
      <c r="F17" s="1739"/>
      <c r="G17" s="1739"/>
      <c r="H17" s="1739"/>
      <c r="I17" s="1739"/>
      <c r="J17" s="1739"/>
      <c r="K17" s="1741"/>
      <c r="L17" s="1776" t="s">
        <v>324</v>
      </c>
      <c r="M17" s="1776"/>
      <c r="N17" s="1776"/>
      <c r="O17" s="1776"/>
      <c r="P17" s="1776"/>
      <c r="Q17" s="1776"/>
      <c r="R17" s="1776"/>
    </row>
    <row r="18" spans="1:18" ht="24.75" customHeight="1">
      <c r="A18" s="1758" t="s">
        <v>190</v>
      </c>
      <c r="B18" s="1759"/>
      <c r="C18" s="1759"/>
      <c r="D18" s="1748" t="s">
        <v>2475</v>
      </c>
      <c r="E18" s="1748"/>
      <c r="F18" s="1748"/>
      <c r="G18" s="1748"/>
      <c r="H18" s="1748"/>
      <c r="I18" s="1748"/>
      <c r="J18" s="1748"/>
      <c r="K18" s="1752"/>
      <c r="L18" s="1777" t="s">
        <v>325</v>
      </c>
      <c r="M18" s="1777"/>
      <c r="N18" s="1777"/>
      <c r="O18" s="1777"/>
      <c r="P18" s="1777"/>
      <c r="Q18" s="1777"/>
      <c r="R18" s="1777"/>
    </row>
    <row r="19" spans="1:18" ht="43.9" customHeight="1">
      <c r="A19" s="1753" t="s">
        <v>192</v>
      </c>
      <c r="B19" s="1754"/>
      <c r="C19" s="1754"/>
      <c r="D19" s="1755"/>
      <c r="E19" s="1755"/>
      <c r="F19" s="1756" t="s">
        <v>193</v>
      </c>
      <c r="G19" s="1756"/>
      <c r="H19" s="1756" t="s">
        <v>194</v>
      </c>
      <c r="I19" s="1756"/>
      <c r="J19" s="1756" t="s">
        <v>195</v>
      </c>
      <c r="K19" s="1757"/>
      <c r="L19" s="1774" t="s">
        <v>326</v>
      </c>
      <c r="M19" s="1775"/>
      <c r="N19" s="1775"/>
      <c r="O19" s="1775"/>
      <c r="P19" s="1775"/>
      <c r="Q19" s="1775"/>
      <c r="R19" s="1775"/>
    </row>
    <row r="20" spans="1:18" ht="47.25" customHeight="1">
      <c r="A20" s="1738" t="s">
        <v>666</v>
      </c>
      <c r="B20" s="1739"/>
      <c r="C20" s="1739"/>
      <c r="D20" s="1739"/>
      <c r="E20" s="1739"/>
      <c r="F20" s="1740" t="s">
        <v>406</v>
      </c>
      <c r="G20" s="1740"/>
      <c r="H20" s="1749" t="s">
        <v>3913</v>
      </c>
      <c r="I20" s="1749"/>
      <c r="J20" s="1739" t="s">
        <v>667</v>
      </c>
      <c r="K20" s="1741"/>
      <c r="L20" s="195"/>
      <c r="M20" s="195"/>
      <c r="N20" s="195"/>
      <c r="O20" s="195"/>
      <c r="P20" s="195"/>
      <c r="Q20" s="195"/>
      <c r="R20" s="195"/>
    </row>
    <row r="21" spans="1:18" ht="69.95" customHeight="1">
      <c r="A21" s="1738" t="s">
        <v>668</v>
      </c>
      <c r="B21" s="1739"/>
      <c r="C21" s="1739"/>
      <c r="D21" s="1739"/>
      <c r="E21" s="1739"/>
      <c r="F21" s="1740" t="s">
        <v>406</v>
      </c>
      <c r="G21" s="1740"/>
      <c r="H21" s="1739" t="s">
        <v>669</v>
      </c>
      <c r="I21" s="1739"/>
      <c r="J21" s="1739" t="s">
        <v>670</v>
      </c>
      <c r="K21" s="1741"/>
      <c r="L21" s="195"/>
      <c r="M21" s="195"/>
      <c r="N21" s="195"/>
      <c r="O21" s="195"/>
      <c r="P21" s="195"/>
      <c r="Q21" s="195"/>
      <c r="R21" s="195"/>
    </row>
    <row r="22" spans="1:18" ht="69.95" customHeight="1">
      <c r="A22" s="1738" t="s">
        <v>2233</v>
      </c>
      <c r="B22" s="1739"/>
      <c r="C22" s="1739"/>
      <c r="D22" s="1739"/>
      <c r="E22" s="1739"/>
      <c r="F22" s="1740" t="s">
        <v>406</v>
      </c>
      <c r="G22" s="1740"/>
      <c r="H22" s="1739" t="s">
        <v>671</v>
      </c>
      <c r="I22" s="1739"/>
      <c r="J22" s="1739" t="s">
        <v>3594</v>
      </c>
      <c r="K22" s="1741"/>
      <c r="L22" s="195"/>
      <c r="M22" s="195"/>
      <c r="N22" s="195"/>
      <c r="O22" s="195"/>
      <c r="P22" s="195"/>
      <c r="Q22" s="195"/>
      <c r="R22" s="195"/>
    </row>
    <row r="23" spans="1:18" ht="122.25" customHeight="1">
      <c r="A23" s="1738" t="s">
        <v>673</v>
      </c>
      <c r="B23" s="1739"/>
      <c r="C23" s="1739"/>
      <c r="D23" s="1739"/>
      <c r="E23" s="1739"/>
      <c r="F23" s="1740" t="s">
        <v>406</v>
      </c>
      <c r="G23" s="1740"/>
      <c r="H23" s="1739" t="s">
        <v>407</v>
      </c>
      <c r="I23" s="1739"/>
      <c r="J23" s="1739" t="s">
        <v>674</v>
      </c>
      <c r="K23" s="1741"/>
      <c r="L23" s="195"/>
      <c r="M23" s="195"/>
      <c r="N23" s="195"/>
      <c r="O23" s="195"/>
      <c r="P23" s="195"/>
      <c r="Q23" s="195"/>
      <c r="R23" s="195"/>
    </row>
    <row r="24" spans="1:18" ht="64.150000000000006" customHeight="1">
      <c r="A24" s="1738" t="s">
        <v>675</v>
      </c>
      <c r="B24" s="1739"/>
      <c r="C24" s="1739"/>
      <c r="D24" s="1739"/>
      <c r="E24" s="1739"/>
      <c r="F24" s="1740" t="s">
        <v>406</v>
      </c>
      <c r="G24" s="1740"/>
      <c r="H24" s="1739" t="s">
        <v>3914</v>
      </c>
      <c r="I24" s="1739"/>
      <c r="J24" s="1739" t="s">
        <v>676</v>
      </c>
      <c r="K24" s="1741"/>
      <c r="L24" s="195"/>
      <c r="M24" s="195"/>
      <c r="N24" s="195"/>
      <c r="O24" s="195"/>
      <c r="P24" s="195"/>
      <c r="Q24" s="195"/>
      <c r="R24" s="195"/>
    </row>
    <row r="25" spans="1:18" ht="76.900000000000006" customHeight="1">
      <c r="A25" s="1738" t="s">
        <v>677</v>
      </c>
      <c r="B25" s="1739"/>
      <c r="C25" s="1739"/>
      <c r="D25" s="1739"/>
      <c r="E25" s="1739"/>
      <c r="F25" s="1740" t="s">
        <v>406</v>
      </c>
      <c r="G25" s="1740"/>
      <c r="H25" s="1739" t="s">
        <v>3914</v>
      </c>
      <c r="I25" s="1739"/>
      <c r="J25" s="1739" t="s">
        <v>676</v>
      </c>
      <c r="K25" s="1741"/>
      <c r="L25" s="195"/>
      <c r="M25" s="195"/>
      <c r="N25" s="195"/>
      <c r="O25" s="195"/>
      <c r="P25" s="195"/>
      <c r="Q25" s="195"/>
      <c r="R25" s="195"/>
    </row>
    <row r="26" spans="1:18" ht="77.45" customHeight="1">
      <c r="A26" s="1738" t="s">
        <v>678</v>
      </c>
      <c r="B26" s="1739"/>
      <c r="C26" s="1739"/>
      <c r="D26" s="1739"/>
      <c r="E26" s="1739"/>
      <c r="F26" s="1740" t="s">
        <v>406</v>
      </c>
      <c r="G26" s="1740"/>
      <c r="H26" s="1739" t="s">
        <v>3915</v>
      </c>
      <c r="I26" s="1739"/>
      <c r="J26" s="1739" t="s">
        <v>679</v>
      </c>
      <c r="K26" s="1741"/>
      <c r="L26" s="195"/>
      <c r="M26" s="195"/>
      <c r="N26" s="195"/>
      <c r="O26" s="195"/>
      <c r="P26" s="195"/>
      <c r="Q26" s="195"/>
      <c r="R26" s="195"/>
    </row>
    <row r="27" spans="1:18" ht="69.95" customHeight="1">
      <c r="A27" s="1738" t="s">
        <v>680</v>
      </c>
      <c r="B27" s="1739"/>
      <c r="C27" s="1739"/>
      <c r="D27" s="1739"/>
      <c r="E27" s="1739"/>
      <c r="F27" s="1740" t="s">
        <v>406</v>
      </c>
      <c r="G27" s="1740"/>
      <c r="H27" s="1739" t="s">
        <v>3595</v>
      </c>
      <c r="I27" s="1739"/>
      <c r="J27" s="1739" t="s">
        <v>676</v>
      </c>
      <c r="K27" s="1741"/>
      <c r="L27" s="195"/>
      <c r="M27" s="195"/>
      <c r="N27" s="195"/>
      <c r="O27" s="195"/>
      <c r="P27" s="195"/>
      <c r="Q27" s="195"/>
      <c r="R27" s="195"/>
    </row>
    <row r="28" spans="1:18" ht="75.599999999999994" customHeight="1">
      <c r="A28" s="1738" t="s">
        <v>681</v>
      </c>
      <c r="B28" s="1739"/>
      <c r="C28" s="1739"/>
      <c r="D28" s="1739"/>
      <c r="E28" s="1739"/>
      <c r="F28" s="1740" t="s">
        <v>406</v>
      </c>
      <c r="G28" s="1740"/>
      <c r="H28" s="1739" t="s">
        <v>3916</v>
      </c>
      <c r="I28" s="1739"/>
      <c r="J28" s="1739" t="s">
        <v>682</v>
      </c>
      <c r="K28" s="1741"/>
      <c r="L28" s="195"/>
      <c r="M28" s="195"/>
      <c r="N28" s="195"/>
      <c r="O28" s="195"/>
      <c r="P28" s="195"/>
      <c r="Q28" s="195"/>
      <c r="R28" s="195"/>
    </row>
    <row r="29" spans="1:18" ht="69.95" customHeight="1">
      <c r="A29" s="1738" t="s">
        <v>683</v>
      </c>
      <c r="B29" s="1739"/>
      <c r="C29" s="1739"/>
      <c r="D29" s="1739"/>
      <c r="E29" s="1739"/>
      <c r="F29" s="1740" t="s">
        <v>406</v>
      </c>
      <c r="G29" s="1740"/>
      <c r="H29" s="1739" t="s">
        <v>684</v>
      </c>
      <c r="I29" s="1739"/>
      <c r="J29" s="1739" t="s">
        <v>685</v>
      </c>
      <c r="K29" s="1741"/>
      <c r="L29" s="195"/>
      <c r="M29" s="195"/>
      <c r="N29" s="195"/>
      <c r="O29" s="195"/>
      <c r="P29" s="195"/>
      <c r="Q29" s="195"/>
      <c r="R29" s="195"/>
    </row>
    <row r="30" spans="1:18" ht="69.95" customHeight="1">
      <c r="A30" s="1738" t="s">
        <v>686</v>
      </c>
      <c r="B30" s="1739"/>
      <c r="C30" s="1739"/>
      <c r="D30" s="1739"/>
      <c r="E30" s="1739"/>
      <c r="F30" s="1740" t="s">
        <v>406</v>
      </c>
      <c r="G30" s="1740"/>
      <c r="H30" s="1739" t="s">
        <v>687</v>
      </c>
      <c r="I30" s="1739"/>
      <c r="J30" s="1739" t="s">
        <v>688</v>
      </c>
      <c r="K30" s="1741"/>
      <c r="L30" s="195"/>
      <c r="M30" s="195"/>
      <c r="N30" s="195"/>
      <c r="O30" s="195"/>
      <c r="P30" s="195"/>
      <c r="Q30" s="195"/>
      <c r="R30" s="195"/>
    </row>
    <row r="31" spans="1:18" ht="69.95" customHeight="1">
      <c r="A31" s="1738" t="s">
        <v>689</v>
      </c>
      <c r="B31" s="1739"/>
      <c r="C31" s="1739"/>
      <c r="D31" s="1739"/>
      <c r="E31" s="1739"/>
      <c r="F31" s="1740" t="s">
        <v>406</v>
      </c>
      <c r="G31" s="1740"/>
      <c r="H31" s="1739" t="s">
        <v>687</v>
      </c>
      <c r="I31" s="1739"/>
      <c r="J31" s="1739" t="s">
        <v>688</v>
      </c>
      <c r="K31" s="1741"/>
      <c r="L31" s="195"/>
      <c r="M31" s="195"/>
      <c r="N31" s="195"/>
      <c r="O31" s="195"/>
      <c r="P31" s="195"/>
      <c r="Q31" s="195"/>
      <c r="R31" s="195"/>
    </row>
    <row r="32" spans="1:18" ht="78" customHeight="1">
      <c r="A32" s="1738" t="s">
        <v>690</v>
      </c>
      <c r="B32" s="1739"/>
      <c r="C32" s="1739"/>
      <c r="D32" s="1739"/>
      <c r="E32" s="1739"/>
      <c r="F32" s="1740" t="s">
        <v>406</v>
      </c>
      <c r="G32" s="1740"/>
      <c r="H32" s="1739" t="s">
        <v>691</v>
      </c>
      <c r="I32" s="1739"/>
      <c r="J32" s="1739" t="s">
        <v>703</v>
      </c>
      <c r="K32" s="1741"/>
      <c r="L32" s="195"/>
      <c r="M32" s="195"/>
      <c r="N32" s="195"/>
      <c r="O32" s="195"/>
      <c r="P32" s="195"/>
      <c r="Q32" s="195"/>
      <c r="R32" s="195"/>
    </row>
    <row r="33" spans="1:18" ht="69.95" customHeight="1">
      <c r="A33" s="1738" t="s">
        <v>2234</v>
      </c>
      <c r="B33" s="1739"/>
      <c r="C33" s="1739"/>
      <c r="D33" s="1739"/>
      <c r="E33" s="1739"/>
      <c r="F33" s="1740" t="s">
        <v>406</v>
      </c>
      <c r="G33" s="1740"/>
      <c r="H33" s="1739" t="s">
        <v>692</v>
      </c>
      <c r="I33" s="1739"/>
      <c r="J33" s="1739" t="s">
        <v>693</v>
      </c>
      <c r="K33" s="1741"/>
      <c r="L33" s="195"/>
      <c r="M33" s="195"/>
      <c r="N33" s="195"/>
      <c r="O33" s="195"/>
      <c r="P33" s="195"/>
      <c r="Q33" s="195"/>
      <c r="R33" s="195"/>
    </row>
    <row r="34" spans="1:18" ht="77.25" customHeight="1">
      <c r="A34" s="1738" t="s">
        <v>694</v>
      </c>
      <c r="B34" s="1739"/>
      <c r="C34" s="1739"/>
      <c r="D34" s="1739"/>
      <c r="E34" s="1739"/>
      <c r="F34" s="1740" t="s">
        <v>406</v>
      </c>
      <c r="G34" s="1740"/>
      <c r="H34" s="1739" t="s">
        <v>695</v>
      </c>
      <c r="I34" s="1739"/>
      <c r="J34" s="1739" t="s">
        <v>696</v>
      </c>
      <c r="K34" s="1741"/>
      <c r="L34" s="195"/>
      <c r="M34" s="195"/>
      <c r="N34" s="195"/>
      <c r="O34" s="195"/>
      <c r="P34" s="195"/>
      <c r="Q34" s="195"/>
      <c r="R34" s="195"/>
    </row>
    <row r="35" spans="1:18" ht="65.45" customHeight="1">
      <c r="A35" s="1746" t="s">
        <v>697</v>
      </c>
      <c r="B35" s="1747"/>
      <c r="C35" s="1747"/>
      <c r="D35" s="1747"/>
      <c r="E35" s="1748"/>
      <c r="F35" s="1740" t="s">
        <v>381</v>
      </c>
      <c r="G35" s="1740"/>
      <c r="H35" s="1739" t="s">
        <v>3917</v>
      </c>
      <c r="I35" s="1739"/>
      <c r="J35" s="1739" t="s">
        <v>698</v>
      </c>
      <c r="K35" s="1741"/>
      <c r="L35" s="195"/>
      <c r="M35" s="195"/>
      <c r="N35" s="195"/>
      <c r="O35" s="195"/>
      <c r="P35" s="195"/>
      <c r="Q35" s="195"/>
      <c r="R35" s="195"/>
    </row>
    <row r="36" spans="1:18" ht="69.95" customHeight="1">
      <c r="A36" s="1738" t="s">
        <v>2235</v>
      </c>
      <c r="B36" s="1739"/>
      <c r="C36" s="1739"/>
      <c r="D36" s="1739"/>
      <c r="E36" s="1739"/>
      <c r="F36" s="1740" t="s">
        <v>381</v>
      </c>
      <c r="G36" s="1740"/>
      <c r="H36" s="1739" t="s">
        <v>699</v>
      </c>
      <c r="I36" s="1739"/>
      <c r="J36" s="1739" t="s">
        <v>672</v>
      </c>
      <c r="K36" s="1741"/>
      <c r="L36" s="195"/>
      <c r="M36" s="195"/>
      <c r="N36" s="195"/>
      <c r="O36" s="195"/>
      <c r="P36" s="195"/>
      <c r="Q36" s="195"/>
      <c r="R36" s="195"/>
    </row>
    <row r="37" spans="1:18" ht="69.95" customHeight="1">
      <c r="A37" s="1738" t="s">
        <v>2236</v>
      </c>
      <c r="B37" s="1739"/>
      <c r="C37" s="1739"/>
      <c r="D37" s="1739"/>
      <c r="E37" s="1739"/>
      <c r="F37" s="1740" t="s">
        <v>381</v>
      </c>
      <c r="G37" s="1740"/>
      <c r="H37" s="1739" t="s">
        <v>700</v>
      </c>
      <c r="I37" s="1739"/>
      <c r="J37" s="1739" t="s">
        <v>701</v>
      </c>
      <c r="K37" s="1741"/>
      <c r="L37" s="195"/>
      <c r="M37" s="195"/>
      <c r="N37" s="195"/>
      <c r="O37" s="195"/>
      <c r="P37" s="195"/>
      <c r="Q37" s="195"/>
      <c r="R37" s="195"/>
    </row>
    <row r="38" spans="1:18" ht="69.95" customHeight="1">
      <c r="A38" s="1738" t="s">
        <v>2237</v>
      </c>
      <c r="B38" s="1739"/>
      <c r="C38" s="1739"/>
      <c r="D38" s="1739"/>
      <c r="E38" s="1739"/>
      <c r="F38" s="1740" t="s">
        <v>381</v>
      </c>
      <c r="G38" s="1740"/>
      <c r="H38" s="1739" t="s">
        <v>700</v>
      </c>
      <c r="I38" s="1739"/>
      <c r="J38" s="1739" t="s">
        <v>701</v>
      </c>
      <c r="K38" s="1741"/>
      <c r="L38" s="195"/>
      <c r="M38" s="195"/>
      <c r="N38" s="195"/>
      <c r="O38" s="195"/>
      <c r="P38" s="195"/>
      <c r="Q38" s="195"/>
      <c r="R38" s="195"/>
    </row>
    <row r="39" spans="1:18" ht="69.95" customHeight="1">
      <c r="A39" s="1738" t="s">
        <v>2238</v>
      </c>
      <c r="B39" s="1739"/>
      <c r="C39" s="1739"/>
      <c r="D39" s="1739"/>
      <c r="E39" s="1739"/>
      <c r="F39" s="1740" t="s">
        <v>381</v>
      </c>
      <c r="G39" s="1740"/>
      <c r="H39" s="1739" t="s">
        <v>700</v>
      </c>
      <c r="I39" s="1739"/>
      <c r="J39" s="1739" t="s">
        <v>701</v>
      </c>
      <c r="K39" s="1741"/>
      <c r="L39" s="195"/>
      <c r="M39" s="195"/>
      <c r="N39" s="195"/>
      <c r="O39" s="195"/>
      <c r="P39" s="195"/>
      <c r="Q39" s="195"/>
      <c r="R39" s="195"/>
    </row>
    <row r="40" spans="1:18" ht="79.150000000000006" customHeight="1">
      <c r="A40" s="1738" t="s">
        <v>2239</v>
      </c>
      <c r="B40" s="1739"/>
      <c r="C40" s="1739"/>
      <c r="D40" s="1739"/>
      <c r="E40" s="1739"/>
      <c r="F40" s="1740" t="s">
        <v>381</v>
      </c>
      <c r="G40" s="1740"/>
      <c r="H40" s="1739" t="s">
        <v>3596</v>
      </c>
      <c r="I40" s="1739"/>
      <c r="J40" s="1739" t="s">
        <v>702</v>
      </c>
      <c r="K40" s="1741"/>
      <c r="L40" s="195"/>
      <c r="M40" s="195"/>
      <c r="N40" s="195"/>
      <c r="O40" s="195"/>
      <c r="P40" s="195"/>
      <c r="Q40" s="195"/>
      <c r="R40" s="195"/>
    </row>
    <row r="41" spans="1:18" ht="88.15" customHeight="1">
      <c r="A41" s="1738" t="s">
        <v>2240</v>
      </c>
      <c r="B41" s="1739"/>
      <c r="C41" s="1739"/>
      <c r="D41" s="1739"/>
      <c r="E41" s="1739"/>
      <c r="F41" s="1740" t="s">
        <v>381</v>
      </c>
      <c r="G41" s="1740"/>
      <c r="H41" s="1739" t="s">
        <v>3918</v>
      </c>
      <c r="I41" s="1739"/>
      <c r="J41" s="1739" t="s">
        <v>701</v>
      </c>
      <c r="K41" s="1741"/>
      <c r="L41" s="195"/>
      <c r="M41" s="195"/>
      <c r="N41" s="195"/>
      <c r="O41" s="195"/>
      <c r="P41" s="195"/>
      <c r="Q41" s="195"/>
      <c r="R41" s="195"/>
    </row>
    <row r="42" spans="1:18" ht="69.95" customHeight="1">
      <c r="A42" s="1738" t="s">
        <v>2241</v>
      </c>
      <c r="B42" s="1739"/>
      <c r="C42" s="1739"/>
      <c r="D42" s="1739"/>
      <c r="E42" s="1739"/>
      <c r="F42" s="1740" t="s">
        <v>381</v>
      </c>
      <c r="G42" s="1740"/>
      <c r="H42" s="1739" t="s">
        <v>331</v>
      </c>
      <c r="I42" s="1739"/>
      <c r="J42" s="1739" t="s">
        <v>672</v>
      </c>
      <c r="K42" s="1741"/>
      <c r="L42" s="195"/>
      <c r="M42" s="195"/>
      <c r="N42" s="195"/>
      <c r="O42" s="195"/>
      <c r="P42" s="195"/>
      <c r="Q42" s="195"/>
      <c r="R42" s="195"/>
    </row>
    <row r="43" spans="1:18" ht="69.95" customHeight="1">
      <c r="A43" s="1738" t="s">
        <v>2242</v>
      </c>
      <c r="B43" s="1739"/>
      <c r="C43" s="1739"/>
      <c r="D43" s="1739"/>
      <c r="E43" s="1739"/>
      <c r="F43" s="1740" t="s">
        <v>381</v>
      </c>
      <c r="G43" s="1740"/>
      <c r="H43" s="1739" t="s">
        <v>338</v>
      </c>
      <c r="I43" s="1739"/>
      <c r="J43" s="1739" t="s">
        <v>672</v>
      </c>
      <c r="K43" s="1741"/>
      <c r="L43" s="195"/>
      <c r="M43" s="195"/>
      <c r="N43" s="195"/>
      <c r="O43" s="195"/>
      <c r="P43" s="195"/>
      <c r="Q43" s="195"/>
      <c r="R43" s="195"/>
    </row>
    <row r="44" spans="1:18" ht="80.25" customHeight="1">
      <c r="A44" s="1738" t="s">
        <v>2243</v>
      </c>
      <c r="B44" s="1739"/>
      <c r="C44" s="1739"/>
      <c r="D44" s="1739"/>
      <c r="E44" s="1739"/>
      <c r="F44" s="1740" t="s">
        <v>381</v>
      </c>
      <c r="G44" s="1740"/>
      <c r="H44" s="1739" t="s">
        <v>691</v>
      </c>
      <c r="I44" s="1739"/>
      <c r="J44" s="1739" t="s">
        <v>703</v>
      </c>
      <c r="K44" s="1741"/>
      <c r="L44" s="195"/>
      <c r="M44" s="195"/>
      <c r="N44" s="195"/>
      <c r="O44" s="195"/>
      <c r="P44" s="195"/>
      <c r="Q44" s="195"/>
      <c r="R44" s="195"/>
    </row>
    <row r="45" spans="1:18" ht="79.5" customHeight="1">
      <c r="A45" s="1738" t="s">
        <v>2244</v>
      </c>
      <c r="B45" s="1739"/>
      <c r="C45" s="1739"/>
      <c r="D45" s="1739"/>
      <c r="E45" s="1739"/>
      <c r="F45" s="1740" t="s">
        <v>381</v>
      </c>
      <c r="G45" s="1740"/>
      <c r="H45" s="1739" t="s">
        <v>691</v>
      </c>
      <c r="I45" s="1739"/>
      <c r="J45" s="1739" t="s">
        <v>703</v>
      </c>
      <c r="K45" s="1741"/>
      <c r="L45" s="195"/>
      <c r="M45" s="195"/>
      <c r="N45" s="195"/>
      <c r="O45" s="195"/>
      <c r="P45" s="195"/>
      <c r="Q45" s="195"/>
      <c r="R45" s="195"/>
    </row>
    <row r="46" spans="1:18" ht="84" customHeight="1">
      <c r="A46" s="1738" t="s">
        <v>2245</v>
      </c>
      <c r="B46" s="1739"/>
      <c r="C46" s="1739"/>
      <c r="D46" s="1739"/>
      <c r="E46" s="1739"/>
      <c r="F46" s="1740" t="s">
        <v>381</v>
      </c>
      <c r="G46" s="1740"/>
      <c r="H46" s="1739" t="s">
        <v>704</v>
      </c>
      <c r="I46" s="1739"/>
      <c r="J46" s="1739" t="s">
        <v>705</v>
      </c>
      <c r="K46" s="1741"/>
      <c r="L46" s="195"/>
      <c r="M46" s="195"/>
      <c r="N46" s="195"/>
      <c r="O46" s="195"/>
      <c r="P46" s="195"/>
      <c r="Q46" s="195"/>
      <c r="R46" s="195"/>
    </row>
    <row r="47" spans="1:18" ht="91.15" customHeight="1">
      <c r="A47" s="1738" t="s">
        <v>706</v>
      </c>
      <c r="B47" s="1739"/>
      <c r="C47" s="1739"/>
      <c r="D47" s="1739"/>
      <c r="E47" s="1739"/>
      <c r="F47" s="1740" t="s">
        <v>381</v>
      </c>
      <c r="G47" s="1740"/>
      <c r="H47" s="1739" t="s">
        <v>3919</v>
      </c>
      <c r="I47" s="1739"/>
      <c r="J47" s="1739" t="s">
        <v>707</v>
      </c>
      <c r="K47" s="1741"/>
      <c r="L47" s="195"/>
      <c r="M47" s="195"/>
      <c r="N47" s="195"/>
      <c r="O47" s="195"/>
      <c r="P47" s="195"/>
      <c r="Q47" s="195"/>
      <c r="R47" s="195"/>
    </row>
    <row r="48" spans="1:18" ht="69.95" customHeight="1">
      <c r="A48" s="1738" t="s">
        <v>2246</v>
      </c>
      <c r="B48" s="1739"/>
      <c r="C48" s="1739"/>
      <c r="D48" s="1739"/>
      <c r="E48" s="1739"/>
      <c r="F48" s="1740" t="s">
        <v>381</v>
      </c>
      <c r="G48" s="1740"/>
      <c r="H48" s="1739" t="s">
        <v>708</v>
      </c>
      <c r="I48" s="1739"/>
      <c r="J48" s="1739" t="s">
        <v>701</v>
      </c>
      <c r="K48" s="1741"/>
      <c r="L48" s="195"/>
      <c r="M48" s="195"/>
      <c r="N48" s="195"/>
      <c r="O48" s="195"/>
      <c r="P48" s="195"/>
      <c r="Q48" s="195"/>
      <c r="R48" s="195"/>
    </row>
    <row r="49" spans="1:18" ht="60.6" customHeight="1" thickBot="1">
      <c r="A49" s="1742" t="s">
        <v>709</v>
      </c>
      <c r="B49" s="1743"/>
      <c r="C49" s="1743"/>
      <c r="D49" s="1743"/>
      <c r="E49" s="1743"/>
      <c r="F49" s="1744" t="s">
        <v>381</v>
      </c>
      <c r="G49" s="1744"/>
      <c r="H49" s="1743" t="s">
        <v>710</v>
      </c>
      <c r="I49" s="1743"/>
      <c r="J49" s="1743" t="s">
        <v>711</v>
      </c>
      <c r="K49" s="1745"/>
      <c r="L49" s="195"/>
      <c r="M49" s="195"/>
      <c r="N49" s="195"/>
      <c r="O49" s="195"/>
      <c r="P49" s="195"/>
      <c r="Q49" s="195"/>
      <c r="R49" s="195"/>
    </row>
    <row r="50" spans="1:18" ht="35.450000000000003" customHeight="1" thickBot="1">
      <c r="A50" s="1714" t="s">
        <v>222</v>
      </c>
      <c r="B50" s="1715"/>
      <c r="C50" s="1715"/>
      <c r="D50" s="1716" t="s">
        <v>390</v>
      </c>
      <c r="E50" s="1717"/>
      <c r="F50" s="1717"/>
      <c r="G50" s="1717"/>
      <c r="H50" s="1717"/>
      <c r="I50" s="1717"/>
      <c r="J50" s="1717"/>
      <c r="K50" s="1718"/>
      <c r="L50" s="195"/>
      <c r="M50" s="195"/>
      <c r="N50" s="195"/>
      <c r="O50" s="195"/>
      <c r="P50" s="195"/>
      <c r="Q50" s="195"/>
      <c r="R50" s="195"/>
    </row>
    <row r="51" spans="1:18" ht="228.6" customHeight="1" thickBot="1">
      <c r="A51" s="1708" t="s">
        <v>223</v>
      </c>
      <c r="B51" s="1709"/>
      <c r="C51" s="1709"/>
      <c r="D51" s="1723" t="s">
        <v>4043</v>
      </c>
      <c r="E51" s="1724"/>
      <c r="F51" s="1724"/>
      <c r="G51" s="1724"/>
      <c r="H51" s="1724"/>
      <c r="I51" s="1724"/>
      <c r="J51" s="1724"/>
      <c r="K51" s="1725"/>
      <c r="L51" s="195"/>
      <c r="M51" s="195"/>
      <c r="N51" s="195"/>
      <c r="O51" s="195"/>
      <c r="P51" s="195"/>
      <c r="Q51" s="195"/>
      <c r="R51" s="195"/>
    </row>
    <row r="52" spans="1:18" ht="19.149999999999999" customHeight="1">
      <c r="A52" s="1719" t="s">
        <v>224</v>
      </c>
      <c r="B52" s="1720"/>
      <c r="C52" s="1720"/>
      <c r="D52" s="1723" t="s">
        <v>2247</v>
      </c>
      <c r="E52" s="1724"/>
      <c r="F52" s="1724"/>
      <c r="G52" s="1724"/>
      <c r="H52" s="1724"/>
      <c r="I52" s="1724"/>
      <c r="J52" s="1724"/>
      <c r="K52" s="1725"/>
      <c r="L52" s="195"/>
      <c r="M52" s="195"/>
      <c r="N52" s="195"/>
      <c r="O52" s="195"/>
      <c r="P52" s="195"/>
      <c r="Q52" s="195"/>
      <c r="R52" s="195"/>
    </row>
    <row r="53" spans="1:18" ht="19.149999999999999" customHeight="1">
      <c r="A53" s="1719"/>
      <c r="B53" s="1720"/>
      <c r="C53" s="1720"/>
      <c r="D53" s="1723" t="s">
        <v>2248</v>
      </c>
      <c r="E53" s="1724"/>
      <c r="F53" s="1724"/>
      <c r="G53" s="1724"/>
      <c r="H53" s="1724"/>
      <c r="I53" s="1724"/>
      <c r="J53" s="1724"/>
      <c r="K53" s="1725"/>
      <c r="L53" s="195"/>
      <c r="M53" s="195"/>
      <c r="N53" s="195"/>
      <c r="O53" s="195"/>
      <c r="P53" s="195"/>
      <c r="Q53" s="195"/>
      <c r="R53" s="195"/>
    </row>
    <row r="54" spans="1:18" ht="21.6" customHeight="1">
      <c r="A54" s="1719"/>
      <c r="B54" s="1720"/>
      <c r="C54" s="1720"/>
      <c r="D54" s="1723" t="s">
        <v>2249</v>
      </c>
      <c r="E54" s="1724"/>
      <c r="F54" s="1724"/>
      <c r="G54" s="1724"/>
      <c r="H54" s="1724"/>
      <c r="I54" s="1724"/>
      <c r="J54" s="1724"/>
      <c r="K54" s="1725"/>
      <c r="L54" s="195"/>
      <c r="M54" s="195"/>
      <c r="N54" s="195"/>
      <c r="O54" s="195"/>
      <c r="P54" s="195"/>
      <c r="Q54" s="195"/>
      <c r="R54" s="195"/>
    </row>
    <row r="55" spans="1:18" ht="21.6" customHeight="1">
      <c r="A55" s="1719"/>
      <c r="B55" s="1720"/>
      <c r="C55" s="1720"/>
      <c r="D55" s="1723" t="s">
        <v>2250</v>
      </c>
      <c r="E55" s="1724"/>
      <c r="F55" s="1724"/>
      <c r="G55" s="1724"/>
      <c r="H55" s="1724"/>
      <c r="I55" s="1724"/>
      <c r="J55" s="1724"/>
      <c r="K55" s="1725"/>
      <c r="L55" s="195"/>
      <c r="M55" s="195"/>
      <c r="N55" s="195"/>
      <c r="O55" s="195"/>
      <c r="P55" s="195"/>
      <c r="Q55" s="195"/>
      <c r="R55" s="195"/>
    </row>
    <row r="56" spans="1:18" ht="21.6" customHeight="1" thickBot="1">
      <c r="A56" s="1721"/>
      <c r="B56" s="1722"/>
      <c r="C56" s="1722"/>
      <c r="D56" s="1723" t="s">
        <v>2251</v>
      </c>
      <c r="E56" s="1724"/>
      <c r="F56" s="1724"/>
      <c r="G56" s="1724"/>
      <c r="H56" s="1724"/>
      <c r="I56" s="1724"/>
      <c r="J56" s="1724"/>
      <c r="K56" s="1725"/>
      <c r="L56" s="195"/>
      <c r="M56" s="195"/>
      <c r="N56" s="195"/>
      <c r="O56" s="195"/>
      <c r="P56" s="195"/>
      <c r="Q56" s="195"/>
      <c r="R56" s="195"/>
    </row>
    <row r="57" spans="1:18" ht="35.25" customHeight="1">
      <c r="A57" s="1729" t="s">
        <v>230</v>
      </c>
      <c r="B57" s="1730"/>
      <c r="C57" s="1730"/>
      <c r="D57" s="1723" t="s">
        <v>2252</v>
      </c>
      <c r="E57" s="1724"/>
      <c r="F57" s="1724"/>
      <c r="G57" s="1724"/>
      <c r="H57" s="1724"/>
      <c r="I57" s="1724"/>
      <c r="J57" s="1724"/>
      <c r="K57" s="1725"/>
      <c r="L57" s="195"/>
      <c r="M57" s="195"/>
      <c r="N57" s="195"/>
      <c r="O57" s="195"/>
      <c r="P57" s="195"/>
      <c r="Q57" s="195"/>
      <c r="R57" s="195"/>
    </row>
    <row r="58" spans="1:18" ht="35.25" customHeight="1">
      <c r="A58" s="1731"/>
      <c r="B58" s="1732"/>
      <c r="C58" s="1732"/>
      <c r="D58" s="1723" t="s">
        <v>2253</v>
      </c>
      <c r="E58" s="1724"/>
      <c r="F58" s="1724"/>
      <c r="G58" s="1724"/>
      <c r="H58" s="1724"/>
      <c r="I58" s="1724"/>
      <c r="J58" s="1724"/>
      <c r="K58" s="1725"/>
      <c r="L58" s="195"/>
      <c r="M58" s="195"/>
      <c r="N58" s="195"/>
      <c r="O58" s="195"/>
      <c r="P58" s="195"/>
      <c r="Q58" s="195"/>
      <c r="R58" s="195"/>
    </row>
    <row r="59" spans="1:18" ht="35.25" customHeight="1">
      <c r="A59" s="1731"/>
      <c r="B59" s="1732"/>
      <c r="C59" s="1732"/>
      <c r="D59" s="1723" t="s">
        <v>2254</v>
      </c>
      <c r="E59" s="1724"/>
      <c r="F59" s="1724"/>
      <c r="G59" s="1724"/>
      <c r="H59" s="1724"/>
      <c r="I59" s="1724"/>
      <c r="J59" s="1724"/>
      <c r="K59" s="1725"/>
      <c r="L59" s="195"/>
      <c r="M59" s="195"/>
      <c r="N59" s="195"/>
      <c r="O59" s="195"/>
      <c r="P59" s="195"/>
      <c r="Q59" s="195"/>
      <c r="R59" s="195"/>
    </row>
    <row r="60" spans="1:18" ht="35.25" customHeight="1">
      <c r="A60" s="1731"/>
      <c r="B60" s="1732"/>
      <c r="C60" s="1732"/>
      <c r="D60" s="1723" t="s">
        <v>2255</v>
      </c>
      <c r="E60" s="1724"/>
      <c r="F60" s="1724"/>
      <c r="G60" s="1724"/>
      <c r="H60" s="1724"/>
      <c r="I60" s="1724"/>
      <c r="J60" s="1724"/>
      <c r="K60" s="1725"/>
      <c r="L60" s="195"/>
      <c r="M60" s="195"/>
      <c r="N60" s="195"/>
      <c r="O60" s="195"/>
      <c r="P60" s="195"/>
      <c r="Q60" s="195"/>
      <c r="R60" s="195"/>
    </row>
    <row r="61" spans="1:18" ht="35.25" customHeight="1">
      <c r="A61" s="1731"/>
      <c r="B61" s="1732"/>
      <c r="C61" s="1732"/>
      <c r="D61" s="1723" t="s">
        <v>2256</v>
      </c>
      <c r="E61" s="1724"/>
      <c r="F61" s="1724"/>
      <c r="G61" s="1724"/>
      <c r="H61" s="1724"/>
      <c r="I61" s="1724"/>
      <c r="J61" s="1724"/>
      <c r="K61" s="1725"/>
      <c r="L61" s="195"/>
      <c r="M61" s="195"/>
      <c r="N61" s="195"/>
      <c r="O61" s="195"/>
      <c r="P61" s="195"/>
      <c r="Q61" s="195"/>
      <c r="R61" s="195"/>
    </row>
    <row r="62" spans="1:18" ht="35.25" customHeight="1">
      <c r="A62" s="1731"/>
      <c r="B62" s="1732"/>
      <c r="C62" s="1732"/>
      <c r="D62" s="1723" t="s">
        <v>2257</v>
      </c>
      <c r="E62" s="1724"/>
      <c r="F62" s="1724"/>
      <c r="G62" s="1724"/>
      <c r="H62" s="1724"/>
      <c r="I62" s="1724"/>
      <c r="J62" s="1724"/>
      <c r="K62" s="1725"/>
      <c r="L62" s="195"/>
      <c r="M62" s="195"/>
      <c r="N62" s="195"/>
      <c r="O62" s="195"/>
      <c r="P62" s="195"/>
      <c r="Q62" s="195"/>
      <c r="R62" s="195"/>
    </row>
    <row r="63" spans="1:18" ht="35.25" customHeight="1">
      <c r="A63" s="1731"/>
      <c r="B63" s="1732"/>
      <c r="C63" s="1732"/>
      <c r="D63" s="1723" t="s">
        <v>2258</v>
      </c>
      <c r="E63" s="1724"/>
      <c r="F63" s="1724"/>
      <c r="G63" s="1724"/>
      <c r="H63" s="1724"/>
      <c r="I63" s="1724"/>
      <c r="J63" s="1724"/>
      <c r="K63" s="1725"/>
      <c r="L63" s="195"/>
      <c r="M63" s="195"/>
      <c r="N63" s="195"/>
      <c r="O63" s="195"/>
      <c r="P63" s="195"/>
      <c r="Q63" s="195"/>
      <c r="R63" s="195"/>
    </row>
    <row r="64" spans="1:18" ht="35.25" customHeight="1">
      <c r="A64" s="1731"/>
      <c r="B64" s="1732"/>
      <c r="C64" s="1732"/>
      <c r="D64" s="1723" t="s">
        <v>2259</v>
      </c>
      <c r="E64" s="1724"/>
      <c r="F64" s="1724"/>
      <c r="G64" s="1724"/>
      <c r="H64" s="1724"/>
      <c r="I64" s="1724"/>
      <c r="J64" s="1724"/>
      <c r="K64" s="1725"/>
      <c r="L64" s="195"/>
      <c r="M64" s="195"/>
      <c r="N64" s="195"/>
      <c r="O64" s="195"/>
      <c r="P64" s="195"/>
      <c r="Q64" s="195"/>
      <c r="R64" s="195"/>
    </row>
    <row r="65" spans="1:18" ht="35.25" customHeight="1">
      <c r="A65" s="1731"/>
      <c r="B65" s="1732"/>
      <c r="C65" s="1732"/>
      <c r="D65" s="1723" t="s">
        <v>2260</v>
      </c>
      <c r="E65" s="1724"/>
      <c r="F65" s="1724"/>
      <c r="G65" s="1724"/>
      <c r="H65" s="1724"/>
      <c r="I65" s="1724"/>
      <c r="J65" s="1724"/>
      <c r="K65" s="1725"/>
      <c r="L65" s="195"/>
      <c r="M65" s="195"/>
      <c r="N65" s="195"/>
      <c r="O65" s="195"/>
      <c r="P65" s="195"/>
      <c r="Q65" s="195"/>
      <c r="R65" s="195"/>
    </row>
    <row r="66" spans="1:18" ht="35.25" customHeight="1" thickBot="1">
      <c r="A66" s="1733"/>
      <c r="B66" s="1734"/>
      <c r="C66" s="1734"/>
      <c r="D66" s="1726" t="s">
        <v>2261</v>
      </c>
      <c r="E66" s="1727"/>
      <c r="F66" s="1727"/>
      <c r="G66" s="1727"/>
      <c r="H66" s="1727"/>
      <c r="I66" s="1727"/>
      <c r="J66" s="1727"/>
      <c r="K66" s="1728"/>
      <c r="L66" s="195"/>
      <c r="M66" s="195"/>
      <c r="N66" s="195"/>
      <c r="O66" s="195"/>
      <c r="P66" s="195"/>
      <c r="Q66" s="195"/>
      <c r="R66" s="195"/>
    </row>
    <row r="67" spans="1:18">
      <c r="A67" s="1735" t="s">
        <v>238</v>
      </c>
      <c r="B67" s="1736"/>
      <c r="C67" s="1736"/>
      <c r="D67" s="1736"/>
      <c r="E67" s="1736"/>
      <c r="F67" s="1736"/>
      <c r="G67" s="1736"/>
      <c r="H67" s="1736"/>
      <c r="I67" s="1736"/>
      <c r="J67" s="1736"/>
      <c r="K67" s="1737"/>
      <c r="L67" s="195"/>
      <c r="M67" s="195"/>
      <c r="N67" s="195"/>
      <c r="O67" s="195"/>
      <c r="P67" s="195"/>
      <c r="Q67" s="195"/>
      <c r="R67" s="195"/>
    </row>
    <row r="68" spans="1:18" ht="27.75" customHeight="1">
      <c r="A68" s="1702" t="s">
        <v>239</v>
      </c>
      <c r="B68" s="1703"/>
      <c r="C68" s="1703"/>
      <c r="D68" s="1703"/>
      <c r="E68" s="1704"/>
      <c r="F68" s="1693">
        <v>45</v>
      </c>
      <c r="G68" s="1694"/>
      <c r="H68" s="1694"/>
      <c r="I68" s="1694"/>
      <c r="J68" s="1694"/>
      <c r="K68" s="1695"/>
      <c r="L68" s="195" t="s">
        <v>374</v>
      </c>
      <c r="M68" s="195"/>
      <c r="N68" s="195"/>
      <c r="O68" s="195"/>
      <c r="P68" s="195"/>
      <c r="Q68" s="195"/>
      <c r="R68" s="195"/>
    </row>
    <row r="69" spans="1:18" ht="31.5" customHeight="1">
      <c r="A69" s="1705" t="s">
        <v>240</v>
      </c>
      <c r="B69" s="1706"/>
      <c r="C69" s="1706"/>
      <c r="D69" s="1706"/>
      <c r="E69" s="1707"/>
      <c r="F69" s="1693">
        <v>30</v>
      </c>
      <c r="G69" s="1694"/>
      <c r="H69" s="1694"/>
      <c r="I69" s="1694"/>
      <c r="J69" s="1694"/>
      <c r="K69" s="1695"/>
      <c r="L69" s="195" t="s">
        <v>375</v>
      </c>
      <c r="M69" s="195"/>
      <c r="N69" s="195"/>
      <c r="O69" s="195"/>
      <c r="P69" s="195"/>
      <c r="Q69" s="195"/>
      <c r="R69" s="195"/>
    </row>
    <row r="70" spans="1:18" ht="15.75" customHeight="1" thickBot="1">
      <c r="A70" s="1699" t="s">
        <v>241</v>
      </c>
      <c r="B70" s="1700"/>
      <c r="C70" s="1700"/>
      <c r="D70" s="1700"/>
      <c r="E70" s="1701"/>
      <c r="F70" s="1696" t="s">
        <v>533</v>
      </c>
      <c r="G70" s="1697"/>
      <c r="H70" s="1697"/>
      <c r="I70" s="1697"/>
      <c r="J70" s="1697"/>
      <c r="K70" s="1698"/>
      <c r="L70" s="195"/>
      <c r="M70" s="195"/>
      <c r="N70" s="195"/>
      <c r="O70" s="195"/>
      <c r="P70" s="195"/>
      <c r="Q70" s="195"/>
      <c r="R70" s="195"/>
    </row>
    <row r="71" spans="1:18" ht="46.9" customHeight="1" thickBot="1">
      <c r="A71" s="1708" t="s">
        <v>3645</v>
      </c>
      <c r="B71" s="1709"/>
      <c r="C71" s="1709"/>
      <c r="D71" s="1709"/>
      <c r="E71" s="1710"/>
      <c r="F71" s="1711" t="s">
        <v>4064</v>
      </c>
      <c r="G71" s="1712"/>
      <c r="H71" s="1712"/>
      <c r="I71" s="1712"/>
      <c r="J71" s="1712"/>
      <c r="K71" s="1713"/>
      <c r="L71" s="195"/>
      <c r="M71" s="195"/>
      <c r="N71" s="195"/>
      <c r="O71" s="195"/>
      <c r="P71" s="195"/>
      <c r="Q71" s="195"/>
      <c r="R71" s="195"/>
    </row>
  </sheetData>
  <sheetProtection algorithmName="SHA-512" hashValue="h4Vbz6wIU9IB6EM0JirxffKiSrTUb6TYXGsbqSWMn/XO412i5G5IwZUnhIMttqDKw6Azx3n3iXuS7ej0UQ/fSg==" saltValue="IKJl9EiNHfmogC5+ZtoyXw==" spinCount="100000" sheet="1" objects="1" scenarios="1"/>
  <mergeCells count="198">
    <mergeCell ref="L5:Q6"/>
    <mergeCell ref="L17:R17"/>
    <mergeCell ref="L18:R18"/>
    <mergeCell ref="L19:R1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A17:C17"/>
    <mergeCell ref="D17:K17"/>
    <mergeCell ref="D18:K18"/>
    <mergeCell ref="A19:E19"/>
    <mergeCell ref="F19:G19"/>
    <mergeCell ref="H19:I19"/>
    <mergeCell ref="J19:K19"/>
    <mergeCell ref="A18:C18"/>
    <mergeCell ref="F4:H4"/>
    <mergeCell ref="I4:K4"/>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D64:K64"/>
    <mergeCell ref="D65:K65"/>
    <mergeCell ref="D66:K66"/>
    <mergeCell ref="A57:C66"/>
    <mergeCell ref="D57:K57"/>
    <mergeCell ref="A67:K67"/>
    <mergeCell ref="A48:E48"/>
    <mergeCell ref="F48:G48"/>
    <mergeCell ref="H48:I48"/>
    <mergeCell ref="J48:K48"/>
    <mergeCell ref="A49:E49"/>
    <mergeCell ref="F49:G49"/>
    <mergeCell ref="H49:I49"/>
    <mergeCell ref="J49:K49"/>
    <mergeCell ref="F68:K68"/>
    <mergeCell ref="F69:K69"/>
    <mergeCell ref="F70:K70"/>
    <mergeCell ref="A70:E70"/>
    <mergeCell ref="A68:E68"/>
    <mergeCell ref="A69:E69"/>
    <mergeCell ref="A71:E71"/>
    <mergeCell ref="F71:K71"/>
    <mergeCell ref="A50:C50"/>
    <mergeCell ref="D50:K50"/>
    <mergeCell ref="A51:C51"/>
    <mergeCell ref="A52:C56"/>
    <mergeCell ref="D51:K51"/>
    <mergeCell ref="D52:K52"/>
    <mergeCell ref="D53:K53"/>
    <mergeCell ref="D54:K54"/>
    <mergeCell ref="D55:K55"/>
    <mergeCell ref="D56:K56"/>
    <mergeCell ref="D58:K58"/>
    <mergeCell ref="D59:K59"/>
    <mergeCell ref="D60:K60"/>
    <mergeCell ref="D61:K61"/>
    <mergeCell ref="D62:K62"/>
    <mergeCell ref="D63:K63"/>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5"/>
  <sheetViews>
    <sheetView topLeftCell="A51" workbookViewId="0">
      <selection activeCell="L51" sqref="L51"/>
    </sheetView>
  </sheetViews>
  <sheetFormatPr defaultRowHeight="15"/>
  <cols>
    <col min="1" max="1" width="8.125" style="4" customWidth="1"/>
    <col min="2" max="2" width="10.125" style="4" customWidth="1"/>
    <col min="3" max="3" width="4.125" style="4" customWidth="1"/>
    <col min="4" max="4" width="8.125" style="4" customWidth="1"/>
    <col min="5" max="5" width="9" style="4" customWidth="1"/>
    <col min="6" max="7" width="8.125" style="4" customWidth="1"/>
    <col min="8" max="8" width="7.125" style="4" customWidth="1"/>
    <col min="9" max="10" width="8.125" style="4" customWidth="1"/>
    <col min="11" max="11" width="10.75" style="4" customWidth="1"/>
    <col min="12" max="1024" width="8.125" style="4" customWidth="1"/>
  </cols>
  <sheetData>
    <row r="1" spans="1:18" ht="35.25" customHeight="1">
      <c r="A1" s="1778" t="s">
        <v>165</v>
      </c>
      <c r="B1" s="1779"/>
      <c r="C1" s="1779"/>
      <c r="D1" s="1780" t="s">
        <v>166</v>
      </c>
      <c r="E1" s="1780"/>
      <c r="F1" s="1779" t="s">
        <v>167</v>
      </c>
      <c r="G1" s="1779"/>
      <c r="H1" s="1779"/>
      <c r="I1" s="1823" t="s">
        <v>712</v>
      </c>
      <c r="J1" s="1823"/>
      <c r="K1" s="1824"/>
      <c r="L1" s="195"/>
      <c r="M1" s="195"/>
      <c r="N1" s="195"/>
      <c r="O1" s="195"/>
      <c r="P1" s="195"/>
      <c r="Q1" s="195"/>
      <c r="R1" s="195"/>
    </row>
    <row r="2" spans="1:18" ht="28.5" customHeight="1">
      <c r="A2" s="1784" t="s">
        <v>169</v>
      </c>
      <c r="B2" s="1760"/>
      <c r="C2" s="1760"/>
      <c r="D2" s="1785" t="s">
        <v>170</v>
      </c>
      <c r="E2" s="1785"/>
      <c r="F2" s="1760" t="s">
        <v>171</v>
      </c>
      <c r="G2" s="1760"/>
      <c r="H2" s="1760"/>
      <c r="I2" s="1786" t="s">
        <v>244</v>
      </c>
      <c r="J2" s="1786"/>
      <c r="K2" s="1787"/>
      <c r="L2" s="195"/>
      <c r="M2" s="195"/>
      <c r="N2" s="195"/>
      <c r="O2" s="195"/>
      <c r="P2" s="195"/>
      <c r="Q2" s="195"/>
      <c r="R2" s="195"/>
    </row>
    <row r="3" spans="1:18" ht="28.5" customHeight="1">
      <c r="A3" s="1784" t="s">
        <v>173</v>
      </c>
      <c r="B3" s="1760"/>
      <c r="C3" s="1760"/>
      <c r="D3" s="1761" t="s">
        <v>639</v>
      </c>
      <c r="E3" s="1761"/>
      <c r="F3" s="1760" t="s">
        <v>174</v>
      </c>
      <c r="G3" s="1760"/>
      <c r="H3" s="1760"/>
      <c r="I3" s="1761">
        <v>3</v>
      </c>
      <c r="J3" s="1761"/>
      <c r="K3" s="1762"/>
      <c r="L3" s="195"/>
      <c r="M3" s="195"/>
      <c r="N3" s="195"/>
      <c r="O3" s="195"/>
      <c r="P3" s="195"/>
      <c r="Q3" s="195"/>
      <c r="R3" s="195"/>
    </row>
    <row r="4" spans="1:18">
      <c r="A4" s="1784" t="s">
        <v>175</v>
      </c>
      <c r="B4" s="1760"/>
      <c r="C4" s="1760"/>
      <c r="D4" s="1761" t="s">
        <v>176</v>
      </c>
      <c r="E4" s="1761"/>
      <c r="F4" s="1760" t="s">
        <v>177</v>
      </c>
      <c r="G4" s="1760"/>
      <c r="H4" s="1760"/>
      <c r="I4" s="1761" t="s">
        <v>319</v>
      </c>
      <c r="J4" s="1761"/>
      <c r="K4" s="1762"/>
      <c r="L4" s="195" t="s">
        <v>320</v>
      </c>
      <c r="M4" s="195"/>
      <c r="N4" s="195"/>
      <c r="O4" s="195"/>
      <c r="P4" s="195"/>
      <c r="Q4" s="195"/>
      <c r="R4" s="195"/>
    </row>
    <row r="5" spans="1:18">
      <c r="A5" s="1784" t="s">
        <v>178</v>
      </c>
      <c r="B5" s="1760"/>
      <c r="C5" s="1760"/>
      <c r="D5" s="1761" t="s">
        <v>179</v>
      </c>
      <c r="E5" s="1761"/>
      <c r="F5" s="1825" t="s">
        <v>180</v>
      </c>
      <c r="G5" s="1825"/>
      <c r="H5" s="1825"/>
      <c r="I5" s="1761" t="s">
        <v>495</v>
      </c>
      <c r="J5" s="1761"/>
      <c r="K5" s="1762"/>
      <c r="L5" s="1774" t="s">
        <v>321</v>
      </c>
      <c r="M5" s="1775"/>
      <c r="N5" s="1775"/>
      <c r="O5" s="1775"/>
      <c r="P5" s="1775"/>
      <c r="Q5" s="1775"/>
      <c r="R5" s="195"/>
    </row>
    <row r="6" spans="1:18" ht="15.75" customHeight="1">
      <c r="A6" s="1788" t="s">
        <v>182</v>
      </c>
      <c r="B6" s="1789"/>
      <c r="C6" s="1789"/>
      <c r="D6" s="1739" t="s">
        <v>713</v>
      </c>
      <c r="E6" s="1739"/>
      <c r="F6" s="1739"/>
      <c r="G6" s="1739"/>
      <c r="H6" s="1739"/>
      <c r="I6" s="1739"/>
      <c r="J6" s="1739"/>
      <c r="K6" s="1741"/>
      <c r="L6" s="1774"/>
      <c r="M6" s="1775"/>
      <c r="N6" s="1775"/>
      <c r="O6" s="1775"/>
      <c r="P6" s="1775"/>
      <c r="Q6" s="1775"/>
      <c r="R6" s="195"/>
    </row>
    <row r="7" spans="1:18" ht="126.6" customHeight="1">
      <c r="A7" s="1763" t="s">
        <v>183</v>
      </c>
      <c r="B7" s="1764"/>
      <c r="C7" s="1764"/>
      <c r="D7" s="1743" t="s">
        <v>714</v>
      </c>
      <c r="E7" s="1743"/>
      <c r="F7" s="1743"/>
      <c r="G7" s="1743"/>
      <c r="H7" s="1743"/>
      <c r="I7" s="1743"/>
      <c r="J7" s="1743"/>
      <c r="K7" s="1745"/>
      <c r="L7" s="195"/>
      <c r="M7" s="195"/>
      <c r="N7" s="195"/>
      <c r="O7" s="195"/>
      <c r="P7" s="195"/>
      <c r="Q7" s="195"/>
      <c r="R7" s="195"/>
    </row>
    <row r="8" spans="1:18" ht="37.5" customHeight="1">
      <c r="A8" s="1767" t="s">
        <v>1729</v>
      </c>
      <c r="B8" s="1768"/>
      <c r="C8" s="1768"/>
      <c r="D8" s="1768"/>
      <c r="E8" s="1768"/>
      <c r="F8" s="1768"/>
      <c r="G8" s="1768"/>
      <c r="H8" s="1768"/>
      <c r="I8" s="1768"/>
      <c r="J8" s="1768"/>
      <c r="K8" s="1769"/>
      <c r="L8" s="195"/>
      <c r="M8" s="195"/>
      <c r="N8" s="195"/>
      <c r="O8" s="195"/>
      <c r="P8" s="195"/>
      <c r="Q8" s="195"/>
      <c r="R8" s="195"/>
    </row>
    <row r="9" spans="1:18" ht="66.75" customHeight="1">
      <c r="A9" s="1770" t="s">
        <v>185</v>
      </c>
      <c r="B9" s="1771"/>
      <c r="C9" s="1771"/>
      <c r="D9" s="1772" t="s">
        <v>2262</v>
      </c>
      <c r="E9" s="1772"/>
      <c r="F9" s="1772"/>
      <c r="G9" s="1772"/>
      <c r="H9" s="1772"/>
      <c r="I9" s="1772"/>
      <c r="J9" s="1772"/>
      <c r="K9" s="1773"/>
      <c r="L9" s="195"/>
      <c r="M9" s="195"/>
      <c r="N9" s="195"/>
      <c r="O9" s="195"/>
      <c r="P9" s="195"/>
      <c r="Q9" s="195"/>
      <c r="R9" s="195"/>
    </row>
    <row r="10" spans="1:18" ht="60.6" customHeight="1">
      <c r="A10" s="1770"/>
      <c r="B10" s="1771"/>
      <c r="C10" s="1771"/>
      <c r="D10" s="1739" t="s">
        <v>2263</v>
      </c>
      <c r="E10" s="1739"/>
      <c r="F10" s="1739"/>
      <c r="G10" s="1739"/>
      <c r="H10" s="1739"/>
      <c r="I10" s="1739"/>
      <c r="J10" s="1739"/>
      <c r="K10" s="1741"/>
      <c r="L10" s="195"/>
      <c r="M10" s="195"/>
      <c r="N10" s="195"/>
      <c r="O10" s="195"/>
      <c r="P10" s="195"/>
      <c r="Q10" s="195"/>
      <c r="R10" s="195"/>
    </row>
    <row r="11" spans="1:18" ht="110.25" customHeight="1">
      <c r="A11" s="1770"/>
      <c r="B11" s="1771"/>
      <c r="C11" s="1771"/>
      <c r="D11" s="1739" t="s">
        <v>2264</v>
      </c>
      <c r="E11" s="1739"/>
      <c r="F11" s="1739"/>
      <c r="G11" s="1739"/>
      <c r="H11" s="1739"/>
      <c r="I11" s="1739"/>
      <c r="J11" s="1739"/>
      <c r="K11" s="1741"/>
      <c r="L11" s="195"/>
      <c r="M11" s="195"/>
      <c r="N11" s="195"/>
      <c r="O11" s="195"/>
      <c r="P11" s="195"/>
      <c r="Q11" s="195"/>
      <c r="R11" s="195"/>
    </row>
    <row r="12" spans="1:18" ht="81.75" customHeight="1">
      <c r="A12" s="1763" t="s">
        <v>577</v>
      </c>
      <c r="B12" s="1764"/>
      <c r="C12" s="1764"/>
      <c r="D12" s="1739" t="s">
        <v>2265</v>
      </c>
      <c r="E12" s="1739"/>
      <c r="F12" s="1739"/>
      <c r="G12" s="1739"/>
      <c r="H12" s="1739"/>
      <c r="I12" s="1739"/>
      <c r="J12" s="1739"/>
      <c r="K12" s="1741"/>
      <c r="L12" s="195"/>
      <c r="M12" s="195"/>
      <c r="N12" s="195"/>
      <c r="O12" s="195"/>
      <c r="P12" s="195"/>
      <c r="Q12" s="195"/>
      <c r="R12" s="195"/>
    </row>
    <row r="13" spans="1:18" ht="80.25" customHeight="1">
      <c r="A13" s="1763"/>
      <c r="B13" s="1764"/>
      <c r="C13" s="1764"/>
      <c r="D13" s="1739" t="s">
        <v>3920</v>
      </c>
      <c r="E13" s="1739"/>
      <c r="F13" s="1739"/>
      <c r="G13" s="1739"/>
      <c r="H13" s="1739"/>
      <c r="I13" s="1739"/>
      <c r="J13" s="1739"/>
      <c r="K13" s="1741"/>
      <c r="L13" s="195"/>
      <c r="M13" s="195"/>
      <c r="N13" s="195"/>
      <c r="O13" s="195"/>
      <c r="P13" s="195"/>
      <c r="Q13" s="195"/>
      <c r="R13" s="195"/>
    </row>
    <row r="14" spans="1:18" ht="63.75" customHeight="1">
      <c r="A14" s="1763"/>
      <c r="B14" s="1764"/>
      <c r="C14" s="1764"/>
      <c r="D14" s="1739" t="s">
        <v>3923</v>
      </c>
      <c r="E14" s="1739"/>
      <c r="F14" s="1739"/>
      <c r="G14" s="1739"/>
      <c r="H14" s="1739"/>
      <c r="I14" s="1739"/>
      <c r="J14" s="1739"/>
      <c r="K14" s="1741"/>
      <c r="L14" s="195"/>
      <c r="M14" s="195"/>
      <c r="N14" s="195"/>
      <c r="O14" s="195"/>
      <c r="P14" s="195"/>
      <c r="Q14" s="195"/>
      <c r="R14" s="195"/>
    </row>
    <row r="15" spans="1:18" ht="40.5" customHeight="1">
      <c r="A15" s="1763" t="s">
        <v>187</v>
      </c>
      <c r="B15" s="1764"/>
      <c r="C15" s="1764"/>
      <c r="D15" s="1739" t="s">
        <v>3921</v>
      </c>
      <c r="E15" s="1739"/>
      <c r="F15" s="1739"/>
      <c r="G15" s="1739"/>
      <c r="H15" s="1739"/>
      <c r="I15" s="1739"/>
      <c r="J15" s="1739"/>
      <c r="K15" s="1741"/>
      <c r="L15" s="195"/>
      <c r="M15" s="195"/>
      <c r="N15" s="195"/>
      <c r="O15" s="195"/>
      <c r="P15" s="195"/>
      <c r="Q15" s="195"/>
      <c r="R15" s="195"/>
    </row>
    <row r="16" spans="1:18" ht="63" customHeight="1">
      <c r="A16" s="1763"/>
      <c r="B16" s="1764"/>
      <c r="C16" s="1764"/>
      <c r="D16" s="1765" t="s">
        <v>3922</v>
      </c>
      <c r="E16" s="1765"/>
      <c r="F16" s="1765"/>
      <c r="G16" s="1765"/>
      <c r="H16" s="1765"/>
      <c r="I16" s="1765"/>
      <c r="J16" s="1765"/>
      <c r="K16" s="1766"/>
      <c r="L16" s="195"/>
      <c r="M16" s="195"/>
      <c r="N16" s="195"/>
      <c r="O16" s="195"/>
      <c r="P16" s="195"/>
      <c r="Q16" s="195"/>
      <c r="R16" s="195"/>
    </row>
    <row r="17" spans="1:18" ht="80.25" customHeight="1">
      <c r="A17" s="1804" t="s">
        <v>188</v>
      </c>
      <c r="B17" s="1805"/>
      <c r="C17" s="1805"/>
      <c r="D17" s="1739" t="s">
        <v>189</v>
      </c>
      <c r="E17" s="1739"/>
      <c r="F17" s="1739"/>
      <c r="G17" s="1739"/>
      <c r="H17" s="1739"/>
      <c r="I17" s="1739"/>
      <c r="J17" s="1739"/>
      <c r="K17" s="1741"/>
      <c r="L17" s="1776" t="s">
        <v>324</v>
      </c>
      <c r="M17" s="1776"/>
      <c r="N17" s="1776"/>
      <c r="O17" s="1776"/>
      <c r="P17" s="1776"/>
      <c r="Q17" s="1776"/>
      <c r="R17" s="1776"/>
    </row>
    <row r="18" spans="1:18" ht="26.25" customHeight="1">
      <c r="A18" s="342" t="s">
        <v>190</v>
      </c>
      <c r="B18" s="196"/>
      <c r="C18" s="196"/>
      <c r="D18" s="1748" t="s">
        <v>191</v>
      </c>
      <c r="E18" s="1748"/>
      <c r="F18" s="1748"/>
      <c r="G18" s="1748"/>
      <c r="H18" s="1748"/>
      <c r="I18" s="1748"/>
      <c r="J18" s="1748"/>
      <c r="K18" s="1752"/>
      <c r="L18" s="1777" t="s">
        <v>325</v>
      </c>
      <c r="M18" s="1777"/>
      <c r="N18" s="1777"/>
      <c r="O18" s="1777"/>
      <c r="P18" s="1777"/>
      <c r="Q18" s="1777"/>
      <c r="R18" s="1777"/>
    </row>
    <row r="19" spans="1:18" ht="45" customHeight="1">
      <c r="A19" s="1818" t="s">
        <v>192</v>
      </c>
      <c r="B19" s="1755"/>
      <c r="C19" s="1755"/>
      <c r="D19" s="1755"/>
      <c r="E19" s="1755"/>
      <c r="F19" s="1756" t="s">
        <v>193</v>
      </c>
      <c r="G19" s="1756"/>
      <c r="H19" s="1756" t="s">
        <v>194</v>
      </c>
      <c r="I19" s="1756"/>
      <c r="J19" s="1756" t="s">
        <v>195</v>
      </c>
      <c r="K19" s="1757"/>
      <c r="L19" s="1774" t="s">
        <v>326</v>
      </c>
      <c r="M19" s="1775"/>
      <c r="N19" s="1775"/>
      <c r="O19" s="1775"/>
      <c r="P19" s="1775"/>
      <c r="Q19" s="1775"/>
      <c r="R19" s="1775"/>
    </row>
    <row r="20" spans="1:18" ht="48" customHeight="1">
      <c r="A20" s="1738" t="s">
        <v>2266</v>
      </c>
      <c r="B20" s="1739"/>
      <c r="C20" s="1739"/>
      <c r="D20" s="1739"/>
      <c r="E20" s="1739"/>
      <c r="F20" s="1740" t="s">
        <v>413</v>
      </c>
      <c r="G20" s="1740"/>
      <c r="H20" s="1749" t="s">
        <v>2267</v>
      </c>
      <c r="I20" s="1749"/>
      <c r="J20" s="1739" t="s">
        <v>698</v>
      </c>
      <c r="K20" s="1741"/>
      <c r="L20" s="195"/>
      <c r="M20" s="195"/>
      <c r="N20" s="195"/>
      <c r="O20" s="195"/>
      <c r="P20" s="195"/>
      <c r="Q20" s="195"/>
      <c r="R20" s="195"/>
    </row>
    <row r="21" spans="1:18" ht="51" customHeight="1">
      <c r="A21" s="1738" t="s">
        <v>715</v>
      </c>
      <c r="B21" s="1739"/>
      <c r="C21" s="1739"/>
      <c r="D21" s="1739"/>
      <c r="E21" s="1739"/>
      <c r="F21" s="1740" t="s">
        <v>413</v>
      </c>
      <c r="G21" s="1740"/>
      <c r="H21" s="1739" t="s">
        <v>669</v>
      </c>
      <c r="I21" s="1739"/>
      <c r="J21" s="1739" t="s">
        <v>698</v>
      </c>
      <c r="K21" s="1741"/>
      <c r="L21" s="195"/>
      <c r="M21" s="195"/>
      <c r="N21" s="195"/>
      <c r="O21" s="195"/>
      <c r="P21" s="195"/>
      <c r="Q21" s="195"/>
      <c r="R21" s="195"/>
    </row>
    <row r="22" spans="1:18" ht="81" customHeight="1">
      <c r="A22" s="1738" t="s">
        <v>2268</v>
      </c>
      <c r="B22" s="1739"/>
      <c r="C22" s="1739"/>
      <c r="D22" s="1739"/>
      <c r="E22" s="1739"/>
      <c r="F22" s="1740" t="s">
        <v>413</v>
      </c>
      <c r="G22" s="1740"/>
      <c r="H22" s="1739" t="s">
        <v>716</v>
      </c>
      <c r="I22" s="1739"/>
      <c r="J22" s="1739" t="s">
        <v>717</v>
      </c>
      <c r="K22" s="1741"/>
      <c r="L22" s="195"/>
      <c r="M22" s="195"/>
      <c r="N22" s="195"/>
      <c r="O22" s="195"/>
      <c r="P22" s="195"/>
      <c r="Q22" s="195"/>
      <c r="R22" s="195"/>
    </row>
    <row r="23" spans="1:18" ht="84.75" customHeight="1">
      <c r="A23" s="1738" t="s">
        <v>2269</v>
      </c>
      <c r="B23" s="1739"/>
      <c r="C23" s="1739"/>
      <c r="D23" s="1739"/>
      <c r="E23" s="1739"/>
      <c r="F23" s="1740" t="s">
        <v>413</v>
      </c>
      <c r="G23" s="1740"/>
      <c r="H23" s="1739" t="s">
        <v>2270</v>
      </c>
      <c r="I23" s="1739"/>
      <c r="J23" s="1739" t="s">
        <v>718</v>
      </c>
      <c r="K23" s="1741"/>
      <c r="L23" s="195"/>
      <c r="M23" s="195"/>
      <c r="N23" s="195"/>
      <c r="O23" s="195"/>
      <c r="P23" s="195"/>
      <c r="Q23" s="195"/>
      <c r="R23" s="195"/>
    </row>
    <row r="24" spans="1:18" ht="109.5" customHeight="1">
      <c r="A24" s="1738" t="s">
        <v>2271</v>
      </c>
      <c r="B24" s="1739"/>
      <c r="C24" s="1739"/>
      <c r="D24" s="1739"/>
      <c r="E24" s="1739"/>
      <c r="F24" s="1740" t="s">
        <v>413</v>
      </c>
      <c r="G24" s="1740"/>
      <c r="H24" s="1739" t="s">
        <v>1036</v>
      </c>
      <c r="I24" s="1739"/>
      <c r="J24" s="1739" t="s">
        <v>719</v>
      </c>
      <c r="K24" s="1741"/>
      <c r="L24" s="195"/>
      <c r="M24" s="195"/>
      <c r="N24" s="195"/>
      <c r="O24" s="195"/>
      <c r="P24" s="195"/>
      <c r="Q24" s="195"/>
      <c r="R24" s="195"/>
    </row>
    <row r="25" spans="1:18" ht="103.5" customHeight="1">
      <c r="A25" s="1738" t="s">
        <v>720</v>
      </c>
      <c r="B25" s="1739"/>
      <c r="C25" s="1739"/>
      <c r="D25" s="1739"/>
      <c r="E25" s="1739"/>
      <c r="F25" s="1740" t="s">
        <v>406</v>
      </c>
      <c r="G25" s="1740"/>
      <c r="H25" s="1739" t="s">
        <v>1036</v>
      </c>
      <c r="I25" s="1739"/>
      <c r="J25" s="1739" t="s">
        <v>719</v>
      </c>
      <c r="K25" s="1741"/>
      <c r="L25" s="195"/>
      <c r="M25" s="195"/>
      <c r="N25" s="195"/>
      <c r="O25" s="195"/>
      <c r="P25" s="195"/>
      <c r="Q25" s="195"/>
      <c r="R25" s="195"/>
    </row>
    <row r="26" spans="1:18" ht="81" customHeight="1">
      <c r="A26" s="1738" t="s">
        <v>721</v>
      </c>
      <c r="B26" s="1739"/>
      <c r="C26" s="1739"/>
      <c r="D26" s="1739"/>
      <c r="E26" s="1739"/>
      <c r="F26" s="1740" t="s">
        <v>413</v>
      </c>
      <c r="G26" s="1740"/>
      <c r="H26" s="1739" t="s">
        <v>725</v>
      </c>
      <c r="I26" s="1739"/>
      <c r="J26" s="1739" t="s">
        <v>722</v>
      </c>
      <c r="K26" s="1741"/>
      <c r="L26" s="195"/>
      <c r="M26" s="195"/>
      <c r="N26" s="195"/>
      <c r="O26" s="195"/>
      <c r="P26" s="195"/>
      <c r="Q26" s="195"/>
      <c r="R26" s="195"/>
    </row>
    <row r="27" spans="1:18" ht="87" customHeight="1">
      <c r="A27" s="1738" t="s">
        <v>723</v>
      </c>
      <c r="B27" s="1739"/>
      <c r="C27" s="1739"/>
      <c r="D27" s="1739"/>
      <c r="E27" s="1739"/>
      <c r="F27" s="1740" t="s">
        <v>413</v>
      </c>
      <c r="G27" s="1740"/>
      <c r="H27" s="1739" t="s">
        <v>725</v>
      </c>
      <c r="I27" s="1739"/>
      <c r="J27" s="1739" t="s">
        <v>722</v>
      </c>
      <c r="K27" s="1741"/>
      <c r="L27" s="195"/>
      <c r="M27" s="195"/>
      <c r="N27" s="195"/>
      <c r="O27" s="195"/>
      <c r="P27" s="195"/>
      <c r="Q27" s="195"/>
      <c r="R27" s="195"/>
    </row>
    <row r="28" spans="1:18" ht="83.25" customHeight="1">
      <c r="A28" s="1738" t="s">
        <v>724</v>
      </c>
      <c r="B28" s="1739"/>
      <c r="C28" s="1739"/>
      <c r="D28" s="1739"/>
      <c r="E28" s="1739"/>
      <c r="F28" s="1740" t="s">
        <v>413</v>
      </c>
      <c r="G28" s="1740"/>
      <c r="H28" s="1739" t="s">
        <v>725</v>
      </c>
      <c r="I28" s="1739"/>
      <c r="J28" s="1739" t="s">
        <v>722</v>
      </c>
      <c r="K28" s="1741"/>
      <c r="L28" s="195"/>
      <c r="M28" s="195"/>
      <c r="N28" s="195"/>
      <c r="O28" s="195"/>
      <c r="P28" s="195"/>
      <c r="Q28" s="195"/>
      <c r="R28" s="195"/>
    </row>
    <row r="29" spans="1:18" ht="103.5" customHeight="1">
      <c r="A29" s="1738" t="s">
        <v>726</v>
      </c>
      <c r="B29" s="1739"/>
      <c r="C29" s="1739"/>
      <c r="D29" s="1739"/>
      <c r="E29" s="1739"/>
      <c r="F29" s="1740" t="s">
        <v>413</v>
      </c>
      <c r="G29" s="1740"/>
      <c r="H29" s="1739" t="s">
        <v>2272</v>
      </c>
      <c r="I29" s="1739"/>
      <c r="J29" s="1739" t="s">
        <v>727</v>
      </c>
      <c r="K29" s="1741"/>
      <c r="L29" s="195"/>
      <c r="M29" s="195"/>
      <c r="N29" s="195"/>
      <c r="O29" s="195"/>
      <c r="P29" s="195"/>
      <c r="Q29" s="195"/>
      <c r="R29" s="195"/>
    </row>
    <row r="30" spans="1:18" ht="101.25" customHeight="1">
      <c r="A30" s="1738" t="s">
        <v>728</v>
      </c>
      <c r="B30" s="1739"/>
      <c r="C30" s="1739"/>
      <c r="D30" s="1739"/>
      <c r="E30" s="1739"/>
      <c r="F30" s="1740" t="s">
        <v>413</v>
      </c>
      <c r="G30" s="1740"/>
      <c r="H30" s="1739" t="s">
        <v>2272</v>
      </c>
      <c r="I30" s="1739"/>
      <c r="J30" s="1739" t="s">
        <v>727</v>
      </c>
      <c r="K30" s="1741"/>
      <c r="L30" s="195"/>
      <c r="M30" s="195"/>
      <c r="N30" s="195"/>
      <c r="O30" s="195"/>
      <c r="P30" s="195"/>
      <c r="Q30" s="195"/>
      <c r="R30" s="195"/>
    </row>
    <row r="31" spans="1:18" ht="97.5" customHeight="1">
      <c r="A31" s="1738" t="s">
        <v>2273</v>
      </c>
      <c r="B31" s="1739"/>
      <c r="C31" s="1739"/>
      <c r="D31" s="1739"/>
      <c r="E31" s="1739"/>
      <c r="F31" s="1740" t="s">
        <v>413</v>
      </c>
      <c r="G31" s="1740"/>
      <c r="H31" s="1739" t="s">
        <v>2274</v>
      </c>
      <c r="I31" s="1739"/>
      <c r="J31" s="1739" t="s">
        <v>727</v>
      </c>
      <c r="K31" s="1741"/>
      <c r="L31" s="195"/>
      <c r="M31" s="195"/>
      <c r="N31" s="195"/>
      <c r="O31" s="195"/>
      <c r="P31" s="195"/>
      <c r="Q31" s="195"/>
      <c r="R31" s="195"/>
    </row>
    <row r="32" spans="1:18" ht="107.25" customHeight="1">
      <c r="A32" s="1738" t="s">
        <v>2275</v>
      </c>
      <c r="B32" s="1739"/>
      <c r="C32" s="1739"/>
      <c r="D32" s="1739"/>
      <c r="E32" s="1739"/>
      <c r="F32" s="1740" t="s">
        <v>413</v>
      </c>
      <c r="G32" s="1740"/>
      <c r="H32" s="1739" t="s">
        <v>2276</v>
      </c>
      <c r="I32" s="1739"/>
      <c r="J32" s="1739" t="s">
        <v>727</v>
      </c>
      <c r="K32" s="1741"/>
      <c r="L32" s="195"/>
      <c r="M32" s="195"/>
      <c r="N32" s="195"/>
      <c r="O32" s="195"/>
      <c r="P32" s="195"/>
      <c r="Q32" s="195"/>
      <c r="R32" s="195"/>
    </row>
    <row r="33" spans="1:18" ht="123" customHeight="1">
      <c r="A33" s="1738" t="s">
        <v>729</v>
      </c>
      <c r="B33" s="1739"/>
      <c r="C33" s="1739"/>
      <c r="D33" s="1739"/>
      <c r="E33" s="1739"/>
      <c r="F33" s="1740" t="s">
        <v>413</v>
      </c>
      <c r="G33" s="1740"/>
      <c r="H33" s="1739" t="s">
        <v>2276</v>
      </c>
      <c r="I33" s="1739"/>
      <c r="J33" s="1739" t="s">
        <v>730</v>
      </c>
      <c r="K33" s="1741"/>
      <c r="L33" s="195"/>
      <c r="M33" s="195"/>
      <c r="N33" s="195"/>
      <c r="O33" s="195"/>
      <c r="P33" s="195"/>
      <c r="Q33" s="195"/>
      <c r="R33" s="195"/>
    </row>
    <row r="34" spans="1:18" ht="98.25" customHeight="1">
      <c r="A34" s="1738" t="s">
        <v>2277</v>
      </c>
      <c r="B34" s="1739"/>
      <c r="C34" s="1739"/>
      <c r="D34" s="1739"/>
      <c r="E34" s="1739"/>
      <c r="F34" s="1740" t="s">
        <v>413</v>
      </c>
      <c r="G34" s="1740"/>
      <c r="H34" s="1739" t="s">
        <v>725</v>
      </c>
      <c r="I34" s="1739"/>
      <c r="J34" s="1739" t="s">
        <v>3924</v>
      </c>
      <c r="K34" s="1741"/>
      <c r="L34" s="195"/>
      <c r="M34" s="195"/>
      <c r="N34" s="195"/>
      <c r="O34" s="195"/>
      <c r="P34" s="195"/>
      <c r="Q34" s="195"/>
      <c r="R34" s="195"/>
    </row>
    <row r="35" spans="1:18" ht="81" customHeight="1">
      <c r="A35" s="1746" t="s">
        <v>731</v>
      </c>
      <c r="B35" s="1747"/>
      <c r="C35" s="1747"/>
      <c r="D35" s="1747"/>
      <c r="E35" s="1748"/>
      <c r="F35" s="1740" t="s">
        <v>197</v>
      </c>
      <c r="G35" s="1740"/>
      <c r="H35" s="1739" t="s">
        <v>2278</v>
      </c>
      <c r="I35" s="1739"/>
      <c r="J35" s="1739" t="s">
        <v>2279</v>
      </c>
      <c r="K35" s="1741"/>
      <c r="L35" s="195"/>
      <c r="M35" s="195"/>
      <c r="N35" s="195"/>
      <c r="O35" s="195"/>
      <c r="P35" s="195"/>
      <c r="Q35" s="195"/>
      <c r="R35" s="195"/>
    </row>
    <row r="36" spans="1:18" ht="110.25" customHeight="1">
      <c r="A36" s="1738" t="s">
        <v>2280</v>
      </c>
      <c r="B36" s="1739"/>
      <c r="C36" s="1739"/>
      <c r="D36" s="1739"/>
      <c r="E36" s="1739"/>
      <c r="F36" s="1740" t="s">
        <v>197</v>
      </c>
      <c r="G36" s="1740"/>
      <c r="H36" s="1739" t="s">
        <v>732</v>
      </c>
      <c r="I36" s="1739"/>
      <c r="J36" s="1739" t="s">
        <v>733</v>
      </c>
      <c r="K36" s="1741"/>
      <c r="L36" s="195"/>
      <c r="M36" s="195"/>
      <c r="N36" s="195"/>
      <c r="O36" s="195"/>
      <c r="P36" s="195"/>
      <c r="Q36" s="195"/>
      <c r="R36" s="195"/>
    </row>
    <row r="37" spans="1:18" ht="87.75" customHeight="1">
      <c r="A37" s="1738" t="s">
        <v>2281</v>
      </c>
      <c r="B37" s="1739"/>
      <c r="C37" s="1739"/>
      <c r="D37" s="1739"/>
      <c r="E37" s="1739"/>
      <c r="F37" s="1740" t="s">
        <v>197</v>
      </c>
      <c r="G37" s="1740"/>
      <c r="H37" s="1739" t="s">
        <v>734</v>
      </c>
      <c r="I37" s="1739"/>
      <c r="J37" s="1739" t="s">
        <v>735</v>
      </c>
      <c r="K37" s="1741"/>
      <c r="L37" s="195"/>
      <c r="M37" s="195"/>
      <c r="N37" s="195"/>
      <c r="O37" s="195"/>
      <c r="P37" s="195"/>
      <c r="Q37" s="195"/>
      <c r="R37" s="195"/>
    </row>
    <row r="38" spans="1:18" ht="126.75" customHeight="1">
      <c r="A38" s="1738" t="s">
        <v>2282</v>
      </c>
      <c r="B38" s="1739"/>
      <c r="C38" s="1739"/>
      <c r="D38" s="1739"/>
      <c r="E38" s="1739"/>
      <c r="F38" s="1740" t="s">
        <v>197</v>
      </c>
      <c r="G38" s="1740"/>
      <c r="H38" s="1739" t="s">
        <v>734</v>
      </c>
      <c r="I38" s="1739"/>
      <c r="J38" s="1739" t="s">
        <v>735</v>
      </c>
      <c r="K38" s="1741"/>
      <c r="L38" s="195"/>
      <c r="M38" s="195"/>
      <c r="N38" s="195"/>
      <c r="O38" s="195"/>
      <c r="P38" s="195"/>
      <c r="Q38" s="195"/>
      <c r="R38" s="195"/>
    </row>
    <row r="39" spans="1:18" ht="106.5" customHeight="1">
      <c r="A39" s="1738" t="s">
        <v>2283</v>
      </c>
      <c r="B39" s="1739"/>
      <c r="C39" s="1739"/>
      <c r="D39" s="1739"/>
      <c r="E39" s="1739"/>
      <c r="F39" s="1740" t="s">
        <v>197</v>
      </c>
      <c r="G39" s="1740"/>
      <c r="H39" s="1739" t="s">
        <v>734</v>
      </c>
      <c r="I39" s="1739"/>
      <c r="J39" s="1739" t="s">
        <v>735</v>
      </c>
      <c r="K39" s="1741"/>
      <c r="L39" s="195"/>
      <c r="M39" s="195"/>
      <c r="N39" s="195"/>
      <c r="O39" s="195"/>
      <c r="P39" s="195"/>
      <c r="Q39" s="195"/>
      <c r="R39" s="195"/>
    </row>
    <row r="40" spans="1:18" ht="97.5" customHeight="1">
      <c r="A40" s="1738" t="s">
        <v>2284</v>
      </c>
      <c r="B40" s="1739"/>
      <c r="C40" s="1739"/>
      <c r="D40" s="1739"/>
      <c r="E40" s="1739"/>
      <c r="F40" s="1740" t="s">
        <v>197</v>
      </c>
      <c r="G40" s="1740"/>
      <c r="H40" s="1739" t="s">
        <v>734</v>
      </c>
      <c r="I40" s="1739"/>
      <c r="J40" s="1739" t="s">
        <v>735</v>
      </c>
      <c r="K40" s="1741"/>
      <c r="L40" s="195"/>
      <c r="M40" s="195"/>
      <c r="N40" s="195"/>
      <c r="O40" s="195"/>
      <c r="P40" s="195"/>
      <c r="Q40" s="195"/>
      <c r="R40" s="195"/>
    </row>
    <row r="41" spans="1:18" ht="105" customHeight="1">
      <c r="A41" s="1738" t="s">
        <v>2240</v>
      </c>
      <c r="B41" s="1739"/>
      <c r="C41" s="1739"/>
      <c r="D41" s="1739"/>
      <c r="E41" s="1739"/>
      <c r="F41" s="1740" t="s">
        <v>197</v>
      </c>
      <c r="G41" s="1740"/>
      <c r="H41" s="1739" t="s">
        <v>2285</v>
      </c>
      <c r="I41" s="1739"/>
      <c r="J41" s="1739" t="s">
        <v>733</v>
      </c>
      <c r="K41" s="1741"/>
      <c r="L41" s="195"/>
      <c r="M41" s="195"/>
      <c r="N41" s="195"/>
      <c r="O41" s="195"/>
      <c r="P41" s="195"/>
      <c r="Q41" s="195"/>
      <c r="R41" s="195"/>
    </row>
    <row r="42" spans="1:18" ht="93.75" customHeight="1">
      <c r="A42" s="1738" t="s">
        <v>2286</v>
      </c>
      <c r="B42" s="1739"/>
      <c r="C42" s="1739"/>
      <c r="D42" s="1739"/>
      <c r="E42" s="1739"/>
      <c r="F42" s="1740" t="s">
        <v>197</v>
      </c>
      <c r="G42" s="1740"/>
      <c r="H42" s="1739" t="s">
        <v>736</v>
      </c>
      <c r="I42" s="1739"/>
      <c r="J42" s="1739" t="s">
        <v>737</v>
      </c>
      <c r="K42" s="1741"/>
      <c r="L42" s="195"/>
      <c r="M42" s="195"/>
      <c r="N42" s="195"/>
      <c r="O42" s="195"/>
      <c r="P42" s="195"/>
      <c r="Q42" s="195"/>
      <c r="R42" s="195"/>
    </row>
    <row r="43" spans="1:18" ht="105.75" customHeight="1">
      <c r="A43" s="1738" t="s">
        <v>2287</v>
      </c>
      <c r="B43" s="1739"/>
      <c r="C43" s="1739"/>
      <c r="D43" s="1739"/>
      <c r="E43" s="1739"/>
      <c r="F43" s="1740" t="s">
        <v>197</v>
      </c>
      <c r="G43" s="1740"/>
      <c r="H43" s="1739" t="s">
        <v>736</v>
      </c>
      <c r="I43" s="1739"/>
      <c r="J43" s="1739" t="s">
        <v>737</v>
      </c>
      <c r="K43" s="1741"/>
      <c r="L43" s="195"/>
      <c r="M43" s="195"/>
      <c r="N43" s="195"/>
      <c r="O43" s="195"/>
      <c r="P43" s="195"/>
      <c r="Q43" s="195"/>
      <c r="R43" s="195"/>
    </row>
    <row r="44" spans="1:18" ht="108.75" customHeight="1">
      <c r="A44" s="1738" t="s">
        <v>738</v>
      </c>
      <c r="B44" s="1739"/>
      <c r="C44" s="1739"/>
      <c r="D44" s="1739"/>
      <c r="E44" s="1739"/>
      <c r="F44" s="1740" t="s">
        <v>197</v>
      </c>
      <c r="G44" s="1740"/>
      <c r="H44" s="1739" t="s">
        <v>736</v>
      </c>
      <c r="I44" s="1739"/>
      <c r="J44" s="1739" t="s">
        <v>737</v>
      </c>
      <c r="K44" s="1741"/>
      <c r="L44" s="195"/>
      <c r="M44" s="195"/>
      <c r="N44" s="195"/>
      <c r="O44" s="195"/>
      <c r="P44" s="195"/>
      <c r="Q44" s="195"/>
      <c r="R44" s="195"/>
    </row>
    <row r="45" spans="1:18" ht="118.5" customHeight="1">
      <c r="A45" s="1738" t="s">
        <v>739</v>
      </c>
      <c r="B45" s="1739"/>
      <c r="C45" s="1739"/>
      <c r="D45" s="1739"/>
      <c r="E45" s="1739"/>
      <c r="F45" s="1740" t="s">
        <v>197</v>
      </c>
      <c r="G45" s="1740"/>
      <c r="H45" s="1739" t="s">
        <v>740</v>
      </c>
      <c r="I45" s="1739"/>
      <c r="J45" s="1739" t="s">
        <v>741</v>
      </c>
      <c r="K45" s="1741"/>
      <c r="L45" s="195"/>
      <c r="M45" s="195"/>
      <c r="N45" s="195"/>
      <c r="O45" s="195"/>
      <c r="P45" s="195"/>
      <c r="Q45" s="195"/>
      <c r="R45" s="195"/>
    </row>
    <row r="46" spans="1:18" ht="120.75" customHeight="1">
      <c r="A46" s="1738" t="s">
        <v>2288</v>
      </c>
      <c r="B46" s="1739"/>
      <c r="C46" s="1739"/>
      <c r="D46" s="1739"/>
      <c r="E46" s="1739"/>
      <c r="F46" s="1740" t="s">
        <v>197</v>
      </c>
      <c r="G46" s="1740"/>
      <c r="H46" s="1739" t="s">
        <v>740</v>
      </c>
      <c r="I46" s="1739"/>
      <c r="J46" s="1739" t="s">
        <v>741</v>
      </c>
      <c r="K46" s="1741"/>
      <c r="L46" s="195"/>
      <c r="M46" s="195"/>
      <c r="N46" s="195"/>
      <c r="O46" s="195"/>
      <c r="P46" s="195"/>
      <c r="Q46" s="195"/>
      <c r="R46" s="195"/>
    </row>
    <row r="47" spans="1:18" ht="80.25" customHeight="1">
      <c r="A47" s="1738" t="s">
        <v>2289</v>
      </c>
      <c r="B47" s="1739"/>
      <c r="C47" s="1739"/>
      <c r="D47" s="1739"/>
      <c r="E47" s="1739"/>
      <c r="F47" s="1740" t="s">
        <v>197</v>
      </c>
      <c r="G47" s="1740"/>
      <c r="H47" s="1739" t="s">
        <v>742</v>
      </c>
      <c r="I47" s="1739"/>
      <c r="J47" s="1739" t="s">
        <v>743</v>
      </c>
      <c r="K47" s="1741"/>
      <c r="L47" s="195"/>
      <c r="M47" s="195"/>
      <c r="N47" s="195"/>
      <c r="O47" s="195"/>
      <c r="P47" s="195"/>
      <c r="Q47" s="195"/>
      <c r="R47" s="195"/>
    </row>
    <row r="48" spans="1:18" ht="64.5" customHeight="1">
      <c r="A48" s="1738" t="s">
        <v>2246</v>
      </c>
      <c r="B48" s="1739"/>
      <c r="C48" s="1739"/>
      <c r="D48" s="1739"/>
      <c r="E48" s="1739"/>
      <c r="F48" s="1740" t="s">
        <v>197</v>
      </c>
      <c r="G48" s="1740"/>
      <c r="H48" s="1739" t="s">
        <v>708</v>
      </c>
      <c r="I48" s="1739"/>
      <c r="J48" s="1739" t="s">
        <v>701</v>
      </c>
      <c r="K48" s="1741"/>
      <c r="L48" s="195"/>
      <c r="M48" s="195"/>
      <c r="N48" s="195"/>
      <c r="O48" s="195"/>
      <c r="P48" s="195"/>
      <c r="Q48" s="195"/>
      <c r="R48" s="195"/>
    </row>
    <row r="49" spans="1:18" ht="46.5" customHeight="1">
      <c r="A49" s="1738" t="s">
        <v>709</v>
      </c>
      <c r="B49" s="1739"/>
      <c r="C49" s="1739"/>
      <c r="D49" s="1739"/>
      <c r="E49" s="1739"/>
      <c r="F49" s="1740" t="s">
        <v>197</v>
      </c>
      <c r="G49" s="1740"/>
      <c r="H49" s="1739" t="s">
        <v>201</v>
      </c>
      <c r="I49" s="1739"/>
      <c r="J49" s="1739" t="s">
        <v>711</v>
      </c>
      <c r="K49" s="1741"/>
      <c r="L49" s="195"/>
      <c r="M49" s="195"/>
      <c r="N49" s="195"/>
      <c r="O49" s="195"/>
      <c r="P49" s="195"/>
      <c r="Q49" s="195"/>
      <c r="R49" s="195"/>
    </row>
    <row r="50" spans="1:18" ht="28.5" customHeight="1">
      <c r="A50" s="1816" t="s">
        <v>222</v>
      </c>
      <c r="B50" s="1817"/>
      <c r="C50" s="1815" t="s">
        <v>390</v>
      </c>
      <c r="D50" s="1747"/>
      <c r="E50" s="1747"/>
      <c r="F50" s="1747"/>
      <c r="G50" s="1747"/>
      <c r="H50" s="1747"/>
      <c r="I50" s="1747"/>
      <c r="J50" s="1747"/>
      <c r="K50" s="1752"/>
      <c r="L50" s="195"/>
      <c r="M50" s="195"/>
      <c r="N50" s="195"/>
      <c r="O50" s="195"/>
      <c r="P50" s="195"/>
      <c r="Q50" s="195"/>
      <c r="R50" s="195"/>
    </row>
    <row r="51" spans="1:18" ht="219" customHeight="1">
      <c r="A51" s="1804" t="s">
        <v>223</v>
      </c>
      <c r="B51" s="1805"/>
      <c r="C51" s="1739" t="s">
        <v>4043</v>
      </c>
      <c r="D51" s="1739"/>
      <c r="E51" s="1739"/>
      <c r="F51" s="1739"/>
      <c r="G51" s="1739"/>
      <c r="H51" s="1739"/>
      <c r="I51" s="1739"/>
      <c r="J51" s="1739"/>
      <c r="K51" s="1741"/>
      <c r="L51" s="195"/>
      <c r="M51" s="195"/>
      <c r="N51" s="195"/>
      <c r="O51" s="195"/>
      <c r="P51" s="195"/>
      <c r="Q51" s="195"/>
      <c r="R51" s="195"/>
    </row>
    <row r="52" spans="1:18" ht="19.5" customHeight="1">
      <c r="A52" s="1804" t="s">
        <v>224</v>
      </c>
      <c r="B52" s="1805"/>
      <c r="C52" s="1765" t="s">
        <v>3646</v>
      </c>
      <c r="D52" s="1765"/>
      <c r="E52" s="1765"/>
      <c r="F52" s="1765"/>
      <c r="G52" s="1765"/>
      <c r="H52" s="1765"/>
      <c r="I52" s="1765"/>
      <c r="J52" s="1765"/>
      <c r="K52" s="1766"/>
      <c r="L52" s="195"/>
      <c r="M52" s="195"/>
      <c r="N52" s="195"/>
      <c r="O52" s="195"/>
      <c r="P52" s="195"/>
      <c r="Q52" s="195"/>
      <c r="R52" s="195"/>
    </row>
    <row r="53" spans="1:18" ht="23.25" customHeight="1">
      <c r="A53" s="1804"/>
      <c r="B53" s="1805"/>
      <c r="C53" s="1765" t="s">
        <v>744</v>
      </c>
      <c r="D53" s="1765"/>
      <c r="E53" s="1765"/>
      <c r="F53" s="1765"/>
      <c r="G53" s="1765"/>
      <c r="H53" s="1765"/>
      <c r="I53" s="1765"/>
      <c r="J53" s="1765"/>
      <c r="K53" s="1766"/>
      <c r="L53" s="195"/>
      <c r="M53" s="195"/>
      <c r="N53" s="195"/>
      <c r="O53" s="195"/>
      <c r="P53" s="195"/>
      <c r="Q53" s="195"/>
      <c r="R53" s="195"/>
    </row>
    <row r="54" spans="1:18" ht="22.5" customHeight="1">
      <c r="A54" s="1804"/>
      <c r="B54" s="1805"/>
      <c r="C54" s="1765" t="s">
        <v>745</v>
      </c>
      <c r="D54" s="1765"/>
      <c r="E54" s="1765"/>
      <c r="F54" s="1765"/>
      <c r="G54" s="1765"/>
      <c r="H54" s="1765"/>
      <c r="I54" s="1765"/>
      <c r="J54" s="1765"/>
      <c r="K54" s="1766"/>
      <c r="L54" s="195"/>
      <c r="M54" s="195"/>
      <c r="N54" s="195"/>
      <c r="O54" s="195"/>
      <c r="P54" s="195"/>
      <c r="Q54" s="195"/>
      <c r="R54" s="195"/>
    </row>
    <row r="55" spans="1:18" ht="19.5" customHeight="1">
      <c r="A55" s="1804"/>
      <c r="B55" s="1805"/>
      <c r="C55" s="1765" t="s">
        <v>3647</v>
      </c>
      <c r="D55" s="1765"/>
      <c r="E55" s="1765"/>
      <c r="F55" s="1765"/>
      <c r="G55" s="1765"/>
      <c r="H55" s="1765"/>
      <c r="I55" s="1765"/>
      <c r="J55" s="1765"/>
      <c r="K55" s="1766"/>
      <c r="L55" s="195"/>
      <c r="M55" s="195"/>
      <c r="N55" s="195"/>
      <c r="O55" s="195"/>
      <c r="P55" s="195"/>
      <c r="Q55" s="195"/>
      <c r="R55" s="195"/>
    </row>
    <row r="56" spans="1:18" ht="33.75" customHeight="1" thickBot="1">
      <c r="A56" s="1804"/>
      <c r="B56" s="1805"/>
      <c r="C56" s="1765" t="s">
        <v>3648</v>
      </c>
      <c r="D56" s="1765"/>
      <c r="E56" s="1765"/>
      <c r="F56" s="1765"/>
      <c r="G56" s="1765"/>
      <c r="H56" s="1765"/>
      <c r="I56" s="1765"/>
      <c r="J56" s="1765"/>
      <c r="K56" s="1766"/>
      <c r="L56" s="195"/>
      <c r="M56" s="195"/>
      <c r="N56" s="195"/>
      <c r="O56" s="195"/>
      <c r="P56" s="195"/>
      <c r="Q56" s="195"/>
      <c r="R56" s="195"/>
    </row>
    <row r="57" spans="1:18" ht="33.75" customHeight="1">
      <c r="A57" s="1804" t="s">
        <v>230</v>
      </c>
      <c r="B57" s="1805"/>
      <c r="C57" s="1806" t="s">
        <v>2290</v>
      </c>
      <c r="D57" s="1807"/>
      <c r="E57" s="1807"/>
      <c r="F57" s="1807"/>
      <c r="G57" s="1807"/>
      <c r="H57" s="1807"/>
      <c r="I57" s="1807"/>
      <c r="J57" s="1807"/>
      <c r="K57" s="1808"/>
      <c r="L57" s="195"/>
      <c r="M57" s="195"/>
      <c r="N57" s="195"/>
      <c r="O57" s="195"/>
      <c r="P57" s="195"/>
      <c r="Q57" s="195"/>
      <c r="R57" s="195"/>
    </row>
    <row r="58" spans="1:18" ht="33.75" customHeight="1">
      <c r="A58" s="1804"/>
      <c r="B58" s="1805"/>
      <c r="C58" s="1809" t="s">
        <v>2291</v>
      </c>
      <c r="D58" s="1810"/>
      <c r="E58" s="1810"/>
      <c r="F58" s="1810"/>
      <c r="G58" s="1810"/>
      <c r="H58" s="1810"/>
      <c r="I58" s="1810"/>
      <c r="J58" s="1810"/>
      <c r="K58" s="1811"/>
      <c r="L58" s="195"/>
      <c r="M58" s="195"/>
      <c r="N58" s="195"/>
      <c r="O58" s="195"/>
      <c r="P58" s="195"/>
      <c r="Q58" s="195"/>
      <c r="R58" s="195"/>
    </row>
    <row r="59" spans="1:18" ht="33.75" customHeight="1">
      <c r="A59" s="1804"/>
      <c r="B59" s="1805"/>
      <c r="C59" s="1809" t="s">
        <v>2292</v>
      </c>
      <c r="D59" s="1810"/>
      <c r="E59" s="1810"/>
      <c r="F59" s="1810"/>
      <c r="G59" s="1810"/>
      <c r="H59" s="1810"/>
      <c r="I59" s="1810"/>
      <c r="J59" s="1810"/>
      <c r="K59" s="1811"/>
      <c r="L59" s="195"/>
      <c r="M59" s="195"/>
      <c r="N59" s="195"/>
      <c r="O59" s="195"/>
      <c r="P59" s="195"/>
      <c r="Q59" s="195"/>
      <c r="R59" s="195"/>
    </row>
    <row r="60" spans="1:18" ht="33.75" customHeight="1">
      <c r="A60" s="1804"/>
      <c r="B60" s="1805"/>
      <c r="C60" s="1809" t="s">
        <v>2293</v>
      </c>
      <c r="D60" s="1810"/>
      <c r="E60" s="1810"/>
      <c r="F60" s="1810"/>
      <c r="G60" s="1810"/>
      <c r="H60" s="1810"/>
      <c r="I60" s="1810"/>
      <c r="J60" s="1810"/>
      <c r="K60" s="1811"/>
      <c r="L60" s="195"/>
      <c r="M60" s="195"/>
      <c r="N60" s="195"/>
      <c r="O60" s="195"/>
      <c r="P60" s="195"/>
      <c r="Q60" s="195"/>
      <c r="R60" s="195"/>
    </row>
    <row r="61" spans="1:18" ht="33.75" customHeight="1">
      <c r="A61" s="1804"/>
      <c r="B61" s="1805"/>
      <c r="C61" s="1809" t="s">
        <v>2294</v>
      </c>
      <c r="D61" s="1810"/>
      <c r="E61" s="1810"/>
      <c r="F61" s="1810"/>
      <c r="G61" s="1810"/>
      <c r="H61" s="1810"/>
      <c r="I61" s="1810"/>
      <c r="J61" s="1810"/>
      <c r="K61" s="1811"/>
      <c r="L61" s="195"/>
      <c r="M61" s="195"/>
      <c r="N61" s="195"/>
      <c r="O61" s="195"/>
      <c r="P61" s="195"/>
      <c r="Q61" s="195"/>
      <c r="R61" s="195"/>
    </row>
    <row r="62" spans="1:18" ht="33.75" customHeight="1">
      <c r="A62" s="1804"/>
      <c r="B62" s="1805"/>
      <c r="C62" s="1809" t="s">
        <v>2295</v>
      </c>
      <c r="D62" s="1810"/>
      <c r="E62" s="1810"/>
      <c r="F62" s="1810"/>
      <c r="G62" s="1810"/>
      <c r="H62" s="1810"/>
      <c r="I62" s="1810"/>
      <c r="J62" s="1810"/>
      <c r="K62" s="1811"/>
      <c r="L62" s="195"/>
      <c r="M62" s="195"/>
      <c r="N62" s="195"/>
      <c r="O62" s="195"/>
      <c r="P62" s="195"/>
      <c r="Q62" s="195"/>
      <c r="R62" s="195"/>
    </row>
    <row r="63" spans="1:18" ht="33.75" customHeight="1">
      <c r="A63" s="1804"/>
      <c r="B63" s="1805"/>
      <c r="C63" s="1809" t="s">
        <v>2296</v>
      </c>
      <c r="D63" s="1810"/>
      <c r="E63" s="1810"/>
      <c r="F63" s="1810"/>
      <c r="G63" s="1810"/>
      <c r="H63" s="1810"/>
      <c r="I63" s="1810"/>
      <c r="J63" s="1810"/>
      <c r="K63" s="1811"/>
      <c r="L63" s="195"/>
      <c r="M63" s="195"/>
      <c r="N63" s="195"/>
      <c r="O63" s="195"/>
      <c r="P63" s="195"/>
      <c r="Q63" s="195"/>
      <c r="R63" s="195"/>
    </row>
    <row r="64" spans="1:18" ht="33.75" customHeight="1">
      <c r="A64" s="1804"/>
      <c r="B64" s="1805"/>
      <c r="C64" s="1809" t="s">
        <v>2297</v>
      </c>
      <c r="D64" s="1810"/>
      <c r="E64" s="1810"/>
      <c r="F64" s="1810"/>
      <c r="G64" s="1810"/>
      <c r="H64" s="1810"/>
      <c r="I64" s="1810"/>
      <c r="J64" s="1810"/>
      <c r="K64" s="1811"/>
      <c r="L64" s="195"/>
      <c r="M64" s="195"/>
      <c r="N64" s="195"/>
      <c r="O64" s="195"/>
      <c r="P64" s="195"/>
      <c r="Q64" s="195"/>
      <c r="R64" s="195"/>
    </row>
    <row r="65" spans="1:18" ht="33.75" customHeight="1">
      <c r="A65" s="1804"/>
      <c r="B65" s="1805"/>
      <c r="C65" s="1809" t="s">
        <v>2298</v>
      </c>
      <c r="D65" s="1810"/>
      <c r="E65" s="1810"/>
      <c r="F65" s="1810"/>
      <c r="G65" s="1810"/>
      <c r="H65" s="1810"/>
      <c r="I65" s="1810"/>
      <c r="J65" s="1810"/>
      <c r="K65" s="1811"/>
      <c r="L65" s="195"/>
      <c r="M65" s="195"/>
      <c r="N65" s="195"/>
      <c r="O65" s="195"/>
      <c r="P65" s="195"/>
      <c r="Q65" s="195"/>
      <c r="R65" s="195"/>
    </row>
    <row r="66" spans="1:18" ht="33.75" customHeight="1" thickBot="1">
      <c r="A66" s="1804"/>
      <c r="B66" s="1805"/>
      <c r="C66" s="1793" t="s">
        <v>2299</v>
      </c>
      <c r="D66" s="1794"/>
      <c r="E66" s="1794"/>
      <c r="F66" s="1794"/>
      <c r="G66" s="1794"/>
      <c r="H66" s="1794"/>
      <c r="I66" s="1794"/>
      <c r="J66" s="1794"/>
      <c r="K66" s="1795"/>
      <c r="L66" s="195"/>
      <c r="M66" s="195"/>
      <c r="N66" s="195"/>
      <c r="O66" s="195"/>
      <c r="P66" s="195"/>
      <c r="Q66" s="195"/>
      <c r="R66" s="195"/>
    </row>
    <row r="67" spans="1:18">
      <c r="A67" s="1796" t="s">
        <v>238</v>
      </c>
      <c r="B67" s="1797"/>
      <c r="C67" s="1797"/>
      <c r="D67" s="1797"/>
      <c r="E67" s="1797"/>
      <c r="F67" s="1797"/>
      <c r="G67" s="1797"/>
      <c r="H67" s="1797"/>
      <c r="I67" s="1797"/>
      <c r="J67" s="1797"/>
      <c r="K67" s="1798"/>
      <c r="L67" s="195"/>
      <c r="M67" s="195"/>
      <c r="N67" s="195"/>
      <c r="O67" s="195"/>
      <c r="P67" s="195"/>
      <c r="Q67" s="195"/>
      <c r="R67" s="195"/>
    </row>
    <row r="68" spans="1:18" ht="15" customHeight="1">
      <c r="A68" s="1702" t="s">
        <v>239</v>
      </c>
      <c r="B68" s="1703"/>
      <c r="C68" s="1703"/>
      <c r="D68" s="1703"/>
      <c r="E68" s="1704"/>
      <c r="F68" s="1799">
        <v>45</v>
      </c>
      <c r="G68" s="1800"/>
      <c r="H68" s="1800"/>
      <c r="I68" s="1800"/>
      <c r="J68" s="1800"/>
      <c r="K68" s="1801"/>
      <c r="L68" s="195" t="s">
        <v>374</v>
      </c>
      <c r="M68" s="195"/>
      <c r="N68" s="195"/>
      <c r="O68" s="195"/>
      <c r="P68" s="195"/>
      <c r="Q68" s="195"/>
      <c r="R68" s="195"/>
    </row>
    <row r="69" spans="1:18" ht="32.25" customHeight="1">
      <c r="A69" s="1705" t="s">
        <v>240</v>
      </c>
      <c r="B69" s="1706"/>
      <c r="C69" s="1706"/>
      <c r="D69" s="1706"/>
      <c r="E69" s="1707"/>
      <c r="F69" s="1802">
        <v>30</v>
      </c>
      <c r="G69" s="1802"/>
      <c r="H69" s="1802"/>
      <c r="I69" s="1802"/>
      <c r="J69" s="1802"/>
      <c r="K69" s="1803"/>
      <c r="L69" s="195" t="s">
        <v>375</v>
      </c>
      <c r="M69" s="195"/>
      <c r="N69" s="195"/>
      <c r="O69" s="195"/>
      <c r="P69" s="195"/>
      <c r="Q69" s="195"/>
      <c r="R69" s="195"/>
    </row>
    <row r="70" spans="1:18" ht="15.75" customHeight="1" thickBot="1">
      <c r="A70" s="1812" t="s">
        <v>241</v>
      </c>
      <c r="B70" s="1813"/>
      <c r="C70" s="1813"/>
      <c r="D70" s="1813"/>
      <c r="E70" s="1814"/>
      <c r="F70" s="1802" t="s">
        <v>533</v>
      </c>
      <c r="G70" s="1802"/>
      <c r="H70" s="1802"/>
      <c r="I70" s="1802"/>
      <c r="J70" s="1802"/>
      <c r="K70" s="1803"/>
      <c r="L70" s="195"/>
      <c r="M70" s="195"/>
      <c r="N70" s="195"/>
      <c r="O70" s="195"/>
      <c r="P70" s="195"/>
      <c r="Q70" s="195"/>
      <c r="R70" s="195"/>
    </row>
    <row r="71" spans="1:18" ht="41.25" customHeight="1">
      <c r="A71" s="1819" t="s">
        <v>3645</v>
      </c>
      <c r="B71" s="1820"/>
      <c r="C71" s="1820"/>
      <c r="D71" s="1820"/>
      <c r="E71" s="1821"/>
      <c r="F71" s="1790" t="s">
        <v>4065</v>
      </c>
      <c r="G71" s="1791"/>
      <c r="H71" s="1791"/>
      <c r="I71" s="1791"/>
      <c r="J71" s="1791"/>
      <c r="K71" s="1792"/>
      <c r="L71" s="195"/>
      <c r="M71" s="195"/>
      <c r="N71" s="195"/>
      <c r="O71" s="195"/>
      <c r="P71" s="195"/>
      <c r="Q71" s="195"/>
      <c r="R71" s="195"/>
    </row>
    <row r="72" spans="1:18" ht="38.25" customHeight="1" thickBot="1">
      <c r="A72" s="1721"/>
      <c r="B72" s="1722"/>
      <c r="C72" s="1722"/>
      <c r="D72" s="1722"/>
      <c r="E72" s="1822"/>
      <c r="F72" s="1790" t="s">
        <v>4066</v>
      </c>
      <c r="G72" s="1791"/>
      <c r="H72" s="1791"/>
      <c r="I72" s="1791"/>
      <c r="J72" s="1791"/>
      <c r="K72" s="1792"/>
      <c r="L72" s="195"/>
      <c r="M72" s="195"/>
      <c r="N72" s="195"/>
      <c r="O72" s="195"/>
      <c r="P72" s="195"/>
      <c r="Q72" s="195"/>
      <c r="R72" s="195"/>
    </row>
    <row r="74" spans="1:18">
      <c r="D74" s="328"/>
      <c r="E74" s="328"/>
      <c r="F74" s="328"/>
      <c r="G74" s="328"/>
      <c r="H74" s="328"/>
      <c r="I74" s="328"/>
      <c r="J74" s="328"/>
      <c r="K74" s="328"/>
    </row>
    <row r="75" spans="1:18">
      <c r="D75" s="328"/>
      <c r="E75" s="328"/>
      <c r="F75" s="328"/>
      <c r="G75" s="328"/>
      <c r="H75" s="328"/>
      <c r="I75" s="328"/>
      <c r="J75" s="328"/>
      <c r="K75" s="328"/>
    </row>
  </sheetData>
  <sheetProtection algorithmName="SHA-512" hashValue="u/HzZaO19cL7OdtYgmYRfJh4LCK0ydKyyW72p6X7o2tKFe+iBrtC/uWjHX1BDgmKI3PPcAzsiRrR47EfLOTyGQ==" saltValue="VjH6rAl/Q2cdetGkquzOHQ==" spinCount="100000" sheet="1" objects="1" scenarios="1"/>
  <mergeCells count="198">
    <mergeCell ref="F72:K72"/>
    <mergeCell ref="A71:E72"/>
    <mergeCell ref="L5:Q6"/>
    <mergeCell ref="L17:R17"/>
    <mergeCell ref="L18:R18"/>
    <mergeCell ref="L19:R1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20:E20"/>
    <mergeCell ref="F20:G20"/>
    <mergeCell ref="H20:I20"/>
    <mergeCell ref="J20:K20"/>
    <mergeCell ref="A21:E21"/>
    <mergeCell ref="F21:G21"/>
    <mergeCell ref="H21:I21"/>
    <mergeCell ref="J21:K21"/>
    <mergeCell ref="A17:C17"/>
    <mergeCell ref="D17:K17"/>
    <mergeCell ref="D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6:E36"/>
    <mergeCell ref="F36:G36"/>
    <mergeCell ref="H36:I36"/>
    <mergeCell ref="J36:K36"/>
    <mergeCell ref="A37:E37"/>
    <mergeCell ref="F37:G37"/>
    <mergeCell ref="H37:I37"/>
    <mergeCell ref="J37:K37"/>
    <mergeCell ref="A34:E34"/>
    <mergeCell ref="F34:G34"/>
    <mergeCell ref="H34:I34"/>
    <mergeCell ref="J34:K34"/>
    <mergeCell ref="A35:E35"/>
    <mergeCell ref="F35:G35"/>
    <mergeCell ref="H35:I35"/>
    <mergeCell ref="J35:K35"/>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44:E44"/>
    <mergeCell ref="F44:G44"/>
    <mergeCell ref="H44:I44"/>
    <mergeCell ref="J44:K44"/>
    <mergeCell ref="A45:E45"/>
    <mergeCell ref="F45:G45"/>
    <mergeCell ref="H45:I45"/>
    <mergeCell ref="J45:K45"/>
    <mergeCell ref="A42:E42"/>
    <mergeCell ref="F42:G42"/>
    <mergeCell ref="H42:I42"/>
    <mergeCell ref="J42:K42"/>
    <mergeCell ref="A43:E43"/>
    <mergeCell ref="F43:G43"/>
    <mergeCell ref="H43:I43"/>
    <mergeCell ref="J43:K43"/>
    <mergeCell ref="A48:E48"/>
    <mergeCell ref="F48:G48"/>
    <mergeCell ref="H48:I48"/>
    <mergeCell ref="J48:K48"/>
    <mergeCell ref="A49:E49"/>
    <mergeCell ref="F49:G49"/>
    <mergeCell ref="H49:I49"/>
    <mergeCell ref="J49:K49"/>
    <mergeCell ref="A46:E46"/>
    <mergeCell ref="F46:G46"/>
    <mergeCell ref="H46:I46"/>
    <mergeCell ref="J46:K46"/>
    <mergeCell ref="A47:E47"/>
    <mergeCell ref="F47:G47"/>
    <mergeCell ref="H47:I47"/>
    <mergeCell ref="J47:K47"/>
    <mergeCell ref="A51:B51"/>
    <mergeCell ref="C51:K51"/>
    <mergeCell ref="A52:B56"/>
    <mergeCell ref="C52:K52"/>
    <mergeCell ref="C53:K53"/>
    <mergeCell ref="C54:K54"/>
    <mergeCell ref="C55:K55"/>
    <mergeCell ref="C56:K56"/>
    <mergeCell ref="C50:K50"/>
    <mergeCell ref="A50:B50"/>
    <mergeCell ref="F71:K71"/>
    <mergeCell ref="C66:K66"/>
    <mergeCell ref="A67:K67"/>
    <mergeCell ref="F68:K68"/>
    <mergeCell ref="F69:K69"/>
    <mergeCell ref="F70:K70"/>
    <mergeCell ref="A57:B66"/>
    <mergeCell ref="C57:K57"/>
    <mergeCell ref="C58:K58"/>
    <mergeCell ref="C59:K59"/>
    <mergeCell ref="C60:K60"/>
    <mergeCell ref="C61:K61"/>
    <mergeCell ref="C62:K62"/>
    <mergeCell ref="C63:K63"/>
    <mergeCell ref="C64:K64"/>
    <mergeCell ref="C65:K65"/>
    <mergeCell ref="A70:E70"/>
    <mergeCell ref="A69:E69"/>
    <mergeCell ref="A68:E68"/>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opLeftCell="A35" workbookViewId="0">
      <selection activeCell="N36" sqref="N36"/>
    </sheetView>
  </sheetViews>
  <sheetFormatPr defaultRowHeight="14.25"/>
  <cols>
    <col min="1" max="1" width="10.75" customWidth="1"/>
    <col min="2" max="2" width="9" customWidth="1"/>
    <col min="3" max="3" width="2.625" customWidth="1"/>
    <col min="4" max="4" width="10.75" customWidth="1"/>
    <col min="5" max="5" width="6.625" customWidth="1"/>
    <col min="6" max="6" width="10.75" customWidth="1"/>
    <col min="7" max="7" width="9.125" customWidth="1"/>
    <col min="8" max="8" width="4.875" customWidth="1"/>
    <col min="9" max="9" width="8.125" customWidth="1"/>
    <col min="10" max="10" width="6.75" customWidth="1"/>
    <col min="11" max="11" width="7.25" customWidth="1"/>
    <col min="12" max="21" width="10.75" customWidth="1"/>
  </cols>
  <sheetData>
    <row r="1" spans="1:21" ht="30" customHeight="1">
      <c r="A1" s="1862" t="s">
        <v>165</v>
      </c>
      <c r="B1" s="1863"/>
      <c r="C1" s="1863"/>
      <c r="D1" s="1679" t="s">
        <v>166</v>
      </c>
      <c r="E1" s="1679"/>
      <c r="F1" s="1863" t="s">
        <v>167</v>
      </c>
      <c r="G1" s="1863"/>
      <c r="H1" s="1863"/>
      <c r="I1" s="1864" t="s">
        <v>746</v>
      </c>
      <c r="J1" s="1865"/>
      <c r="K1" s="1866"/>
      <c r="L1" s="4"/>
      <c r="M1" s="4"/>
      <c r="N1" s="4"/>
      <c r="O1" s="4"/>
      <c r="P1" s="4"/>
      <c r="Q1" s="4"/>
      <c r="R1" s="4"/>
      <c r="S1" s="4"/>
      <c r="T1" s="4"/>
      <c r="U1" s="4"/>
    </row>
    <row r="2" spans="1:21" ht="28.5" customHeight="1">
      <c r="A2" s="1860" t="s">
        <v>169</v>
      </c>
      <c r="B2" s="1861"/>
      <c r="C2" s="1861"/>
      <c r="D2" s="975" t="s">
        <v>170</v>
      </c>
      <c r="E2" s="976"/>
      <c r="F2" s="1861" t="s">
        <v>171</v>
      </c>
      <c r="G2" s="1861"/>
      <c r="H2" s="1861"/>
      <c r="I2" s="975" t="s">
        <v>275</v>
      </c>
      <c r="J2" s="1690"/>
      <c r="K2" s="1691"/>
      <c r="L2" s="4"/>
      <c r="M2" s="4"/>
      <c r="N2" s="4"/>
      <c r="O2" s="4"/>
      <c r="P2" s="4"/>
      <c r="Q2" s="4"/>
      <c r="R2" s="4"/>
      <c r="S2" s="4"/>
      <c r="T2" s="4"/>
      <c r="U2" s="4"/>
    </row>
    <row r="3" spans="1:21" ht="15">
      <c r="A3" s="1860" t="s">
        <v>173</v>
      </c>
      <c r="B3" s="1861"/>
      <c r="C3" s="1861"/>
      <c r="D3" s="969">
        <v>30</v>
      </c>
      <c r="E3" s="969"/>
      <c r="F3" s="1861" t="s">
        <v>174</v>
      </c>
      <c r="G3" s="1861"/>
      <c r="H3" s="1861"/>
      <c r="I3" s="975">
        <v>2</v>
      </c>
      <c r="J3" s="1690"/>
      <c r="K3" s="1691"/>
      <c r="L3" s="4"/>
      <c r="M3" s="4"/>
      <c r="N3" s="4"/>
      <c r="O3" s="4"/>
      <c r="P3" s="4"/>
      <c r="Q3" s="4"/>
      <c r="R3" s="4"/>
      <c r="S3" s="4"/>
      <c r="T3" s="4"/>
      <c r="U3" s="4"/>
    </row>
    <row r="4" spans="1:21" ht="15">
      <c r="A4" s="1860" t="s">
        <v>175</v>
      </c>
      <c r="B4" s="1861"/>
      <c r="C4" s="1861"/>
      <c r="D4" s="969" t="s">
        <v>176</v>
      </c>
      <c r="E4" s="969"/>
      <c r="F4" s="1861" t="s">
        <v>177</v>
      </c>
      <c r="G4" s="1861"/>
      <c r="H4" s="1861"/>
      <c r="I4" s="975" t="s">
        <v>319</v>
      </c>
      <c r="J4" s="1690"/>
      <c r="K4" s="1691"/>
      <c r="L4" s="4" t="s">
        <v>320</v>
      </c>
      <c r="M4" s="4"/>
      <c r="N4" s="4"/>
      <c r="O4" s="4"/>
      <c r="P4" s="4"/>
      <c r="Q4" s="4"/>
      <c r="R4" s="4"/>
      <c r="S4" s="4"/>
      <c r="T4" s="4"/>
      <c r="U4" s="4"/>
    </row>
    <row r="5" spans="1:21" ht="14.45" customHeight="1">
      <c r="A5" s="1860" t="s">
        <v>178</v>
      </c>
      <c r="B5" s="1861"/>
      <c r="C5" s="1861"/>
      <c r="D5" s="969" t="s">
        <v>179</v>
      </c>
      <c r="E5" s="969"/>
      <c r="F5" s="1861" t="s">
        <v>180</v>
      </c>
      <c r="G5" s="1861"/>
      <c r="H5" s="1861"/>
      <c r="I5" s="975" t="s">
        <v>403</v>
      </c>
      <c r="J5" s="1690"/>
      <c r="K5" s="1691"/>
      <c r="L5" s="1005" t="s">
        <v>321</v>
      </c>
      <c r="M5" s="963"/>
      <c r="N5" s="963"/>
      <c r="O5" s="963"/>
      <c r="P5" s="963"/>
      <c r="Q5" s="963"/>
      <c r="R5" s="4"/>
      <c r="S5" s="4"/>
      <c r="T5" s="4"/>
      <c r="U5" s="4"/>
    </row>
    <row r="6" spans="1:21" ht="22.5" customHeight="1">
      <c r="A6" s="1858" t="s">
        <v>182</v>
      </c>
      <c r="B6" s="1859"/>
      <c r="C6" s="1859"/>
      <c r="D6" s="947" t="s">
        <v>2778</v>
      </c>
      <c r="E6" s="947"/>
      <c r="F6" s="947"/>
      <c r="G6" s="947"/>
      <c r="H6" s="947"/>
      <c r="I6" s="947"/>
      <c r="J6" s="947"/>
      <c r="K6" s="948"/>
      <c r="L6" s="1005"/>
      <c r="M6" s="963"/>
      <c r="N6" s="963"/>
      <c r="O6" s="963"/>
      <c r="P6" s="963"/>
      <c r="Q6" s="963"/>
      <c r="R6" s="4"/>
      <c r="S6" s="4"/>
      <c r="T6" s="4"/>
      <c r="U6" s="4"/>
    </row>
    <row r="7" spans="1:21" ht="36" customHeight="1">
      <c r="A7" s="1854" t="s">
        <v>183</v>
      </c>
      <c r="B7" s="1855"/>
      <c r="C7" s="1855"/>
      <c r="D7" s="956" t="s">
        <v>747</v>
      </c>
      <c r="E7" s="956"/>
      <c r="F7" s="956"/>
      <c r="G7" s="956"/>
      <c r="H7" s="956"/>
      <c r="I7" s="956"/>
      <c r="J7" s="956"/>
      <c r="K7" s="957"/>
      <c r="L7" s="4"/>
      <c r="M7" s="4"/>
      <c r="N7" s="4"/>
      <c r="O7" s="4"/>
      <c r="P7" s="4"/>
      <c r="Q7" s="4"/>
      <c r="R7" s="4"/>
      <c r="S7" s="4"/>
      <c r="T7" s="4"/>
      <c r="U7" s="4"/>
    </row>
    <row r="8" spans="1:21" ht="39.75" customHeight="1">
      <c r="A8" s="634" t="s">
        <v>1729</v>
      </c>
      <c r="B8" s="635"/>
      <c r="C8" s="635"/>
      <c r="D8" s="635"/>
      <c r="E8" s="635"/>
      <c r="F8" s="635"/>
      <c r="G8" s="635"/>
      <c r="H8" s="635"/>
      <c r="I8" s="635"/>
      <c r="J8" s="635"/>
      <c r="K8" s="636"/>
      <c r="L8" s="4"/>
      <c r="M8" s="4"/>
      <c r="N8" s="4"/>
      <c r="O8" s="4"/>
      <c r="P8" s="4"/>
      <c r="Q8" s="4"/>
      <c r="R8" s="4"/>
      <c r="S8" s="4"/>
      <c r="T8" s="4"/>
      <c r="U8" s="4"/>
    </row>
    <row r="9" spans="1:21" s="215" customFormat="1" ht="51.75" customHeight="1">
      <c r="A9" s="1856" t="s">
        <v>185</v>
      </c>
      <c r="B9" s="1857"/>
      <c r="C9" s="1857"/>
      <c r="D9" s="1675" t="s">
        <v>2561</v>
      </c>
      <c r="E9" s="1675"/>
      <c r="F9" s="1675"/>
      <c r="G9" s="1675"/>
      <c r="H9" s="1675"/>
      <c r="I9" s="1675"/>
      <c r="J9" s="1675"/>
      <c r="K9" s="1676"/>
      <c r="L9" s="203"/>
      <c r="M9" s="203"/>
      <c r="N9" s="203"/>
      <c r="O9" s="203"/>
      <c r="P9" s="203"/>
      <c r="Q9" s="203"/>
      <c r="R9" s="203"/>
      <c r="S9" s="203"/>
      <c r="T9" s="203"/>
      <c r="U9" s="203"/>
    </row>
    <row r="10" spans="1:21" s="215" customFormat="1" ht="54" customHeight="1">
      <c r="A10" s="1856"/>
      <c r="B10" s="1857"/>
      <c r="C10" s="1857"/>
      <c r="D10" s="1006" t="s">
        <v>2562</v>
      </c>
      <c r="E10" s="1006"/>
      <c r="F10" s="1006"/>
      <c r="G10" s="1006"/>
      <c r="H10" s="1006"/>
      <c r="I10" s="1006"/>
      <c r="J10" s="1006"/>
      <c r="K10" s="1007"/>
      <c r="L10" s="203"/>
      <c r="M10" s="203"/>
      <c r="N10" s="203"/>
      <c r="O10" s="203"/>
      <c r="P10" s="203"/>
      <c r="Q10" s="203"/>
      <c r="R10" s="203"/>
      <c r="S10" s="203"/>
      <c r="T10" s="203"/>
      <c r="U10" s="203"/>
    </row>
    <row r="11" spans="1:21" s="215" customFormat="1" ht="48.75" customHeight="1">
      <c r="A11" s="1856"/>
      <c r="B11" s="1857"/>
      <c r="C11" s="1857"/>
      <c r="D11" s="1006" t="s">
        <v>2563</v>
      </c>
      <c r="E11" s="1006"/>
      <c r="F11" s="1006"/>
      <c r="G11" s="1006"/>
      <c r="H11" s="1006"/>
      <c r="I11" s="1006"/>
      <c r="J11" s="1006"/>
      <c r="K11" s="1007"/>
      <c r="L11" s="203"/>
      <c r="M11" s="203"/>
      <c r="N11" s="203"/>
      <c r="O11" s="203"/>
      <c r="P11" s="203"/>
      <c r="Q11" s="203"/>
      <c r="R11" s="203"/>
      <c r="S11" s="203"/>
      <c r="T11" s="203"/>
      <c r="U11" s="203"/>
    </row>
    <row r="12" spans="1:21" s="215" customFormat="1" ht="35.1" customHeight="1">
      <c r="A12" s="1854" t="s">
        <v>186</v>
      </c>
      <c r="B12" s="1855"/>
      <c r="C12" s="1855"/>
      <c r="D12" s="1006" t="s">
        <v>2564</v>
      </c>
      <c r="E12" s="1006"/>
      <c r="F12" s="1006"/>
      <c r="G12" s="1006"/>
      <c r="H12" s="1006"/>
      <c r="I12" s="1006"/>
      <c r="J12" s="1006"/>
      <c r="K12" s="1007"/>
      <c r="L12" s="203"/>
      <c r="M12" s="203"/>
      <c r="N12" s="203"/>
      <c r="O12" s="203"/>
      <c r="P12" s="203"/>
      <c r="Q12" s="203"/>
      <c r="R12" s="203"/>
      <c r="S12" s="203"/>
      <c r="T12" s="203"/>
      <c r="U12" s="203"/>
    </row>
    <row r="13" spans="1:21" s="215" customFormat="1" ht="35.1" customHeight="1">
      <c r="A13" s="1854" t="s">
        <v>187</v>
      </c>
      <c r="B13" s="1855"/>
      <c r="C13" s="1855"/>
      <c r="D13" s="1006" t="s">
        <v>2565</v>
      </c>
      <c r="E13" s="1006"/>
      <c r="F13" s="1006"/>
      <c r="G13" s="1006"/>
      <c r="H13" s="1006"/>
      <c r="I13" s="1006"/>
      <c r="J13" s="1006"/>
      <c r="K13" s="1007"/>
      <c r="L13" s="203"/>
      <c r="M13" s="203"/>
      <c r="N13" s="203"/>
      <c r="O13" s="203"/>
      <c r="P13" s="203"/>
      <c r="Q13" s="203"/>
      <c r="R13" s="203"/>
      <c r="S13" s="203"/>
      <c r="T13" s="203"/>
      <c r="U13" s="203"/>
    </row>
    <row r="14" spans="1:21" s="215" customFormat="1" ht="35.1" customHeight="1">
      <c r="A14" s="1854"/>
      <c r="B14" s="1855"/>
      <c r="C14" s="1855"/>
      <c r="D14" s="1006" t="s">
        <v>2566</v>
      </c>
      <c r="E14" s="1006"/>
      <c r="F14" s="1006"/>
      <c r="G14" s="1006"/>
      <c r="H14" s="1006"/>
      <c r="I14" s="1006"/>
      <c r="J14" s="1006"/>
      <c r="K14" s="1007"/>
      <c r="L14" s="203"/>
      <c r="M14" s="203"/>
      <c r="N14" s="203"/>
      <c r="O14" s="203"/>
      <c r="P14" s="203"/>
      <c r="Q14" s="203"/>
      <c r="R14" s="203"/>
      <c r="S14" s="203"/>
      <c r="T14" s="203"/>
      <c r="U14" s="203"/>
    </row>
    <row r="15" spans="1:21" ht="69" customHeight="1">
      <c r="A15" s="1842" t="s">
        <v>188</v>
      </c>
      <c r="B15" s="1843"/>
      <c r="C15" s="1843"/>
      <c r="D15" s="947" t="s">
        <v>2777</v>
      </c>
      <c r="E15" s="947"/>
      <c r="F15" s="947"/>
      <c r="G15" s="947"/>
      <c r="H15" s="947"/>
      <c r="I15" s="947"/>
      <c r="J15" s="947"/>
      <c r="K15" s="948"/>
      <c r="L15" s="961" t="s">
        <v>324</v>
      </c>
      <c r="M15" s="961"/>
      <c r="N15" s="961"/>
      <c r="O15" s="961"/>
      <c r="P15" s="961"/>
      <c r="Q15" s="961"/>
      <c r="R15" s="961"/>
      <c r="S15" s="4"/>
      <c r="T15" s="4"/>
      <c r="U15" s="4"/>
    </row>
    <row r="16" spans="1:21" ht="18.75" customHeight="1">
      <c r="A16" s="1851" t="s">
        <v>190</v>
      </c>
      <c r="B16" s="1852"/>
      <c r="C16" s="1853"/>
      <c r="D16" s="1688" t="s">
        <v>2475</v>
      </c>
      <c r="E16" s="1688"/>
      <c r="F16" s="1688"/>
      <c r="G16" s="1688"/>
      <c r="H16" s="1688"/>
      <c r="I16" s="1688"/>
      <c r="J16" s="1688"/>
      <c r="K16" s="950"/>
      <c r="L16" s="962" t="s">
        <v>325</v>
      </c>
      <c r="M16" s="962"/>
      <c r="N16" s="962"/>
      <c r="O16" s="962"/>
      <c r="P16" s="962"/>
      <c r="Q16" s="962"/>
      <c r="R16" s="962"/>
      <c r="S16" s="4"/>
      <c r="T16" s="4"/>
      <c r="U16" s="4"/>
    </row>
    <row r="17" spans="1:21" ht="50.25" customHeight="1">
      <c r="A17" s="1844" t="s">
        <v>192</v>
      </c>
      <c r="B17" s="1845"/>
      <c r="C17" s="1846"/>
      <c r="D17" s="1846"/>
      <c r="E17" s="1847"/>
      <c r="F17" s="1848" t="s">
        <v>193</v>
      </c>
      <c r="G17" s="1849"/>
      <c r="H17" s="1848" t="s">
        <v>194</v>
      </c>
      <c r="I17" s="1849"/>
      <c r="J17" s="1848" t="s">
        <v>195</v>
      </c>
      <c r="K17" s="1850"/>
      <c r="L17" s="1005" t="s">
        <v>326</v>
      </c>
      <c r="M17" s="963"/>
      <c r="N17" s="963"/>
      <c r="O17" s="963"/>
      <c r="P17" s="963"/>
      <c r="Q17" s="963"/>
      <c r="R17" s="963"/>
      <c r="S17" s="4"/>
      <c r="T17" s="4"/>
      <c r="U17" s="4"/>
    </row>
    <row r="18" spans="1:21" ht="79.5" customHeight="1">
      <c r="A18" s="958" t="s">
        <v>748</v>
      </c>
      <c r="B18" s="956"/>
      <c r="C18" s="956"/>
      <c r="D18" s="956"/>
      <c r="E18" s="956"/>
      <c r="F18" s="959" t="s">
        <v>406</v>
      </c>
      <c r="G18" s="959"/>
      <c r="H18" s="960" t="s">
        <v>749</v>
      </c>
      <c r="I18" s="960"/>
      <c r="J18" s="956" t="s">
        <v>750</v>
      </c>
      <c r="K18" s="957"/>
      <c r="L18" s="4"/>
      <c r="M18" s="4"/>
      <c r="N18" s="4"/>
      <c r="O18" s="4"/>
      <c r="P18" s="4"/>
      <c r="Q18" s="4"/>
      <c r="R18" s="4"/>
      <c r="S18" s="4"/>
      <c r="T18" s="4"/>
      <c r="U18" s="4"/>
    </row>
    <row r="19" spans="1:21" ht="79.5" customHeight="1">
      <c r="A19" s="951" t="s">
        <v>751</v>
      </c>
      <c r="B19" s="947"/>
      <c r="C19" s="947"/>
      <c r="D19" s="947"/>
      <c r="E19" s="947"/>
      <c r="F19" s="959" t="s">
        <v>406</v>
      </c>
      <c r="G19" s="959"/>
      <c r="H19" s="960" t="s">
        <v>749</v>
      </c>
      <c r="I19" s="960"/>
      <c r="J19" s="956" t="s">
        <v>750</v>
      </c>
      <c r="K19" s="957"/>
      <c r="L19" s="4"/>
      <c r="M19" s="4"/>
      <c r="N19" s="4"/>
      <c r="O19" s="4"/>
      <c r="P19" s="4"/>
      <c r="Q19" s="4"/>
      <c r="R19" s="4"/>
      <c r="S19" s="4"/>
      <c r="T19" s="4"/>
      <c r="U19" s="4"/>
    </row>
    <row r="20" spans="1:21" ht="79.5" customHeight="1">
      <c r="A20" s="951" t="s">
        <v>752</v>
      </c>
      <c r="B20" s="947"/>
      <c r="C20" s="947"/>
      <c r="D20" s="947"/>
      <c r="E20" s="947"/>
      <c r="F20" s="959" t="s">
        <v>406</v>
      </c>
      <c r="G20" s="959"/>
      <c r="H20" s="960" t="s">
        <v>749</v>
      </c>
      <c r="I20" s="960"/>
      <c r="J20" s="956" t="s">
        <v>750</v>
      </c>
      <c r="K20" s="957"/>
      <c r="L20" s="4"/>
      <c r="M20" s="4"/>
      <c r="N20" s="4"/>
      <c r="O20" s="4"/>
      <c r="P20" s="4"/>
      <c r="Q20" s="4"/>
      <c r="R20" s="4"/>
      <c r="S20" s="4"/>
      <c r="T20" s="4"/>
      <c r="U20" s="4"/>
    </row>
    <row r="21" spans="1:21" ht="79.5" customHeight="1">
      <c r="A21" s="951" t="s">
        <v>753</v>
      </c>
      <c r="B21" s="947"/>
      <c r="C21" s="947"/>
      <c r="D21" s="947"/>
      <c r="E21" s="947"/>
      <c r="F21" s="959" t="s">
        <v>406</v>
      </c>
      <c r="G21" s="959"/>
      <c r="H21" s="960" t="s">
        <v>749</v>
      </c>
      <c r="I21" s="960"/>
      <c r="J21" s="956" t="s">
        <v>750</v>
      </c>
      <c r="K21" s="957"/>
      <c r="L21" s="4"/>
      <c r="M21" s="4"/>
      <c r="N21" s="4"/>
      <c r="O21" s="4"/>
      <c r="P21" s="4"/>
      <c r="Q21" s="4"/>
      <c r="R21" s="4"/>
      <c r="S21" s="4"/>
      <c r="T21" s="4"/>
      <c r="U21" s="4"/>
    </row>
    <row r="22" spans="1:21" ht="81.75" customHeight="1">
      <c r="A22" s="951" t="s">
        <v>754</v>
      </c>
      <c r="B22" s="947"/>
      <c r="C22" s="947"/>
      <c r="D22" s="947"/>
      <c r="E22" s="947"/>
      <c r="F22" s="959" t="s">
        <v>406</v>
      </c>
      <c r="G22" s="959"/>
      <c r="H22" s="960" t="s">
        <v>749</v>
      </c>
      <c r="I22" s="960"/>
      <c r="J22" s="956" t="s">
        <v>750</v>
      </c>
      <c r="K22" s="957"/>
      <c r="L22" s="4"/>
      <c r="M22" s="4"/>
      <c r="N22" s="4"/>
      <c r="O22" s="4"/>
      <c r="P22" s="4"/>
      <c r="Q22" s="4"/>
      <c r="R22" s="4"/>
      <c r="S22" s="4"/>
      <c r="T22" s="4"/>
      <c r="U22" s="4"/>
    </row>
    <row r="23" spans="1:21" ht="81.75" customHeight="1">
      <c r="A23" s="951" t="s">
        <v>755</v>
      </c>
      <c r="B23" s="947"/>
      <c r="C23" s="947"/>
      <c r="D23" s="947"/>
      <c r="E23" s="947"/>
      <c r="F23" s="959" t="s">
        <v>406</v>
      </c>
      <c r="G23" s="959"/>
      <c r="H23" s="960" t="s">
        <v>749</v>
      </c>
      <c r="I23" s="960"/>
      <c r="J23" s="956" t="s">
        <v>750</v>
      </c>
      <c r="K23" s="957"/>
      <c r="L23" s="4"/>
      <c r="M23" s="4"/>
      <c r="N23" s="4"/>
      <c r="O23" s="4"/>
      <c r="P23" s="4"/>
      <c r="Q23" s="4"/>
      <c r="R23" s="4"/>
      <c r="S23" s="4"/>
      <c r="T23" s="4"/>
      <c r="U23" s="4"/>
    </row>
    <row r="24" spans="1:21" ht="81.75" customHeight="1">
      <c r="A24" s="951" t="s">
        <v>756</v>
      </c>
      <c r="B24" s="947"/>
      <c r="C24" s="947"/>
      <c r="D24" s="947"/>
      <c r="E24" s="947"/>
      <c r="F24" s="959" t="s">
        <v>406</v>
      </c>
      <c r="G24" s="959"/>
      <c r="H24" s="960" t="s">
        <v>749</v>
      </c>
      <c r="I24" s="960"/>
      <c r="J24" s="956" t="s">
        <v>750</v>
      </c>
      <c r="K24" s="957"/>
      <c r="L24" s="4"/>
      <c r="M24" s="4"/>
      <c r="N24" s="4"/>
      <c r="O24" s="4"/>
      <c r="P24" s="4"/>
      <c r="Q24" s="4"/>
      <c r="R24" s="4"/>
      <c r="S24" s="4"/>
      <c r="T24" s="4"/>
      <c r="U24" s="4"/>
    </row>
    <row r="25" spans="1:21" ht="81.75" customHeight="1">
      <c r="A25" s="951" t="s">
        <v>757</v>
      </c>
      <c r="B25" s="947"/>
      <c r="C25" s="947"/>
      <c r="D25" s="947"/>
      <c r="E25" s="947"/>
      <c r="F25" s="959" t="s">
        <v>406</v>
      </c>
      <c r="G25" s="959"/>
      <c r="H25" s="960" t="s">
        <v>749</v>
      </c>
      <c r="I25" s="960"/>
      <c r="J25" s="956" t="s">
        <v>750</v>
      </c>
      <c r="K25" s="957"/>
      <c r="L25" s="4"/>
      <c r="M25" s="4"/>
      <c r="N25" s="4"/>
      <c r="O25" s="4"/>
      <c r="P25" s="4"/>
      <c r="Q25" s="4"/>
      <c r="R25" s="4"/>
      <c r="S25" s="4"/>
      <c r="T25" s="4"/>
      <c r="U25" s="4"/>
    </row>
    <row r="26" spans="1:21" ht="81.75" customHeight="1">
      <c r="A26" s="951" t="s">
        <v>758</v>
      </c>
      <c r="B26" s="947"/>
      <c r="C26" s="947"/>
      <c r="D26" s="947"/>
      <c r="E26" s="947"/>
      <c r="F26" s="959" t="s">
        <v>406</v>
      </c>
      <c r="G26" s="959"/>
      <c r="H26" s="960" t="s">
        <v>749</v>
      </c>
      <c r="I26" s="960"/>
      <c r="J26" s="956" t="s">
        <v>750</v>
      </c>
      <c r="K26" s="957"/>
      <c r="L26" s="4"/>
      <c r="M26" s="4"/>
      <c r="N26" s="4"/>
      <c r="O26" s="4"/>
      <c r="P26" s="4"/>
      <c r="Q26" s="4"/>
      <c r="R26" s="4"/>
      <c r="S26" s="4"/>
      <c r="T26" s="4"/>
      <c r="U26" s="4"/>
    </row>
    <row r="27" spans="1:21" ht="78.75" customHeight="1">
      <c r="A27" s="951" t="s">
        <v>759</v>
      </c>
      <c r="B27" s="947"/>
      <c r="C27" s="947"/>
      <c r="D27" s="947"/>
      <c r="E27" s="947"/>
      <c r="F27" s="959" t="s">
        <v>406</v>
      </c>
      <c r="G27" s="959"/>
      <c r="H27" s="960" t="s">
        <v>749</v>
      </c>
      <c r="I27" s="960"/>
      <c r="J27" s="956" t="s">
        <v>750</v>
      </c>
      <c r="K27" s="957"/>
      <c r="L27" s="4"/>
      <c r="M27" s="4"/>
      <c r="N27" s="4"/>
      <c r="O27" s="4"/>
      <c r="P27" s="4"/>
      <c r="Q27" s="4"/>
      <c r="R27" s="4"/>
      <c r="S27" s="4"/>
      <c r="T27" s="4"/>
      <c r="U27" s="4"/>
    </row>
    <row r="28" spans="1:21" ht="78.75" customHeight="1">
      <c r="A28" s="951" t="s">
        <v>760</v>
      </c>
      <c r="B28" s="947"/>
      <c r="C28" s="947"/>
      <c r="D28" s="947"/>
      <c r="E28" s="947"/>
      <c r="F28" s="959" t="s">
        <v>406</v>
      </c>
      <c r="G28" s="959"/>
      <c r="H28" s="960" t="s">
        <v>749</v>
      </c>
      <c r="I28" s="960"/>
      <c r="J28" s="956" t="s">
        <v>750</v>
      </c>
      <c r="K28" s="957"/>
      <c r="L28" s="4"/>
      <c r="M28" s="4"/>
      <c r="N28" s="4"/>
      <c r="O28" s="4"/>
      <c r="P28" s="4"/>
      <c r="Q28" s="4"/>
      <c r="R28" s="4"/>
      <c r="S28" s="4"/>
      <c r="T28" s="4"/>
      <c r="U28" s="4"/>
    </row>
    <row r="29" spans="1:21" ht="79.5" customHeight="1">
      <c r="A29" s="951" t="s">
        <v>761</v>
      </c>
      <c r="B29" s="947"/>
      <c r="C29" s="947"/>
      <c r="D29" s="947"/>
      <c r="E29" s="947"/>
      <c r="F29" s="959" t="s">
        <v>406</v>
      </c>
      <c r="G29" s="959"/>
      <c r="H29" s="960" t="s">
        <v>749</v>
      </c>
      <c r="I29" s="960"/>
      <c r="J29" s="956" t="s">
        <v>750</v>
      </c>
      <c r="K29" s="957"/>
      <c r="L29" s="4"/>
      <c r="M29" s="4"/>
      <c r="N29" s="4"/>
      <c r="O29" s="4"/>
      <c r="P29" s="4"/>
      <c r="Q29" s="4"/>
      <c r="R29" s="4"/>
      <c r="S29" s="4"/>
      <c r="T29" s="4"/>
      <c r="U29" s="4"/>
    </row>
    <row r="30" spans="1:21" ht="79.5" customHeight="1">
      <c r="A30" s="951" t="s">
        <v>762</v>
      </c>
      <c r="B30" s="947"/>
      <c r="C30" s="947"/>
      <c r="D30" s="947"/>
      <c r="E30" s="947"/>
      <c r="F30" s="959" t="s">
        <v>406</v>
      </c>
      <c r="G30" s="959"/>
      <c r="H30" s="960" t="s">
        <v>749</v>
      </c>
      <c r="I30" s="960"/>
      <c r="J30" s="956" t="s">
        <v>750</v>
      </c>
      <c r="K30" s="957"/>
      <c r="L30" s="4"/>
      <c r="M30" s="4"/>
      <c r="N30" s="4"/>
      <c r="O30" s="4"/>
      <c r="P30" s="4"/>
      <c r="Q30" s="4"/>
      <c r="R30" s="4"/>
      <c r="S30" s="4"/>
      <c r="T30" s="4"/>
      <c r="U30" s="4"/>
    </row>
    <row r="31" spans="1:21" ht="79.5" customHeight="1">
      <c r="A31" s="951" t="s">
        <v>763</v>
      </c>
      <c r="B31" s="947"/>
      <c r="C31" s="947"/>
      <c r="D31" s="947"/>
      <c r="E31" s="947"/>
      <c r="F31" s="959" t="s">
        <v>406</v>
      </c>
      <c r="G31" s="959"/>
      <c r="H31" s="960" t="s">
        <v>749</v>
      </c>
      <c r="I31" s="960"/>
      <c r="J31" s="956" t="s">
        <v>750</v>
      </c>
      <c r="K31" s="957"/>
      <c r="L31" s="4"/>
      <c r="M31" s="4"/>
      <c r="N31" s="4"/>
      <c r="O31" s="4"/>
      <c r="P31" s="4"/>
      <c r="Q31" s="4"/>
      <c r="R31" s="4"/>
      <c r="S31" s="4"/>
      <c r="T31" s="4"/>
      <c r="U31" s="4"/>
    </row>
    <row r="32" spans="1:21" ht="79.5" customHeight="1">
      <c r="A32" s="951" t="s">
        <v>764</v>
      </c>
      <c r="B32" s="947"/>
      <c r="C32" s="947"/>
      <c r="D32" s="947"/>
      <c r="E32" s="947"/>
      <c r="F32" s="959" t="s">
        <v>406</v>
      </c>
      <c r="G32" s="959"/>
      <c r="H32" s="960" t="s">
        <v>749</v>
      </c>
      <c r="I32" s="960"/>
      <c r="J32" s="956" t="s">
        <v>750</v>
      </c>
      <c r="K32" s="957"/>
      <c r="L32" s="4"/>
      <c r="M32" s="4"/>
      <c r="N32" s="4"/>
      <c r="O32" s="4"/>
      <c r="P32" s="4"/>
      <c r="Q32" s="4"/>
      <c r="R32" s="4"/>
      <c r="S32" s="4"/>
      <c r="T32" s="4"/>
      <c r="U32" s="4"/>
    </row>
    <row r="33" spans="1:21" ht="23.45" customHeight="1">
      <c r="A33" s="1842" t="s">
        <v>222</v>
      </c>
      <c r="B33" s="1843"/>
      <c r="C33" s="947" t="s">
        <v>628</v>
      </c>
      <c r="D33" s="947"/>
      <c r="E33" s="947"/>
      <c r="F33" s="947"/>
      <c r="G33" s="947"/>
      <c r="H33" s="947"/>
      <c r="I33" s="947"/>
      <c r="J33" s="947"/>
      <c r="K33" s="948"/>
      <c r="L33" s="4"/>
      <c r="M33" s="4"/>
      <c r="N33" s="4"/>
      <c r="O33" s="4"/>
      <c r="P33" s="4"/>
      <c r="Q33" s="4"/>
      <c r="R33" s="4"/>
      <c r="S33" s="4"/>
      <c r="T33" s="4"/>
      <c r="U33" s="4"/>
    </row>
    <row r="34" spans="1:21" ht="23.45" customHeight="1">
      <c r="A34" s="1842"/>
      <c r="B34" s="1843"/>
      <c r="C34" s="947" t="s">
        <v>629</v>
      </c>
      <c r="D34" s="947"/>
      <c r="E34" s="947"/>
      <c r="F34" s="947"/>
      <c r="G34" s="947"/>
      <c r="H34" s="947"/>
      <c r="I34" s="947"/>
      <c r="J34" s="947"/>
      <c r="K34" s="948"/>
      <c r="L34" s="4"/>
      <c r="M34" s="4"/>
      <c r="N34" s="4"/>
      <c r="O34" s="4"/>
      <c r="P34" s="4"/>
      <c r="Q34" s="4"/>
      <c r="R34" s="4"/>
      <c r="S34" s="4"/>
      <c r="T34" s="4"/>
      <c r="U34" s="4"/>
    </row>
    <row r="35" spans="1:21" ht="23.45" customHeight="1">
      <c r="A35" s="1842"/>
      <c r="B35" s="1843"/>
      <c r="C35" s="947" t="s">
        <v>660</v>
      </c>
      <c r="D35" s="947"/>
      <c r="E35" s="947"/>
      <c r="F35" s="947"/>
      <c r="G35" s="947"/>
      <c r="H35" s="947"/>
      <c r="I35" s="947"/>
      <c r="J35" s="947"/>
      <c r="K35" s="948"/>
      <c r="L35" s="4"/>
      <c r="M35" s="4"/>
      <c r="N35" s="4"/>
      <c r="O35" s="4"/>
      <c r="P35" s="4"/>
      <c r="Q35" s="4"/>
      <c r="R35" s="4"/>
      <c r="S35" s="4"/>
      <c r="T35" s="4"/>
      <c r="U35" s="4"/>
    </row>
    <row r="36" spans="1:21" ht="222.6" customHeight="1">
      <c r="A36" s="1834" t="s">
        <v>223</v>
      </c>
      <c r="B36" s="1835"/>
      <c r="C36" s="947" t="s">
        <v>4043</v>
      </c>
      <c r="D36" s="947"/>
      <c r="E36" s="947"/>
      <c r="F36" s="947"/>
      <c r="G36" s="947"/>
      <c r="H36" s="947"/>
      <c r="I36" s="947"/>
      <c r="J36" s="947"/>
      <c r="K36" s="948"/>
      <c r="L36" s="4"/>
      <c r="M36" s="4"/>
      <c r="N36" s="4"/>
      <c r="O36" s="4"/>
      <c r="P36" s="4"/>
      <c r="Q36" s="4"/>
      <c r="R36" s="4"/>
      <c r="S36" s="4"/>
      <c r="T36" s="4"/>
      <c r="U36" s="4"/>
    </row>
    <row r="37" spans="1:21" ht="19.899999999999999" customHeight="1">
      <c r="A37" s="1842" t="s">
        <v>224</v>
      </c>
      <c r="B37" s="1843"/>
      <c r="C37" s="945" t="s">
        <v>765</v>
      </c>
      <c r="D37" s="945"/>
      <c r="E37" s="945"/>
      <c r="F37" s="945"/>
      <c r="G37" s="945"/>
      <c r="H37" s="945"/>
      <c r="I37" s="945"/>
      <c r="J37" s="945"/>
      <c r="K37" s="946"/>
      <c r="L37" s="4"/>
      <c r="M37" s="4"/>
      <c r="N37" s="4"/>
      <c r="O37" s="4"/>
      <c r="P37" s="4"/>
      <c r="Q37" s="4"/>
      <c r="R37" s="4"/>
      <c r="S37" s="4"/>
      <c r="T37" s="4"/>
      <c r="U37" s="4"/>
    </row>
    <row r="38" spans="1:21" ht="19.899999999999999" customHeight="1">
      <c r="A38" s="1842"/>
      <c r="B38" s="1843"/>
      <c r="C38" s="945" t="s">
        <v>766</v>
      </c>
      <c r="D38" s="945"/>
      <c r="E38" s="945"/>
      <c r="F38" s="945"/>
      <c r="G38" s="945"/>
      <c r="H38" s="945"/>
      <c r="I38" s="945"/>
      <c r="J38" s="945"/>
      <c r="K38" s="946"/>
      <c r="L38" s="4"/>
      <c r="M38" s="4"/>
      <c r="N38" s="4"/>
      <c r="O38" s="4"/>
      <c r="P38" s="4"/>
      <c r="Q38" s="4"/>
      <c r="R38" s="4"/>
      <c r="S38" s="4"/>
      <c r="T38" s="4"/>
      <c r="U38" s="4"/>
    </row>
    <row r="39" spans="1:21" ht="19.899999999999999" customHeight="1">
      <c r="A39" s="1842"/>
      <c r="B39" s="1843"/>
      <c r="C39" s="945" t="s">
        <v>767</v>
      </c>
      <c r="D39" s="945"/>
      <c r="E39" s="945"/>
      <c r="F39" s="945"/>
      <c r="G39" s="945"/>
      <c r="H39" s="945"/>
      <c r="I39" s="945"/>
      <c r="J39" s="945"/>
      <c r="K39" s="946"/>
      <c r="L39" s="4"/>
      <c r="M39" s="4"/>
      <c r="N39" s="4"/>
      <c r="O39" s="4"/>
      <c r="P39" s="4"/>
      <c r="Q39" s="4"/>
      <c r="R39" s="4"/>
      <c r="S39" s="4"/>
      <c r="T39" s="4"/>
      <c r="U39" s="4"/>
    </row>
    <row r="40" spans="1:21" ht="29.25" customHeight="1">
      <c r="A40" s="1834" t="s">
        <v>230</v>
      </c>
      <c r="B40" s="1835"/>
      <c r="C40" s="949" t="s">
        <v>768</v>
      </c>
      <c r="D40" s="949"/>
      <c r="E40" s="949"/>
      <c r="F40" s="949"/>
      <c r="G40" s="949"/>
      <c r="H40" s="949"/>
      <c r="I40" s="949"/>
      <c r="J40" s="949"/>
      <c r="K40" s="950"/>
      <c r="L40" s="4"/>
      <c r="M40" s="4"/>
      <c r="N40" s="4"/>
      <c r="O40" s="4"/>
      <c r="P40" s="4"/>
      <c r="Q40" s="4"/>
      <c r="R40" s="4"/>
      <c r="S40" s="4"/>
      <c r="T40" s="4"/>
      <c r="U40" s="4"/>
    </row>
    <row r="41" spans="1:21" ht="29.25" customHeight="1">
      <c r="A41" s="1834"/>
      <c r="B41" s="1835"/>
      <c r="C41" s="949" t="s">
        <v>769</v>
      </c>
      <c r="D41" s="949"/>
      <c r="E41" s="949"/>
      <c r="F41" s="949"/>
      <c r="G41" s="949"/>
      <c r="H41" s="949"/>
      <c r="I41" s="949"/>
      <c r="J41" s="949"/>
      <c r="K41" s="950"/>
      <c r="L41" s="4"/>
      <c r="M41" s="4"/>
      <c r="N41" s="4"/>
      <c r="O41" s="4"/>
      <c r="P41" s="4"/>
      <c r="Q41" s="4"/>
      <c r="R41" s="4"/>
      <c r="S41" s="4"/>
      <c r="T41" s="4"/>
      <c r="U41" s="4"/>
    </row>
    <row r="42" spans="1:21" ht="29.25" customHeight="1">
      <c r="A42" s="1834"/>
      <c r="B42" s="1835"/>
      <c r="C42" s="949" t="s">
        <v>770</v>
      </c>
      <c r="D42" s="949"/>
      <c r="E42" s="949"/>
      <c r="F42" s="949"/>
      <c r="G42" s="949"/>
      <c r="H42" s="949"/>
      <c r="I42" s="949"/>
      <c r="J42" s="949"/>
      <c r="K42" s="950"/>
      <c r="L42" s="4"/>
      <c r="M42" s="4"/>
      <c r="N42" s="4"/>
      <c r="O42" s="4"/>
      <c r="P42" s="4"/>
      <c r="Q42" s="4"/>
      <c r="R42" s="4"/>
      <c r="S42" s="4"/>
      <c r="T42" s="4"/>
      <c r="U42" s="4"/>
    </row>
    <row r="43" spans="1:21" ht="29.25" customHeight="1">
      <c r="A43" s="1834"/>
      <c r="B43" s="1835"/>
      <c r="C43" s="949" t="s">
        <v>771</v>
      </c>
      <c r="D43" s="949"/>
      <c r="E43" s="949"/>
      <c r="F43" s="949"/>
      <c r="G43" s="949"/>
      <c r="H43" s="949"/>
      <c r="I43" s="949"/>
      <c r="J43" s="949"/>
      <c r="K43" s="950"/>
      <c r="L43" s="4"/>
      <c r="M43" s="4"/>
      <c r="N43" s="4"/>
      <c r="O43" s="4"/>
      <c r="P43" s="4"/>
      <c r="Q43" s="4"/>
      <c r="R43" s="4"/>
      <c r="S43" s="4"/>
      <c r="T43" s="4"/>
      <c r="U43" s="4"/>
    </row>
    <row r="44" spans="1:21" ht="29.25" customHeight="1">
      <c r="A44" s="1834"/>
      <c r="B44" s="1835"/>
      <c r="C44" s="949" t="s">
        <v>772</v>
      </c>
      <c r="D44" s="949"/>
      <c r="E44" s="949"/>
      <c r="F44" s="949"/>
      <c r="G44" s="949"/>
      <c r="H44" s="949"/>
      <c r="I44" s="949"/>
      <c r="J44" s="949"/>
      <c r="K44" s="950"/>
      <c r="L44" s="4"/>
      <c r="M44" s="4"/>
      <c r="N44" s="4"/>
      <c r="O44" s="4"/>
      <c r="P44" s="4"/>
      <c r="Q44" s="4"/>
      <c r="R44" s="4"/>
      <c r="S44" s="4"/>
      <c r="T44" s="4"/>
      <c r="U44" s="4"/>
    </row>
    <row r="45" spans="1:21" ht="29.25" customHeight="1">
      <c r="A45" s="1834"/>
      <c r="B45" s="1835"/>
      <c r="C45" s="949" t="s">
        <v>773</v>
      </c>
      <c r="D45" s="949"/>
      <c r="E45" s="949"/>
      <c r="F45" s="949"/>
      <c r="G45" s="949"/>
      <c r="H45" s="949"/>
      <c r="I45" s="949"/>
      <c r="J45" s="949"/>
      <c r="K45" s="950"/>
      <c r="L45" s="4"/>
      <c r="M45" s="4"/>
      <c r="N45" s="4"/>
      <c r="O45" s="4"/>
      <c r="P45" s="4"/>
      <c r="Q45" s="4"/>
      <c r="R45" s="4"/>
      <c r="S45" s="4"/>
      <c r="T45" s="4"/>
      <c r="U45" s="4"/>
    </row>
    <row r="46" spans="1:21" ht="15">
      <c r="A46" s="1826" t="s">
        <v>238</v>
      </c>
      <c r="B46" s="1827"/>
      <c r="C46" s="1827"/>
      <c r="D46" s="1827"/>
      <c r="E46" s="1827"/>
      <c r="F46" s="1827"/>
      <c r="G46" s="1827"/>
      <c r="H46" s="1827"/>
      <c r="I46" s="1827"/>
      <c r="J46" s="1827"/>
      <c r="K46" s="1828"/>
      <c r="L46" s="4"/>
      <c r="M46" s="4"/>
      <c r="N46" s="4"/>
      <c r="O46" s="4"/>
      <c r="P46" s="4"/>
      <c r="Q46" s="4"/>
      <c r="R46" s="4"/>
      <c r="S46" s="4"/>
      <c r="T46" s="4"/>
      <c r="U46" s="4"/>
    </row>
    <row r="47" spans="1:21" ht="30.75" customHeight="1">
      <c r="A47" s="1836" t="s">
        <v>239</v>
      </c>
      <c r="B47" s="1837"/>
      <c r="C47" s="1837"/>
      <c r="D47" s="1837"/>
      <c r="E47" s="1838"/>
      <c r="F47" s="982">
        <v>30</v>
      </c>
      <c r="G47" s="982"/>
      <c r="H47" s="982"/>
      <c r="I47" s="982"/>
      <c r="J47" s="982"/>
      <c r="K47" s="983"/>
      <c r="L47" s="4" t="s">
        <v>374</v>
      </c>
      <c r="M47" s="4"/>
      <c r="N47" s="4"/>
      <c r="O47" s="4"/>
      <c r="P47" s="4"/>
      <c r="Q47" s="4"/>
      <c r="R47" s="4"/>
      <c r="S47" s="4"/>
      <c r="T47" s="4"/>
      <c r="U47" s="4"/>
    </row>
    <row r="48" spans="1:21" ht="31.5" customHeight="1">
      <c r="A48" s="1839" t="s">
        <v>240</v>
      </c>
      <c r="B48" s="1840"/>
      <c r="C48" s="1840"/>
      <c r="D48" s="1840"/>
      <c r="E48" s="1841"/>
      <c r="F48" s="982">
        <v>20</v>
      </c>
      <c r="G48" s="982"/>
      <c r="H48" s="982"/>
      <c r="I48" s="982"/>
      <c r="J48" s="982"/>
      <c r="K48" s="983"/>
      <c r="L48" s="4" t="s">
        <v>375</v>
      </c>
      <c r="M48" s="4"/>
      <c r="N48" s="4"/>
      <c r="O48" s="4"/>
      <c r="P48" s="4"/>
      <c r="Q48" s="4"/>
      <c r="R48" s="4"/>
      <c r="S48" s="4"/>
      <c r="T48" s="4"/>
      <c r="U48" s="4"/>
    </row>
    <row r="49" spans="1:21" ht="19.5" customHeight="1">
      <c r="A49" s="344" t="s">
        <v>241</v>
      </c>
      <c r="B49" s="343"/>
      <c r="C49" s="343"/>
      <c r="D49" s="345"/>
      <c r="E49" s="346"/>
      <c r="F49" s="987" t="s">
        <v>242</v>
      </c>
      <c r="G49" s="987"/>
      <c r="H49" s="987"/>
      <c r="I49" s="987"/>
      <c r="J49" s="987"/>
      <c r="K49" s="988"/>
      <c r="L49" s="4"/>
      <c r="M49" s="4"/>
      <c r="N49" s="4"/>
      <c r="O49" s="4"/>
      <c r="P49" s="4"/>
      <c r="Q49" s="4"/>
      <c r="R49" s="4"/>
      <c r="S49" s="4"/>
      <c r="T49" s="4"/>
      <c r="U49" s="4"/>
    </row>
    <row r="50" spans="1:21" ht="33.75" customHeight="1" thickBot="1">
      <c r="A50" s="1829" t="s">
        <v>243</v>
      </c>
      <c r="B50" s="1830"/>
      <c r="C50" s="1830"/>
      <c r="D50" s="1830"/>
      <c r="E50" s="1830"/>
      <c r="F50" s="1831" t="s">
        <v>4067</v>
      </c>
      <c r="G50" s="1832"/>
      <c r="H50" s="1832"/>
      <c r="I50" s="1832"/>
      <c r="J50" s="1832"/>
      <c r="K50" s="1833"/>
      <c r="L50" s="4"/>
      <c r="M50" s="4"/>
      <c r="N50" s="4"/>
      <c r="O50" s="4"/>
      <c r="P50" s="4"/>
      <c r="Q50" s="4"/>
      <c r="R50" s="4"/>
      <c r="S50" s="4"/>
      <c r="T50" s="4"/>
      <c r="U50" s="4"/>
    </row>
    <row r="51" spans="1:21" ht="15">
      <c r="A51" s="4"/>
      <c r="B51" s="4"/>
      <c r="C51" s="4"/>
      <c r="D51" s="4"/>
      <c r="E51" s="4"/>
      <c r="F51" s="4"/>
      <c r="G51" s="4"/>
      <c r="H51" s="4"/>
      <c r="I51" s="4"/>
      <c r="J51" s="4"/>
      <c r="K51" s="4"/>
      <c r="L51" s="4"/>
      <c r="M51" s="4"/>
      <c r="N51" s="4"/>
      <c r="O51" s="4"/>
      <c r="P51" s="4"/>
      <c r="Q51" s="4"/>
      <c r="R51" s="4"/>
      <c r="S51" s="4"/>
      <c r="T51" s="4"/>
      <c r="U51" s="4"/>
    </row>
    <row r="52" spans="1:21" ht="15">
      <c r="A52" s="4"/>
      <c r="B52" s="4"/>
      <c r="C52" s="4"/>
      <c r="D52" s="4"/>
      <c r="E52" s="4"/>
      <c r="F52" s="4"/>
      <c r="G52" s="4"/>
      <c r="H52" s="4"/>
      <c r="I52" s="4"/>
      <c r="J52" s="4"/>
      <c r="K52" s="4"/>
      <c r="L52" s="4"/>
      <c r="M52" s="4"/>
      <c r="N52" s="4"/>
      <c r="O52" s="4"/>
      <c r="P52" s="4"/>
      <c r="Q52" s="4"/>
      <c r="R52" s="4"/>
      <c r="S52" s="4"/>
      <c r="T52" s="4"/>
      <c r="U52" s="4"/>
    </row>
    <row r="53" spans="1:21" ht="15">
      <c r="A53" s="4"/>
      <c r="B53" s="4"/>
      <c r="C53" s="4"/>
      <c r="D53" s="4"/>
      <c r="E53" s="4"/>
      <c r="F53" s="4"/>
      <c r="G53" s="4"/>
      <c r="H53" s="4"/>
      <c r="I53" s="4"/>
      <c r="J53" s="4"/>
      <c r="K53" s="4"/>
      <c r="L53" s="4"/>
      <c r="M53" s="4"/>
      <c r="N53" s="4"/>
      <c r="O53" s="4"/>
      <c r="P53" s="4"/>
      <c r="Q53" s="4"/>
      <c r="R53" s="4"/>
      <c r="S53" s="4"/>
      <c r="T53" s="4"/>
      <c r="U53" s="4"/>
    </row>
    <row r="54" spans="1:21" ht="15">
      <c r="A54" s="4"/>
      <c r="B54" s="4"/>
      <c r="C54" s="4"/>
      <c r="D54" s="4"/>
      <c r="E54" s="4"/>
      <c r="F54" s="4"/>
      <c r="G54" s="4"/>
      <c r="H54" s="4"/>
      <c r="I54" s="4"/>
      <c r="J54" s="4"/>
      <c r="K54" s="4"/>
      <c r="L54" s="4"/>
      <c r="M54" s="4"/>
      <c r="N54" s="4"/>
      <c r="O54" s="4"/>
      <c r="P54" s="4"/>
      <c r="Q54" s="4"/>
      <c r="R54" s="4"/>
      <c r="S54" s="4"/>
      <c r="T54" s="4"/>
      <c r="U54" s="4"/>
    </row>
    <row r="55" spans="1:21" ht="15">
      <c r="A55" s="4"/>
      <c r="B55" s="4"/>
      <c r="C55" s="4"/>
      <c r="D55" s="4"/>
      <c r="E55" s="4"/>
      <c r="F55" s="4"/>
      <c r="G55" s="4"/>
      <c r="H55" s="4"/>
      <c r="I55" s="4"/>
      <c r="J55" s="4"/>
      <c r="K55" s="4"/>
      <c r="L55" s="4"/>
      <c r="M55" s="4"/>
      <c r="N55" s="4"/>
      <c r="O55" s="4"/>
      <c r="P55" s="4"/>
      <c r="Q55" s="4"/>
      <c r="R55" s="4"/>
      <c r="S55" s="4"/>
      <c r="T55" s="4"/>
      <c r="U55" s="4"/>
    </row>
    <row r="56" spans="1:21" ht="15">
      <c r="A56" s="4"/>
      <c r="B56" s="4"/>
      <c r="C56" s="4"/>
      <c r="D56" s="4"/>
      <c r="E56" s="4"/>
      <c r="F56" s="4"/>
      <c r="G56" s="4"/>
      <c r="H56" s="4"/>
      <c r="I56" s="4"/>
      <c r="J56" s="4"/>
      <c r="K56" s="4"/>
      <c r="L56" s="4"/>
      <c r="M56" s="4"/>
      <c r="N56" s="4"/>
      <c r="O56" s="4"/>
      <c r="P56" s="4"/>
      <c r="Q56" s="4"/>
      <c r="R56" s="4"/>
      <c r="S56" s="4"/>
      <c r="T56" s="4"/>
      <c r="U56" s="4"/>
    </row>
    <row r="57" spans="1:21" ht="15">
      <c r="A57" s="4"/>
      <c r="B57" s="4"/>
      <c r="C57" s="4"/>
      <c r="D57" s="4"/>
      <c r="E57" s="4"/>
      <c r="F57" s="4"/>
      <c r="G57" s="4"/>
      <c r="H57" s="4"/>
      <c r="I57" s="4"/>
      <c r="J57" s="4"/>
      <c r="K57" s="4"/>
      <c r="L57" s="4"/>
      <c r="M57" s="4"/>
      <c r="N57" s="4"/>
      <c r="O57" s="4"/>
      <c r="P57" s="4"/>
      <c r="Q57" s="4"/>
      <c r="R57" s="4"/>
      <c r="S57" s="4"/>
      <c r="T57" s="4"/>
      <c r="U57" s="4"/>
    </row>
    <row r="58" spans="1:21" ht="15">
      <c r="A58" s="4"/>
      <c r="B58" s="4"/>
      <c r="C58" s="4"/>
      <c r="D58" s="4"/>
      <c r="E58" s="4"/>
      <c r="F58" s="4"/>
      <c r="G58" s="4"/>
      <c r="H58" s="4"/>
      <c r="I58" s="4"/>
      <c r="J58" s="4"/>
      <c r="K58" s="4"/>
      <c r="L58" s="4"/>
      <c r="M58" s="4"/>
      <c r="N58" s="4"/>
      <c r="O58" s="4"/>
      <c r="P58" s="4"/>
      <c r="Q58" s="4"/>
      <c r="R58" s="4"/>
      <c r="S58" s="4"/>
      <c r="T58" s="4"/>
      <c r="U58" s="4"/>
    </row>
    <row r="59" spans="1:21" ht="15">
      <c r="A59" s="4"/>
      <c r="B59" s="4"/>
      <c r="C59" s="4"/>
      <c r="D59" s="4"/>
      <c r="E59" s="4"/>
      <c r="F59" s="4"/>
      <c r="G59" s="4"/>
      <c r="H59" s="4"/>
      <c r="I59" s="4"/>
      <c r="J59" s="4"/>
      <c r="K59" s="4"/>
      <c r="L59" s="4"/>
      <c r="M59" s="4"/>
      <c r="N59" s="4"/>
      <c r="O59" s="4"/>
      <c r="P59" s="4"/>
      <c r="Q59" s="4"/>
      <c r="R59" s="4"/>
      <c r="S59" s="4"/>
      <c r="T59" s="4"/>
      <c r="U59" s="4"/>
    </row>
    <row r="60" spans="1:21" ht="15">
      <c r="A60" s="4"/>
      <c r="B60" s="4"/>
      <c r="C60" s="4"/>
      <c r="D60" s="4"/>
      <c r="E60" s="4"/>
      <c r="F60" s="4"/>
      <c r="G60" s="4"/>
      <c r="H60" s="4"/>
      <c r="I60" s="4"/>
      <c r="J60" s="4"/>
      <c r="K60" s="4"/>
      <c r="L60" s="4"/>
      <c r="M60" s="4"/>
      <c r="N60" s="4"/>
      <c r="O60" s="4"/>
      <c r="P60" s="4"/>
      <c r="Q60" s="4"/>
      <c r="R60" s="4"/>
      <c r="S60" s="4"/>
      <c r="T60" s="4"/>
      <c r="U60" s="4"/>
    </row>
    <row r="61" spans="1:21" ht="15">
      <c r="A61" s="4"/>
      <c r="B61" s="4"/>
      <c r="C61" s="4"/>
      <c r="D61" s="4"/>
      <c r="E61" s="4"/>
      <c r="F61" s="4"/>
      <c r="G61" s="4"/>
      <c r="H61" s="4"/>
      <c r="I61" s="4"/>
      <c r="J61" s="4"/>
      <c r="K61" s="4"/>
      <c r="L61" s="4"/>
      <c r="M61" s="4"/>
      <c r="N61" s="4"/>
      <c r="O61" s="4"/>
      <c r="P61" s="4"/>
      <c r="Q61" s="4"/>
      <c r="R61" s="4"/>
      <c r="S61" s="4"/>
      <c r="T61" s="4"/>
      <c r="U61" s="4"/>
    </row>
    <row r="62" spans="1:21" ht="15">
      <c r="A62" s="4"/>
      <c r="B62" s="4"/>
      <c r="C62" s="4"/>
      <c r="D62" s="4"/>
      <c r="E62" s="4"/>
      <c r="F62" s="4"/>
      <c r="G62" s="4"/>
      <c r="H62" s="4"/>
      <c r="I62" s="4"/>
      <c r="J62" s="4"/>
      <c r="K62" s="4"/>
      <c r="L62" s="4"/>
      <c r="M62" s="4"/>
      <c r="N62" s="4"/>
      <c r="O62" s="4"/>
      <c r="P62" s="4"/>
      <c r="Q62" s="4"/>
      <c r="R62" s="4"/>
      <c r="S62" s="4"/>
      <c r="T62" s="4"/>
      <c r="U62" s="4"/>
    </row>
  </sheetData>
  <sheetProtection algorithmName="SHA-512" hashValue="DUeSGzmkLB3WwkbGOROTdoXLuMssdRUyoio2KRNi+gIxQNK0bglrCXTtBJN4HYQxoJqsBlXHh/gJdrIICQW3YQ==" saltValue="NP8IIe/MdgK2eQfvASSoGQ==" spinCount="100000" sheet="1" objects="1" scenarios="1"/>
  <mergeCells count="131">
    <mergeCell ref="A1:C1"/>
    <mergeCell ref="D1:E1"/>
    <mergeCell ref="F1:H1"/>
    <mergeCell ref="I1:K1"/>
    <mergeCell ref="A2:C2"/>
    <mergeCell ref="D2:E2"/>
    <mergeCell ref="F2:H2"/>
    <mergeCell ref="I2:K2"/>
    <mergeCell ref="A5:C5"/>
    <mergeCell ref="D5:E5"/>
    <mergeCell ref="F5:H5"/>
    <mergeCell ref="L5:Q6"/>
    <mergeCell ref="A6:C6"/>
    <mergeCell ref="D6:K6"/>
    <mergeCell ref="A3:C3"/>
    <mergeCell ref="D3:E3"/>
    <mergeCell ref="F3:H3"/>
    <mergeCell ref="I3:K3"/>
    <mergeCell ref="A4:C4"/>
    <mergeCell ref="D4:E4"/>
    <mergeCell ref="F4:H4"/>
    <mergeCell ref="I4:K4"/>
    <mergeCell ref="I5:K5"/>
    <mergeCell ref="A12:C12"/>
    <mergeCell ref="D12:K12"/>
    <mergeCell ref="A13:C14"/>
    <mergeCell ref="D13:K13"/>
    <mergeCell ref="D14:K14"/>
    <mergeCell ref="A15:C15"/>
    <mergeCell ref="D15:K15"/>
    <mergeCell ref="A7:C7"/>
    <mergeCell ref="D7:K7"/>
    <mergeCell ref="A8:K8"/>
    <mergeCell ref="A9:C11"/>
    <mergeCell ref="D9:K9"/>
    <mergeCell ref="D10:K10"/>
    <mergeCell ref="D11:K11"/>
    <mergeCell ref="A18:E18"/>
    <mergeCell ref="F18:G18"/>
    <mergeCell ref="H18:I18"/>
    <mergeCell ref="J18:K18"/>
    <mergeCell ref="A19:E19"/>
    <mergeCell ref="F19:G19"/>
    <mergeCell ref="H19:I19"/>
    <mergeCell ref="J19:K19"/>
    <mergeCell ref="L15:R15"/>
    <mergeCell ref="D16:K16"/>
    <mergeCell ref="L16:R16"/>
    <mergeCell ref="A17:E17"/>
    <mergeCell ref="F17:G17"/>
    <mergeCell ref="H17:I17"/>
    <mergeCell ref="J17:K17"/>
    <mergeCell ref="L17:R17"/>
    <mergeCell ref="A16:C16"/>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6:B36"/>
    <mergeCell ref="C36:K36"/>
    <mergeCell ref="A37:B39"/>
    <mergeCell ref="C37:K37"/>
    <mergeCell ref="C38:K38"/>
    <mergeCell ref="C39:K39"/>
    <mergeCell ref="A32:E32"/>
    <mergeCell ref="F32:G32"/>
    <mergeCell ref="H32:I32"/>
    <mergeCell ref="J32:K32"/>
    <mergeCell ref="A33:B35"/>
    <mergeCell ref="C33:K33"/>
    <mergeCell ref="C34:K34"/>
    <mergeCell ref="C35:K35"/>
    <mergeCell ref="A46:K46"/>
    <mergeCell ref="F47:K47"/>
    <mergeCell ref="F48:K48"/>
    <mergeCell ref="F49:K49"/>
    <mergeCell ref="A50:E50"/>
    <mergeCell ref="F50:K50"/>
    <mergeCell ref="A40:B45"/>
    <mergeCell ref="C40:K40"/>
    <mergeCell ref="C41:K41"/>
    <mergeCell ref="C42:K42"/>
    <mergeCell ref="C43:K43"/>
    <mergeCell ref="C44:K44"/>
    <mergeCell ref="C45:K45"/>
    <mergeCell ref="A47:E47"/>
    <mergeCell ref="A48:E48"/>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
  <sheetViews>
    <sheetView topLeftCell="A49" workbookViewId="0">
      <selection activeCell="N51" sqref="N51"/>
    </sheetView>
  </sheetViews>
  <sheetFormatPr defaultRowHeight="15"/>
  <cols>
    <col min="1" max="2" width="8.125" style="4" customWidth="1"/>
    <col min="3" max="3" width="6.125" style="4" customWidth="1"/>
    <col min="4" max="10" width="8.125" style="4" customWidth="1"/>
    <col min="11" max="11" width="6.25" style="4" customWidth="1"/>
    <col min="12" max="1024" width="8.125" style="4" customWidth="1"/>
  </cols>
  <sheetData>
    <row r="1" spans="1:18" ht="64.5" customHeight="1">
      <c r="A1" s="1677" t="s">
        <v>165</v>
      </c>
      <c r="B1" s="1678"/>
      <c r="C1" s="1678"/>
      <c r="D1" s="1679" t="s">
        <v>166</v>
      </c>
      <c r="E1" s="1679"/>
      <c r="F1" s="1678" t="s">
        <v>167</v>
      </c>
      <c r="G1" s="1678"/>
      <c r="H1" s="1678"/>
      <c r="I1" s="1873" t="s">
        <v>774</v>
      </c>
      <c r="J1" s="1873"/>
      <c r="K1" s="1874"/>
    </row>
    <row r="2" spans="1:18" ht="36" customHeight="1">
      <c r="A2" s="968" t="s">
        <v>169</v>
      </c>
      <c r="B2" s="826"/>
      <c r="C2" s="826"/>
      <c r="D2" s="1010" t="s">
        <v>170</v>
      </c>
      <c r="E2" s="1010"/>
      <c r="F2" s="826" t="s">
        <v>171</v>
      </c>
      <c r="G2" s="826"/>
      <c r="H2" s="826"/>
      <c r="I2" s="1875" t="s">
        <v>244</v>
      </c>
      <c r="J2" s="1875"/>
      <c r="K2" s="1876"/>
    </row>
    <row r="3" spans="1:18">
      <c r="A3" s="968" t="s">
        <v>173</v>
      </c>
      <c r="B3" s="826"/>
      <c r="C3" s="826"/>
      <c r="D3" s="969" t="s">
        <v>555</v>
      </c>
      <c r="E3" s="969"/>
      <c r="F3" s="826" t="s">
        <v>174</v>
      </c>
      <c r="G3" s="826"/>
      <c r="H3" s="826"/>
      <c r="I3" s="969">
        <v>2</v>
      </c>
      <c r="J3" s="969"/>
      <c r="K3" s="970"/>
    </row>
    <row r="4" spans="1:18">
      <c r="A4" s="968" t="s">
        <v>175</v>
      </c>
      <c r="B4" s="826"/>
      <c r="C4" s="826"/>
      <c r="D4" s="969" t="s">
        <v>176</v>
      </c>
      <c r="E4" s="969"/>
      <c r="F4" s="826" t="s">
        <v>177</v>
      </c>
      <c r="G4" s="826"/>
      <c r="H4" s="826"/>
      <c r="I4" s="969" t="s">
        <v>319</v>
      </c>
      <c r="J4" s="969"/>
      <c r="K4" s="970"/>
      <c r="L4" s="4" t="s">
        <v>320</v>
      </c>
    </row>
    <row r="5" spans="1:18">
      <c r="A5" s="968" t="s">
        <v>178</v>
      </c>
      <c r="B5" s="826"/>
      <c r="C5" s="826"/>
      <c r="D5" s="969" t="s">
        <v>179</v>
      </c>
      <c r="E5" s="969"/>
      <c r="F5" s="824" t="s">
        <v>180</v>
      </c>
      <c r="G5" s="824"/>
      <c r="H5" s="824"/>
      <c r="I5" s="969" t="s">
        <v>495</v>
      </c>
      <c r="J5" s="969"/>
      <c r="K5" s="970"/>
      <c r="L5" s="1005" t="s">
        <v>321</v>
      </c>
      <c r="M5" s="963"/>
      <c r="N5" s="963"/>
      <c r="O5" s="963"/>
      <c r="P5" s="963"/>
      <c r="Q5" s="963"/>
    </row>
    <row r="6" spans="1:18" ht="15.75" customHeight="1">
      <c r="A6" s="836" t="s">
        <v>182</v>
      </c>
      <c r="B6" s="837"/>
      <c r="C6" s="837"/>
      <c r="D6" s="1877" t="s">
        <v>496</v>
      </c>
      <c r="E6" s="1877"/>
      <c r="F6" s="1877"/>
      <c r="G6" s="1877"/>
      <c r="H6" s="1877"/>
      <c r="I6" s="1877"/>
      <c r="J6" s="1877"/>
      <c r="K6" s="1878"/>
      <c r="L6" s="1005"/>
      <c r="M6" s="963"/>
      <c r="N6" s="963"/>
      <c r="O6" s="963"/>
      <c r="P6" s="963"/>
      <c r="Q6" s="963"/>
    </row>
    <row r="7" spans="1:18" ht="136.5" customHeight="1">
      <c r="A7" s="816" t="s">
        <v>183</v>
      </c>
      <c r="B7" s="817"/>
      <c r="C7" s="817"/>
      <c r="D7" s="956" t="s">
        <v>775</v>
      </c>
      <c r="E7" s="956"/>
      <c r="F7" s="956"/>
      <c r="G7" s="956"/>
      <c r="H7" s="956"/>
      <c r="I7" s="956"/>
      <c r="J7" s="956"/>
      <c r="K7" s="957"/>
    </row>
    <row r="8" spans="1:18" ht="35.1" customHeight="1">
      <c r="A8" s="634" t="s">
        <v>1729</v>
      </c>
      <c r="B8" s="635"/>
      <c r="C8" s="635"/>
      <c r="D8" s="635"/>
      <c r="E8" s="635"/>
      <c r="F8" s="635"/>
      <c r="G8" s="635"/>
      <c r="H8" s="635"/>
      <c r="I8" s="635"/>
      <c r="J8" s="635"/>
      <c r="K8" s="636"/>
    </row>
    <row r="9" spans="1:18" ht="48.75" customHeight="1">
      <c r="A9" s="819" t="s">
        <v>185</v>
      </c>
      <c r="B9" s="820"/>
      <c r="C9" s="820"/>
      <c r="D9" s="1675" t="s">
        <v>2567</v>
      </c>
      <c r="E9" s="1675"/>
      <c r="F9" s="1675"/>
      <c r="G9" s="1675"/>
      <c r="H9" s="1675"/>
      <c r="I9" s="1675"/>
      <c r="J9" s="1675"/>
      <c r="K9" s="1676"/>
    </row>
    <row r="10" spans="1:18" ht="56.1" customHeight="1">
      <c r="A10" s="819"/>
      <c r="B10" s="820"/>
      <c r="C10" s="820"/>
      <c r="D10" s="1006" t="s">
        <v>2568</v>
      </c>
      <c r="E10" s="1006"/>
      <c r="F10" s="1006"/>
      <c r="G10" s="1006"/>
      <c r="H10" s="1006"/>
      <c r="I10" s="1006"/>
      <c r="J10" s="1006"/>
      <c r="K10" s="1007"/>
    </row>
    <row r="11" spans="1:18" ht="34.5" customHeight="1">
      <c r="A11" s="819"/>
      <c r="B11" s="820"/>
      <c r="C11" s="820"/>
      <c r="D11" s="947" t="s">
        <v>2569</v>
      </c>
      <c r="E11" s="947"/>
      <c r="F11" s="947"/>
      <c r="G11" s="947"/>
      <c r="H11" s="947"/>
      <c r="I11" s="947"/>
      <c r="J11" s="947"/>
      <c r="K11" s="948"/>
      <c r="Q11" s="154"/>
    </row>
    <row r="12" spans="1:18" ht="43.5" customHeight="1">
      <c r="A12" s="816" t="s">
        <v>186</v>
      </c>
      <c r="B12" s="817"/>
      <c r="C12" s="817"/>
      <c r="D12" s="947" t="s">
        <v>2570</v>
      </c>
      <c r="E12" s="947"/>
      <c r="F12" s="947"/>
      <c r="G12" s="947"/>
      <c r="H12" s="947"/>
      <c r="I12" s="947"/>
      <c r="J12" s="947"/>
      <c r="K12" s="948"/>
    </row>
    <row r="13" spans="1:18" ht="77.45" customHeight="1">
      <c r="A13" s="816"/>
      <c r="B13" s="817"/>
      <c r="C13" s="817"/>
      <c r="D13" s="947" t="s">
        <v>2571</v>
      </c>
      <c r="E13" s="947"/>
      <c r="F13" s="947"/>
      <c r="G13" s="947"/>
      <c r="H13" s="947"/>
      <c r="I13" s="947"/>
      <c r="J13" s="947"/>
      <c r="K13" s="948"/>
    </row>
    <row r="14" spans="1:18" ht="47.1" customHeight="1">
      <c r="A14" s="816" t="s">
        <v>187</v>
      </c>
      <c r="B14" s="817"/>
      <c r="C14" s="817"/>
      <c r="D14" s="947" t="s">
        <v>2572</v>
      </c>
      <c r="E14" s="947"/>
      <c r="F14" s="947"/>
      <c r="G14" s="947"/>
      <c r="H14" s="947"/>
      <c r="I14" s="947"/>
      <c r="J14" s="947"/>
      <c r="K14" s="948"/>
    </row>
    <row r="15" spans="1:18" ht="62.45" customHeight="1">
      <c r="A15" s="816"/>
      <c r="B15" s="817"/>
      <c r="C15" s="817"/>
      <c r="D15" s="947" t="s">
        <v>2573</v>
      </c>
      <c r="E15" s="947"/>
      <c r="F15" s="947"/>
      <c r="G15" s="947"/>
      <c r="H15" s="947"/>
      <c r="I15" s="947"/>
      <c r="J15" s="947"/>
      <c r="K15" s="948"/>
    </row>
    <row r="16" spans="1:18" ht="83.25" customHeight="1">
      <c r="A16" s="803" t="s">
        <v>188</v>
      </c>
      <c r="B16" s="804"/>
      <c r="C16" s="804"/>
      <c r="D16" s="947" t="s">
        <v>2709</v>
      </c>
      <c r="E16" s="947"/>
      <c r="F16" s="947"/>
      <c r="G16" s="947"/>
      <c r="H16" s="947"/>
      <c r="I16" s="947"/>
      <c r="J16" s="947"/>
      <c r="K16" s="948"/>
      <c r="L16" s="961" t="s">
        <v>324</v>
      </c>
      <c r="M16" s="961"/>
      <c r="N16" s="961"/>
      <c r="O16" s="961"/>
      <c r="P16" s="961"/>
      <c r="Q16" s="961"/>
      <c r="R16" s="961"/>
    </row>
    <row r="17" spans="1:18" ht="30" customHeight="1">
      <c r="A17" s="1870" t="s">
        <v>190</v>
      </c>
      <c r="B17" s="1871"/>
      <c r="C17" s="1872"/>
      <c r="D17" s="949" t="s">
        <v>2475</v>
      </c>
      <c r="E17" s="949"/>
      <c r="F17" s="949"/>
      <c r="G17" s="949"/>
      <c r="H17" s="949"/>
      <c r="I17" s="949"/>
      <c r="J17" s="949"/>
      <c r="K17" s="950"/>
      <c r="L17" s="962" t="s">
        <v>325</v>
      </c>
      <c r="M17" s="962"/>
      <c r="N17" s="962"/>
      <c r="O17" s="962"/>
      <c r="P17" s="962"/>
      <c r="Q17" s="962"/>
      <c r="R17" s="962"/>
    </row>
    <row r="18" spans="1:18" ht="45.95" customHeight="1">
      <c r="A18" s="1014" t="s">
        <v>192</v>
      </c>
      <c r="B18" s="1015"/>
      <c r="C18" s="1015"/>
      <c r="D18" s="812"/>
      <c r="E18" s="812"/>
      <c r="F18" s="813" t="s">
        <v>193</v>
      </c>
      <c r="G18" s="813"/>
      <c r="H18" s="813" t="s">
        <v>194</v>
      </c>
      <c r="I18" s="813"/>
      <c r="J18" s="813" t="s">
        <v>195</v>
      </c>
      <c r="K18" s="814"/>
      <c r="L18" s="1005" t="s">
        <v>326</v>
      </c>
      <c r="M18" s="963"/>
      <c r="N18" s="963"/>
      <c r="O18" s="963"/>
      <c r="P18" s="963"/>
      <c r="Q18" s="963"/>
      <c r="R18" s="963"/>
    </row>
    <row r="19" spans="1:18" ht="36.950000000000003" customHeight="1">
      <c r="A19" s="958" t="s">
        <v>776</v>
      </c>
      <c r="B19" s="956"/>
      <c r="C19" s="956"/>
      <c r="D19" s="956"/>
      <c r="E19" s="956"/>
      <c r="F19" s="959" t="s">
        <v>413</v>
      </c>
      <c r="G19" s="959"/>
      <c r="H19" s="960" t="s">
        <v>201</v>
      </c>
      <c r="I19" s="960"/>
      <c r="J19" s="956" t="s">
        <v>777</v>
      </c>
      <c r="K19" s="957"/>
    </row>
    <row r="20" spans="1:18" ht="50.25" customHeight="1">
      <c r="A20" s="951" t="s">
        <v>778</v>
      </c>
      <c r="B20" s="947"/>
      <c r="C20" s="947"/>
      <c r="D20" s="947"/>
      <c r="E20" s="947"/>
      <c r="F20" s="952" t="s">
        <v>413</v>
      </c>
      <c r="G20" s="952"/>
      <c r="H20" s="947" t="s">
        <v>779</v>
      </c>
      <c r="I20" s="947"/>
      <c r="J20" s="956" t="s">
        <v>780</v>
      </c>
      <c r="K20" s="957"/>
    </row>
    <row r="21" spans="1:18" ht="60.6" customHeight="1">
      <c r="A21" s="951" t="s">
        <v>781</v>
      </c>
      <c r="B21" s="947"/>
      <c r="C21" s="947"/>
      <c r="D21" s="947"/>
      <c r="E21" s="947"/>
      <c r="F21" s="952" t="s">
        <v>413</v>
      </c>
      <c r="G21" s="952"/>
      <c r="H21" s="947" t="s">
        <v>782</v>
      </c>
      <c r="I21" s="947"/>
      <c r="J21" s="947" t="s">
        <v>783</v>
      </c>
      <c r="K21" s="948"/>
    </row>
    <row r="22" spans="1:18" ht="34.5" customHeight="1">
      <c r="A22" s="951" t="s">
        <v>784</v>
      </c>
      <c r="B22" s="947"/>
      <c r="C22" s="947"/>
      <c r="D22" s="947"/>
      <c r="E22" s="947"/>
      <c r="F22" s="952" t="s">
        <v>413</v>
      </c>
      <c r="G22" s="952"/>
      <c r="H22" s="947" t="s">
        <v>785</v>
      </c>
      <c r="I22" s="947"/>
      <c r="J22" s="956" t="s">
        <v>786</v>
      </c>
      <c r="K22" s="957"/>
    </row>
    <row r="23" spans="1:18" ht="38.450000000000003" customHeight="1">
      <c r="A23" s="951" t="s">
        <v>787</v>
      </c>
      <c r="B23" s="947"/>
      <c r="C23" s="947"/>
      <c r="D23" s="947"/>
      <c r="E23" s="947"/>
      <c r="F23" s="952" t="s">
        <v>413</v>
      </c>
      <c r="G23" s="952"/>
      <c r="H23" s="947" t="s">
        <v>716</v>
      </c>
      <c r="I23" s="947"/>
      <c r="J23" s="956" t="s">
        <v>788</v>
      </c>
      <c r="K23" s="957"/>
    </row>
    <row r="24" spans="1:18" ht="45" customHeight="1">
      <c r="A24" s="951" t="s">
        <v>789</v>
      </c>
      <c r="B24" s="947"/>
      <c r="C24" s="947"/>
      <c r="D24" s="947"/>
      <c r="E24" s="947"/>
      <c r="F24" s="952" t="s">
        <v>413</v>
      </c>
      <c r="G24" s="952"/>
      <c r="H24" s="947" t="s">
        <v>716</v>
      </c>
      <c r="I24" s="947"/>
      <c r="J24" s="956" t="s">
        <v>788</v>
      </c>
      <c r="K24" s="957"/>
    </row>
    <row r="25" spans="1:18" ht="51.75" customHeight="1">
      <c r="A25" s="951" t="s">
        <v>790</v>
      </c>
      <c r="B25" s="947"/>
      <c r="C25" s="947"/>
      <c r="D25" s="947"/>
      <c r="E25" s="947"/>
      <c r="F25" s="952" t="s">
        <v>413</v>
      </c>
      <c r="G25" s="952"/>
      <c r="H25" s="947" t="s">
        <v>791</v>
      </c>
      <c r="I25" s="947"/>
      <c r="J25" s="956" t="s">
        <v>792</v>
      </c>
      <c r="K25" s="957"/>
    </row>
    <row r="26" spans="1:18" ht="66.599999999999994" customHeight="1">
      <c r="A26" s="951" t="s">
        <v>793</v>
      </c>
      <c r="B26" s="947"/>
      <c r="C26" s="947"/>
      <c r="D26" s="947"/>
      <c r="E26" s="947"/>
      <c r="F26" s="952" t="s">
        <v>413</v>
      </c>
      <c r="G26" s="952"/>
      <c r="H26" s="947" t="s">
        <v>407</v>
      </c>
      <c r="I26" s="947"/>
      <c r="J26" s="956" t="s">
        <v>794</v>
      </c>
      <c r="K26" s="957"/>
    </row>
    <row r="27" spans="1:18" ht="38.450000000000003" customHeight="1">
      <c r="A27" s="951" t="s">
        <v>795</v>
      </c>
      <c r="B27" s="947"/>
      <c r="C27" s="947"/>
      <c r="D27" s="947"/>
      <c r="E27" s="947"/>
      <c r="F27" s="952" t="s">
        <v>413</v>
      </c>
      <c r="G27" s="952"/>
      <c r="H27" s="947" t="s">
        <v>796</v>
      </c>
      <c r="I27" s="947"/>
      <c r="J27" s="956" t="s">
        <v>797</v>
      </c>
      <c r="K27" s="957"/>
    </row>
    <row r="28" spans="1:18" ht="54.6" customHeight="1">
      <c r="A28" s="951" t="s">
        <v>798</v>
      </c>
      <c r="B28" s="947"/>
      <c r="C28" s="947"/>
      <c r="D28" s="947"/>
      <c r="E28" s="947"/>
      <c r="F28" s="952" t="s">
        <v>413</v>
      </c>
      <c r="G28" s="952"/>
      <c r="H28" s="947" t="s">
        <v>799</v>
      </c>
      <c r="I28" s="947"/>
      <c r="J28" s="947" t="s">
        <v>800</v>
      </c>
      <c r="K28" s="948"/>
    </row>
    <row r="29" spans="1:18" ht="36.950000000000003" customHeight="1">
      <c r="A29" s="951" t="s">
        <v>801</v>
      </c>
      <c r="B29" s="947"/>
      <c r="C29" s="947"/>
      <c r="D29" s="947"/>
      <c r="E29" s="947"/>
      <c r="F29" s="952" t="s">
        <v>413</v>
      </c>
      <c r="G29" s="952"/>
      <c r="H29" s="947" t="s">
        <v>802</v>
      </c>
      <c r="I29" s="947"/>
      <c r="J29" s="947" t="s">
        <v>803</v>
      </c>
      <c r="K29" s="948"/>
    </row>
    <row r="30" spans="1:18" ht="42" customHeight="1">
      <c r="A30" s="951" t="s">
        <v>804</v>
      </c>
      <c r="B30" s="947"/>
      <c r="C30" s="947"/>
      <c r="D30" s="947"/>
      <c r="E30" s="947"/>
      <c r="F30" s="952" t="s">
        <v>413</v>
      </c>
      <c r="G30" s="952"/>
      <c r="H30" s="947" t="s">
        <v>805</v>
      </c>
      <c r="I30" s="947"/>
      <c r="J30" s="956" t="s">
        <v>786</v>
      </c>
      <c r="K30" s="957"/>
    </row>
    <row r="31" spans="1:18" ht="51" customHeight="1">
      <c r="A31" s="951" t="s">
        <v>806</v>
      </c>
      <c r="B31" s="947"/>
      <c r="C31" s="947"/>
      <c r="D31" s="947"/>
      <c r="E31" s="947"/>
      <c r="F31" s="952" t="s">
        <v>413</v>
      </c>
      <c r="G31" s="952"/>
      <c r="H31" s="947" t="s">
        <v>716</v>
      </c>
      <c r="I31" s="947"/>
      <c r="J31" s="947" t="s">
        <v>788</v>
      </c>
      <c r="K31" s="948"/>
    </row>
    <row r="32" spans="1:18" ht="38.1" customHeight="1">
      <c r="A32" s="951" t="s">
        <v>807</v>
      </c>
      <c r="B32" s="947"/>
      <c r="C32" s="947"/>
      <c r="D32" s="947"/>
      <c r="E32" s="947"/>
      <c r="F32" s="952" t="s">
        <v>413</v>
      </c>
      <c r="G32" s="952"/>
      <c r="H32" s="947" t="s">
        <v>799</v>
      </c>
      <c r="I32" s="947"/>
      <c r="J32" s="947" t="s">
        <v>800</v>
      </c>
      <c r="K32" s="948"/>
    </row>
    <row r="33" spans="1:11" ht="36.950000000000003" customHeight="1">
      <c r="A33" s="951" t="s">
        <v>808</v>
      </c>
      <c r="B33" s="947"/>
      <c r="C33" s="947"/>
      <c r="D33" s="947"/>
      <c r="E33" s="947"/>
      <c r="F33" s="952" t="s">
        <v>413</v>
      </c>
      <c r="G33" s="952"/>
      <c r="H33" s="947" t="s">
        <v>796</v>
      </c>
      <c r="I33" s="947"/>
      <c r="J33" s="947" t="s">
        <v>797</v>
      </c>
      <c r="K33" s="948"/>
    </row>
    <row r="34" spans="1:11" ht="50.1" customHeight="1">
      <c r="A34" s="951" t="s">
        <v>809</v>
      </c>
      <c r="B34" s="947"/>
      <c r="C34" s="947"/>
      <c r="D34" s="947"/>
      <c r="E34" s="947"/>
      <c r="F34" s="952" t="s">
        <v>381</v>
      </c>
      <c r="G34" s="952"/>
      <c r="H34" s="947" t="s">
        <v>716</v>
      </c>
      <c r="I34" s="947"/>
      <c r="J34" s="947" t="s">
        <v>788</v>
      </c>
      <c r="K34" s="948"/>
    </row>
    <row r="35" spans="1:11" ht="34.5" customHeight="1">
      <c r="A35" s="958" t="s">
        <v>810</v>
      </c>
      <c r="B35" s="956"/>
      <c r="C35" s="956"/>
      <c r="D35" s="956"/>
      <c r="E35" s="956"/>
      <c r="F35" s="952" t="s">
        <v>381</v>
      </c>
      <c r="G35" s="952"/>
      <c r="H35" s="956" t="s">
        <v>811</v>
      </c>
      <c r="I35" s="956"/>
      <c r="J35" s="947" t="s">
        <v>812</v>
      </c>
      <c r="K35" s="948"/>
    </row>
    <row r="36" spans="1:11" ht="36" customHeight="1">
      <c r="A36" s="951" t="s">
        <v>813</v>
      </c>
      <c r="B36" s="947"/>
      <c r="C36" s="947"/>
      <c r="D36" s="947"/>
      <c r="E36" s="947"/>
      <c r="F36" s="952" t="s">
        <v>381</v>
      </c>
      <c r="G36" s="952"/>
      <c r="H36" s="947" t="s">
        <v>796</v>
      </c>
      <c r="I36" s="947"/>
      <c r="J36" s="947" t="s">
        <v>814</v>
      </c>
      <c r="K36" s="948"/>
    </row>
    <row r="37" spans="1:11" ht="47.45" customHeight="1">
      <c r="A37" s="951" t="s">
        <v>815</v>
      </c>
      <c r="B37" s="947"/>
      <c r="C37" s="947"/>
      <c r="D37" s="947"/>
      <c r="E37" s="947"/>
      <c r="F37" s="952" t="s">
        <v>381</v>
      </c>
      <c r="G37" s="952"/>
      <c r="H37" s="947" t="s">
        <v>796</v>
      </c>
      <c r="I37" s="947"/>
      <c r="J37" s="947" t="s">
        <v>797</v>
      </c>
      <c r="K37" s="948"/>
    </row>
    <row r="38" spans="1:11" ht="44.1" customHeight="1">
      <c r="A38" s="951" t="s">
        <v>816</v>
      </c>
      <c r="B38" s="947"/>
      <c r="C38" s="947"/>
      <c r="D38" s="947"/>
      <c r="E38" s="947"/>
      <c r="F38" s="952" t="s">
        <v>381</v>
      </c>
      <c r="G38" s="952"/>
      <c r="H38" s="947" t="s">
        <v>217</v>
      </c>
      <c r="I38" s="947"/>
      <c r="J38" s="947" t="s">
        <v>817</v>
      </c>
      <c r="K38" s="948"/>
    </row>
    <row r="39" spans="1:11" ht="45.6" customHeight="1">
      <c r="A39" s="951" t="s">
        <v>818</v>
      </c>
      <c r="B39" s="947"/>
      <c r="C39" s="947"/>
      <c r="D39" s="947"/>
      <c r="E39" s="947"/>
      <c r="F39" s="952" t="s">
        <v>381</v>
      </c>
      <c r="G39" s="952"/>
      <c r="H39" s="947" t="s">
        <v>201</v>
      </c>
      <c r="I39" s="947"/>
      <c r="J39" s="947" t="s">
        <v>777</v>
      </c>
      <c r="K39" s="948"/>
    </row>
    <row r="40" spans="1:11" ht="60" customHeight="1">
      <c r="A40" s="951" t="s">
        <v>819</v>
      </c>
      <c r="B40" s="947"/>
      <c r="C40" s="947"/>
      <c r="D40" s="947"/>
      <c r="E40" s="947"/>
      <c r="F40" s="952" t="s">
        <v>381</v>
      </c>
      <c r="G40" s="952"/>
      <c r="H40" s="947" t="s">
        <v>811</v>
      </c>
      <c r="I40" s="947"/>
      <c r="J40" s="947" t="s">
        <v>812</v>
      </c>
      <c r="K40" s="948"/>
    </row>
    <row r="41" spans="1:11" ht="44.1" customHeight="1">
      <c r="A41" s="951" t="s">
        <v>820</v>
      </c>
      <c r="B41" s="947"/>
      <c r="C41" s="947"/>
      <c r="D41" s="947"/>
      <c r="E41" s="947"/>
      <c r="F41" s="952" t="s">
        <v>381</v>
      </c>
      <c r="G41" s="952"/>
      <c r="H41" s="947" t="s">
        <v>796</v>
      </c>
      <c r="I41" s="947"/>
      <c r="J41" s="947" t="s">
        <v>797</v>
      </c>
      <c r="K41" s="948"/>
    </row>
    <row r="42" spans="1:11" ht="36.6" customHeight="1">
      <c r="A42" s="951" t="s">
        <v>821</v>
      </c>
      <c r="B42" s="947"/>
      <c r="C42" s="947"/>
      <c r="D42" s="947"/>
      <c r="E42" s="947"/>
      <c r="F42" s="952" t="s">
        <v>381</v>
      </c>
      <c r="G42" s="952"/>
      <c r="H42" s="947" t="s">
        <v>822</v>
      </c>
      <c r="I42" s="947"/>
      <c r="J42" s="947" t="s">
        <v>823</v>
      </c>
      <c r="K42" s="948"/>
    </row>
    <row r="43" spans="1:11" ht="38.450000000000003" customHeight="1">
      <c r="A43" s="951" t="s">
        <v>824</v>
      </c>
      <c r="B43" s="947"/>
      <c r="C43" s="947"/>
      <c r="D43" s="947"/>
      <c r="E43" s="947"/>
      <c r="F43" s="952" t="s">
        <v>381</v>
      </c>
      <c r="G43" s="952"/>
      <c r="H43" s="947" t="s">
        <v>198</v>
      </c>
      <c r="I43" s="947"/>
      <c r="J43" s="947" t="s">
        <v>825</v>
      </c>
      <c r="K43" s="948"/>
    </row>
    <row r="44" spans="1:11" ht="38.1" customHeight="1">
      <c r="A44" s="951" t="s">
        <v>2200</v>
      </c>
      <c r="B44" s="947"/>
      <c r="C44" s="947"/>
      <c r="D44" s="947"/>
      <c r="E44" s="947"/>
      <c r="F44" s="952" t="s">
        <v>381</v>
      </c>
      <c r="G44" s="952"/>
      <c r="H44" s="947" t="s">
        <v>826</v>
      </c>
      <c r="I44" s="947"/>
      <c r="J44" s="947" t="s">
        <v>827</v>
      </c>
      <c r="K44" s="948"/>
    </row>
    <row r="45" spans="1:11" ht="51" customHeight="1">
      <c r="A45" s="951" t="s">
        <v>828</v>
      </c>
      <c r="B45" s="947"/>
      <c r="C45" s="947"/>
      <c r="D45" s="947"/>
      <c r="E45" s="947"/>
      <c r="F45" s="952" t="s">
        <v>381</v>
      </c>
      <c r="G45" s="952"/>
      <c r="H45" s="947" t="s">
        <v>198</v>
      </c>
      <c r="I45" s="947"/>
      <c r="J45" s="947" t="s">
        <v>825</v>
      </c>
      <c r="K45" s="948"/>
    </row>
    <row r="46" spans="1:11" ht="35.450000000000003" customHeight="1">
      <c r="A46" s="951" t="s">
        <v>829</v>
      </c>
      <c r="B46" s="947"/>
      <c r="C46" s="947"/>
      <c r="D46" s="947"/>
      <c r="E46" s="947"/>
      <c r="F46" s="952" t="s">
        <v>381</v>
      </c>
      <c r="G46" s="952"/>
      <c r="H46" s="947" t="s">
        <v>830</v>
      </c>
      <c r="I46" s="947"/>
      <c r="J46" s="947" t="s">
        <v>831</v>
      </c>
      <c r="K46" s="948"/>
    </row>
    <row r="47" spans="1:11" ht="34.5" customHeight="1">
      <c r="A47" s="951" t="s">
        <v>832</v>
      </c>
      <c r="B47" s="947"/>
      <c r="C47" s="947"/>
      <c r="D47" s="947"/>
      <c r="E47" s="947"/>
      <c r="F47" s="952" t="s">
        <v>381</v>
      </c>
      <c r="G47" s="952"/>
      <c r="H47" s="947" t="s">
        <v>811</v>
      </c>
      <c r="I47" s="947"/>
      <c r="J47" s="947" t="s">
        <v>812</v>
      </c>
      <c r="K47" s="948"/>
    </row>
    <row r="48" spans="1:11" ht="73.5" customHeight="1">
      <c r="A48" s="951" t="s">
        <v>833</v>
      </c>
      <c r="B48" s="947"/>
      <c r="C48" s="947"/>
      <c r="D48" s="947"/>
      <c r="E48" s="947"/>
      <c r="F48" s="952" t="s">
        <v>381</v>
      </c>
      <c r="G48" s="952"/>
      <c r="H48" s="947" t="s">
        <v>834</v>
      </c>
      <c r="I48" s="947"/>
      <c r="J48" s="947" t="s">
        <v>835</v>
      </c>
      <c r="K48" s="948"/>
    </row>
    <row r="49" spans="1:12">
      <c r="A49" s="803" t="s">
        <v>222</v>
      </c>
      <c r="B49" s="804"/>
      <c r="C49" s="947" t="s">
        <v>628</v>
      </c>
      <c r="D49" s="947"/>
      <c r="E49" s="947"/>
      <c r="F49" s="947"/>
      <c r="G49" s="947"/>
      <c r="H49" s="947"/>
      <c r="I49" s="947"/>
      <c r="J49" s="947"/>
      <c r="K49" s="948"/>
    </row>
    <row r="50" spans="1:12" ht="18" customHeight="1">
      <c r="A50" s="803"/>
      <c r="B50" s="804"/>
      <c r="C50" s="947" t="s">
        <v>629</v>
      </c>
      <c r="D50" s="947"/>
      <c r="E50" s="947"/>
      <c r="F50" s="947"/>
      <c r="G50" s="947"/>
      <c r="H50" s="947"/>
      <c r="I50" s="947"/>
      <c r="J50" s="947"/>
      <c r="K50" s="948"/>
    </row>
    <row r="51" spans="1:12" ht="222.95" customHeight="1">
      <c r="A51" s="777" t="s">
        <v>223</v>
      </c>
      <c r="B51" s="778"/>
      <c r="C51" s="947" t="s">
        <v>4043</v>
      </c>
      <c r="D51" s="947"/>
      <c r="E51" s="947"/>
      <c r="F51" s="947"/>
      <c r="G51" s="947"/>
      <c r="H51" s="947"/>
      <c r="I51" s="947"/>
      <c r="J51" s="947"/>
      <c r="K51" s="948"/>
    </row>
    <row r="52" spans="1:12" ht="36" customHeight="1">
      <c r="A52" s="803" t="s">
        <v>224</v>
      </c>
      <c r="B52" s="804"/>
      <c r="C52" s="945" t="s">
        <v>836</v>
      </c>
      <c r="D52" s="945"/>
      <c r="E52" s="945"/>
      <c r="F52" s="945"/>
      <c r="G52" s="945"/>
      <c r="H52" s="945"/>
      <c r="I52" s="945"/>
      <c r="J52" s="945"/>
      <c r="K52" s="946"/>
    </row>
    <row r="53" spans="1:12" ht="32.1" customHeight="1">
      <c r="A53" s="803"/>
      <c r="B53" s="804"/>
      <c r="C53" s="945" t="s">
        <v>837</v>
      </c>
      <c r="D53" s="945"/>
      <c r="E53" s="945"/>
      <c r="F53" s="945"/>
      <c r="G53" s="945"/>
      <c r="H53" s="945"/>
      <c r="I53" s="945"/>
      <c r="J53" s="945"/>
      <c r="K53" s="946"/>
    </row>
    <row r="54" spans="1:12" ht="18.600000000000001" customHeight="1">
      <c r="A54" s="803"/>
      <c r="B54" s="804"/>
      <c r="C54" s="945" t="s">
        <v>838</v>
      </c>
      <c r="D54" s="945"/>
      <c r="E54" s="945"/>
      <c r="F54" s="945"/>
      <c r="G54" s="945"/>
      <c r="H54" s="945"/>
      <c r="I54" s="945"/>
      <c r="J54" s="945"/>
      <c r="K54" s="946"/>
    </row>
    <row r="55" spans="1:12" ht="22.9" customHeight="1">
      <c r="A55" s="777" t="s">
        <v>230</v>
      </c>
      <c r="B55" s="778"/>
      <c r="C55" s="949" t="s">
        <v>839</v>
      </c>
      <c r="D55" s="949"/>
      <c r="E55" s="949"/>
      <c r="F55" s="949"/>
      <c r="G55" s="949"/>
      <c r="H55" s="949"/>
      <c r="I55" s="949"/>
      <c r="J55" s="949"/>
      <c r="K55" s="950"/>
    </row>
    <row r="56" spans="1:12" ht="22.9" customHeight="1">
      <c r="A56" s="777"/>
      <c r="B56" s="778"/>
      <c r="C56" s="949" t="s">
        <v>2201</v>
      </c>
      <c r="D56" s="949"/>
      <c r="E56" s="949"/>
      <c r="F56" s="949"/>
      <c r="G56" s="949"/>
      <c r="H56" s="949"/>
      <c r="I56" s="949"/>
      <c r="J56" s="949"/>
      <c r="K56" s="950"/>
    </row>
    <row r="57" spans="1:12" ht="22.9" customHeight="1">
      <c r="A57" s="777"/>
      <c r="B57" s="778"/>
      <c r="C57" s="949" t="s">
        <v>2779</v>
      </c>
      <c r="D57" s="949"/>
      <c r="E57" s="949"/>
      <c r="F57" s="949"/>
      <c r="G57" s="949"/>
      <c r="H57" s="949"/>
      <c r="I57" s="949"/>
      <c r="J57" s="949"/>
      <c r="K57" s="950"/>
    </row>
    <row r="58" spans="1:12" ht="22.9" customHeight="1">
      <c r="A58" s="777"/>
      <c r="B58" s="778"/>
      <c r="C58" s="949" t="s">
        <v>2202</v>
      </c>
      <c r="D58" s="949"/>
      <c r="E58" s="949"/>
      <c r="F58" s="949"/>
      <c r="G58" s="949"/>
      <c r="H58" s="949"/>
      <c r="I58" s="949"/>
      <c r="J58" s="949"/>
      <c r="K58" s="950"/>
    </row>
    <row r="59" spans="1:12" ht="22.9" customHeight="1">
      <c r="A59" s="777"/>
      <c r="B59" s="778"/>
      <c r="C59" s="949" t="s">
        <v>2203</v>
      </c>
      <c r="D59" s="949"/>
      <c r="E59" s="949"/>
      <c r="F59" s="949"/>
      <c r="G59" s="949"/>
      <c r="H59" s="949"/>
      <c r="I59" s="949"/>
      <c r="J59" s="949"/>
      <c r="K59" s="950"/>
    </row>
    <row r="60" spans="1:12" ht="22.9" customHeight="1">
      <c r="A60" s="777"/>
      <c r="B60" s="778"/>
      <c r="C60" s="949" t="s">
        <v>2204</v>
      </c>
      <c r="D60" s="949"/>
      <c r="E60" s="949"/>
      <c r="F60" s="949"/>
      <c r="G60" s="949"/>
      <c r="H60" s="949"/>
      <c r="I60" s="949"/>
      <c r="J60" s="949"/>
      <c r="K60" s="950"/>
    </row>
    <row r="61" spans="1:12">
      <c r="A61" s="770" t="s">
        <v>238</v>
      </c>
      <c r="B61" s="771"/>
      <c r="C61" s="771"/>
      <c r="D61" s="771"/>
      <c r="E61" s="771"/>
      <c r="F61" s="771"/>
      <c r="G61" s="771"/>
      <c r="H61" s="771"/>
      <c r="I61" s="771"/>
      <c r="J61" s="771"/>
      <c r="K61" s="772"/>
    </row>
    <row r="62" spans="1:12" ht="27.75" customHeight="1">
      <c r="A62" s="840" t="s">
        <v>239</v>
      </c>
      <c r="B62" s="841"/>
      <c r="C62" s="841"/>
      <c r="D62" s="841"/>
      <c r="E62" s="842"/>
      <c r="F62" s="982">
        <v>30</v>
      </c>
      <c r="G62" s="982"/>
      <c r="H62" s="982"/>
      <c r="I62" s="982"/>
      <c r="J62" s="982"/>
      <c r="K62" s="983"/>
      <c r="L62" s="4" t="s">
        <v>374</v>
      </c>
    </row>
    <row r="63" spans="1:12" ht="34.5" customHeight="1">
      <c r="A63" s="994" t="s">
        <v>240</v>
      </c>
      <c r="B63" s="995"/>
      <c r="C63" s="995"/>
      <c r="D63" s="995"/>
      <c r="E63" s="996"/>
      <c r="F63" s="982">
        <v>20</v>
      </c>
      <c r="G63" s="982"/>
      <c r="H63" s="982"/>
      <c r="I63" s="982"/>
      <c r="J63" s="982"/>
      <c r="K63" s="983"/>
      <c r="L63" s="4" t="s">
        <v>375</v>
      </c>
    </row>
    <row r="64" spans="1:12">
      <c r="A64" s="1867" t="s">
        <v>241</v>
      </c>
      <c r="B64" s="1868"/>
      <c r="C64" s="1868"/>
      <c r="D64" s="1868"/>
      <c r="E64" s="1869"/>
      <c r="F64" s="987" t="s">
        <v>242</v>
      </c>
      <c r="G64" s="987"/>
      <c r="H64" s="987"/>
      <c r="I64" s="987"/>
      <c r="J64" s="987"/>
      <c r="K64" s="988"/>
    </row>
    <row r="65" spans="1:11" ht="35.1" customHeight="1" thickBot="1">
      <c r="A65" s="1671" t="s">
        <v>243</v>
      </c>
      <c r="B65" s="1672"/>
      <c r="C65" s="1672"/>
      <c r="D65" s="1672"/>
      <c r="E65" s="1672"/>
      <c r="F65" s="1684" t="s">
        <v>4068</v>
      </c>
      <c r="G65" s="1685"/>
      <c r="H65" s="1685"/>
      <c r="I65" s="1685"/>
      <c r="J65" s="1685"/>
      <c r="K65" s="1686"/>
    </row>
  </sheetData>
  <sheetProtection algorithmName="SHA-512" hashValue="/eUwE1QuCUJ3zwEdQhDcF87Sng6yHih26ILFh+JjzQLNziT/t5isqrUvKx3o/9GsQ/FeDXKoQbVp8KxpLT8igg==" saltValue="RoPx8Qb405aMrTNzOd87xw==" spinCount="100000" sheet="1" objects="1" scenarios="1"/>
  <mergeCells count="19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2:C13"/>
    <mergeCell ref="D12:K12"/>
    <mergeCell ref="D13:K13"/>
    <mergeCell ref="A14:C15"/>
    <mergeCell ref="D14:K14"/>
    <mergeCell ref="D15:K15"/>
    <mergeCell ref="A7:C7"/>
    <mergeCell ref="D7:K7"/>
    <mergeCell ref="A8:K8"/>
    <mergeCell ref="A9:C11"/>
    <mergeCell ref="D9:K9"/>
    <mergeCell ref="D10:K10"/>
    <mergeCell ref="D11:K11"/>
    <mergeCell ref="A16:C16"/>
    <mergeCell ref="D16:K16"/>
    <mergeCell ref="A17:C17"/>
    <mergeCell ref="L16:R16"/>
    <mergeCell ref="D17:K17"/>
    <mergeCell ref="L17:R17"/>
    <mergeCell ref="A18:E18"/>
    <mergeCell ref="F18:G18"/>
    <mergeCell ref="H18:I18"/>
    <mergeCell ref="J18:K18"/>
    <mergeCell ref="L18:R18"/>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41:E41"/>
    <mergeCell ref="F41:G41"/>
    <mergeCell ref="H41:I41"/>
    <mergeCell ref="J41:K41"/>
    <mergeCell ref="A42:E42"/>
    <mergeCell ref="F42:G42"/>
    <mergeCell ref="H42:I42"/>
    <mergeCell ref="J42:K42"/>
    <mergeCell ref="A39:E39"/>
    <mergeCell ref="F39:G39"/>
    <mergeCell ref="H39:I39"/>
    <mergeCell ref="J39:K39"/>
    <mergeCell ref="A40:E40"/>
    <mergeCell ref="F40:G40"/>
    <mergeCell ref="H40:I40"/>
    <mergeCell ref="J40:K40"/>
    <mergeCell ref="A45:E45"/>
    <mergeCell ref="F45:G45"/>
    <mergeCell ref="H45:I45"/>
    <mergeCell ref="J45:K45"/>
    <mergeCell ref="A46:E46"/>
    <mergeCell ref="F46:G46"/>
    <mergeCell ref="H46:I46"/>
    <mergeCell ref="J46:K46"/>
    <mergeCell ref="A43:E43"/>
    <mergeCell ref="F43:G43"/>
    <mergeCell ref="H43:I43"/>
    <mergeCell ref="J43:K43"/>
    <mergeCell ref="A44:E44"/>
    <mergeCell ref="F44:G44"/>
    <mergeCell ref="H44:I44"/>
    <mergeCell ref="J44:K44"/>
    <mergeCell ref="A62:E62"/>
    <mergeCell ref="A47:E47"/>
    <mergeCell ref="F47:G47"/>
    <mergeCell ref="H47:I47"/>
    <mergeCell ref="J47:K47"/>
    <mergeCell ref="A48:E48"/>
    <mergeCell ref="F48:G48"/>
    <mergeCell ref="H48:I48"/>
    <mergeCell ref="J48:K48"/>
    <mergeCell ref="A63:E63"/>
    <mergeCell ref="A55:B60"/>
    <mergeCell ref="A61:K61"/>
    <mergeCell ref="F62:K62"/>
    <mergeCell ref="A65:E65"/>
    <mergeCell ref="A49:B50"/>
    <mergeCell ref="C49:K49"/>
    <mergeCell ref="C50:K50"/>
    <mergeCell ref="A51:B51"/>
    <mergeCell ref="C51:K51"/>
    <mergeCell ref="A52:B54"/>
    <mergeCell ref="C52:K52"/>
    <mergeCell ref="C53:K53"/>
    <mergeCell ref="C54:K54"/>
    <mergeCell ref="F63:K63"/>
    <mergeCell ref="F64:K64"/>
    <mergeCell ref="F65:K65"/>
    <mergeCell ref="C55:K55"/>
    <mergeCell ref="C56:K56"/>
    <mergeCell ref="C57:K57"/>
    <mergeCell ref="C58:K58"/>
    <mergeCell ref="C59:K59"/>
    <mergeCell ref="C60:K60"/>
    <mergeCell ref="A64:E64"/>
  </mergeCells>
  <pageMargins left="0.70000000000000007" right="0.70000000000000007" top="1.1437007874015745" bottom="1.1437007874015745" header="0.74999999999999989" footer="0.74999999999999989"/>
  <pageSetup paperSize="9" fitToWidth="0" fitToHeight="0" orientation="portrait" horizontalDpi="0"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3"/>
  <sheetViews>
    <sheetView topLeftCell="A52" workbookViewId="0">
      <selection activeCell="C53" sqref="A53:XFD53"/>
    </sheetView>
  </sheetViews>
  <sheetFormatPr defaultRowHeight="15"/>
  <cols>
    <col min="1" max="2" width="8.125" style="4" customWidth="1"/>
    <col min="3" max="3" width="6" style="4" customWidth="1"/>
    <col min="4" max="10" width="8.125" style="4" customWidth="1"/>
    <col min="11" max="11" width="6.125" style="4" customWidth="1"/>
    <col min="12" max="1024" width="8.125" style="4" customWidth="1"/>
  </cols>
  <sheetData>
    <row r="1" spans="1:17" ht="29.1" customHeight="1">
      <c r="A1" s="1920" t="s">
        <v>165</v>
      </c>
      <c r="B1" s="1921"/>
      <c r="C1" s="1921"/>
      <c r="D1" s="1679" t="s">
        <v>166</v>
      </c>
      <c r="E1" s="1679"/>
      <c r="F1" s="1922" t="s">
        <v>167</v>
      </c>
      <c r="G1" s="1922"/>
      <c r="H1" s="1922"/>
      <c r="I1" s="1680" t="s">
        <v>840</v>
      </c>
      <c r="J1" s="1680"/>
      <c r="K1" s="1681"/>
    </row>
    <row r="2" spans="1:17" ht="33.950000000000003" customHeight="1">
      <c r="A2" s="1923" t="s">
        <v>169</v>
      </c>
      <c r="B2" s="1924"/>
      <c r="C2" s="1924"/>
      <c r="D2" s="1010" t="s">
        <v>170</v>
      </c>
      <c r="E2" s="1010"/>
      <c r="F2" s="1925" t="s">
        <v>171</v>
      </c>
      <c r="G2" s="1925"/>
      <c r="H2" s="1925"/>
      <c r="I2" s="977" t="s">
        <v>172</v>
      </c>
      <c r="J2" s="977"/>
      <c r="K2" s="978"/>
    </row>
    <row r="3" spans="1:17">
      <c r="A3" s="1923" t="s">
        <v>173</v>
      </c>
      <c r="B3" s="1924"/>
      <c r="C3" s="1924"/>
      <c r="D3" s="969" t="s">
        <v>555</v>
      </c>
      <c r="E3" s="969"/>
      <c r="F3" s="1925" t="s">
        <v>174</v>
      </c>
      <c r="G3" s="1925"/>
      <c r="H3" s="1925"/>
      <c r="I3" s="969">
        <v>2</v>
      </c>
      <c r="J3" s="969"/>
      <c r="K3" s="970"/>
    </row>
    <row r="4" spans="1:17">
      <c r="A4" s="1923" t="s">
        <v>175</v>
      </c>
      <c r="B4" s="1924"/>
      <c r="C4" s="1924"/>
      <c r="D4" s="969" t="s">
        <v>176</v>
      </c>
      <c r="E4" s="969"/>
      <c r="F4" s="1925" t="s">
        <v>177</v>
      </c>
      <c r="G4" s="1925"/>
      <c r="H4" s="1925"/>
      <c r="I4" s="969" t="s">
        <v>319</v>
      </c>
      <c r="J4" s="969"/>
      <c r="K4" s="970"/>
      <c r="L4" s="4" t="s">
        <v>320</v>
      </c>
    </row>
    <row r="5" spans="1:17" ht="14.45" customHeight="1">
      <c r="A5" s="1923" t="s">
        <v>178</v>
      </c>
      <c r="B5" s="1924"/>
      <c r="C5" s="1924"/>
      <c r="D5" s="969" t="s">
        <v>179</v>
      </c>
      <c r="E5" s="969"/>
      <c r="F5" s="1925" t="s">
        <v>180</v>
      </c>
      <c r="G5" s="1925"/>
      <c r="H5" s="1925"/>
      <c r="I5" s="969" t="s">
        <v>495</v>
      </c>
      <c r="J5" s="969"/>
      <c r="K5" s="970"/>
      <c r="L5" s="1005" t="s">
        <v>321</v>
      </c>
      <c r="M5" s="963"/>
      <c r="N5" s="963"/>
      <c r="O5" s="963"/>
      <c r="P5" s="963"/>
      <c r="Q5" s="963"/>
    </row>
    <row r="6" spans="1:17" ht="15.75" customHeight="1">
      <c r="A6" s="1926" t="s">
        <v>182</v>
      </c>
      <c r="B6" s="1927"/>
      <c r="C6" s="1927"/>
      <c r="D6" s="947" t="s">
        <v>2725</v>
      </c>
      <c r="E6" s="947"/>
      <c r="F6" s="947"/>
      <c r="G6" s="947"/>
      <c r="H6" s="947"/>
      <c r="I6" s="947"/>
      <c r="J6" s="947"/>
      <c r="K6" s="948"/>
      <c r="L6" s="1005"/>
      <c r="M6" s="963"/>
      <c r="N6" s="963"/>
      <c r="O6" s="963"/>
      <c r="P6" s="963"/>
      <c r="Q6" s="963"/>
    </row>
    <row r="7" spans="1:17" ht="135.94999999999999" customHeight="1">
      <c r="A7" s="1913" t="s">
        <v>183</v>
      </c>
      <c r="B7" s="1914"/>
      <c r="C7" s="1914"/>
      <c r="D7" s="956" t="s">
        <v>2097</v>
      </c>
      <c r="E7" s="956"/>
      <c r="F7" s="956"/>
      <c r="G7" s="956"/>
      <c r="H7" s="956"/>
      <c r="I7" s="956"/>
      <c r="J7" s="956"/>
      <c r="K7" s="957"/>
    </row>
    <row r="8" spans="1:17" ht="38.1" customHeight="1">
      <c r="A8" s="1915" t="s">
        <v>1729</v>
      </c>
      <c r="B8" s="1916"/>
      <c r="C8" s="1916"/>
      <c r="D8" s="1916"/>
      <c r="E8" s="1916"/>
      <c r="F8" s="1916"/>
      <c r="G8" s="1916"/>
      <c r="H8" s="1916"/>
      <c r="I8" s="1916"/>
      <c r="J8" s="1916"/>
      <c r="K8" s="1917"/>
    </row>
    <row r="9" spans="1:17" ht="67.5" customHeight="1">
      <c r="A9" s="1918" t="s">
        <v>185</v>
      </c>
      <c r="B9" s="1919"/>
      <c r="C9" s="1919"/>
      <c r="D9" s="1675" t="s">
        <v>2574</v>
      </c>
      <c r="E9" s="1675"/>
      <c r="F9" s="1675"/>
      <c r="G9" s="1675"/>
      <c r="H9" s="1675"/>
      <c r="I9" s="1675"/>
      <c r="J9" s="1675"/>
      <c r="K9" s="1676"/>
    </row>
    <row r="10" spans="1:17" ht="139.5" customHeight="1">
      <c r="A10" s="1918"/>
      <c r="B10" s="1919"/>
      <c r="C10" s="1919"/>
      <c r="D10" s="1006" t="s">
        <v>2575</v>
      </c>
      <c r="E10" s="1006"/>
      <c r="F10" s="1006"/>
      <c r="G10" s="1006"/>
      <c r="H10" s="1006"/>
      <c r="I10" s="1006"/>
      <c r="J10" s="1006"/>
      <c r="K10" s="1007"/>
    </row>
    <row r="11" spans="1:17" ht="102" customHeight="1">
      <c r="A11" s="1918"/>
      <c r="B11" s="1919"/>
      <c r="C11" s="1919"/>
      <c r="D11" s="1006" t="s">
        <v>2576</v>
      </c>
      <c r="E11" s="1006"/>
      <c r="F11" s="1006"/>
      <c r="G11" s="1006"/>
      <c r="H11" s="1006"/>
      <c r="I11" s="1006"/>
      <c r="J11" s="1006"/>
      <c r="K11" s="1007"/>
    </row>
    <row r="12" spans="1:17" ht="57.75" customHeight="1">
      <c r="A12" s="1918"/>
      <c r="B12" s="1919"/>
      <c r="C12" s="1919"/>
      <c r="D12" s="947" t="s">
        <v>2577</v>
      </c>
      <c r="E12" s="947"/>
      <c r="F12" s="947"/>
      <c r="G12" s="947"/>
      <c r="H12" s="947"/>
      <c r="I12" s="947"/>
      <c r="J12" s="947"/>
      <c r="K12" s="948"/>
      <c r="Q12" s="154"/>
    </row>
    <row r="13" spans="1:17" ht="74.099999999999994" customHeight="1">
      <c r="A13" s="1913" t="s">
        <v>577</v>
      </c>
      <c r="B13" s="1914"/>
      <c r="C13" s="1914"/>
      <c r="D13" s="947" t="s">
        <v>2579</v>
      </c>
      <c r="E13" s="947"/>
      <c r="F13" s="947"/>
      <c r="G13" s="947"/>
      <c r="H13" s="947"/>
      <c r="I13" s="947"/>
      <c r="J13" s="947"/>
      <c r="K13" s="948"/>
    </row>
    <row r="14" spans="1:17" ht="72.95" customHeight="1">
      <c r="A14" s="1913"/>
      <c r="B14" s="1914"/>
      <c r="C14" s="1914"/>
      <c r="D14" s="947" t="s">
        <v>2578</v>
      </c>
      <c r="E14" s="947"/>
      <c r="F14" s="947"/>
      <c r="G14" s="947"/>
      <c r="H14" s="947"/>
      <c r="I14" s="947"/>
      <c r="J14" s="947"/>
      <c r="K14" s="948"/>
    </row>
    <row r="15" spans="1:17" ht="65.25" customHeight="1">
      <c r="A15" s="1913"/>
      <c r="B15" s="1914"/>
      <c r="C15" s="1914"/>
      <c r="D15" s="947" t="s">
        <v>2580</v>
      </c>
      <c r="E15" s="947"/>
      <c r="F15" s="947"/>
      <c r="G15" s="947"/>
      <c r="H15" s="947"/>
      <c r="I15" s="947"/>
      <c r="J15" s="947"/>
      <c r="K15" s="948"/>
    </row>
    <row r="16" spans="1:17" ht="36" customHeight="1">
      <c r="A16" s="1913" t="s">
        <v>187</v>
      </c>
      <c r="B16" s="1914"/>
      <c r="C16" s="1914"/>
      <c r="D16" s="947" t="s">
        <v>2581</v>
      </c>
      <c r="E16" s="947"/>
      <c r="F16" s="947"/>
      <c r="G16" s="947"/>
      <c r="H16" s="947"/>
      <c r="I16" s="947"/>
      <c r="J16" s="947"/>
      <c r="K16" s="948"/>
    </row>
    <row r="17" spans="1:18" ht="84" customHeight="1">
      <c r="A17" s="1913"/>
      <c r="B17" s="1914"/>
      <c r="C17" s="1914"/>
      <c r="D17" s="966" t="s">
        <v>2582</v>
      </c>
      <c r="E17" s="966"/>
      <c r="F17" s="966"/>
      <c r="G17" s="966"/>
      <c r="H17" s="966"/>
      <c r="I17" s="966"/>
      <c r="J17" s="966"/>
      <c r="K17" s="967"/>
    </row>
    <row r="18" spans="1:18" ht="78.75" customHeight="1">
      <c r="A18" s="1898" t="s">
        <v>188</v>
      </c>
      <c r="B18" s="1899"/>
      <c r="C18" s="1899"/>
      <c r="D18" s="947" t="s">
        <v>2098</v>
      </c>
      <c r="E18" s="947"/>
      <c r="F18" s="947"/>
      <c r="G18" s="947"/>
      <c r="H18" s="947"/>
      <c r="I18" s="947"/>
      <c r="J18" s="947"/>
      <c r="K18" s="948"/>
      <c r="L18" s="961" t="s">
        <v>324</v>
      </c>
      <c r="M18" s="961"/>
      <c r="N18" s="961"/>
      <c r="O18" s="961"/>
      <c r="P18" s="961"/>
      <c r="Q18" s="961"/>
      <c r="R18" s="961"/>
    </row>
    <row r="19" spans="1:18" ht="25.5" customHeight="1">
      <c r="A19" s="1911" t="s">
        <v>190</v>
      </c>
      <c r="B19" s="1912"/>
      <c r="C19" s="1912"/>
      <c r="D19" s="949" t="s">
        <v>1333</v>
      </c>
      <c r="E19" s="949"/>
      <c r="F19" s="949"/>
      <c r="G19" s="949"/>
      <c r="H19" s="949"/>
      <c r="I19" s="949"/>
      <c r="J19" s="949"/>
      <c r="K19" s="950"/>
      <c r="L19" s="962" t="s">
        <v>325</v>
      </c>
      <c r="M19" s="962"/>
      <c r="N19" s="962"/>
      <c r="O19" s="962"/>
      <c r="P19" s="962"/>
      <c r="Q19" s="962"/>
      <c r="R19" s="962"/>
    </row>
    <row r="20" spans="1:18" ht="45" customHeight="1">
      <c r="A20" s="1906" t="s">
        <v>192</v>
      </c>
      <c r="B20" s="1907"/>
      <c r="C20" s="1907"/>
      <c r="D20" s="1908"/>
      <c r="E20" s="1908"/>
      <c r="F20" s="1909" t="s">
        <v>193</v>
      </c>
      <c r="G20" s="1909"/>
      <c r="H20" s="1909" t="s">
        <v>194</v>
      </c>
      <c r="I20" s="1909"/>
      <c r="J20" s="1909" t="s">
        <v>195</v>
      </c>
      <c r="K20" s="1910"/>
      <c r="L20" s="1005" t="s">
        <v>326</v>
      </c>
      <c r="M20" s="963"/>
      <c r="N20" s="963"/>
      <c r="O20" s="963"/>
      <c r="P20" s="963"/>
      <c r="Q20" s="963"/>
      <c r="R20" s="963"/>
    </row>
    <row r="21" spans="1:18" ht="56.1" customHeight="1">
      <c r="A21" s="958" t="s">
        <v>841</v>
      </c>
      <c r="B21" s="956"/>
      <c r="C21" s="956"/>
      <c r="D21" s="956"/>
      <c r="E21" s="956"/>
      <c r="F21" s="959" t="s">
        <v>413</v>
      </c>
      <c r="G21" s="959"/>
      <c r="H21" s="960" t="s">
        <v>802</v>
      </c>
      <c r="I21" s="960"/>
      <c r="J21" s="956" t="s">
        <v>842</v>
      </c>
      <c r="K21" s="957"/>
    </row>
    <row r="22" spans="1:18" ht="63" customHeight="1">
      <c r="A22" s="1902" t="s">
        <v>2099</v>
      </c>
      <c r="B22" s="1903"/>
      <c r="C22" s="1903"/>
      <c r="D22" s="1903"/>
      <c r="E22" s="1903"/>
      <c r="F22" s="1904" t="s">
        <v>413</v>
      </c>
      <c r="G22" s="1904"/>
      <c r="H22" s="1903" t="s">
        <v>802</v>
      </c>
      <c r="I22" s="1903"/>
      <c r="J22" s="1903" t="s">
        <v>842</v>
      </c>
      <c r="K22" s="1905"/>
    </row>
    <row r="23" spans="1:18" ht="63.95" customHeight="1">
      <c r="A23" s="1689" t="s">
        <v>2100</v>
      </c>
      <c r="B23" s="1688"/>
      <c r="C23" s="1688"/>
      <c r="D23" s="1688"/>
      <c r="E23" s="949"/>
      <c r="F23" s="1900" t="s">
        <v>413</v>
      </c>
      <c r="G23" s="1901"/>
      <c r="H23" s="1687" t="s">
        <v>802</v>
      </c>
      <c r="I23" s="949"/>
      <c r="J23" s="1687" t="s">
        <v>842</v>
      </c>
      <c r="K23" s="950"/>
    </row>
    <row r="24" spans="1:18" ht="81.75" customHeight="1">
      <c r="A24" s="951" t="s">
        <v>2101</v>
      </c>
      <c r="B24" s="947"/>
      <c r="C24" s="947"/>
      <c r="D24" s="947"/>
      <c r="E24" s="947"/>
      <c r="F24" s="952" t="s">
        <v>413</v>
      </c>
      <c r="G24" s="952"/>
      <c r="H24" s="947" t="s">
        <v>843</v>
      </c>
      <c r="I24" s="947"/>
      <c r="J24" s="947" t="s">
        <v>2102</v>
      </c>
      <c r="K24" s="948"/>
    </row>
    <row r="25" spans="1:18" ht="81.75" customHeight="1">
      <c r="A25" s="1689" t="s">
        <v>2780</v>
      </c>
      <c r="B25" s="1688"/>
      <c r="C25" s="1688"/>
      <c r="D25" s="1688"/>
      <c r="E25" s="949"/>
      <c r="F25" s="1900" t="s">
        <v>413</v>
      </c>
      <c r="G25" s="1901"/>
      <c r="H25" s="1687" t="s">
        <v>843</v>
      </c>
      <c r="I25" s="949"/>
      <c r="J25" s="1687" t="s">
        <v>2102</v>
      </c>
      <c r="K25" s="950"/>
    </row>
    <row r="26" spans="1:18" ht="75" customHeight="1">
      <c r="A26" s="951" t="s">
        <v>2103</v>
      </c>
      <c r="B26" s="947"/>
      <c r="C26" s="947"/>
      <c r="D26" s="947"/>
      <c r="E26" s="947"/>
      <c r="F26" s="952" t="s">
        <v>413</v>
      </c>
      <c r="G26" s="952"/>
      <c r="H26" s="947" t="s">
        <v>843</v>
      </c>
      <c r="I26" s="947"/>
      <c r="J26" s="947" t="s">
        <v>2102</v>
      </c>
      <c r="K26" s="948"/>
    </row>
    <row r="27" spans="1:18" ht="81" customHeight="1">
      <c r="A27" s="1689" t="s">
        <v>2781</v>
      </c>
      <c r="B27" s="1688"/>
      <c r="C27" s="1688"/>
      <c r="D27" s="1688"/>
      <c r="E27" s="949"/>
      <c r="F27" s="1900" t="s">
        <v>413</v>
      </c>
      <c r="G27" s="1901"/>
      <c r="H27" s="1687" t="s">
        <v>843</v>
      </c>
      <c r="I27" s="949"/>
      <c r="J27" s="1687" t="s">
        <v>2102</v>
      </c>
      <c r="K27" s="950"/>
    </row>
    <row r="28" spans="1:18" ht="66.75" customHeight="1">
      <c r="A28" s="951" t="s">
        <v>2104</v>
      </c>
      <c r="B28" s="947"/>
      <c r="C28" s="947"/>
      <c r="D28" s="947"/>
      <c r="E28" s="947"/>
      <c r="F28" s="952" t="s">
        <v>413</v>
      </c>
      <c r="G28" s="952"/>
      <c r="H28" s="947" t="s">
        <v>331</v>
      </c>
      <c r="I28" s="947"/>
      <c r="J28" s="956" t="s">
        <v>2105</v>
      </c>
      <c r="K28" s="957"/>
    </row>
    <row r="29" spans="1:18" ht="66" customHeight="1">
      <c r="A29" s="951" t="s">
        <v>2106</v>
      </c>
      <c r="B29" s="947"/>
      <c r="C29" s="947"/>
      <c r="D29" s="947"/>
      <c r="E29" s="947"/>
      <c r="F29" s="952" t="s">
        <v>413</v>
      </c>
      <c r="G29" s="952"/>
      <c r="H29" s="947" t="s">
        <v>331</v>
      </c>
      <c r="I29" s="947"/>
      <c r="J29" s="947" t="s">
        <v>2105</v>
      </c>
      <c r="K29" s="948"/>
    </row>
    <row r="30" spans="1:18" ht="66.599999999999994" customHeight="1">
      <c r="A30" s="951" t="s">
        <v>2107</v>
      </c>
      <c r="B30" s="947"/>
      <c r="C30" s="947"/>
      <c r="D30" s="947"/>
      <c r="E30" s="947"/>
      <c r="F30" s="952" t="s">
        <v>413</v>
      </c>
      <c r="G30" s="952"/>
      <c r="H30" s="947" t="s">
        <v>331</v>
      </c>
      <c r="I30" s="947"/>
      <c r="J30" s="956" t="s">
        <v>2105</v>
      </c>
      <c r="K30" s="957"/>
    </row>
    <row r="31" spans="1:18" ht="56.1" customHeight="1">
      <c r="A31" s="951" t="s">
        <v>2108</v>
      </c>
      <c r="B31" s="947"/>
      <c r="C31" s="947"/>
      <c r="D31" s="947"/>
      <c r="E31" s="947"/>
      <c r="F31" s="952" t="s">
        <v>413</v>
      </c>
      <c r="G31" s="952"/>
      <c r="H31" s="947" t="s">
        <v>2109</v>
      </c>
      <c r="I31" s="947"/>
      <c r="J31" s="956" t="s">
        <v>2110</v>
      </c>
      <c r="K31" s="957"/>
    </row>
    <row r="32" spans="1:18" ht="56.1" customHeight="1">
      <c r="A32" s="1689" t="s">
        <v>2111</v>
      </c>
      <c r="B32" s="1688"/>
      <c r="C32" s="1688"/>
      <c r="D32" s="1688"/>
      <c r="E32" s="949"/>
      <c r="F32" s="1900" t="s">
        <v>413</v>
      </c>
      <c r="G32" s="1901"/>
      <c r="H32" s="1687" t="s">
        <v>2109</v>
      </c>
      <c r="I32" s="949"/>
      <c r="J32" s="1687" t="s">
        <v>2110</v>
      </c>
      <c r="K32" s="950"/>
    </row>
    <row r="33" spans="1:11" ht="78" customHeight="1">
      <c r="A33" s="951" t="s">
        <v>2112</v>
      </c>
      <c r="B33" s="947"/>
      <c r="C33" s="947"/>
      <c r="D33" s="947"/>
      <c r="E33" s="947"/>
      <c r="F33" s="952" t="s">
        <v>413</v>
      </c>
      <c r="G33" s="952"/>
      <c r="H33" s="947" t="s">
        <v>843</v>
      </c>
      <c r="I33" s="947"/>
      <c r="J33" s="956" t="s">
        <v>2102</v>
      </c>
      <c r="K33" s="957"/>
    </row>
    <row r="34" spans="1:11" ht="78" customHeight="1">
      <c r="A34" s="951" t="s">
        <v>2113</v>
      </c>
      <c r="B34" s="947"/>
      <c r="C34" s="947"/>
      <c r="D34" s="947"/>
      <c r="E34" s="947"/>
      <c r="F34" s="952" t="s">
        <v>413</v>
      </c>
      <c r="G34" s="952"/>
      <c r="H34" s="947" t="s">
        <v>338</v>
      </c>
      <c r="I34" s="947"/>
      <c r="J34" s="956" t="s">
        <v>2105</v>
      </c>
      <c r="K34" s="957"/>
    </row>
    <row r="35" spans="1:11" ht="78" customHeight="1">
      <c r="A35" s="1689" t="s">
        <v>2782</v>
      </c>
      <c r="B35" s="1688"/>
      <c r="C35" s="1688"/>
      <c r="D35" s="1688"/>
      <c r="E35" s="949"/>
      <c r="F35" s="1900" t="s">
        <v>413</v>
      </c>
      <c r="G35" s="1901"/>
      <c r="H35" s="1687" t="s">
        <v>338</v>
      </c>
      <c r="I35" s="949"/>
      <c r="J35" s="1687" t="s">
        <v>2105</v>
      </c>
      <c r="K35" s="950"/>
    </row>
    <row r="36" spans="1:11" ht="69" customHeight="1">
      <c r="A36" s="951" t="s">
        <v>844</v>
      </c>
      <c r="B36" s="947"/>
      <c r="C36" s="947"/>
      <c r="D36" s="947"/>
      <c r="E36" s="947"/>
      <c r="F36" s="952" t="s">
        <v>381</v>
      </c>
      <c r="G36" s="952"/>
      <c r="H36" s="947" t="s">
        <v>796</v>
      </c>
      <c r="I36" s="947"/>
      <c r="J36" s="947" t="s">
        <v>2114</v>
      </c>
      <c r="K36" s="948"/>
    </row>
    <row r="37" spans="1:11" ht="26.1" customHeight="1">
      <c r="A37" s="951" t="s">
        <v>2115</v>
      </c>
      <c r="B37" s="947"/>
      <c r="C37" s="947"/>
      <c r="D37" s="947"/>
      <c r="E37" s="947"/>
      <c r="F37" s="952" t="s">
        <v>381</v>
      </c>
      <c r="G37" s="952"/>
      <c r="H37" s="947" t="s">
        <v>845</v>
      </c>
      <c r="I37" s="947"/>
      <c r="J37" s="947" t="s">
        <v>2116</v>
      </c>
      <c r="K37" s="948"/>
    </row>
    <row r="38" spans="1:11" ht="56.1" customHeight="1">
      <c r="A38" s="958" t="s">
        <v>2117</v>
      </c>
      <c r="B38" s="956"/>
      <c r="C38" s="956"/>
      <c r="D38" s="956"/>
      <c r="E38" s="956"/>
      <c r="F38" s="952" t="s">
        <v>381</v>
      </c>
      <c r="G38" s="952"/>
      <c r="H38" s="956" t="s">
        <v>811</v>
      </c>
      <c r="I38" s="956"/>
      <c r="J38" s="947" t="s">
        <v>846</v>
      </c>
      <c r="K38" s="948"/>
    </row>
    <row r="39" spans="1:11" ht="56.1" customHeight="1">
      <c r="A39" s="1689" t="s">
        <v>2783</v>
      </c>
      <c r="B39" s="1688"/>
      <c r="C39" s="1688"/>
      <c r="D39" s="1688"/>
      <c r="E39" s="949"/>
      <c r="F39" s="1900" t="s">
        <v>381</v>
      </c>
      <c r="G39" s="1901"/>
      <c r="H39" s="1687" t="s">
        <v>811</v>
      </c>
      <c r="I39" s="949"/>
      <c r="J39" s="1687" t="s">
        <v>846</v>
      </c>
      <c r="K39" s="950"/>
    </row>
    <row r="40" spans="1:11" ht="56.1" customHeight="1">
      <c r="A40" s="958" t="s">
        <v>2118</v>
      </c>
      <c r="B40" s="956"/>
      <c r="C40" s="956"/>
      <c r="D40" s="956"/>
      <c r="E40" s="956"/>
      <c r="F40" s="952" t="s">
        <v>381</v>
      </c>
      <c r="G40" s="952"/>
      <c r="H40" s="947" t="s">
        <v>847</v>
      </c>
      <c r="I40" s="947"/>
      <c r="J40" s="947" t="s">
        <v>848</v>
      </c>
      <c r="K40" s="948"/>
    </row>
    <row r="41" spans="1:11" ht="56.1" customHeight="1">
      <c r="A41" s="951" t="s">
        <v>2119</v>
      </c>
      <c r="B41" s="947"/>
      <c r="C41" s="947"/>
      <c r="D41" s="947"/>
      <c r="E41" s="947"/>
      <c r="F41" s="952" t="s">
        <v>381</v>
      </c>
      <c r="G41" s="952"/>
      <c r="H41" s="947" t="s">
        <v>847</v>
      </c>
      <c r="I41" s="947"/>
      <c r="J41" s="947" t="s">
        <v>848</v>
      </c>
      <c r="K41" s="948"/>
    </row>
    <row r="42" spans="1:11" ht="81.75" customHeight="1">
      <c r="A42" s="951" t="s">
        <v>2120</v>
      </c>
      <c r="B42" s="947"/>
      <c r="C42" s="947"/>
      <c r="D42" s="947"/>
      <c r="E42" s="947"/>
      <c r="F42" s="952" t="s">
        <v>381</v>
      </c>
      <c r="G42" s="952"/>
      <c r="H42" s="947" t="s">
        <v>1228</v>
      </c>
      <c r="I42" s="947"/>
      <c r="J42" s="947" t="s">
        <v>850</v>
      </c>
      <c r="K42" s="948"/>
    </row>
    <row r="43" spans="1:11" ht="81.75" customHeight="1">
      <c r="A43" s="1689" t="s">
        <v>2121</v>
      </c>
      <c r="B43" s="1688"/>
      <c r="C43" s="1688"/>
      <c r="D43" s="1688"/>
      <c r="E43" s="949"/>
      <c r="F43" s="1900" t="s">
        <v>381</v>
      </c>
      <c r="G43" s="1901"/>
      <c r="H43" s="1687" t="s">
        <v>1228</v>
      </c>
      <c r="I43" s="949"/>
      <c r="J43" s="1687" t="s">
        <v>850</v>
      </c>
      <c r="K43" s="950"/>
    </row>
    <row r="44" spans="1:11" ht="56.1" customHeight="1">
      <c r="A44" s="1689" t="s">
        <v>2122</v>
      </c>
      <c r="B44" s="1688"/>
      <c r="C44" s="1688"/>
      <c r="D44" s="1688"/>
      <c r="E44" s="949"/>
      <c r="F44" s="1900" t="s">
        <v>381</v>
      </c>
      <c r="G44" s="1901"/>
      <c r="H44" s="1687" t="s">
        <v>564</v>
      </c>
      <c r="I44" s="949"/>
      <c r="J44" s="1687" t="s">
        <v>849</v>
      </c>
      <c r="K44" s="950"/>
    </row>
    <row r="45" spans="1:11" ht="67.5" customHeight="1">
      <c r="A45" s="951" t="s">
        <v>2123</v>
      </c>
      <c r="B45" s="947"/>
      <c r="C45" s="947"/>
      <c r="D45" s="947"/>
      <c r="E45" s="947"/>
      <c r="F45" s="952" t="s">
        <v>381</v>
      </c>
      <c r="G45" s="952"/>
      <c r="H45" s="947" t="s">
        <v>2124</v>
      </c>
      <c r="I45" s="947"/>
      <c r="J45" s="947" t="s">
        <v>850</v>
      </c>
      <c r="K45" s="948"/>
    </row>
    <row r="46" spans="1:11" ht="56.1" customHeight="1">
      <c r="A46" s="951" t="s">
        <v>2125</v>
      </c>
      <c r="B46" s="947"/>
      <c r="C46" s="947"/>
      <c r="D46" s="947"/>
      <c r="E46" s="947"/>
      <c r="F46" s="952" t="s">
        <v>381</v>
      </c>
      <c r="G46" s="952"/>
      <c r="H46" s="947" t="s">
        <v>811</v>
      </c>
      <c r="I46" s="947"/>
      <c r="J46" s="947" t="s">
        <v>846</v>
      </c>
      <c r="K46" s="948"/>
    </row>
    <row r="47" spans="1:11" ht="85.5" customHeight="1">
      <c r="A47" s="951" t="s">
        <v>2126</v>
      </c>
      <c r="B47" s="947"/>
      <c r="C47" s="947"/>
      <c r="D47" s="947"/>
      <c r="E47" s="947"/>
      <c r="F47" s="952" t="s">
        <v>381</v>
      </c>
      <c r="G47" s="952"/>
      <c r="H47" s="947" t="s">
        <v>2127</v>
      </c>
      <c r="I47" s="947"/>
      <c r="J47" s="947" t="s">
        <v>850</v>
      </c>
      <c r="K47" s="948"/>
    </row>
    <row r="48" spans="1:11" ht="85.5" customHeight="1">
      <c r="A48" s="951" t="s">
        <v>2128</v>
      </c>
      <c r="B48" s="947"/>
      <c r="C48" s="947"/>
      <c r="D48" s="947"/>
      <c r="E48" s="947"/>
      <c r="F48" s="952" t="s">
        <v>381</v>
      </c>
      <c r="G48" s="952"/>
      <c r="H48" s="947" t="s">
        <v>2129</v>
      </c>
      <c r="I48" s="947"/>
      <c r="J48" s="947" t="s">
        <v>851</v>
      </c>
      <c r="K48" s="948"/>
    </row>
    <row r="49" spans="1:11" ht="85.5" customHeight="1">
      <c r="A49" s="1689" t="s">
        <v>2130</v>
      </c>
      <c r="B49" s="1688"/>
      <c r="C49" s="1688"/>
      <c r="D49" s="1688"/>
      <c r="E49" s="949"/>
      <c r="F49" s="1900" t="s">
        <v>381</v>
      </c>
      <c r="G49" s="1901"/>
      <c r="H49" s="1687" t="s">
        <v>671</v>
      </c>
      <c r="I49" s="949"/>
      <c r="J49" s="1687" t="s">
        <v>2131</v>
      </c>
      <c r="K49" s="950"/>
    </row>
    <row r="50" spans="1:11" ht="85.5" customHeight="1">
      <c r="A50" s="951" t="s">
        <v>2086</v>
      </c>
      <c r="B50" s="947"/>
      <c r="C50" s="947"/>
      <c r="D50" s="947"/>
      <c r="E50" s="947"/>
      <c r="F50" s="952" t="s">
        <v>381</v>
      </c>
      <c r="G50" s="952"/>
      <c r="H50" s="947" t="s">
        <v>852</v>
      </c>
      <c r="I50" s="947"/>
      <c r="J50" s="947" t="s">
        <v>853</v>
      </c>
      <c r="K50" s="948"/>
    </row>
    <row r="51" spans="1:11" ht="35.25" customHeight="1">
      <c r="A51" s="1898" t="s">
        <v>222</v>
      </c>
      <c r="B51" s="1899"/>
      <c r="C51" s="947" t="s">
        <v>2087</v>
      </c>
      <c r="D51" s="947"/>
      <c r="E51" s="947"/>
      <c r="F51" s="947"/>
      <c r="G51" s="947"/>
      <c r="H51" s="947"/>
      <c r="I51" s="947"/>
      <c r="J51" s="947"/>
      <c r="K51" s="948"/>
    </row>
    <row r="52" spans="1:11" ht="218.45" customHeight="1">
      <c r="A52" s="1879" t="s">
        <v>223</v>
      </c>
      <c r="B52" s="1880"/>
      <c r="C52" s="947" t="s">
        <v>4043</v>
      </c>
      <c r="D52" s="947"/>
      <c r="E52" s="947"/>
      <c r="F52" s="947"/>
      <c r="G52" s="947"/>
      <c r="H52" s="947"/>
      <c r="I52" s="947"/>
      <c r="J52" s="947"/>
      <c r="K52" s="948"/>
    </row>
    <row r="53" spans="1:11" ht="19.149999999999999" customHeight="1">
      <c r="A53" s="1879" t="s">
        <v>224</v>
      </c>
      <c r="B53" s="1880"/>
      <c r="C53" s="945" t="s">
        <v>854</v>
      </c>
      <c r="D53" s="945"/>
      <c r="E53" s="945"/>
      <c r="F53" s="945"/>
      <c r="G53" s="945"/>
      <c r="H53" s="945"/>
      <c r="I53" s="945"/>
      <c r="J53" s="945"/>
      <c r="K53" s="946"/>
    </row>
    <row r="54" spans="1:11" ht="19.149999999999999" customHeight="1">
      <c r="A54" s="1879"/>
      <c r="B54" s="1880"/>
      <c r="C54" s="945" t="s">
        <v>855</v>
      </c>
      <c r="D54" s="945"/>
      <c r="E54" s="945"/>
      <c r="F54" s="945"/>
      <c r="G54" s="945"/>
      <c r="H54" s="945"/>
      <c r="I54" s="945"/>
      <c r="J54" s="945"/>
      <c r="K54" s="946"/>
    </row>
    <row r="55" spans="1:11" ht="19.149999999999999" customHeight="1">
      <c r="A55" s="1879"/>
      <c r="B55" s="1880"/>
      <c r="C55" s="945" t="s">
        <v>856</v>
      </c>
      <c r="D55" s="945"/>
      <c r="E55" s="945"/>
      <c r="F55" s="945"/>
      <c r="G55" s="945"/>
      <c r="H55" s="945"/>
      <c r="I55" s="945"/>
      <c r="J55" s="945"/>
      <c r="K55" s="946"/>
    </row>
    <row r="56" spans="1:11" ht="19.149999999999999" customHeight="1">
      <c r="A56" s="1879"/>
      <c r="B56" s="1880"/>
      <c r="C56" s="945" t="s">
        <v>2132</v>
      </c>
      <c r="D56" s="945"/>
      <c r="E56" s="945"/>
      <c r="F56" s="945"/>
      <c r="G56" s="945"/>
      <c r="H56" s="945"/>
      <c r="I56" s="945"/>
      <c r="J56" s="945"/>
      <c r="K56" s="946"/>
    </row>
    <row r="57" spans="1:11" ht="19.149999999999999" customHeight="1">
      <c r="A57" s="1879"/>
      <c r="B57" s="1880"/>
      <c r="C57" s="945" t="s">
        <v>857</v>
      </c>
      <c r="D57" s="945"/>
      <c r="E57" s="945"/>
      <c r="F57" s="945"/>
      <c r="G57" s="945"/>
      <c r="H57" s="945"/>
      <c r="I57" s="945"/>
      <c r="J57" s="945"/>
      <c r="K57" s="946"/>
    </row>
    <row r="58" spans="1:11" ht="20.45" customHeight="1">
      <c r="A58" s="1879" t="s">
        <v>230</v>
      </c>
      <c r="B58" s="1880"/>
      <c r="C58" s="949" t="s">
        <v>858</v>
      </c>
      <c r="D58" s="949"/>
      <c r="E58" s="949"/>
      <c r="F58" s="949"/>
      <c r="G58" s="949"/>
      <c r="H58" s="949"/>
      <c r="I58" s="949"/>
      <c r="J58" s="949"/>
      <c r="K58" s="950"/>
    </row>
    <row r="59" spans="1:11" ht="30.6" customHeight="1">
      <c r="A59" s="1879"/>
      <c r="B59" s="1880"/>
      <c r="C59" s="949" t="s">
        <v>859</v>
      </c>
      <c r="D59" s="949"/>
      <c r="E59" s="949"/>
      <c r="F59" s="949"/>
      <c r="G59" s="949"/>
      <c r="H59" s="949"/>
      <c r="I59" s="949"/>
      <c r="J59" s="949"/>
      <c r="K59" s="950"/>
    </row>
    <row r="60" spans="1:11" ht="18" customHeight="1">
      <c r="A60" s="1879"/>
      <c r="B60" s="1880"/>
      <c r="C60" s="949" t="s">
        <v>2133</v>
      </c>
      <c r="D60" s="949"/>
      <c r="E60" s="949"/>
      <c r="F60" s="949"/>
      <c r="G60" s="949"/>
      <c r="H60" s="949"/>
      <c r="I60" s="949"/>
      <c r="J60" s="949"/>
      <c r="K60" s="950"/>
    </row>
    <row r="61" spans="1:11" ht="30.6" customHeight="1">
      <c r="A61" s="1879"/>
      <c r="B61" s="1880"/>
      <c r="C61" s="949" t="s">
        <v>2134</v>
      </c>
      <c r="D61" s="949"/>
      <c r="E61" s="949"/>
      <c r="F61" s="949"/>
      <c r="G61" s="949"/>
      <c r="H61" s="949"/>
      <c r="I61" s="949"/>
      <c r="J61" s="949"/>
      <c r="K61" s="950"/>
    </row>
    <row r="62" spans="1:11" ht="30.6" customHeight="1">
      <c r="A62" s="1879"/>
      <c r="B62" s="1880"/>
      <c r="C62" s="949" t="s">
        <v>2135</v>
      </c>
      <c r="D62" s="949"/>
      <c r="E62" s="949"/>
      <c r="F62" s="949"/>
      <c r="G62" s="949"/>
      <c r="H62" s="949"/>
      <c r="I62" s="949"/>
      <c r="J62" s="949"/>
      <c r="K62" s="950"/>
    </row>
    <row r="63" spans="1:11" ht="24" customHeight="1">
      <c r="A63" s="1879"/>
      <c r="B63" s="1880"/>
      <c r="C63" s="949" t="s">
        <v>2136</v>
      </c>
      <c r="D63" s="949"/>
      <c r="E63" s="949"/>
      <c r="F63" s="949"/>
      <c r="G63" s="949"/>
      <c r="H63" s="949"/>
      <c r="I63" s="949"/>
      <c r="J63" s="949"/>
      <c r="K63" s="950"/>
    </row>
    <row r="64" spans="1:11" ht="23.1" customHeight="1">
      <c r="A64" s="1879"/>
      <c r="B64" s="1880"/>
      <c r="C64" s="949" t="s">
        <v>2137</v>
      </c>
      <c r="D64" s="949"/>
      <c r="E64" s="949"/>
      <c r="F64" s="949"/>
      <c r="G64" s="949"/>
      <c r="H64" s="949"/>
      <c r="I64" s="949"/>
      <c r="J64" s="949"/>
      <c r="K64" s="950"/>
    </row>
    <row r="65" spans="1:12" ht="30.6" customHeight="1">
      <c r="A65" s="1879"/>
      <c r="B65" s="1880"/>
      <c r="C65" s="949" t="s">
        <v>2138</v>
      </c>
      <c r="D65" s="949"/>
      <c r="E65" s="949"/>
      <c r="F65" s="949"/>
      <c r="G65" s="949"/>
      <c r="H65" s="949"/>
      <c r="I65" s="949"/>
      <c r="J65" s="949"/>
      <c r="K65" s="950"/>
    </row>
    <row r="66" spans="1:12" ht="30.6" customHeight="1">
      <c r="A66" s="1879"/>
      <c r="B66" s="1880"/>
      <c r="C66" s="947" t="s">
        <v>2139</v>
      </c>
      <c r="D66" s="947"/>
      <c r="E66" s="947"/>
      <c r="F66" s="947"/>
      <c r="G66" s="947"/>
      <c r="H66" s="947"/>
      <c r="I66" s="947"/>
      <c r="J66" s="947"/>
      <c r="K66" s="948"/>
    </row>
    <row r="67" spans="1:12" ht="22.5" customHeight="1">
      <c r="A67" s="1879"/>
      <c r="B67" s="1880"/>
      <c r="C67" s="949" t="s">
        <v>2140</v>
      </c>
      <c r="D67" s="949"/>
      <c r="E67" s="949"/>
      <c r="F67" s="949"/>
      <c r="G67" s="949"/>
      <c r="H67" s="949"/>
      <c r="I67" s="949"/>
      <c r="J67" s="949"/>
      <c r="K67" s="950"/>
    </row>
    <row r="68" spans="1:12" ht="24" customHeight="1">
      <c r="A68" s="1879"/>
      <c r="B68" s="1880"/>
      <c r="C68" s="949" t="s">
        <v>2141</v>
      </c>
      <c r="D68" s="949"/>
      <c r="E68" s="949"/>
      <c r="F68" s="949"/>
      <c r="G68" s="949"/>
      <c r="H68" s="949"/>
      <c r="I68" s="949"/>
      <c r="J68" s="949"/>
      <c r="K68" s="950"/>
    </row>
    <row r="69" spans="1:12">
      <c r="A69" s="1883" t="s">
        <v>238</v>
      </c>
      <c r="B69" s="1884"/>
      <c r="C69" s="1884"/>
      <c r="D69" s="1884"/>
      <c r="E69" s="1884"/>
      <c r="F69" s="1884"/>
      <c r="G69" s="1884"/>
      <c r="H69" s="1884"/>
      <c r="I69" s="1884"/>
      <c r="J69" s="1884"/>
      <c r="K69" s="1885"/>
    </row>
    <row r="70" spans="1:12" ht="29.25" customHeight="1">
      <c r="A70" s="1892" t="s">
        <v>239</v>
      </c>
      <c r="B70" s="1893"/>
      <c r="C70" s="1893"/>
      <c r="D70" s="1893"/>
      <c r="E70" s="1894"/>
      <c r="F70" s="982">
        <v>30</v>
      </c>
      <c r="G70" s="982"/>
      <c r="H70" s="982"/>
      <c r="I70" s="982"/>
      <c r="J70" s="982"/>
      <c r="K70" s="983"/>
      <c r="L70" s="4" t="s">
        <v>374</v>
      </c>
    </row>
    <row r="71" spans="1:12" ht="33" customHeight="1">
      <c r="A71" s="1895" t="s">
        <v>240</v>
      </c>
      <c r="B71" s="1896"/>
      <c r="C71" s="1896"/>
      <c r="D71" s="1896"/>
      <c r="E71" s="1897"/>
      <c r="F71" s="982">
        <v>20</v>
      </c>
      <c r="G71" s="982"/>
      <c r="H71" s="982"/>
      <c r="I71" s="982"/>
      <c r="J71" s="982"/>
      <c r="K71" s="983"/>
      <c r="L71" s="4" t="s">
        <v>375</v>
      </c>
    </row>
    <row r="72" spans="1:12">
      <c r="A72" s="1889" t="s">
        <v>241</v>
      </c>
      <c r="B72" s="1890"/>
      <c r="C72" s="1890"/>
      <c r="D72" s="1890"/>
      <c r="E72" s="1891"/>
      <c r="F72" s="1886" t="s">
        <v>2142</v>
      </c>
      <c r="G72" s="1887"/>
      <c r="H72" s="1887"/>
      <c r="I72" s="1887"/>
      <c r="J72" s="1887"/>
      <c r="K72" s="1888"/>
    </row>
    <row r="73" spans="1:12" ht="36" customHeight="1" thickBot="1">
      <c r="A73" s="1881" t="s">
        <v>243</v>
      </c>
      <c r="B73" s="1882"/>
      <c r="C73" s="1882"/>
      <c r="D73" s="1882"/>
      <c r="E73" s="1882"/>
      <c r="F73" s="1685" t="s">
        <v>4069</v>
      </c>
      <c r="G73" s="1685"/>
      <c r="H73" s="1685"/>
      <c r="I73" s="1685"/>
      <c r="J73" s="1685"/>
      <c r="K73" s="1686"/>
    </row>
  </sheetData>
  <sheetProtection algorithmName="SHA-512" hashValue="qCiX6ncbQ1vYFiJnjgLP0r8QSMt6Zm+KGFdtGMUdawhVJPF7C30A5BYL49eQLfDhPXzncN3SjPOnzc6HFRHpyA==" saltValue="PCmipeDjHeb5qHSj+4YVYA==" spinCount="100000" sheet="1" objects="1" scenarios="1"/>
  <mergeCells count="200">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3:C15"/>
    <mergeCell ref="D13:K13"/>
    <mergeCell ref="D14:K14"/>
    <mergeCell ref="D15:K15"/>
    <mergeCell ref="A16:C17"/>
    <mergeCell ref="D16:K16"/>
    <mergeCell ref="D17:K17"/>
    <mergeCell ref="A7:C7"/>
    <mergeCell ref="D7:K7"/>
    <mergeCell ref="A8:K8"/>
    <mergeCell ref="A9:C12"/>
    <mergeCell ref="D9:K9"/>
    <mergeCell ref="D10:K10"/>
    <mergeCell ref="D11:K11"/>
    <mergeCell ref="D12:K12"/>
    <mergeCell ref="A18:C18"/>
    <mergeCell ref="D18:K18"/>
    <mergeCell ref="L18:R18"/>
    <mergeCell ref="D19:K19"/>
    <mergeCell ref="L19:R19"/>
    <mergeCell ref="A20:E20"/>
    <mergeCell ref="F20:G20"/>
    <mergeCell ref="H20:I20"/>
    <mergeCell ref="J20:K20"/>
    <mergeCell ref="L20:R20"/>
    <mergeCell ref="A19:C19"/>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4:E44"/>
    <mergeCell ref="F44:G44"/>
    <mergeCell ref="H44:I44"/>
    <mergeCell ref="J44:K44"/>
    <mergeCell ref="A45:E45"/>
    <mergeCell ref="F45:G45"/>
    <mergeCell ref="H45:I45"/>
    <mergeCell ref="J45:K45"/>
    <mergeCell ref="A49:E49"/>
    <mergeCell ref="F49:G49"/>
    <mergeCell ref="H49:I49"/>
    <mergeCell ref="J49:K49"/>
    <mergeCell ref="A41:E41"/>
    <mergeCell ref="F41:G41"/>
    <mergeCell ref="H41:I41"/>
    <mergeCell ref="J41:K41"/>
    <mergeCell ref="A42:E42"/>
    <mergeCell ref="F42:G42"/>
    <mergeCell ref="H42:I42"/>
    <mergeCell ref="J42:K42"/>
    <mergeCell ref="A43:E43"/>
    <mergeCell ref="F43:G43"/>
    <mergeCell ref="H43:I43"/>
    <mergeCell ref="J43:K43"/>
    <mergeCell ref="A50:E50"/>
    <mergeCell ref="F50:G50"/>
    <mergeCell ref="H50:I50"/>
    <mergeCell ref="J50:K50"/>
    <mergeCell ref="A52:B52"/>
    <mergeCell ref="H46:I46"/>
    <mergeCell ref="J46:K46"/>
    <mergeCell ref="A47:E47"/>
    <mergeCell ref="F47:G47"/>
    <mergeCell ref="H47:I47"/>
    <mergeCell ref="J47:K47"/>
    <mergeCell ref="A48:E48"/>
    <mergeCell ref="F48:G48"/>
    <mergeCell ref="H48:I48"/>
    <mergeCell ref="J48:K48"/>
    <mergeCell ref="A46:E46"/>
    <mergeCell ref="F46:G46"/>
    <mergeCell ref="A51:B51"/>
    <mergeCell ref="C51:K51"/>
    <mergeCell ref="C52:K52"/>
    <mergeCell ref="A73:E73"/>
    <mergeCell ref="F73:K73"/>
    <mergeCell ref="C64:K64"/>
    <mergeCell ref="C65:K65"/>
    <mergeCell ref="C66:K66"/>
    <mergeCell ref="C67:K67"/>
    <mergeCell ref="C68:K68"/>
    <mergeCell ref="A69:K69"/>
    <mergeCell ref="F70:K70"/>
    <mergeCell ref="F71:K71"/>
    <mergeCell ref="F72:K72"/>
    <mergeCell ref="A72:E72"/>
    <mergeCell ref="A70:E70"/>
    <mergeCell ref="A71:E71"/>
    <mergeCell ref="C53:K53"/>
    <mergeCell ref="C54:K54"/>
    <mergeCell ref="C55:K55"/>
    <mergeCell ref="C56:K56"/>
    <mergeCell ref="C57:K57"/>
    <mergeCell ref="C58:K58"/>
    <mergeCell ref="A53:B57"/>
    <mergeCell ref="A58:B68"/>
    <mergeCell ref="C61:K61"/>
    <mergeCell ref="C62:K62"/>
    <mergeCell ref="C63:K63"/>
    <mergeCell ref="C59:K59"/>
    <mergeCell ref="C60:K60"/>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opLeftCell="A53" workbookViewId="0">
      <selection activeCell="C50" sqref="C50:K50"/>
    </sheetView>
  </sheetViews>
  <sheetFormatPr defaultColWidth="9" defaultRowHeight="15"/>
  <cols>
    <col min="1" max="2" width="9" style="272"/>
    <col min="3" max="3" width="3.375" style="272" customWidth="1"/>
    <col min="4" max="4" width="9" style="272"/>
    <col min="5" max="5" width="12.25" style="272" customWidth="1"/>
    <col min="6" max="7" width="9" style="272"/>
    <col min="8" max="8" width="7" style="272" customWidth="1"/>
    <col min="9" max="9" width="7.75" style="272" customWidth="1"/>
    <col min="10" max="10" width="6.5" style="272" customWidth="1"/>
    <col min="11" max="11" width="6.375" style="272" customWidth="1"/>
    <col min="12" max="12" width="9" style="272"/>
    <col min="13" max="13" width="8.25" style="272" customWidth="1"/>
    <col min="14" max="14" width="9" style="272"/>
    <col min="15" max="15" width="7.875" style="272" customWidth="1"/>
    <col min="16" max="16" width="9" style="272"/>
    <col min="17" max="17" width="7.25" style="272" customWidth="1"/>
    <col min="18" max="18" width="6.375" style="272" customWidth="1"/>
    <col min="19" max="16384" width="9" style="272"/>
  </cols>
  <sheetData>
    <row r="1" spans="1:18" ht="15.75" thickBot="1">
      <c r="A1" s="1986" t="s">
        <v>165</v>
      </c>
      <c r="B1" s="1987"/>
      <c r="C1" s="1987"/>
      <c r="D1" s="1988" t="s">
        <v>166</v>
      </c>
      <c r="E1" s="1957"/>
      <c r="F1" s="1971" t="s">
        <v>167</v>
      </c>
      <c r="G1" s="1972"/>
      <c r="H1" s="1973"/>
      <c r="I1" s="1955" t="s">
        <v>3016</v>
      </c>
      <c r="J1" s="1956"/>
      <c r="K1" s="1957"/>
      <c r="L1" s="271"/>
      <c r="M1" s="271"/>
      <c r="N1" s="271"/>
      <c r="O1" s="271"/>
      <c r="P1" s="271"/>
      <c r="Q1" s="271"/>
      <c r="R1" s="271"/>
    </row>
    <row r="2" spans="1:18" ht="43.5" customHeight="1" thickBot="1">
      <c r="A2" s="1971" t="s">
        <v>169</v>
      </c>
      <c r="B2" s="1972"/>
      <c r="C2" s="1973"/>
      <c r="D2" s="1989" t="s">
        <v>66</v>
      </c>
      <c r="E2" s="1990"/>
      <c r="F2" s="1971" t="s">
        <v>171</v>
      </c>
      <c r="G2" s="1972"/>
      <c r="H2" s="1973"/>
      <c r="I2" s="1958" t="s">
        <v>244</v>
      </c>
      <c r="J2" s="1959"/>
      <c r="K2" s="1960"/>
      <c r="L2" s="271"/>
      <c r="M2" s="271"/>
      <c r="N2" s="271"/>
      <c r="O2" s="271"/>
      <c r="P2" s="271"/>
      <c r="Q2" s="271"/>
      <c r="R2" s="271"/>
    </row>
    <row r="3" spans="1:18" ht="15.75" thickBot="1">
      <c r="A3" s="1971" t="s">
        <v>173</v>
      </c>
      <c r="B3" s="1972"/>
      <c r="C3" s="1973"/>
      <c r="D3" s="1974" t="s">
        <v>3197</v>
      </c>
      <c r="E3" s="1976"/>
      <c r="F3" s="1971" t="s">
        <v>174</v>
      </c>
      <c r="G3" s="1972"/>
      <c r="H3" s="1973"/>
      <c r="I3" s="1974">
        <v>2</v>
      </c>
      <c r="J3" s="1975"/>
      <c r="K3" s="1976"/>
      <c r="L3" s="271"/>
      <c r="M3" s="271"/>
      <c r="N3" s="271"/>
      <c r="O3" s="271"/>
      <c r="P3" s="271"/>
      <c r="Q3" s="271"/>
      <c r="R3" s="271"/>
    </row>
    <row r="4" spans="1:18" ht="15.75" thickBot="1">
      <c r="A4" s="1971" t="s">
        <v>175</v>
      </c>
      <c r="B4" s="1972"/>
      <c r="C4" s="1973"/>
      <c r="D4" s="1977" t="s">
        <v>176</v>
      </c>
      <c r="E4" s="1978"/>
      <c r="F4" s="1971" t="s">
        <v>177</v>
      </c>
      <c r="G4" s="1972"/>
      <c r="H4" s="1973"/>
      <c r="I4" s="1974" t="s">
        <v>319</v>
      </c>
      <c r="J4" s="1975"/>
      <c r="K4" s="1976"/>
      <c r="L4" s="271" t="s">
        <v>320</v>
      </c>
      <c r="M4" s="271"/>
      <c r="N4" s="271"/>
      <c r="O4" s="271"/>
      <c r="P4" s="271"/>
      <c r="Q4" s="271"/>
      <c r="R4" s="271"/>
    </row>
    <row r="5" spans="1:18" ht="15" customHeight="1" thickBot="1">
      <c r="A5" s="1971" t="s">
        <v>1619</v>
      </c>
      <c r="B5" s="1972"/>
      <c r="C5" s="1973"/>
      <c r="D5" s="1974" t="s">
        <v>179</v>
      </c>
      <c r="E5" s="1976"/>
      <c r="F5" s="1971" t="s">
        <v>180</v>
      </c>
      <c r="G5" s="1972"/>
      <c r="H5" s="1973"/>
      <c r="I5" s="1974" t="s">
        <v>495</v>
      </c>
      <c r="J5" s="1975"/>
      <c r="K5" s="1976"/>
      <c r="L5" s="1953" t="s">
        <v>321</v>
      </c>
      <c r="M5" s="1954"/>
      <c r="N5" s="1954"/>
      <c r="O5" s="1954"/>
      <c r="P5" s="1954"/>
      <c r="Q5" s="1954"/>
      <c r="R5" s="271"/>
    </row>
    <row r="6" spans="1:18" ht="34.9" customHeight="1" thickBot="1">
      <c r="A6" s="1969" t="s">
        <v>1620</v>
      </c>
      <c r="B6" s="1970"/>
      <c r="C6" s="1970"/>
      <c r="D6" s="1961" t="s">
        <v>3017</v>
      </c>
      <c r="E6" s="1962"/>
      <c r="F6" s="1962"/>
      <c r="G6" s="1962"/>
      <c r="H6" s="1962"/>
      <c r="I6" s="1962"/>
      <c r="J6" s="1962"/>
      <c r="K6" s="1963"/>
      <c r="L6" s="1953"/>
      <c r="M6" s="1954"/>
      <c r="N6" s="1954"/>
      <c r="O6" s="1954"/>
      <c r="P6" s="1954"/>
      <c r="Q6" s="1954"/>
      <c r="R6" s="271"/>
    </row>
    <row r="7" spans="1:18" ht="86.25" customHeight="1" thickBot="1">
      <c r="A7" s="2003" t="s">
        <v>183</v>
      </c>
      <c r="B7" s="2004"/>
      <c r="C7" s="2004"/>
      <c r="D7" s="1984" t="s">
        <v>860</v>
      </c>
      <c r="E7" s="1984"/>
      <c r="F7" s="1984"/>
      <c r="G7" s="1984"/>
      <c r="H7" s="1984"/>
      <c r="I7" s="1984"/>
      <c r="J7" s="1984"/>
      <c r="K7" s="1985"/>
      <c r="L7" s="271"/>
      <c r="M7" s="271"/>
      <c r="N7" s="271"/>
      <c r="O7" s="271"/>
      <c r="P7" s="271"/>
      <c r="Q7" s="271"/>
      <c r="R7" s="271"/>
    </row>
    <row r="8" spans="1:18" ht="37.5" customHeight="1" thickBot="1">
      <c r="A8" s="1981" t="s">
        <v>3219</v>
      </c>
      <c r="B8" s="1982"/>
      <c r="C8" s="1982"/>
      <c r="D8" s="1982"/>
      <c r="E8" s="1982"/>
      <c r="F8" s="1982"/>
      <c r="G8" s="1982"/>
      <c r="H8" s="1982"/>
      <c r="I8" s="1982"/>
      <c r="J8" s="1982"/>
      <c r="K8" s="1983"/>
      <c r="L8" s="271"/>
      <c r="M8" s="271"/>
      <c r="N8" s="271"/>
      <c r="O8" s="271"/>
      <c r="P8" s="271"/>
      <c r="Q8" s="271"/>
      <c r="R8" s="271"/>
    </row>
    <row r="9" spans="1:18" ht="52.5" customHeight="1">
      <c r="A9" s="1992" t="s">
        <v>185</v>
      </c>
      <c r="B9" s="1993"/>
      <c r="C9" s="1994"/>
      <c r="D9" s="748" t="s">
        <v>3930</v>
      </c>
      <c r="E9" s="1979"/>
      <c r="F9" s="1979"/>
      <c r="G9" s="1979"/>
      <c r="H9" s="1979"/>
      <c r="I9" s="1979"/>
      <c r="J9" s="1979"/>
      <c r="K9" s="1980"/>
      <c r="L9" s="271"/>
      <c r="M9" s="271"/>
      <c r="N9" s="271"/>
      <c r="O9" s="271"/>
      <c r="P9" s="271"/>
      <c r="Q9" s="271"/>
      <c r="R9" s="271"/>
    </row>
    <row r="10" spans="1:18" ht="35.450000000000003" customHeight="1">
      <c r="A10" s="1992"/>
      <c r="B10" s="1993"/>
      <c r="C10" s="1994"/>
      <c r="D10" s="1935" t="s">
        <v>3931</v>
      </c>
      <c r="E10" s="1949"/>
      <c r="F10" s="1949"/>
      <c r="G10" s="1949"/>
      <c r="H10" s="1949"/>
      <c r="I10" s="1949"/>
      <c r="J10" s="1949"/>
      <c r="K10" s="1936"/>
      <c r="L10" s="271"/>
      <c r="M10" s="271"/>
      <c r="N10" s="271"/>
      <c r="O10" s="271"/>
      <c r="P10" s="271"/>
      <c r="Q10" s="271"/>
      <c r="R10" s="271"/>
    </row>
    <row r="11" spans="1:18" ht="36" customHeight="1" thickBot="1">
      <c r="A11" s="1992"/>
      <c r="B11" s="1993"/>
      <c r="C11" s="1994"/>
      <c r="D11" s="1964" t="s">
        <v>3932</v>
      </c>
      <c r="E11" s="1965"/>
      <c r="F11" s="1965"/>
      <c r="G11" s="1965"/>
      <c r="H11" s="1965"/>
      <c r="I11" s="1965"/>
      <c r="J11" s="1965"/>
      <c r="K11" s="1966"/>
      <c r="L11" s="271"/>
      <c r="M11" s="271"/>
      <c r="N11" s="271"/>
      <c r="O11" s="271"/>
      <c r="P11" s="271"/>
      <c r="Q11" s="273"/>
      <c r="R11" s="271"/>
    </row>
    <row r="12" spans="1:18" ht="41.25" customHeight="1">
      <c r="A12" s="2007" t="s">
        <v>577</v>
      </c>
      <c r="B12" s="2008"/>
      <c r="C12" s="2009"/>
      <c r="D12" s="1997" t="s">
        <v>3933</v>
      </c>
      <c r="E12" s="1998"/>
      <c r="F12" s="1998"/>
      <c r="G12" s="1998"/>
      <c r="H12" s="1998"/>
      <c r="I12" s="1998"/>
      <c r="J12" s="1998"/>
      <c r="K12" s="1999"/>
      <c r="L12" s="271"/>
      <c r="M12" s="271"/>
      <c r="N12" s="271"/>
      <c r="O12" s="271"/>
      <c r="P12" s="271"/>
      <c r="Q12" s="271"/>
      <c r="R12" s="271"/>
    </row>
    <row r="13" spans="1:18" ht="64.5" customHeight="1" thickBot="1">
      <c r="A13" s="1992"/>
      <c r="B13" s="1993"/>
      <c r="C13" s="1994"/>
      <c r="D13" s="1942" t="s">
        <v>3936</v>
      </c>
      <c r="E13" s="1930"/>
      <c r="F13" s="1930"/>
      <c r="G13" s="1930"/>
      <c r="H13" s="1930"/>
      <c r="I13" s="1930"/>
      <c r="J13" s="1930"/>
      <c r="K13" s="1991"/>
      <c r="L13" s="271"/>
      <c r="M13" s="271"/>
      <c r="N13" s="271"/>
      <c r="O13" s="271"/>
      <c r="P13" s="271"/>
      <c r="Q13" s="271"/>
      <c r="R13" s="271"/>
    </row>
    <row r="14" spans="1:18" ht="64.5" customHeight="1" thickBot="1">
      <c r="A14" s="2007" t="s">
        <v>187</v>
      </c>
      <c r="B14" s="2008"/>
      <c r="C14" s="2009"/>
      <c r="D14" s="2000" t="s">
        <v>3934</v>
      </c>
      <c r="E14" s="2001"/>
      <c r="F14" s="2001"/>
      <c r="G14" s="2001"/>
      <c r="H14" s="2001"/>
      <c r="I14" s="2001"/>
      <c r="J14" s="2001"/>
      <c r="K14" s="2002"/>
      <c r="L14" s="271"/>
      <c r="M14" s="271"/>
      <c r="N14" s="271"/>
      <c r="O14" s="271"/>
      <c r="P14" s="271"/>
      <c r="Q14" s="271"/>
      <c r="R14" s="271"/>
    </row>
    <row r="15" spans="1:18" ht="81.75" customHeight="1" thickBot="1">
      <c r="A15" s="2010" t="s">
        <v>188</v>
      </c>
      <c r="B15" s="2011"/>
      <c r="C15" s="2012"/>
      <c r="D15" s="1961" t="s">
        <v>3015</v>
      </c>
      <c r="E15" s="1962"/>
      <c r="F15" s="1962"/>
      <c r="G15" s="1962"/>
      <c r="H15" s="1962"/>
      <c r="I15" s="1962"/>
      <c r="J15" s="1962"/>
      <c r="K15" s="1963"/>
      <c r="L15" s="1954" t="s">
        <v>324</v>
      </c>
      <c r="M15" s="2013"/>
      <c r="N15" s="2013"/>
      <c r="O15" s="2013"/>
      <c r="P15" s="2013"/>
      <c r="Q15" s="2013"/>
      <c r="R15" s="2013"/>
    </row>
    <row r="16" spans="1:18" ht="21.75" customHeight="1" thickBot="1">
      <c r="A16" s="1928" t="s">
        <v>190</v>
      </c>
      <c r="B16" s="1928"/>
      <c r="C16" s="1928"/>
      <c r="D16" s="1962" t="s">
        <v>191</v>
      </c>
      <c r="E16" s="1962"/>
      <c r="F16" s="1962"/>
      <c r="G16" s="1962"/>
      <c r="H16" s="1962"/>
      <c r="I16" s="1962"/>
      <c r="J16" s="1962"/>
      <c r="K16" s="1963"/>
      <c r="L16" s="1967" t="s">
        <v>325</v>
      </c>
      <c r="M16" s="1968"/>
      <c r="N16" s="1968"/>
      <c r="O16" s="1968"/>
      <c r="P16" s="1968"/>
      <c r="Q16" s="1968"/>
      <c r="R16" s="1968"/>
    </row>
    <row r="17" spans="1:18" ht="51.75" customHeight="1" thickBot="1">
      <c r="A17" s="2016" t="s">
        <v>192</v>
      </c>
      <c r="B17" s="2017"/>
      <c r="C17" s="2017"/>
      <c r="D17" s="2018"/>
      <c r="E17" s="2018"/>
      <c r="F17" s="1995" t="s">
        <v>193</v>
      </c>
      <c r="G17" s="1995"/>
      <c r="H17" s="1995" t="s">
        <v>194</v>
      </c>
      <c r="I17" s="1995"/>
      <c r="J17" s="1995" t="s">
        <v>195</v>
      </c>
      <c r="K17" s="1996"/>
      <c r="L17" s="1953" t="s">
        <v>326</v>
      </c>
      <c r="M17" s="2013"/>
      <c r="N17" s="2013"/>
      <c r="O17" s="2013"/>
      <c r="P17" s="2013"/>
      <c r="Q17" s="2013"/>
      <c r="R17" s="2013"/>
    </row>
    <row r="18" spans="1:18" ht="63.75" customHeight="1" thickBot="1">
      <c r="A18" s="2005" t="s">
        <v>861</v>
      </c>
      <c r="B18" s="2006"/>
      <c r="C18" s="2006"/>
      <c r="D18" s="2006"/>
      <c r="E18" s="2006"/>
      <c r="F18" s="1952" t="s">
        <v>413</v>
      </c>
      <c r="G18" s="1952"/>
      <c r="H18" s="2014" t="s">
        <v>341</v>
      </c>
      <c r="I18" s="2014"/>
      <c r="J18" s="2015" t="s">
        <v>3935</v>
      </c>
      <c r="K18" s="1985"/>
      <c r="L18" s="271"/>
      <c r="M18" s="271"/>
      <c r="N18" s="271"/>
      <c r="O18" s="271"/>
      <c r="P18" s="271"/>
      <c r="Q18" s="271"/>
      <c r="R18" s="271"/>
    </row>
    <row r="19" spans="1:18" ht="60" customHeight="1" thickBot="1">
      <c r="A19" s="1929" t="s">
        <v>862</v>
      </c>
      <c r="B19" s="1930"/>
      <c r="C19" s="1930"/>
      <c r="D19" s="1930"/>
      <c r="E19" s="1931"/>
      <c r="F19" s="1952" t="s">
        <v>413</v>
      </c>
      <c r="G19" s="1952"/>
      <c r="H19" s="1933" t="s">
        <v>341</v>
      </c>
      <c r="I19" s="1934"/>
      <c r="J19" s="1935" t="s">
        <v>3935</v>
      </c>
      <c r="K19" s="1936"/>
      <c r="L19" s="271"/>
      <c r="M19" s="271"/>
      <c r="N19" s="271"/>
      <c r="O19" s="271"/>
      <c r="P19" s="271"/>
      <c r="Q19" s="271"/>
      <c r="R19" s="271"/>
    </row>
    <row r="20" spans="1:18" ht="44.25" customHeight="1" thickBot="1">
      <c r="A20" s="1929" t="s">
        <v>863</v>
      </c>
      <c r="B20" s="1930"/>
      <c r="C20" s="1930"/>
      <c r="D20" s="1930"/>
      <c r="E20" s="1931"/>
      <c r="F20" s="1952" t="s">
        <v>413</v>
      </c>
      <c r="G20" s="1952"/>
      <c r="H20" s="1933" t="s">
        <v>341</v>
      </c>
      <c r="I20" s="1934"/>
      <c r="J20" s="1935" t="s">
        <v>3935</v>
      </c>
      <c r="K20" s="1936"/>
      <c r="L20" s="271"/>
      <c r="M20" s="271"/>
      <c r="N20" s="271"/>
      <c r="O20" s="271"/>
      <c r="P20" s="271"/>
      <c r="Q20" s="271"/>
      <c r="R20" s="271"/>
    </row>
    <row r="21" spans="1:18" ht="53.25" customHeight="1" thickBot="1">
      <c r="A21" s="1929" t="s">
        <v>3198</v>
      </c>
      <c r="B21" s="1930"/>
      <c r="C21" s="1930"/>
      <c r="D21" s="1930"/>
      <c r="E21" s="1931"/>
      <c r="F21" s="1952" t="s">
        <v>413</v>
      </c>
      <c r="G21" s="1952"/>
      <c r="H21" s="1933" t="s">
        <v>471</v>
      </c>
      <c r="I21" s="1934"/>
      <c r="J21" s="1950" t="s">
        <v>3935</v>
      </c>
      <c r="K21" s="1951"/>
      <c r="L21" s="271"/>
      <c r="M21" s="271"/>
      <c r="N21" s="271"/>
      <c r="O21" s="271"/>
      <c r="P21" s="271"/>
      <c r="Q21" s="271"/>
      <c r="R21" s="271"/>
    </row>
    <row r="22" spans="1:18" ht="58.5" customHeight="1" thickBot="1">
      <c r="A22" s="1929" t="s">
        <v>3199</v>
      </c>
      <c r="B22" s="1930"/>
      <c r="C22" s="1930"/>
      <c r="D22" s="1930"/>
      <c r="E22" s="1931"/>
      <c r="F22" s="1952" t="s">
        <v>413</v>
      </c>
      <c r="G22" s="1952"/>
      <c r="H22" s="1933" t="s">
        <v>471</v>
      </c>
      <c r="I22" s="1934"/>
      <c r="J22" s="1950" t="s">
        <v>3935</v>
      </c>
      <c r="K22" s="1951"/>
      <c r="L22" s="271"/>
      <c r="M22" s="271"/>
      <c r="N22" s="271"/>
      <c r="O22" s="271"/>
      <c r="P22" s="271"/>
      <c r="Q22" s="271"/>
      <c r="R22" s="271"/>
    </row>
    <row r="23" spans="1:18" ht="67.5" customHeight="1" thickBot="1">
      <c r="A23" s="1929" t="s">
        <v>3200</v>
      </c>
      <c r="B23" s="1930"/>
      <c r="C23" s="1930"/>
      <c r="D23" s="1930"/>
      <c r="E23" s="1931"/>
      <c r="F23" s="1952" t="s">
        <v>413</v>
      </c>
      <c r="G23" s="1952"/>
      <c r="H23" s="1933" t="s">
        <v>471</v>
      </c>
      <c r="I23" s="1934"/>
      <c r="J23" s="1950" t="s">
        <v>3935</v>
      </c>
      <c r="K23" s="1951"/>
      <c r="L23" s="271"/>
      <c r="M23" s="271"/>
      <c r="N23" s="271"/>
      <c r="O23" s="271"/>
      <c r="P23" s="271"/>
      <c r="Q23" s="271"/>
      <c r="R23" s="271"/>
    </row>
    <row r="24" spans="1:18" ht="57" customHeight="1" thickBot="1">
      <c r="A24" s="1929" t="s">
        <v>3201</v>
      </c>
      <c r="B24" s="1930"/>
      <c r="C24" s="1930"/>
      <c r="D24" s="1930"/>
      <c r="E24" s="1931"/>
      <c r="F24" s="1952" t="s">
        <v>413</v>
      </c>
      <c r="G24" s="1952"/>
      <c r="H24" s="1933" t="s">
        <v>864</v>
      </c>
      <c r="I24" s="1934"/>
      <c r="J24" s="1933" t="s">
        <v>874</v>
      </c>
      <c r="K24" s="1936"/>
      <c r="L24" s="271"/>
      <c r="M24" s="271"/>
      <c r="N24" s="271"/>
      <c r="O24" s="271"/>
      <c r="P24" s="271"/>
      <c r="Q24" s="271"/>
      <c r="R24" s="271"/>
    </row>
    <row r="25" spans="1:18" ht="55.5" customHeight="1" thickBot="1">
      <c r="A25" s="1929" t="s">
        <v>3202</v>
      </c>
      <c r="B25" s="1930"/>
      <c r="C25" s="1930"/>
      <c r="D25" s="1930"/>
      <c r="E25" s="1931"/>
      <c r="F25" s="1952" t="s">
        <v>413</v>
      </c>
      <c r="G25" s="1952"/>
      <c r="H25" s="1933" t="s">
        <v>864</v>
      </c>
      <c r="I25" s="1934"/>
      <c r="J25" s="1933" t="s">
        <v>874</v>
      </c>
      <c r="K25" s="1936"/>
      <c r="L25" s="271"/>
      <c r="M25" s="271"/>
      <c r="N25" s="271"/>
      <c r="O25" s="271"/>
      <c r="P25" s="271"/>
      <c r="Q25" s="271"/>
      <c r="R25" s="271"/>
    </row>
    <row r="26" spans="1:18" ht="43.5" customHeight="1" thickBot="1">
      <c r="A26" s="1929" t="s">
        <v>3203</v>
      </c>
      <c r="B26" s="1930"/>
      <c r="C26" s="1930"/>
      <c r="D26" s="1930"/>
      <c r="E26" s="1931"/>
      <c r="F26" s="1952" t="s">
        <v>413</v>
      </c>
      <c r="G26" s="1952"/>
      <c r="H26" s="1933" t="s">
        <v>864</v>
      </c>
      <c r="I26" s="1934"/>
      <c r="J26" s="1933" t="s">
        <v>874</v>
      </c>
      <c r="K26" s="1936"/>
      <c r="L26" s="271"/>
      <c r="M26" s="271"/>
      <c r="N26" s="271"/>
      <c r="O26" s="271"/>
      <c r="P26" s="271"/>
      <c r="Q26" s="271"/>
      <c r="R26" s="271"/>
    </row>
    <row r="27" spans="1:18" ht="54" customHeight="1" thickBot="1">
      <c r="A27" s="1929" t="s">
        <v>3204</v>
      </c>
      <c r="B27" s="1930"/>
      <c r="C27" s="1930"/>
      <c r="D27" s="1930"/>
      <c r="E27" s="1931"/>
      <c r="F27" s="1952" t="s">
        <v>413</v>
      </c>
      <c r="G27" s="1952"/>
      <c r="H27" s="1933" t="s">
        <v>864</v>
      </c>
      <c r="I27" s="1934"/>
      <c r="J27" s="1933" t="s">
        <v>874</v>
      </c>
      <c r="K27" s="1936"/>
      <c r="L27" s="271"/>
      <c r="M27" s="271"/>
      <c r="N27" s="271"/>
      <c r="O27" s="271"/>
      <c r="P27" s="271"/>
      <c r="Q27" s="271"/>
      <c r="R27" s="271"/>
    </row>
    <row r="28" spans="1:18" ht="33.75" customHeight="1" thickBot="1">
      <c r="A28" s="1929" t="s">
        <v>3205</v>
      </c>
      <c r="B28" s="1930"/>
      <c r="C28" s="1930"/>
      <c r="D28" s="1930"/>
      <c r="E28" s="1931"/>
      <c r="F28" s="1952" t="s">
        <v>413</v>
      </c>
      <c r="G28" s="1952"/>
      <c r="H28" s="1933" t="s">
        <v>864</v>
      </c>
      <c r="I28" s="1934"/>
      <c r="J28" s="1933" t="s">
        <v>874</v>
      </c>
      <c r="K28" s="1936"/>
      <c r="L28" s="271"/>
      <c r="M28" s="271"/>
      <c r="N28" s="271"/>
      <c r="O28" s="271"/>
      <c r="P28" s="271"/>
      <c r="Q28" s="271"/>
      <c r="R28" s="271"/>
    </row>
    <row r="29" spans="1:18" ht="64.5" customHeight="1" thickBot="1">
      <c r="A29" s="1929" t="s">
        <v>3206</v>
      </c>
      <c r="B29" s="1930"/>
      <c r="C29" s="1930"/>
      <c r="D29" s="1930"/>
      <c r="E29" s="1931"/>
      <c r="F29" s="1952" t="s">
        <v>413</v>
      </c>
      <c r="G29" s="1952"/>
      <c r="H29" s="1933" t="s">
        <v>811</v>
      </c>
      <c r="I29" s="1934"/>
      <c r="J29" s="1933" t="s">
        <v>874</v>
      </c>
      <c r="K29" s="1936"/>
      <c r="L29" s="271"/>
      <c r="M29" s="271"/>
      <c r="N29" s="271"/>
      <c r="O29" s="271"/>
      <c r="P29" s="271"/>
      <c r="Q29" s="271"/>
      <c r="R29" s="271"/>
    </row>
    <row r="30" spans="1:18" ht="70.5" customHeight="1" thickBot="1">
      <c r="A30" s="1929" t="s">
        <v>3207</v>
      </c>
      <c r="B30" s="1930"/>
      <c r="C30" s="1930"/>
      <c r="D30" s="1930"/>
      <c r="E30" s="1931"/>
      <c r="F30" s="1952" t="s">
        <v>413</v>
      </c>
      <c r="G30" s="1952"/>
      <c r="H30" s="1933" t="s">
        <v>811</v>
      </c>
      <c r="I30" s="1934"/>
      <c r="J30" s="1933" t="s">
        <v>874</v>
      </c>
      <c r="K30" s="1936"/>
      <c r="L30" s="271"/>
      <c r="M30" s="271"/>
      <c r="N30" s="271"/>
      <c r="O30" s="271"/>
      <c r="P30" s="271"/>
      <c r="Q30" s="271"/>
      <c r="R30" s="271"/>
    </row>
    <row r="31" spans="1:18" ht="75.75" customHeight="1" thickBot="1">
      <c r="A31" s="1929" t="s">
        <v>3208</v>
      </c>
      <c r="B31" s="1930"/>
      <c r="C31" s="1930"/>
      <c r="D31" s="1930"/>
      <c r="E31" s="1931"/>
      <c r="F31" s="1952" t="s">
        <v>413</v>
      </c>
      <c r="G31" s="1952"/>
      <c r="H31" s="1933" t="s">
        <v>811</v>
      </c>
      <c r="I31" s="1934"/>
      <c r="J31" s="1933" t="s">
        <v>874</v>
      </c>
      <c r="K31" s="1936"/>
      <c r="L31" s="271"/>
      <c r="M31" s="271"/>
      <c r="N31" s="271"/>
      <c r="O31" s="271"/>
      <c r="P31" s="271"/>
      <c r="Q31" s="271"/>
      <c r="R31" s="271"/>
    </row>
    <row r="32" spans="1:18" ht="32.25" customHeight="1">
      <c r="A32" s="1929" t="s">
        <v>3209</v>
      </c>
      <c r="B32" s="1930"/>
      <c r="C32" s="1930"/>
      <c r="D32" s="1930"/>
      <c r="E32" s="1931"/>
      <c r="F32" s="1952" t="s">
        <v>413</v>
      </c>
      <c r="G32" s="1952"/>
      <c r="H32" s="1933" t="s">
        <v>811</v>
      </c>
      <c r="I32" s="1934"/>
      <c r="J32" s="1933" t="s">
        <v>874</v>
      </c>
      <c r="K32" s="1936"/>
      <c r="L32" s="271"/>
      <c r="M32" s="271"/>
      <c r="N32" s="271"/>
      <c r="O32" s="271"/>
      <c r="P32" s="271"/>
      <c r="Q32" s="271"/>
      <c r="R32" s="271"/>
    </row>
    <row r="33" spans="1:18" ht="52.5" customHeight="1">
      <c r="A33" s="1929" t="s">
        <v>865</v>
      </c>
      <c r="B33" s="1930"/>
      <c r="C33" s="1930"/>
      <c r="D33" s="1930"/>
      <c r="E33" s="1931"/>
      <c r="F33" s="1932" t="s">
        <v>3014</v>
      </c>
      <c r="G33" s="1932"/>
      <c r="H33" s="1935" t="s">
        <v>4030</v>
      </c>
      <c r="I33" s="1934"/>
      <c r="J33" s="1950" t="s">
        <v>4029</v>
      </c>
      <c r="K33" s="1951"/>
      <c r="L33" s="271"/>
      <c r="M33" s="271"/>
      <c r="N33" s="271"/>
      <c r="O33" s="271"/>
      <c r="P33" s="271"/>
      <c r="Q33" s="271"/>
      <c r="R33" s="271"/>
    </row>
    <row r="34" spans="1:18" ht="37.5" customHeight="1">
      <c r="A34" s="1929" t="s">
        <v>866</v>
      </c>
      <c r="B34" s="1930"/>
      <c r="C34" s="1930"/>
      <c r="D34" s="1930"/>
      <c r="E34" s="1931"/>
      <c r="F34" s="1932" t="s">
        <v>3014</v>
      </c>
      <c r="G34" s="1932"/>
      <c r="H34" s="1933" t="s">
        <v>341</v>
      </c>
      <c r="I34" s="1934"/>
      <c r="J34" s="1935" t="s">
        <v>3935</v>
      </c>
      <c r="K34" s="1936"/>
      <c r="L34" s="271"/>
      <c r="M34" s="271"/>
      <c r="N34" s="271"/>
      <c r="O34" s="271"/>
      <c r="P34" s="271"/>
      <c r="Q34" s="271"/>
      <c r="R34" s="271"/>
    </row>
    <row r="35" spans="1:18" ht="51.75" customHeight="1">
      <c r="A35" s="1929" t="s">
        <v>867</v>
      </c>
      <c r="B35" s="1930"/>
      <c r="C35" s="1930"/>
      <c r="D35" s="1930"/>
      <c r="E35" s="1931"/>
      <c r="F35" s="1932" t="s">
        <v>3014</v>
      </c>
      <c r="G35" s="1932"/>
      <c r="H35" s="1933" t="s">
        <v>341</v>
      </c>
      <c r="I35" s="1934"/>
      <c r="J35" s="1935" t="s">
        <v>3935</v>
      </c>
      <c r="K35" s="1936"/>
      <c r="L35" s="271"/>
      <c r="M35" s="271"/>
      <c r="N35" s="271"/>
      <c r="O35" s="271"/>
      <c r="P35" s="271"/>
      <c r="Q35" s="271"/>
      <c r="R35" s="271"/>
    </row>
    <row r="36" spans="1:18" ht="38.25" customHeight="1">
      <c r="A36" s="1929" t="s">
        <v>868</v>
      </c>
      <c r="B36" s="1930"/>
      <c r="C36" s="1930"/>
      <c r="D36" s="1930"/>
      <c r="E36" s="1931"/>
      <c r="F36" s="1932" t="s">
        <v>3014</v>
      </c>
      <c r="G36" s="1932"/>
      <c r="H36" s="1933" t="s">
        <v>471</v>
      </c>
      <c r="I36" s="1934"/>
      <c r="J36" s="1935" t="s">
        <v>3935</v>
      </c>
      <c r="K36" s="1936"/>
      <c r="L36" s="271"/>
      <c r="M36" s="271"/>
      <c r="N36" s="271"/>
      <c r="O36" s="271"/>
      <c r="P36" s="271"/>
      <c r="Q36" s="271"/>
      <c r="R36" s="271"/>
    </row>
    <row r="37" spans="1:18" ht="39.75" customHeight="1">
      <c r="A37" s="1929" t="s">
        <v>869</v>
      </c>
      <c r="B37" s="1930"/>
      <c r="C37" s="1930"/>
      <c r="D37" s="1930"/>
      <c r="E37" s="1931"/>
      <c r="F37" s="1932" t="s">
        <v>3014</v>
      </c>
      <c r="G37" s="1932"/>
      <c r="H37" s="1933" t="s">
        <v>870</v>
      </c>
      <c r="I37" s="1934"/>
      <c r="J37" s="1935" t="s">
        <v>4031</v>
      </c>
      <c r="K37" s="1936"/>
      <c r="L37" s="271"/>
      <c r="M37" s="271"/>
      <c r="N37" s="271"/>
      <c r="O37" s="271"/>
      <c r="P37" s="271"/>
      <c r="Q37" s="271"/>
      <c r="R37" s="271"/>
    </row>
    <row r="38" spans="1:18" ht="40.5" customHeight="1">
      <c r="A38" s="1929" t="s">
        <v>871</v>
      </c>
      <c r="B38" s="1930"/>
      <c r="C38" s="1930"/>
      <c r="D38" s="1930"/>
      <c r="E38" s="1931"/>
      <c r="F38" s="1932" t="s">
        <v>3014</v>
      </c>
      <c r="G38" s="1932"/>
      <c r="H38" s="1933" t="s">
        <v>872</v>
      </c>
      <c r="I38" s="1934"/>
      <c r="J38" s="1935" t="s">
        <v>4032</v>
      </c>
      <c r="K38" s="1936"/>
      <c r="L38" s="271"/>
      <c r="M38" s="271"/>
      <c r="N38" s="271"/>
      <c r="O38" s="271"/>
      <c r="P38" s="271"/>
      <c r="Q38" s="271"/>
      <c r="R38" s="271"/>
    </row>
    <row r="39" spans="1:18" ht="51" customHeight="1">
      <c r="A39" s="1929" t="s">
        <v>3210</v>
      </c>
      <c r="B39" s="1930"/>
      <c r="C39" s="1930"/>
      <c r="D39" s="1930"/>
      <c r="E39" s="1931"/>
      <c r="F39" s="1932" t="s">
        <v>3014</v>
      </c>
      <c r="G39" s="1932"/>
      <c r="H39" s="1942" t="s">
        <v>4033</v>
      </c>
      <c r="I39" s="1934"/>
      <c r="J39" s="1935" t="s">
        <v>4034</v>
      </c>
      <c r="K39" s="1936"/>
      <c r="L39" s="271"/>
      <c r="M39" s="271"/>
      <c r="N39" s="271"/>
      <c r="O39" s="271"/>
      <c r="P39" s="271"/>
      <c r="Q39" s="271"/>
      <c r="R39" s="271"/>
    </row>
    <row r="40" spans="1:18" ht="32.25" customHeight="1">
      <c r="A40" s="1929" t="s">
        <v>3211</v>
      </c>
      <c r="B40" s="1930"/>
      <c r="C40" s="1930"/>
      <c r="D40" s="1930"/>
      <c r="E40" s="1931"/>
      <c r="F40" s="1932" t="s">
        <v>3014</v>
      </c>
      <c r="G40" s="1932"/>
      <c r="H40" s="1942" t="s">
        <v>4033</v>
      </c>
      <c r="I40" s="1934"/>
      <c r="J40" s="1935" t="s">
        <v>4034</v>
      </c>
      <c r="K40" s="1936"/>
      <c r="L40" s="271"/>
      <c r="M40" s="271"/>
      <c r="N40" s="271"/>
      <c r="O40" s="271"/>
      <c r="P40" s="271"/>
      <c r="Q40" s="271"/>
      <c r="R40" s="271"/>
    </row>
    <row r="41" spans="1:18" ht="43.5" customHeight="1">
      <c r="A41" s="1943" t="s">
        <v>3212</v>
      </c>
      <c r="B41" s="1944"/>
      <c r="C41" s="1944"/>
      <c r="D41" s="1944"/>
      <c r="E41" s="1944"/>
      <c r="F41" s="1937" t="s">
        <v>381</v>
      </c>
      <c r="G41" s="1938"/>
      <c r="H41" s="1939" t="s">
        <v>3013</v>
      </c>
      <c r="I41" s="1939"/>
      <c r="J41" s="1935" t="s">
        <v>874</v>
      </c>
      <c r="K41" s="1936"/>
      <c r="L41" s="271"/>
      <c r="M41" s="271"/>
      <c r="N41" s="271"/>
      <c r="O41" s="271"/>
      <c r="P41" s="271"/>
      <c r="Q41" s="271"/>
      <c r="R41" s="271"/>
    </row>
    <row r="42" spans="1:18" ht="70.5" customHeight="1">
      <c r="A42" s="1940" t="s">
        <v>3218</v>
      </c>
      <c r="B42" s="1941"/>
      <c r="C42" s="1941"/>
      <c r="D42" s="1941"/>
      <c r="E42" s="1941"/>
      <c r="F42" s="1937" t="s">
        <v>381</v>
      </c>
      <c r="G42" s="1938"/>
      <c r="H42" s="1947" t="s">
        <v>4037</v>
      </c>
      <c r="I42" s="1948"/>
      <c r="J42" s="1945" t="s">
        <v>4038</v>
      </c>
      <c r="K42" s="1946"/>
      <c r="L42" s="271"/>
      <c r="M42" s="271"/>
      <c r="N42" s="271"/>
      <c r="O42" s="271"/>
      <c r="P42" s="271"/>
      <c r="Q42" s="271"/>
      <c r="R42" s="271"/>
    </row>
    <row r="43" spans="1:18" ht="70.5" customHeight="1">
      <c r="A43" s="1929" t="s">
        <v>3213</v>
      </c>
      <c r="B43" s="1949"/>
      <c r="C43" s="1949"/>
      <c r="D43" s="1949"/>
      <c r="E43" s="1934"/>
      <c r="F43" s="1937" t="s">
        <v>381</v>
      </c>
      <c r="G43" s="1938"/>
      <c r="H43" s="1948" t="s">
        <v>875</v>
      </c>
      <c r="I43" s="1948"/>
      <c r="J43" s="1945" t="s">
        <v>4035</v>
      </c>
      <c r="K43" s="1946"/>
      <c r="L43" s="271"/>
      <c r="M43" s="271"/>
      <c r="N43" s="271"/>
      <c r="O43" s="271"/>
      <c r="P43" s="271"/>
      <c r="Q43" s="271"/>
      <c r="R43" s="271"/>
    </row>
    <row r="44" spans="1:18" ht="70.5" customHeight="1">
      <c r="A44" s="1929" t="s">
        <v>3214</v>
      </c>
      <c r="B44" s="1949"/>
      <c r="C44" s="1949"/>
      <c r="D44" s="1949"/>
      <c r="E44" s="1934"/>
      <c r="F44" s="1937" t="s">
        <v>381</v>
      </c>
      <c r="G44" s="1938"/>
      <c r="H44" s="1948" t="s">
        <v>875</v>
      </c>
      <c r="I44" s="1948"/>
      <c r="J44" s="1945" t="s">
        <v>4035</v>
      </c>
      <c r="K44" s="1946"/>
      <c r="L44" s="271"/>
      <c r="M44" s="271"/>
      <c r="N44" s="271"/>
      <c r="O44" s="271"/>
      <c r="P44" s="271"/>
      <c r="Q44" s="271"/>
      <c r="R44" s="271"/>
    </row>
    <row r="45" spans="1:18" ht="70.5" customHeight="1">
      <c r="A45" s="1940" t="s">
        <v>3215</v>
      </c>
      <c r="B45" s="1941"/>
      <c r="C45" s="1941"/>
      <c r="D45" s="1941"/>
      <c r="E45" s="1941"/>
      <c r="F45" s="1937" t="s">
        <v>381</v>
      </c>
      <c r="G45" s="1938"/>
      <c r="H45" s="1947" t="s">
        <v>4039</v>
      </c>
      <c r="I45" s="1948"/>
      <c r="J45" s="1945" t="s">
        <v>4038</v>
      </c>
      <c r="K45" s="1946"/>
      <c r="L45" s="271"/>
      <c r="M45" s="271"/>
      <c r="N45" s="271"/>
      <c r="O45" s="271"/>
      <c r="P45" s="271"/>
      <c r="Q45" s="271"/>
      <c r="R45" s="271"/>
    </row>
    <row r="46" spans="1:18" ht="70.5" customHeight="1">
      <c r="A46" s="1940" t="s">
        <v>3216</v>
      </c>
      <c r="B46" s="1941"/>
      <c r="C46" s="1941"/>
      <c r="D46" s="1941"/>
      <c r="E46" s="1941"/>
      <c r="F46" s="1937" t="s">
        <v>381</v>
      </c>
      <c r="G46" s="1938"/>
      <c r="H46" s="1947" t="s">
        <v>4039</v>
      </c>
      <c r="I46" s="1948"/>
      <c r="J46" s="1945" t="s">
        <v>4038</v>
      </c>
      <c r="K46" s="1946"/>
      <c r="L46" s="271"/>
      <c r="M46" s="271"/>
      <c r="N46" s="271"/>
      <c r="O46" s="271"/>
      <c r="P46" s="271"/>
      <c r="Q46" s="271"/>
      <c r="R46" s="271"/>
    </row>
    <row r="47" spans="1:18" ht="54" customHeight="1" thickBot="1">
      <c r="A47" s="1929" t="s">
        <v>3217</v>
      </c>
      <c r="B47" s="1930"/>
      <c r="C47" s="1930"/>
      <c r="D47" s="1930"/>
      <c r="E47" s="1931"/>
      <c r="F47" s="1937" t="s">
        <v>381</v>
      </c>
      <c r="G47" s="1938"/>
      <c r="H47" s="1933" t="s">
        <v>3012</v>
      </c>
      <c r="I47" s="1934"/>
      <c r="J47" s="1935" t="s">
        <v>4036</v>
      </c>
      <c r="K47" s="1936"/>
      <c r="L47" s="271"/>
      <c r="M47" s="271"/>
      <c r="N47" s="271"/>
      <c r="O47" s="271"/>
      <c r="P47" s="271"/>
      <c r="Q47" s="271"/>
      <c r="R47" s="271"/>
    </row>
    <row r="48" spans="1:18" ht="44.25" customHeight="1" thickBot="1">
      <c r="A48" s="2029" t="s">
        <v>222</v>
      </c>
      <c r="B48" s="2031"/>
      <c r="C48" s="1997" t="s">
        <v>3011</v>
      </c>
      <c r="D48" s="1998"/>
      <c r="E48" s="1998"/>
      <c r="F48" s="1998"/>
      <c r="G48" s="1998"/>
      <c r="H48" s="1998"/>
      <c r="I48" s="1998"/>
      <c r="J48" s="1998"/>
      <c r="K48" s="1999"/>
      <c r="L48" s="271"/>
      <c r="M48" s="271"/>
      <c r="N48" s="271"/>
      <c r="O48" s="271"/>
      <c r="P48" s="271"/>
      <c r="Q48" s="271"/>
      <c r="R48" s="271"/>
    </row>
    <row r="49" spans="1:18" ht="30" hidden="1" customHeight="1" thickBot="1">
      <c r="A49" s="2032"/>
      <c r="B49" s="2034"/>
      <c r="C49" s="1942"/>
      <c r="D49" s="1930"/>
      <c r="E49" s="1930"/>
      <c r="F49" s="1930"/>
      <c r="G49" s="1930"/>
      <c r="H49" s="1930"/>
      <c r="I49" s="1930"/>
      <c r="J49" s="1930"/>
      <c r="K49" s="1991"/>
      <c r="L49" s="271"/>
      <c r="M49" s="271"/>
      <c r="N49" s="271"/>
      <c r="O49" s="271"/>
      <c r="P49" s="271"/>
      <c r="Q49" s="271"/>
      <c r="R49" s="271"/>
    </row>
    <row r="50" spans="1:18" ht="219.6" customHeight="1" thickBot="1">
      <c r="A50" s="2052" t="s">
        <v>223</v>
      </c>
      <c r="B50" s="2053"/>
      <c r="C50" s="2063" t="s">
        <v>4043</v>
      </c>
      <c r="D50" s="1962"/>
      <c r="E50" s="1962"/>
      <c r="F50" s="1962"/>
      <c r="G50" s="1962"/>
      <c r="H50" s="1962"/>
      <c r="I50" s="1962"/>
      <c r="J50" s="1962"/>
      <c r="K50" s="1963"/>
      <c r="L50" s="271"/>
      <c r="M50" s="271"/>
      <c r="N50" s="271"/>
      <c r="O50" s="271"/>
      <c r="P50" s="271"/>
      <c r="Q50" s="271"/>
      <c r="R50" s="271"/>
    </row>
    <row r="51" spans="1:18" ht="21" hidden="1" customHeight="1" thickBot="1">
      <c r="A51" s="2029" t="s">
        <v>224</v>
      </c>
      <c r="B51" s="2031"/>
      <c r="C51" s="2064" t="s">
        <v>3010</v>
      </c>
      <c r="D51" s="2039"/>
      <c r="E51" s="2039"/>
      <c r="F51" s="2039"/>
      <c r="G51" s="2039"/>
      <c r="H51" s="2039"/>
      <c r="I51" s="2039"/>
      <c r="J51" s="2039"/>
      <c r="K51" s="2040"/>
      <c r="L51" s="271"/>
      <c r="M51" s="271"/>
      <c r="N51" s="271"/>
      <c r="O51" s="271"/>
      <c r="P51" s="271"/>
      <c r="Q51" s="271"/>
      <c r="R51" s="271"/>
    </row>
    <row r="52" spans="1:18" ht="31.5" customHeight="1">
      <c r="A52" s="2032"/>
      <c r="B52" s="2034"/>
      <c r="C52" s="2065" t="s">
        <v>4071</v>
      </c>
      <c r="D52" s="2066"/>
      <c r="E52" s="2066"/>
      <c r="F52" s="2066"/>
      <c r="G52" s="2066"/>
      <c r="H52" s="2066"/>
      <c r="I52" s="2066"/>
      <c r="J52" s="2066"/>
      <c r="K52" s="2067"/>
      <c r="L52" s="271"/>
      <c r="M52" s="271"/>
      <c r="N52" s="271"/>
      <c r="O52" s="271"/>
      <c r="P52" s="271"/>
      <c r="Q52" s="271"/>
      <c r="R52" s="271"/>
    </row>
    <row r="53" spans="1:18" ht="30.95" customHeight="1" thickBot="1">
      <c r="A53" s="2032"/>
      <c r="B53" s="2034"/>
      <c r="C53" s="2068" t="s">
        <v>4072</v>
      </c>
      <c r="D53" s="2042"/>
      <c r="E53" s="2042"/>
      <c r="F53" s="2042"/>
      <c r="G53" s="2042"/>
      <c r="H53" s="2042"/>
      <c r="I53" s="2042"/>
      <c r="J53" s="2042"/>
      <c r="K53" s="2043"/>
      <c r="L53" s="271"/>
      <c r="M53" s="271"/>
      <c r="N53" s="271"/>
      <c r="O53" s="271"/>
      <c r="P53" s="271"/>
      <c r="Q53" s="271"/>
      <c r="R53" s="271"/>
    </row>
    <row r="54" spans="1:18" ht="30.75" customHeight="1">
      <c r="A54" s="2032"/>
      <c r="B54" s="2034"/>
      <c r="C54" s="2038" t="s">
        <v>3597</v>
      </c>
      <c r="D54" s="2039"/>
      <c r="E54" s="2039"/>
      <c r="F54" s="2039"/>
      <c r="G54" s="2039"/>
      <c r="H54" s="2039"/>
      <c r="I54" s="2039"/>
      <c r="J54" s="2039"/>
      <c r="K54" s="2040"/>
      <c r="L54" s="271"/>
      <c r="M54" s="271"/>
      <c r="N54" s="271"/>
      <c r="O54" s="271"/>
      <c r="P54" s="271"/>
      <c r="Q54" s="271"/>
      <c r="R54" s="271"/>
    </row>
    <row r="55" spans="1:18" ht="24" customHeight="1">
      <c r="A55" s="2032"/>
      <c r="B55" s="2034"/>
      <c r="C55" s="2041" t="s">
        <v>878</v>
      </c>
      <c r="D55" s="2042"/>
      <c r="E55" s="2042"/>
      <c r="F55" s="2042"/>
      <c r="G55" s="2042"/>
      <c r="H55" s="2042"/>
      <c r="I55" s="2042"/>
      <c r="J55" s="2042"/>
      <c r="K55" s="2043"/>
      <c r="L55" s="271"/>
      <c r="M55" s="271"/>
      <c r="N55" s="271"/>
      <c r="O55" s="271"/>
      <c r="P55" s="271"/>
      <c r="Q55" s="271"/>
      <c r="R55" s="271"/>
    </row>
    <row r="56" spans="1:18" ht="29.25" customHeight="1" thickBot="1">
      <c r="A56" s="2035"/>
      <c r="B56" s="2037"/>
      <c r="C56" s="2041" t="s">
        <v>879</v>
      </c>
      <c r="D56" s="2042"/>
      <c r="E56" s="2042"/>
      <c r="F56" s="2042"/>
      <c r="G56" s="2042"/>
      <c r="H56" s="2042"/>
      <c r="I56" s="2042"/>
      <c r="J56" s="2042"/>
      <c r="K56" s="2043"/>
      <c r="L56" s="271"/>
      <c r="M56" s="271"/>
      <c r="N56" s="271"/>
      <c r="O56" s="271"/>
      <c r="P56" s="271"/>
      <c r="Q56" s="271"/>
      <c r="R56" s="271"/>
    </row>
    <row r="57" spans="1:18" ht="25.5" customHeight="1">
      <c r="A57" s="2054" t="s">
        <v>230</v>
      </c>
      <c r="B57" s="2055"/>
      <c r="C57" s="2058" t="s">
        <v>3925</v>
      </c>
      <c r="D57" s="2059"/>
      <c r="E57" s="2059"/>
      <c r="F57" s="2059"/>
      <c r="G57" s="2059"/>
      <c r="H57" s="2059"/>
      <c r="I57" s="2059"/>
      <c r="J57" s="2059"/>
      <c r="K57" s="2060"/>
      <c r="L57" s="271"/>
      <c r="M57" s="271"/>
      <c r="N57" s="271"/>
      <c r="O57" s="271"/>
      <c r="P57" s="271"/>
      <c r="Q57" s="271"/>
      <c r="R57" s="271"/>
    </row>
    <row r="58" spans="1:18" ht="27.75" customHeight="1">
      <c r="A58" s="2056"/>
      <c r="B58" s="2057"/>
      <c r="C58" s="2061" t="s">
        <v>3926</v>
      </c>
      <c r="D58" s="1948"/>
      <c r="E58" s="1948"/>
      <c r="F58" s="1948"/>
      <c r="G58" s="1948"/>
      <c r="H58" s="1948"/>
      <c r="I58" s="1948"/>
      <c r="J58" s="1948"/>
      <c r="K58" s="2062"/>
      <c r="L58" s="271"/>
      <c r="M58" s="271"/>
      <c r="N58" s="271"/>
      <c r="O58" s="271"/>
      <c r="P58" s="271"/>
      <c r="Q58" s="271"/>
      <c r="R58" s="271"/>
    </row>
    <row r="59" spans="1:18" ht="33.75" customHeight="1">
      <c r="A59" s="2056"/>
      <c r="B59" s="2057"/>
      <c r="C59" s="2061" t="s">
        <v>3927</v>
      </c>
      <c r="D59" s="1948"/>
      <c r="E59" s="1948"/>
      <c r="F59" s="1948"/>
      <c r="G59" s="1948"/>
      <c r="H59" s="1948"/>
      <c r="I59" s="1948"/>
      <c r="J59" s="1948"/>
      <c r="K59" s="2062"/>
      <c r="L59" s="271"/>
      <c r="M59" s="271"/>
      <c r="N59" s="271"/>
      <c r="O59" s="271"/>
      <c r="P59" s="271"/>
      <c r="Q59" s="271"/>
      <c r="R59" s="271"/>
    </row>
    <row r="60" spans="1:18" ht="36.75" customHeight="1">
      <c r="A60" s="2056"/>
      <c r="B60" s="2057"/>
      <c r="C60" s="2061" t="s">
        <v>3928</v>
      </c>
      <c r="D60" s="1948"/>
      <c r="E60" s="1948"/>
      <c r="F60" s="1948"/>
      <c r="G60" s="1948"/>
      <c r="H60" s="1948"/>
      <c r="I60" s="1948"/>
      <c r="J60" s="1948"/>
      <c r="K60" s="2062"/>
      <c r="L60" s="271"/>
      <c r="M60" s="271"/>
      <c r="N60" s="271"/>
      <c r="O60" s="271"/>
      <c r="P60" s="271"/>
      <c r="Q60" s="271"/>
      <c r="R60" s="271"/>
    </row>
    <row r="61" spans="1:18" ht="23.25" customHeight="1" thickBot="1">
      <c r="A61" s="2056"/>
      <c r="B61" s="2057"/>
      <c r="C61" s="2061" t="s">
        <v>3929</v>
      </c>
      <c r="D61" s="1948"/>
      <c r="E61" s="1948"/>
      <c r="F61" s="1948"/>
      <c r="G61" s="1948"/>
      <c r="H61" s="1948"/>
      <c r="I61" s="1948"/>
      <c r="J61" s="1948"/>
      <c r="K61" s="2062"/>
      <c r="L61" s="271"/>
      <c r="M61" s="271"/>
      <c r="N61" s="271"/>
      <c r="O61" s="271"/>
      <c r="P61" s="271"/>
      <c r="Q61" s="271"/>
      <c r="R61" s="271"/>
    </row>
    <row r="62" spans="1:18" ht="15.75" thickBot="1">
      <c r="A62" s="1971" t="s">
        <v>238</v>
      </c>
      <c r="B62" s="1972"/>
      <c r="C62" s="1972"/>
      <c r="D62" s="1972"/>
      <c r="E62" s="1972"/>
      <c r="F62" s="1972"/>
      <c r="G62" s="1972"/>
      <c r="H62" s="1972"/>
      <c r="I62" s="1972"/>
      <c r="J62" s="1972"/>
      <c r="K62" s="2019"/>
      <c r="L62" s="271"/>
      <c r="M62" s="271"/>
      <c r="N62" s="271"/>
      <c r="O62" s="271"/>
      <c r="P62" s="271"/>
      <c r="Q62" s="271"/>
      <c r="R62" s="271"/>
    </row>
    <row r="63" spans="1:18" ht="34.5" customHeight="1">
      <c r="A63" s="2069" t="s">
        <v>239</v>
      </c>
      <c r="B63" s="2070"/>
      <c r="C63" s="2070"/>
      <c r="D63" s="2070"/>
      <c r="E63" s="2071"/>
      <c r="F63" s="2020">
        <v>30</v>
      </c>
      <c r="G63" s="2021"/>
      <c r="H63" s="2021"/>
      <c r="I63" s="2021"/>
      <c r="J63" s="2021"/>
      <c r="K63" s="2022"/>
      <c r="L63" s="271" t="s">
        <v>374</v>
      </c>
      <c r="M63" s="271"/>
      <c r="N63" s="271"/>
      <c r="O63" s="271"/>
      <c r="P63" s="271"/>
      <c r="Q63" s="271"/>
      <c r="R63" s="271"/>
    </row>
    <row r="64" spans="1:18" ht="28.5" customHeight="1">
      <c r="A64" s="2072" t="s">
        <v>240</v>
      </c>
      <c r="B64" s="2073"/>
      <c r="C64" s="2073"/>
      <c r="D64" s="2073"/>
      <c r="E64" s="2074"/>
      <c r="F64" s="2023">
        <v>20</v>
      </c>
      <c r="G64" s="2024"/>
      <c r="H64" s="2024"/>
      <c r="I64" s="2024"/>
      <c r="J64" s="2024"/>
      <c r="K64" s="2025"/>
      <c r="L64" s="271" t="s">
        <v>375</v>
      </c>
      <c r="M64" s="271"/>
      <c r="N64" s="271"/>
      <c r="O64" s="271"/>
      <c r="P64" s="271"/>
      <c r="Q64" s="271"/>
      <c r="R64" s="271"/>
    </row>
    <row r="65" spans="1:18" ht="15.75" thickBot="1">
      <c r="A65" s="347" t="s">
        <v>241</v>
      </c>
      <c r="B65" s="348"/>
      <c r="C65" s="348"/>
      <c r="D65" s="348"/>
      <c r="E65" s="348"/>
      <c r="F65" s="2026" t="s">
        <v>242</v>
      </c>
      <c r="G65" s="2027"/>
      <c r="H65" s="2027"/>
      <c r="I65" s="2027"/>
      <c r="J65" s="2027"/>
      <c r="K65" s="2028"/>
      <c r="L65" s="271"/>
      <c r="M65" s="271"/>
      <c r="N65" s="271"/>
      <c r="O65" s="271"/>
      <c r="P65" s="271"/>
      <c r="Q65" s="271"/>
      <c r="R65" s="271"/>
    </row>
    <row r="66" spans="1:18">
      <c r="A66" s="2029" t="s">
        <v>243</v>
      </c>
      <c r="B66" s="2030"/>
      <c r="C66" s="2030"/>
      <c r="D66" s="2030"/>
      <c r="E66" s="2031"/>
      <c r="F66" s="2044" t="s">
        <v>4070</v>
      </c>
      <c r="G66" s="2045"/>
      <c r="H66" s="2045"/>
      <c r="I66" s="2045"/>
      <c r="J66" s="2045"/>
      <c r="K66" s="2046"/>
      <c r="L66" s="271"/>
      <c r="M66" s="271"/>
      <c r="N66" s="271"/>
      <c r="O66" s="271"/>
      <c r="P66" s="271"/>
      <c r="Q66" s="271"/>
      <c r="R66" s="271"/>
    </row>
    <row r="67" spans="1:18">
      <c r="A67" s="2032"/>
      <c r="B67" s="2033"/>
      <c r="C67" s="2033"/>
      <c r="D67" s="2033"/>
      <c r="E67" s="2034"/>
      <c r="F67" s="2047"/>
      <c r="G67" s="1954"/>
      <c r="H67" s="1954"/>
      <c r="I67" s="1954"/>
      <c r="J67" s="1954"/>
      <c r="K67" s="2048"/>
      <c r="L67" s="271"/>
      <c r="M67" s="271"/>
      <c r="N67" s="271"/>
      <c r="O67" s="271"/>
      <c r="P67" s="271"/>
      <c r="Q67" s="271"/>
      <c r="R67" s="271"/>
    </row>
    <row r="68" spans="1:18" ht="15.75" thickBot="1">
      <c r="A68" s="2035"/>
      <c r="B68" s="2036"/>
      <c r="C68" s="2036"/>
      <c r="D68" s="2036"/>
      <c r="E68" s="2037"/>
      <c r="F68" s="2049"/>
      <c r="G68" s="2050"/>
      <c r="H68" s="2050"/>
      <c r="I68" s="2050"/>
      <c r="J68" s="2050"/>
      <c r="K68" s="2051"/>
      <c r="L68" s="271"/>
      <c r="M68" s="271"/>
      <c r="N68" s="271"/>
      <c r="O68" s="271"/>
      <c r="P68" s="271"/>
      <c r="Q68" s="271"/>
      <c r="R68" s="271"/>
    </row>
    <row r="75" spans="1:18">
      <c r="D75" s="260"/>
      <c r="E75" s="260"/>
      <c r="F75" s="260"/>
      <c r="G75" s="260"/>
      <c r="H75" s="260"/>
      <c r="I75" s="260"/>
      <c r="J75" s="260"/>
      <c r="K75" s="260"/>
      <c r="L75" s="260"/>
    </row>
  </sheetData>
  <sheetProtection algorithmName="SHA-512" hashValue="F1yk4tEVsevI+TjeEY1qGx/+G0NGTks0obsh6c8dkGaOdymdDCqpA77uDrlxEF9sFfEaNZCHyI/h8MXnKDWd9w==" saltValue="XRLA9GOHT0QIjwf5/P8Dog==" spinCount="100000" sheet="1" objects="1" scenarios="1"/>
  <mergeCells count="192">
    <mergeCell ref="A62:K62"/>
    <mergeCell ref="F63:K63"/>
    <mergeCell ref="F64:K64"/>
    <mergeCell ref="F65:K65"/>
    <mergeCell ref="A66:E68"/>
    <mergeCell ref="C54:K54"/>
    <mergeCell ref="C55:K55"/>
    <mergeCell ref="F66:K68"/>
    <mergeCell ref="A48:B49"/>
    <mergeCell ref="A50:B50"/>
    <mergeCell ref="A51:B56"/>
    <mergeCell ref="C56:K56"/>
    <mergeCell ref="A57:B61"/>
    <mergeCell ref="C57:K57"/>
    <mergeCell ref="C58:K58"/>
    <mergeCell ref="C59:K59"/>
    <mergeCell ref="C60:K60"/>
    <mergeCell ref="C61:K61"/>
    <mergeCell ref="C50:K50"/>
    <mergeCell ref="C51:K51"/>
    <mergeCell ref="C52:K52"/>
    <mergeCell ref="C53:K53"/>
    <mergeCell ref="A63:E63"/>
    <mergeCell ref="A64:E64"/>
    <mergeCell ref="A14:C14"/>
    <mergeCell ref="A15:C15"/>
    <mergeCell ref="D16:K16"/>
    <mergeCell ref="L17:R17"/>
    <mergeCell ref="A47:E47"/>
    <mergeCell ref="F47:G47"/>
    <mergeCell ref="H47:I47"/>
    <mergeCell ref="J47:K47"/>
    <mergeCell ref="L15:R15"/>
    <mergeCell ref="F18:G18"/>
    <mergeCell ref="H18:I18"/>
    <mergeCell ref="J18:K18"/>
    <mergeCell ref="A19:E19"/>
    <mergeCell ref="F19:G19"/>
    <mergeCell ref="A17:E17"/>
    <mergeCell ref="A26:E26"/>
    <mergeCell ref="F26:G26"/>
    <mergeCell ref="H26:I26"/>
    <mergeCell ref="J26:K26"/>
    <mergeCell ref="A25:E25"/>
    <mergeCell ref="F25:G25"/>
    <mergeCell ref="H25:I25"/>
    <mergeCell ref="J25:K25"/>
    <mergeCell ref="A28:E28"/>
    <mergeCell ref="A1:C1"/>
    <mergeCell ref="F1:H1"/>
    <mergeCell ref="F2:H2"/>
    <mergeCell ref="D1:E1"/>
    <mergeCell ref="D2:E2"/>
    <mergeCell ref="C49:K49"/>
    <mergeCell ref="A9:C11"/>
    <mergeCell ref="H17:I17"/>
    <mergeCell ref="J17:K17"/>
    <mergeCell ref="D12:K12"/>
    <mergeCell ref="D14:K14"/>
    <mergeCell ref="A7:C7"/>
    <mergeCell ref="D10:K10"/>
    <mergeCell ref="C48:K48"/>
    <mergeCell ref="D13:K13"/>
    <mergeCell ref="H19:I19"/>
    <mergeCell ref="J19:K19"/>
    <mergeCell ref="A20:E20"/>
    <mergeCell ref="F20:G20"/>
    <mergeCell ref="H20:I20"/>
    <mergeCell ref="J20:K20"/>
    <mergeCell ref="F17:G17"/>
    <mergeCell ref="A18:E18"/>
    <mergeCell ref="A12:C13"/>
    <mergeCell ref="L5:Q6"/>
    <mergeCell ref="I1:K1"/>
    <mergeCell ref="I2:K2"/>
    <mergeCell ref="D6:K6"/>
    <mergeCell ref="D11:K11"/>
    <mergeCell ref="L16:R16"/>
    <mergeCell ref="A6:C6"/>
    <mergeCell ref="A3:C3"/>
    <mergeCell ref="A4:C4"/>
    <mergeCell ref="A5:C5"/>
    <mergeCell ref="F4:H4"/>
    <mergeCell ref="I4:K4"/>
    <mergeCell ref="D4:E4"/>
    <mergeCell ref="D3:E3"/>
    <mergeCell ref="F3:H3"/>
    <mergeCell ref="D9:K9"/>
    <mergeCell ref="D15:K15"/>
    <mergeCell ref="I3:K3"/>
    <mergeCell ref="A8:K8"/>
    <mergeCell ref="F5:H5"/>
    <mergeCell ref="D7:K7"/>
    <mergeCell ref="I5:K5"/>
    <mergeCell ref="D5:E5"/>
    <mergeCell ref="A2:C2"/>
    <mergeCell ref="F28:G28"/>
    <mergeCell ref="H28:I28"/>
    <mergeCell ref="J28:K28"/>
    <mergeCell ref="A27:E27"/>
    <mergeCell ref="F27:G27"/>
    <mergeCell ref="H27:I27"/>
    <mergeCell ref="J27:K27"/>
    <mergeCell ref="J21:K21"/>
    <mergeCell ref="A22:E22"/>
    <mergeCell ref="F22:G22"/>
    <mergeCell ref="H22:I22"/>
    <mergeCell ref="J22:K22"/>
    <mergeCell ref="A21:E21"/>
    <mergeCell ref="H21:I21"/>
    <mergeCell ref="A24:E24"/>
    <mergeCell ref="F24:G24"/>
    <mergeCell ref="H24:I24"/>
    <mergeCell ref="J24:K24"/>
    <mergeCell ref="A23:E23"/>
    <mergeCell ref="F23:G23"/>
    <mergeCell ref="H23:I23"/>
    <mergeCell ref="J23:K23"/>
    <mergeCell ref="F21:G21"/>
    <mergeCell ref="A30:E30"/>
    <mergeCell ref="F30:G30"/>
    <mergeCell ref="H30:I30"/>
    <mergeCell ref="J30:K30"/>
    <mergeCell ref="A32:E32"/>
    <mergeCell ref="F32:G32"/>
    <mergeCell ref="H32:I32"/>
    <mergeCell ref="J32:K32"/>
    <mergeCell ref="A29:E29"/>
    <mergeCell ref="F29:G29"/>
    <mergeCell ref="H29:I29"/>
    <mergeCell ref="J29:K29"/>
    <mergeCell ref="A31:E31"/>
    <mergeCell ref="F31:G31"/>
    <mergeCell ref="H31:I31"/>
    <mergeCell ref="J31:K31"/>
    <mergeCell ref="H38:I38"/>
    <mergeCell ref="J38:K38"/>
    <mergeCell ref="A34:E34"/>
    <mergeCell ref="F34:G34"/>
    <mergeCell ref="H34:I34"/>
    <mergeCell ref="J34:K34"/>
    <mergeCell ref="A35:E35"/>
    <mergeCell ref="F35:G35"/>
    <mergeCell ref="A33:E33"/>
    <mergeCell ref="F33:G33"/>
    <mergeCell ref="H33:I33"/>
    <mergeCell ref="J33:K33"/>
    <mergeCell ref="H35:I35"/>
    <mergeCell ref="J35:K35"/>
    <mergeCell ref="J46:K46"/>
    <mergeCell ref="F46:G46"/>
    <mergeCell ref="H46:I46"/>
    <mergeCell ref="A45:E45"/>
    <mergeCell ref="F45:G45"/>
    <mergeCell ref="H45:I45"/>
    <mergeCell ref="J45:K45"/>
    <mergeCell ref="A46:E46"/>
    <mergeCell ref="F42:G42"/>
    <mergeCell ref="H42:I42"/>
    <mergeCell ref="J42:K42"/>
    <mergeCell ref="A43:E43"/>
    <mergeCell ref="F43:G43"/>
    <mergeCell ref="H43:I43"/>
    <mergeCell ref="J43:K43"/>
    <mergeCell ref="A44:E44"/>
    <mergeCell ref="F44:G44"/>
    <mergeCell ref="H44:I44"/>
    <mergeCell ref="J44:K44"/>
    <mergeCell ref="A16:C16"/>
    <mergeCell ref="A37:E37"/>
    <mergeCell ref="F37:G37"/>
    <mergeCell ref="H37:I37"/>
    <mergeCell ref="J37:K37"/>
    <mergeCell ref="F41:G41"/>
    <mergeCell ref="H41:I41"/>
    <mergeCell ref="J41:K41"/>
    <mergeCell ref="A42:E42"/>
    <mergeCell ref="A40:E40"/>
    <mergeCell ref="F40:G40"/>
    <mergeCell ref="H40:I40"/>
    <mergeCell ref="J40:K40"/>
    <mergeCell ref="A39:E39"/>
    <mergeCell ref="F39:G39"/>
    <mergeCell ref="H39:I39"/>
    <mergeCell ref="J39:K39"/>
    <mergeCell ref="A41:E41"/>
    <mergeCell ref="A36:E36"/>
    <mergeCell ref="F36:G36"/>
    <mergeCell ref="H36:I36"/>
    <mergeCell ref="J36:K36"/>
    <mergeCell ref="A38:E38"/>
    <mergeCell ref="F38:G38"/>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52" zoomScaleNormal="100" workbookViewId="0">
      <selection activeCell="C52" sqref="C52:K52"/>
    </sheetView>
  </sheetViews>
  <sheetFormatPr defaultColWidth="9" defaultRowHeight="15"/>
  <cols>
    <col min="1" max="1" width="9" style="256"/>
    <col min="2" max="2" width="7.375" style="256" customWidth="1"/>
    <col min="3" max="3" width="5.875" style="256" customWidth="1"/>
    <col min="4" max="4" width="9" style="256"/>
    <col min="5" max="5" width="8.375" style="256" customWidth="1"/>
    <col min="6" max="7" width="9" style="256"/>
    <col min="8" max="8" width="7" style="256" customWidth="1"/>
    <col min="9" max="9" width="7.75" style="256" customWidth="1"/>
    <col min="10" max="10" width="6.5" style="256" customWidth="1"/>
    <col min="11" max="11" width="5.75" style="256" customWidth="1"/>
    <col min="12" max="16" width="9" style="256"/>
    <col min="17" max="17" width="12.125" style="256" customWidth="1"/>
    <col min="18" max="16384" width="9" style="256"/>
  </cols>
  <sheetData>
    <row r="1" spans="1:18" ht="35.25" customHeight="1" thickBot="1">
      <c r="A1" s="1303" t="s">
        <v>165</v>
      </c>
      <c r="B1" s="1304"/>
      <c r="C1" s="1304"/>
      <c r="D1" s="1580" t="s">
        <v>166</v>
      </c>
      <c r="E1" s="1581"/>
      <c r="F1" s="1300" t="s">
        <v>167</v>
      </c>
      <c r="G1" s="1301"/>
      <c r="H1" s="1302"/>
      <c r="I1" s="1584" t="s">
        <v>880</v>
      </c>
      <c r="J1" s="1585"/>
      <c r="K1" s="1586"/>
    </row>
    <row r="2" spans="1:18" ht="31.5" customHeight="1" thickBot="1">
      <c r="A2" s="1300" t="s">
        <v>169</v>
      </c>
      <c r="B2" s="1301"/>
      <c r="C2" s="1302"/>
      <c r="D2" s="1582" t="s">
        <v>469</v>
      </c>
      <c r="E2" s="2130"/>
      <c r="F2" s="1300" t="s">
        <v>171</v>
      </c>
      <c r="G2" s="1301"/>
      <c r="H2" s="1302"/>
      <c r="I2" s="1587" t="s">
        <v>275</v>
      </c>
      <c r="J2" s="2121"/>
      <c r="K2" s="2122"/>
    </row>
    <row r="3" spans="1:18" ht="15.75" thickBot="1">
      <c r="A3" s="1300" t="s">
        <v>173</v>
      </c>
      <c r="B3" s="1301"/>
      <c r="C3" s="1302"/>
      <c r="D3" s="1558" t="s">
        <v>555</v>
      </c>
      <c r="E3" s="1560"/>
      <c r="F3" s="1300" t="s">
        <v>174</v>
      </c>
      <c r="G3" s="1301"/>
      <c r="H3" s="1302"/>
      <c r="I3" s="1558">
        <v>2</v>
      </c>
      <c r="J3" s="1559"/>
      <c r="K3" s="1560"/>
    </row>
    <row r="4" spans="1:18" ht="15.75" thickBot="1">
      <c r="A4" s="1300" t="s">
        <v>175</v>
      </c>
      <c r="B4" s="1301"/>
      <c r="C4" s="1302"/>
      <c r="D4" s="1561" t="s">
        <v>176</v>
      </c>
      <c r="E4" s="1562"/>
      <c r="F4" s="1300" t="s">
        <v>177</v>
      </c>
      <c r="G4" s="1301"/>
      <c r="H4" s="1302"/>
      <c r="I4" s="1558" t="s">
        <v>319</v>
      </c>
      <c r="J4" s="1559"/>
      <c r="K4" s="1560"/>
      <c r="L4" s="256" t="s">
        <v>320</v>
      </c>
    </row>
    <row r="5" spans="1:18" ht="15" customHeight="1" thickBot="1">
      <c r="A5" s="1300" t="s">
        <v>1619</v>
      </c>
      <c r="B5" s="1301"/>
      <c r="C5" s="1302"/>
      <c r="D5" s="1558" t="s">
        <v>179</v>
      </c>
      <c r="E5" s="1560"/>
      <c r="F5" s="1300" t="s">
        <v>180</v>
      </c>
      <c r="G5" s="1301"/>
      <c r="H5" s="1302"/>
      <c r="I5" s="1558" t="s">
        <v>495</v>
      </c>
      <c r="J5" s="1559"/>
      <c r="K5" s="1560"/>
      <c r="L5" s="1552" t="s">
        <v>321</v>
      </c>
      <c r="M5" s="1552"/>
      <c r="N5" s="1552"/>
      <c r="O5" s="1552"/>
      <c r="P5" s="1552"/>
      <c r="Q5" s="1552"/>
    </row>
    <row r="6" spans="1:18" ht="34.9" customHeight="1" thickBot="1">
      <c r="A6" s="1370" t="s">
        <v>1620</v>
      </c>
      <c r="B6" s="1263"/>
      <c r="C6" s="1263"/>
      <c r="D6" s="1555" t="s">
        <v>2997</v>
      </c>
      <c r="E6" s="1556"/>
      <c r="F6" s="1556"/>
      <c r="G6" s="1556"/>
      <c r="H6" s="1556"/>
      <c r="I6" s="1556"/>
      <c r="J6" s="1556"/>
      <c r="K6" s="1557"/>
      <c r="L6" s="1552"/>
      <c r="M6" s="1552"/>
      <c r="N6" s="1552"/>
      <c r="O6" s="1552"/>
      <c r="P6" s="1552"/>
      <c r="Q6" s="1552"/>
    </row>
    <row r="7" spans="1:18" ht="66.75" customHeight="1" thickBot="1">
      <c r="A7" s="2106" t="s">
        <v>183</v>
      </c>
      <c r="B7" s="2107"/>
      <c r="C7" s="2107"/>
      <c r="D7" s="2131" t="s">
        <v>881</v>
      </c>
      <c r="E7" s="2131"/>
      <c r="F7" s="2131"/>
      <c r="G7" s="2131"/>
      <c r="H7" s="2131"/>
      <c r="I7" s="2131"/>
      <c r="J7" s="2131"/>
      <c r="K7" s="2132"/>
    </row>
    <row r="8" spans="1:18" ht="37.5" customHeight="1" thickBot="1">
      <c r="A8" s="1367" t="s">
        <v>1909</v>
      </c>
      <c r="B8" s="1368"/>
      <c r="C8" s="1368"/>
      <c r="D8" s="1368"/>
      <c r="E8" s="1368"/>
      <c r="F8" s="1368"/>
      <c r="G8" s="1368"/>
      <c r="H8" s="1368"/>
      <c r="I8" s="1368"/>
      <c r="J8" s="1368"/>
      <c r="K8" s="1369"/>
    </row>
    <row r="9" spans="1:18" ht="38.25" customHeight="1">
      <c r="A9" s="1349" t="s">
        <v>185</v>
      </c>
      <c r="B9" s="1350"/>
      <c r="C9" s="1351"/>
      <c r="D9" s="2108" t="s">
        <v>3600</v>
      </c>
      <c r="E9" s="2108"/>
      <c r="F9" s="2108"/>
      <c r="G9" s="2108"/>
      <c r="H9" s="2108"/>
      <c r="I9" s="2108"/>
      <c r="J9" s="2108"/>
      <c r="K9" s="2109"/>
    </row>
    <row r="10" spans="1:18" ht="54" customHeight="1">
      <c r="A10" s="1349"/>
      <c r="B10" s="1350"/>
      <c r="C10" s="1351"/>
      <c r="D10" s="2103" t="s">
        <v>3601</v>
      </c>
      <c r="E10" s="2104"/>
      <c r="F10" s="2104"/>
      <c r="G10" s="2104"/>
      <c r="H10" s="2104"/>
      <c r="I10" s="2104"/>
      <c r="J10" s="2104"/>
      <c r="K10" s="2105"/>
    </row>
    <row r="11" spans="1:18" ht="38.25" customHeight="1" thickBot="1">
      <c r="A11" s="1349"/>
      <c r="B11" s="1350"/>
      <c r="C11" s="1351"/>
      <c r="D11" s="2103" t="s">
        <v>3602</v>
      </c>
      <c r="E11" s="2104"/>
      <c r="F11" s="2104"/>
      <c r="G11" s="2104"/>
      <c r="H11" s="2104"/>
      <c r="I11" s="2104"/>
      <c r="J11" s="2104"/>
      <c r="K11" s="2105"/>
      <c r="Q11" s="259"/>
    </row>
    <row r="12" spans="1:18" ht="46.5" customHeight="1">
      <c r="A12" s="2110" t="s">
        <v>577</v>
      </c>
      <c r="B12" s="2111"/>
      <c r="C12" s="2112"/>
      <c r="D12" s="2114" t="s">
        <v>3266</v>
      </c>
      <c r="E12" s="2114"/>
      <c r="F12" s="2114"/>
      <c r="G12" s="2114"/>
      <c r="H12" s="2114"/>
      <c r="I12" s="2114"/>
      <c r="J12" s="2114"/>
      <c r="K12" s="2115"/>
    </row>
    <row r="13" spans="1:18" ht="49.5" customHeight="1" thickBot="1">
      <c r="A13" s="1349"/>
      <c r="B13" s="1350"/>
      <c r="C13" s="1351"/>
      <c r="D13" s="2076" t="s">
        <v>3265</v>
      </c>
      <c r="E13" s="2078"/>
      <c r="F13" s="2078"/>
      <c r="G13" s="2078"/>
      <c r="H13" s="2078"/>
      <c r="I13" s="2078"/>
      <c r="J13" s="2078"/>
      <c r="K13" s="2077"/>
    </row>
    <row r="14" spans="1:18" ht="34.5" customHeight="1">
      <c r="A14" s="2110" t="s">
        <v>187</v>
      </c>
      <c r="B14" s="2111"/>
      <c r="C14" s="2112"/>
      <c r="D14" s="2116" t="s">
        <v>3598</v>
      </c>
      <c r="E14" s="2117"/>
      <c r="F14" s="2117"/>
      <c r="G14" s="2117"/>
      <c r="H14" s="2117"/>
      <c r="I14" s="2117"/>
      <c r="J14" s="2117"/>
      <c r="K14" s="2118"/>
    </row>
    <row r="15" spans="1:18" ht="46.5" customHeight="1" thickBot="1">
      <c r="A15" s="1349"/>
      <c r="B15" s="1350"/>
      <c r="C15" s="1351"/>
      <c r="D15" s="2103" t="s">
        <v>3599</v>
      </c>
      <c r="E15" s="2104"/>
      <c r="F15" s="2104"/>
      <c r="G15" s="2104"/>
      <c r="H15" s="2104"/>
      <c r="I15" s="2104"/>
      <c r="J15" s="2104"/>
      <c r="K15" s="2105"/>
    </row>
    <row r="16" spans="1:18" ht="67.5" customHeight="1" thickBot="1">
      <c r="A16" s="1564" t="s">
        <v>188</v>
      </c>
      <c r="B16" s="1565"/>
      <c r="C16" s="1566"/>
      <c r="D16" s="1555" t="s">
        <v>189</v>
      </c>
      <c r="E16" s="1556"/>
      <c r="F16" s="1556"/>
      <c r="G16" s="1556"/>
      <c r="H16" s="1556"/>
      <c r="I16" s="1556"/>
      <c r="J16" s="1556"/>
      <c r="K16" s="1557"/>
      <c r="L16" s="1552" t="s">
        <v>324</v>
      </c>
      <c r="M16" s="1553"/>
      <c r="N16" s="1553"/>
      <c r="O16" s="1553"/>
      <c r="P16" s="1553"/>
      <c r="Q16" s="1553"/>
      <c r="R16" s="1553"/>
    </row>
    <row r="17" spans="1:18" ht="19.149999999999999" customHeight="1" thickBot="1">
      <c r="A17" s="2119" t="s">
        <v>190</v>
      </c>
      <c r="B17" s="2119"/>
      <c r="C17" s="2119"/>
      <c r="D17" s="1556" t="s">
        <v>191</v>
      </c>
      <c r="E17" s="1556"/>
      <c r="F17" s="1556"/>
      <c r="G17" s="1556"/>
      <c r="H17" s="1556"/>
      <c r="I17" s="1556"/>
      <c r="J17" s="1556"/>
      <c r="K17" s="1557"/>
      <c r="L17" s="1547" t="s">
        <v>325</v>
      </c>
      <c r="M17" s="1548"/>
      <c r="N17" s="1548"/>
      <c r="O17" s="1548"/>
      <c r="P17" s="1548"/>
      <c r="Q17" s="1548"/>
      <c r="R17" s="1548"/>
    </row>
    <row r="18" spans="1:18" ht="50.45" customHeight="1" thickBot="1">
      <c r="A18" s="1352" t="s">
        <v>192</v>
      </c>
      <c r="B18" s="1353"/>
      <c r="C18" s="1353"/>
      <c r="D18" s="2113"/>
      <c r="E18" s="2113"/>
      <c r="F18" s="2101" t="s">
        <v>193</v>
      </c>
      <c r="G18" s="2101"/>
      <c r="H18" s="2101" t="s">
        <v>194</v>
      </c>
      <c r="I18" s="2101"/>
      <c r="J18" s="2101" t="s">
        <v>195</v>
      </c>
      <c r="K18" s="2120"/>
      <c r="L18" s="1552" t="s">
        <v>326</v>
      </c>
      <c r="M18" s="1553"/>
      <c r="N18" s="1553"/>
      <c r="O18" s="1553"/>
      <c r="P18" s="1553"/>
      <c r="Q18" s="1553"/>
      <c r="R18" s="1553"/>
    </row>
    <row r="19" spans="1:18" ht="51" customHeight="1">
      <c r="A19" s="2099" t="s">
        <v>882</v>
      </c>
      <c r="B19" s="2100"/>
      <c r="C19" s="2100"/>
      <c r="D19" s="2100"/>
      <c r="E19" s="2100"/>
      <c r="F19" s="2097" t="s">
        <v>413</v>
      </c>
      <c r="G19" s="2097"/>
      <c r="H19" s="2098" t="s">
        <v>341</v>
      </c>
      <c r="I19" s="2098"/>
      <c r="J19" s="2094" t="s">
        <v>3937</v>
      </c>
      <c r="K19" s="2095"/>
    </row>
    <row r="20" spans="1:18" ht="36.75" customHeight="1" thickBot="1">
      <c r="A20" s="2079" t="s">
        <v>883</v>
      </c>
      <c r="B20" s="2078"/>
      <c r="C20" s="2078"/>
      <c r="D20" s="2078"/>
      <c r="E20" s="2080"/>
      <c r="F20" s="2083" t="s">
        <v>413</v>
      </c>
      <c r="G20" s="2083"/>
      <c r="H20" s="2075" t="s">
        <v>341</v>
      </c>
      <c r="I20" s="1595"/>
      <c r="J20" s="2088" t="s">
        <v>3937</v>
      </c>
      <c r="K20" s="2077"/>
    </row>
    <row r="21" spans="1:18" ht="45" customHeight="1" thickBot="1">
      <c r="A21" s="2079" t="s">
        <v>884</v>
      </c>
      <c r="B21" s="2078"/>
      <c r="C21" s="2078"/>
      <c r="D21" s="2078"/>
      <c r="E21" s="2080"/>
      <c r="F21" s="2083" t="s">
        <v>413</v>
      </c>
      <c r="G21" s="2083"/>
      <c r="H21" s="2075" t="s">
        <v>341</v>
      </c>
      <c r="I21" s="1595"/>
      <c r="J21" s="2094" t="s">
        <v>3937</v>
      </c>
      <c r="K21" s="2095"/>
    </row>
    <row r="22" spans="1:18" ht="28.5" customHeight="1" thickBot="1">
      <c r="A22" s="2079" t="s">
        <v>2996</v>
      </c>
      <c r="B22" s="2078"/>
      <c r="C22" s="2078"/>
      <c r="D22" s="2078"/>
      <c r="E22" s="2080"/>
      <c r="F22" s="2083" t="s">
        <v>413</v>
      </c>
      <c r="G22" s="2083"/>
      <c r="H22" s="2075" t="s">
        <v>341</v>
      </c>
      <c r="I22" s="1595"/>
      <c r="J22" s="2094" t="s">
        <v>3937</v>
      </c>
      <c r="K22" s="2095"/>
    </row>
    <row r="23" spans="1:18" ht="29.25" customHeight="1">
      <c r="A23" s="2079" t="s">
        <v>2995</v>
      </c>
      <c r="B23" s="2078"/>
      <c r="C23" s="2078"/>
      <c r="D23" s="2078"/>
      <c r="E23" s="2080"/>
      <c r="F23" s="2083" t="s">
        <v>413</v>
      </c>
      <c r="G23" s="2083"/>
      <c r="H23" s="2075" t="s">
        <v>341</v>
      </c>
      <c r="I23" s="1595"/>
      <c r="J23" s="2094" t="s">
        <v>3937</v>
      </c>
      <c r="K23" s="2095"/>
    </row>
    <row r="24" spans="1:18" ht="51" customHeight="1" thickBot="1">
      <c r="A24" s="2079" t="s">
        <v>2994</v>
      </c>
      <c r="B24" s="2078"/>
      <c r="C24" s="2078"/>
      <c r="D24" s="2078"/>
      <c r="E24" s="2080"/>
      <c r="F24" s="2083" t="s">
        <v>413</v>
      </c>
      <c r="G24" s="2083"/>
      <c r="H24" s="2075" t="s">
        <v>843</v>
      </c>
      <c r="I24" s="1595"/>
      <c r="J24" s="2090" t="s">
        <v>885</v>
      </c>
      <c r="K24" s="2102"/>
    </row>
    <row r="25" spans="1:18" ht="39.75" customHeight="1" thickBot="1">
      <c r="A25" s="2079" t="s">
        <v>2993</v>
      </c>
      <c r="B25" s="2078"/>
      <c r="C25" s="2078"/>
      <c r="D25" s="2078"/>
      <c r="E25" s="2080"/>
      <c r="F25" s="2083" t="s">
        <v>413</v>
      </c>
      <c r="G25" s="2083"/>
      <c r="H25" s="2075" t="s">
        <v>341</v>
      </c>
      <c r="I25" s="1595"/>
      <c r="J25" s="2094" t="s">
        <v>3937</v>
      </c>
      <c r="K25" s="2095"/>
    </row>
    <row r="26" spans="1:18" ht="45" customHeight="1" thickBot="1">
      <c r="A26" s="2079" t="s">
        <v>2992</v>
      </c>
      <c r="B26" s="2078"/>
      <c r="C26" s="2078"/>
      <c r="D26" s="2078"/>
      <c r="E26" s="2080"/>
      <c r="F26" s="2083" t="s">
        <v>413</v>
      </c>
      <c r="G26" s="2083"/>
      <c r="H26" s="2075" t="s">
        <v>341</v>
      </c>
      <c r="I26" s="1595"/>
      <c r="J26" s="2094" t="s">
        <v>3937</v>
      </c>
      <c r="K26" s="2095"/>
    </row>
    <row r="27" spans="1:18" ht="42.75" customHeight="1" thickBot="1">
      <c r="A27" s="2079" t="s">
        <v>2991</v>
      </c>
      <c r="B27" s="2078"/>
      <c r="C27" s="2078"/>
      <c r="D27" s="2078"/>
      <c r="E27" s="2080"/>
      <c r="F27" s="2083" t="s">
        <v>413</v>
      </c>
      <c r="G27" s="2083"/>
      <c r="H27" s="2075" t="s">
        <v>341</v>
      </c>
      <c r="I27" s="1595"/>
      <c r="J27" s="2094" t="s">
        <v>3937</v>
      </c>
      <c r="K27" s="2095"/>
    </row>
    <row r="28" spans="1:18" ht="41.25" customHeight="1" thickBot="1">
      <c r="A28" s="2079" t="s">
        <v>2990</v>
      </c>
      <c r="B28" s="2078"/>
      <c r="C28" s="2078"/>
      <c r="D28" s="2078"/>
      <c r="E28" s="2080"/>
      <c r="F28" s="2083" t="s">
        <v>413</v>
      </c>
      <c r="G28" s="2083"/>
      <c r="H28" s="2075" t="s">
        <v>341</v>
      </c>
      <c r="I28" s="1595"/>
      <c r="J28" s="2094" t="s">
        <v>3937</v>
      </c>
      <c r="K28" s="2095"/>
    </row>
    <row r="29" spans="1:18" ht="42" customHeight="1" thickBot="1">
      <c r="A29" s="2079" t="s">
        <v>2989</v>
      </c>
      <c r="B29" s="2078"/>
      <c r="C29" s="2078"/>
      <c r="D29" s="2078"/>
      <c r="E29" s="2080"/>
      <c r="F29" s="2083" t="s">
        <v>413</v>
      </c>
      <c r="G29" s="2083"/>
      <c r="H29" s="2075" t="s">
        <v>341</v>
      </c>
      <c r="I29" s="1595"/>
      <c r="J29" s="2094" t="s">
        <v>3937</v>
      </c>
      <c r="K29" s="2095"/>
    </row>
    <row r="30" spans="1:18" ht="33" customHeight="1" thickBot="1">
      <c r="A30" s="2079" t="s">
        <v>2988</v>
      </c>
      <c r="B30" s="2078"/>
      <c r="C30" s="2078"/>
      <c r="D30" s="2078"/>
      <c r="E30" s="2080"/>
      <c r="F30" s="2083" t="s">
        <v>413</v>
      </c>
      <c r="G30" s="2083"/>
      <c r="H30" s="2075" t="s">
        <v>341</v>
      </c>
      <c r="I30" s="1595"/>
      <c r="J30" s="2094" t="s">
        <v>3937</v>
      </c>
      <c r="K30" s="2095"/>
    </row>
    <row r="31" spans="1:18" ht="33" customHeight="1">
      <c r="A31" s="2079" t="s">
        <v>2987</v>
      </c>
      <c r="B31" s="2078"/>
      <c r="C31" s="2078"/>
      <c r="D31" s="2078"/>
      <c r="E31" s="2080"/>
      <c r="F31" s="2083" t="s">
        <v>413</v>
      </c>
      <c r="G31" s="2083"/>
      <c r="H31" s="2075" t="s">
        <v>341</v>
      </c>
      <c r="I31" s="2096"/>
      <c r="J31" s="2094" t="s">
        <v>3937</v>
      </c>
      <c r="K31" s="2095"/>
    </row>
    <row r="32" spans="1:18" ht="33" customHeight="1">
      <c r="A32" s="2079" t="s">
        <v>2986</v>
      </c>
      <c r="B32" s="2078"/>
      <c r="C32" s="2078"/>
      <c r="D32" s="2078"/>
      <c r="E32" s="2080"/>
      <c r="F32" s="2083" t="s">
        <v>413</v>
      </c>
      <c r="G32" s="2083"/>
      <c r="H32" s="2075" t="s">
        <v>498</v>
      </c>
      <c r="I32" s="2096"/>
      <c r="J32" s="2085" t="s">
        <v>886</v>
      </c>
      <c r="K32" s="2086"/>
    </row>
    <row r="33" spans="1:11" ht="37.5" customHeight="1">
      <c r="A33" s="2087" t="s">
        <v>3264</v>
      </c>
      <c r="B33" s="2085"/>
      <c r="C33" s="2085"/>
      <c r="D33" s="2085"/>
      <c r="E33" s="2085"/>
      <c r="F33" s="2083" t="s">
        <v>413</v>
      </c>
      <c r="G33" s="2083"/>
      <c r="H33" s="2084" t="s">
        <v>498</v>
      </c>
      <c r="I33" s="2075"/>
      <c r="J33" s="2085" t="s">
        <v>886</v>
      </c>
      <c r="K33" s="2086"/>
    </row>
    <row r="34" spans="1:11" ht="47.45" customHeight="1">
      <c r="A34" s="2087" t="s">
        <v>865</v>
      </c>
      <c r="B34" s="2085"/>
      <c r="C34" s="2085"/>
      <c r="D34" s="2085"/>
      <c r="E34" s="2085"/>
      <c r="F34" s="2083" t="s">
        <v>381</v>
      </c>
      <c r="G34" s="2083"/>
      <c r="H34" s="2084" t="s">
        <v>2985</v>
      </c>
      <c r="I34" s="2075"/>
      <c r="J34" s="2085" t="s">
        <v>887</v>
      </c>
      <c r="K34" s="2086"/>
    </row>
    <row r="35" spans="1:11" ht="50.25" customHeight="1">
      <c r="A35" s="2089" t="s">
        <v>888</v>
      </c>
      <c r="B35" s="2090"/>
      <c r="C35" s="2090"/>
      <c r="D35" s="2090"/>
      <c r="E35" s="2090"/>
      <c r="F35" s="2081" t="s">
        <v>381</v>
      </c>
      <c r="G35" s="2082"/>
      <c r="H35" s="2091" t="s">
        <v>331</v>
      </c>
      <c r="I35" s="2092"/>
      <c r="J35" s="2085" t="s">
        <v>889</v>
      </c>
      <c r="K35" s="2086"/>
    </row>
    <row r="36" spans="1:11" ht="51" customHeight="1">
      <c r="A36" s="2087" t="s">
        <v>890</v>
      </c>
      <c r="B36" s="2085"/>
      <c r="C36" s="2085"/>
      <c r="D36" s="2085"/>
      <c r="E36" s="2085"/>
      <c r="F36" s="2081" t="s">
        <v>381</v>
      </c>
      <c r="G36" s="2082"/>
      <c r="H36" s="2084" t="s">
        <v>341</v>
      </c>
      <c r="I36" s="2075"/>
      <c r="J36" s="2093" t="s">
        <v>3937</v>
      </c>
      <c r="K36" s="2086"/>
    </row>
    <row r="37" spans="1:11" ht="52.5" customHeight="1">
      <c r="A37" s="2087" t="s">
        <v>891</v>
      </c>
      <c r="B37" s="2085"/>
      <c r="C37" s="2085"/>
      <c r="D37" s="2085"/>
      <c r="E37" s="2085"/>
      <c r="F37" s="2081" t="s">
        <v>381</v>
      </c>
      <c r="G37" s="2082"/>
      <c r="H37" s="2084" t="s">
        <v>799</v>
      </c>
      <c r="I37" s="2084"/>
      <c r="J37" s="2088" t="s">
        <v>3938</v>
      </c>
      <c r="K37" s="2077"/>
    </row>
    <row r="38" spans="1:11" ht="65.25" customHeight="1">
      <c r="A38" s="2079" t="s">
        <v>892</v>
      </c>
      <c r="B38" s="2078"/>
      <c r="C38" s="2078"/>
      <c r="D38" s="2078"/>
      <c r="E38" s="2080"/>
      <c r="F38" s="2081" t="s">
        <v>381</v>
      </c>
      <c r="G38" s="2082"/>
      <c r="H38" s="2075" t="s">
        <v>341</v>
      </c>
      <c r="I38" s="1595"/>
      <c r="J38" s="2088" t="s">
        <v>3937</v>
      </c>
      <c r="K38" s="2077"/>
    </row>
    <row r="39" spans="1:11" ht="65.25" customHeight="1">
      <c r="A39" s="2079" t="s">
        <v>2984</v>
      </c>
      <c r="B39" s="2078"/>
      <c r="C39" s="2078"/>
      <c r="D39" s="2078"/>
      <c r="E39" s="2080"/>
      <c r="F39" s="2081" t="s">
        <v>381</v>
      </c>
      <c r="G39" s="2082"/>
      <c r="H39" s="2075" t="s">
        <v>341</v>
      </c>
      <c r="I39" s="1595"/>
      <c r="J39" s="2088" t="s">
        <v>3937</v>
      </c>
      <c r="K39" s="2077"/>
    </row>
    <row r="40" spans="1:11" ht="54" customHeight="1">
      <c r="A40" s="2079" t="s">
        <v>2983</v>
      </c>
      <c r="B40" s="2078"/>
      <c r="C40" s="2078"/>
      <c r="D40" s="2078"/>
      <c r="E40" s="2080"/>
      <c r="F40" s="2081" t="s">
        <v>381</v>
      </c>
      <c r="G40" s="2082"/>
      <c r="H40" s="2075" t="s">
        <v>331</v>
      </c>
      <c r="I40" s="1595"/>
      <c r="J40" s="2076" t="s">
        <v>889</v>
      </c>
      <c r="K40" s="2077"/>
    </row>
    <row r="41" spans="1:11" ht="69.75" customHeight="1">
      <c r="A41" s="2079" t="s">
        <v>2982</v>
      </c>
      <c r="B41" s="2078"/>
      <c r="C41" s="2078"/>
      <c r="D41" s="2078"/>
      <c r="E41" s="2080"/>
      <c r="F41" s="2081" t="s">
        <v>381</v>
      </c>
      <c r="G41" s="2082"/>
      <c r="H41" s="2075" t="s">
        <v>893</v>
      </c>
      <c r="I41" s="1595"/>
      <c r="J41" s="2076" t="s">
        <v>894</v>
      </c>
      <c r="K41" s="2077"/>
    </row>
    <row r="42" spans="1:11" ht="68.25" customHeight="1">
      <c r="A42" s="2079" t="s">
        <v>2981</v>
      </c>
      <c r="B42" s="2078"/>
      <c r="C42" s="2078"/>
      <c r="D42" s="2078"/>
      <c r="E42" s="2080"/>
      <c r="F42" s="2081" t="s">
        <v>381</v>
      </c>
      <c r="G42" s="2082"/>
      <c r="H42" s="2075" t="s">
        <v>893</v>
      </c>
      <c r="I42" s="1595"/>
      <c r="J42" s="2076" t="s">
        <v>894</v>
      </c>
      <c r="K42" s="2077"/>
    </row>
    <row r="43" spans="1:11" ht="48" customHeight="1">
      <c r="A43" s="2079" t="s">
        <v>2980</v>
      </c>
      <c r="B43" s="2078"/>
      <c r="C43" s="2078"/>
      <c r="D43" s="2078"/>
      <c r="E43" s="2080"/>
      <c r="F43" s="2081" t="s">
        <v>381</v>
      </c>
      <c r="G43" s="2082"/>
      <c r="H43" s="2075" t="s">
        <v>3939</v>
      </c>
      <c r="I43" s="1595"/>
      <c r="J43" s="2076" t="s">
        <v>889</v>
      </c>
      <c r="K43" s="2077"/>
    </row>
    <row r="44" spans="1:11" ht="52.5" customHeight="1">
      <c r="A44" s="2079" t="s">
        <v>2979</v>
      </c>
      <c r="B44" s="2078"/>
      <c r="C44" s="2078"/>
      <c r="D44" s="2078"/>
      <c r="E44" s="2080"/>
      <c r="F44" s="2081" t="s">
        <v>381</v>
      </c>
      <c r="G44" s="2082"/>
      <c r="H44" s="2075" t="s">
        <v>3939</v>
      </c>
      <c r="I44" s="1595"/>
      <c r="J44" s="2076" t="s">
        <v>889</v>
      </c>
      <c r="K44" s="2077"/>
    </row>
    <row r="45" spans="1:11" ht="52.5" customHeight="1">
      <c r="A45" s="2079" t="s">
        <v>2978</v>
      </c>
      <c r="B45" s="2078"/>
      <c r="C45" s="2078"/>
      <c r="D45" s="2078"/>
      <c r="E45" s="2080"/>
      <c r="F45" s="2081" t="s">
        <v>381</v>
      </c>
      <c r="G45" s="2082"/>
      <c r="H45" s="2075" t="s">
        <v>3939</v>
      </c>
      <c r="I45" s="1595"/>
      <c r="J45" s="2076" t="s">
        <v>889</v>
      </c>
      <c r="K45" s="2077"/>
    </row>
    <row r="46" spans="1:11" ht="50.25" customHeight="1">
      <c r="A46" s="2079" t="s">
        <v>2977</v>
      </c>
      <c r="B46" s="2078"/>
      <c r="C46" s="2078"/>
      <c r="D46" s="2078"/>
      <c r="E46" s="2080"/>
      <c r="F46" s="2081" t="s">
        <v>381</v>
      </c>
      <c r="G46" s="2082"/>
      <c r="H46" s="2075" t="s">
        <v>877</v>
      </c>
      <c r="I46" s="1595"/>
      <c r="J46" s="2076" t="s">
        <v>895</v>
      </c>
      <c r="K46" s="2077"/>
    </row>
    <row r="47" spans="1:11" ht="40.5" customHeight="1">
      <c r="A47" s="2079" t="s">
        <v>2976</v>
      </c>
      <c r="B47" s="2078"/>
      <c r="C47" s="2078"/>
      <c r="D47" s="2078"/>
      <c r="E47" s="2080"/>
      <c r="F47" s="2081" t="s">
        <v>381</v>
      </c>
      <c r="G47" s="2082"/>
      <c r="H47" s="2075" t="s">
        <v>877</v>
      </c>
      <c r="I47" s="1595"/>
      <c r="J47" s="2076" t="s">
        <v>895</v>
      </c>
      <c r="K47" s="2077"/>
    </row>
    <row r="48" spans="1:11" ht="68.25" customHeight="1" thickBot="1">
      <c r="A48" s="2079" t="s">
        <v>2975</v>
      </c>
      <c r="B48" s="2078"/>
      <c r="C48" s="2078"/>
      <c r="D48" s="2078"/>
      <c r="E48" s="2080"/>
      <c r="F48" s="2081" t="s">
        <v>381</v>
      </c>
      <c r="G48" s="2082"/>
      <c r="H48" s="2075" t="s">
        <v>896</v>
      </c>
      <c r="I48" s="1595"/>
      <c r="J48" s="2076" t="s">
        <v>897</v>
      </c>
      <c r="K48" s="2077"/>
    </row>
    <row r="49" spans="1:11" ht="24.75" customHeight="1">
      <c r="A49" s="1564" t="s">
        <v>222</v>
      </c>
      <c r="B49" s="1566"/>
      <c r="C49" s="1232" t="s">
        <v>390</v>
      </c>
      <c r="D49" s="1233"/>
      <c r="E49" s="1233"/>
      <c r="F49" s="1233"/>
      <c r="G49" s="1233"/>
      <c r="H49" s="1233"/>
      <c r="I49" s="1233"/>
      <c r="J49" s="1233"/>
      <c r="K49" s="1234"/>
    </row>
    <row r="50" spans="1:11" ht="24" customHeight="1">
      <c r="A50" s="1230"/>
      <c r="B50" s="1231"/>
      <c r="C50" s="2076" t="s">
        <v>2974</v>
      </c>
      <c r="D50" s="2078"/>
      <c r="E50" s="2078"/>
      <c r="F50" s="2078"/>
      <c r="G50" s="2078"/>
      <c r="H50" s="2078"/>
      <c r="I50" s="2078"/>
      <c r="J50" s="2078"/>
      <c r="K50" s="2077"/>
    </row>
    <row r="51" spans="1:11" ht="24.75" customHeight="1" thickBot="1">
      <c r="A51" s="1230"/>
      <c r="B51" s="1231"/>
      <c r="C51" s="2076" t="s">
        <v>2973</v>
      </c>
      <c r="D51" s="2078"/>
      <c r="E51" s="2078"/>
      <c r="F51" s="2078"/>
      <c r="G51" s="2078"/>
      <c r="H51" s="2078"/>
      <c r="I51" s="2078"/>
      <c r="J51" s="2078"/>
      <c r="K51" s="2077"/>
    </row>
    <row r="52" spans="1:11" ht="224.45" customHeight="1" thickBot="1">
      <c r="A52" s="1341" t="s">
        <v>223</v>
      </c>
      <c r="B52" s="1342"/>
      <c r="C52" s="1555" t="s">
        <v>4043</v>
      </c>
      <c r="D52" s="1556"/>
      <c r="E52" s="1556"/>
      <c r="F52" s="1556"/>
      <c r="G52" s="1556"/>
      <c r="H52" s="1556"/>
      <c r="I52" s="1556"/>
      <c r="J52" s="1556"/>
      <c r="K52" s="1557"/>
    </row>
    <row r="53" spans="1:11" ht="26.45" customHeight="1">
      <c r="A53" s="1564" t="s">
        <v>224</v>
      </c>
      <c r="B53" s="1566"/>
      <c r="C53" s="2146" t="s">
        <v>2972</v>
      </c>
      <c r="D53" s="2147"/>
      <c r="E53" s="2147"/>
      <c r="F53" s="2147"/>
      <c r="G53" s="2147"/>
      <c r="H53" s="2147"/>
      <c r="I53" s="2147"/>
      <c r="J53" s="2147"/>
      <c r="K53" s="2148"/>
    </row>
    <row r="54" spans="1:11" ht="26.45" customHeight="1">
      <c r="A54" s="1230"/>
      <c r="B54" s="1231"/>
      <c r="C54" s="2138" t="s">
        <v>2784</v>
      </c>
      <c r="D54" s="2139"/>
      <c r="E54" s="2139"/>
      <c r="F54" s="2139"/>
      <c r="G54" s="2139"/>
      <c r="H54" s="2139"/>
      <c r="I54" s="2139"/>
      <c r="J54" s="2139"/>
      <c r="K54" s="2140"/>
    </row>
    <row r="55" spans="1:11" ht="26.45" customHeight="1">
      <c r="A55" s="1230"/>
      <c r="B55" s="1231"/>
      <c r="C55" s="2138" t="s">
        <v>898</v>
      </c>
      <c r="D55" s="2139"/>
      <c r="E55" s="2139"/>
      <c r="F55" s="2139"/>
      <c r="G55" s="2139"/>
      <c r="H55" s="2139"/>
      <c r="I55" s="2139"/>
      <c r="J55" s="2139"/>
      <c r="K55" s="2140"/>
    </row>
    <row r="56" spans="1:11" ht="26.45" customHeight="1">
      <c r="A56" s="1230"/>
      <c r="B56" s="1231"/>
      <c r="C56" s="2138" t="s">
        <v>899</v>
      </c>
      <c r="D56" s="2139"/>
      <c r="E56" s="2139"/>
      <c r="F56" s="2139"/>
      <c r="G56" s="2139"/>
      <c r="H56" s="2139"/>
      <c r="I56" s="2139"/>
      <c r="J56" s="2139"/>
      <c r="K56" s="2140"/>
    </row>
    <row r="57" spans="1:11" ht="26.45" customHeight="1" thickBot="1">
      <c r="A57" s="1240"/>
      <c r="B57" s="2145"/>
      <c r="C57" s="1599" t="s">
        <v>2971</v>
      </c>
      <c r="D57" s="1600"/>
      <c r="E57" s="1600"/>
      <c r="F57" s="1600"/>
      <c r="G57" s="1600"/>
      <c r="H57" s="1600"/>
      <c r="I57" s="1600"/>
      <c r="J57" s="1600"/>
      <c r="K57" s="1601"/>
    </row>
    <row r="58" spans="1:11" ht="36.75" customHeight="1">
      <c r="A58" s="1593" t="s">
        <v>230</v>
      </c>
      <c r="B58" s="1594"/>
      <c r="C58" s="1590" t="s">
        <v>2970</v>
      </c>
      <c r="D58" s="1591"/>
      <c r="E58" s="1591"/>
      <c r="F58" s="1591"/>
      <c r="G58" s="1591"/>
      <c r="H58" s="1591"/>
      <c r="I58" s="1591"/>
      <c r="J58" s="1591"/>
      <c r="K58" s="1592"/>
    </row>
    <row r="59" spans="1:11" ht="18" customHeight="1">
      <c r="A59" s="2141"/>
      <c r="B59" s="2142"/>
      <c r="C59" s="1595" t="s">
        <v>2969</v>
      </c>
      <c r="D59" s="2084"/>
      <c r="E59" s="2084"/>
      <c r="F59" s="2084"/>
      <c r="G59" s="2084"/>
      <c r="H59" s="2084"/>
      <c r="I59" s="2084"/>
      <c r="J59" s="2084"/>
      <c r="K59" s="2127"/>
    </row>
    <row r="60" spans="1:11" ht="33" customHeight="1">
      <c r="A60" s="2141"/>
      <c r="B60" s="2142"/>
      <c r="C60" s="1595" t="s">
        <v>2968</v>
      </c>
      <c r="D60" s="2084"/>
      <c r="E60" s="2084"/>
      <c r="F60" s="2084"/>
      <c r="G60" s="2084"/>
      <c r="H60" s="2084"/>
      <c r="I60" s="2084"/>
      <c r="J60" s="2084"/>
      <c r="K60" s="2127"/>
    </row>
    <row r="61" spans="1:11" ht="21.6" customHeight="1">
      <c r="A61" s="2141"/>
      <c r="B61" s="2142"/>
      <c r="C61" s="1595" t="s">
        <v>2967</v>
      </c>
      <c r="D61" s="2084"/>
      <c r="E61" s="2084"/>
      <c r="F61" s="2084"/>
      <c r="G61" s="2084"/>
      <c r="H61" s="2084"/>
      <c r="I61" s="2084"/>
      <c r="J61" s="2084"/>
      <c r="K61" s="2127"/>
    </row>
    <row r="62" spans="1:11" ht="35.25" customHeight="1">
      <c r="A62" s="2141"/>
      <c r="B62" s="2142"/>
      <c r="C62" s="1595" t="s">
        <v>2966</v>
      </c>
      <c r="D62" s="2084"/>
      <c r="E62" s="2084"/>
      <c r="F62" s="2084"/>
      <c r="G62" s="2084"/>
      <c r="H62" s="2084"/>
      <c r="I62" s="2084"/>
      <c r="J62" s="2084"/>
      <c r="K62" s="2127"/>
    </row>
    <row r="63" spans="1:11" ht="30.75" customHeight="1">
      <c r="A63" s="2141"/>
      <c r="B63" s="2142"/>
      <c r="C63" s="1595" t="s">
        <v>2965</v>
      </c>
      <c r="D63" s="2084"/>
      <c r="E63" s="2084"/>
      <c r="F63" s="2084"/>
      <c r="G63" s="2084"/>
      <c r="H63" s="2084"/>
      <c r="I63" s="2084"/>
      <c r="J63" s="2084"/>
      <c r="K63" s="2127"/>
    </row>
    <row r="64" spans="1:11" ht="21.6" customHeight="1" thickBot="1">
      <c r="A64" s="2143"/>
      <c r="B64" s="2144"/>
      <c r="C64" s="2128" t="s">
        <v>2964</v>
      </c>
      <c r="D64" s="2091"/>
      <c r="E64" s="2091"/>
      <c r="F64" s="2091"/>
      <c r="G64" s="2091"/>
      <c r="H64" s="2091"/>
      <c r="I64" s="2091"/>
      <c r="J64" s="2091"/>
      <c r="K64" s="2129"/>
    </row>
    <row r="65" spans="1:12">
      <c r="A65" s="2135" t="s">
        <v>238</v>
      </c>
      <c r="B65" s="2136"/>
      <c r="C65" s="2136"/>
      <c r="D65" s="2136"/>
      <c r="E65" s="2136"/>
      <c r="F65" s="2136"/>
      <c r="G65" s="2136"/>
      <c r="H65" s="2136"/>
      <c r="I65" s="2136"/>
      <c r="J65" s="2136"/>
      <c r="K65" s="2137"/>
    </row>
    <row r="66" spans="1:12" ht="28.5" customHeight="1">
      <c r="A66" s="1605" t="s">
        <v>239</v>
      </c>
      <c r="B66" s="1606"/>
      <c r="C66" s="1606"/>
      <c r="D66" s="1606"/>
      <c r="E66" s="1607"/>
      <c r="F66" s="2123">
        <v>30</v>
      </c>
      <c r="G66" s="2123"/>
      <c r="H66" s="2123"/>
      <c r="I66" s="2123"/>
      <c r="J66" s="2123"/>
      <c r="K66" s="2124"/>
      <c r="L66" s="256" t="s">
        <v>374</v>
      </c>
    </row>
    <row r="67" spans="1:12" ht="30.75" customHeight="1">
      <c r="A67" s="1205" t="s">
        <v>240</v>
      </c>
      <c r="B67" s="1206"/>
      <c r="C67" s="1206"/>
      <c r="D67" s="1206"/>
      <c r="E67" s="1207"/>
      <c r="F67" s="2123">
        <v>20</v>
      </c>
      <c r="G67" s="2123"/>
      <c r="H67" s="2123"/>
      <c r="I67" s="2123"/>
      <c r="J67" s="2123"/>
      <c r="K67" s="2124"/>
      <c r="L67" s="256" t="s">
        <v>375</v>
      </c>
    </row>
    <row r="68" spans="1:12" ht="24.75" customHeight="1" thickBot="1">
      <c r="A68" s="2151" t="s">
        <v>241</v>
      </c>
      <c r="B68" s="2152"/>
      <c r="C68" s="2152"/>
      <c r="D68" s="2152"/>
      <c r="E68" s="2153"/>
      <c r="F68" s="2125" t="s">
        <v>242</v>
      </c>
      <c r="G68" s="2125"/>
      <c r="H68" s="2125"/>
      <c r="I68" s="2125"/>
      <c r="J68" s="2125"/>
      <c r="K68" s="2126"/>
    </row>
    <row r="69" spans="1:12" ht="34.15" customHeight="1" thickBot="1">
      <c r="A69" s="2133" t="s">
        <v>243</v>
      </c>
      <c r="B69" s="2134"/>
      <c r="C69" s="2134"/>
      <c r="D69" s="2134"/>
      <c r="E69" s="2134"/>
      <c r="F69" s="2149" t="s">
        <v>4073</v>
      </c>
      <c r="G69" s="2149"/>
      <c r="H69" s="2149"/>
      <c r="I69" s="2149"/>
      <c r="J69" s="2149"/>
      <c r="K69" s="2150"/>
    </row>
  </sheetData>
  <sheetProtection algorithmName="SHA-512" hashValue="c2nm8iXVBjhiZ9LT+60ZG6fvHwa7m46LgKKJd3O3N/uILwJluAAfFa2U4e3bmc/yfAzN1MWqUIyA3guDSMsm4g==" saltValue="Dd3lmeiL+gcMlV0F9o6GMg==" spinCount="100000" sheet="1" objects="1" scenarios="1"/>
  <mergeCells count="196">
    <mergeCell ref="A69:E69"/>
    <mergeCell ref="A65:K65"/>
    <mergeCell ref="C55:K55"/>
    <mergeCell ref="C58:K58"/>
    <mergeCell ref="A58:B64"/>
    <mergeCell ref="C59:K59"/>
    <mergeCell ref="C60:K60"/>
    <mergeCell ref="A53:B57"/>
    <mergeCell ref="C57:K57"/>
    <mergeCell ref="C53:K53"/>
    <mergeCell ref="C54:K54"/>
    <mergeCell ref="C56:K56"/>
    <mergeCell ref="F69:K69"/>
    <mergeCell ref="A68:E68"/>
    <mergeCell ref="A66:E66"/>
    <mergeCell ref="A67:E67"/>
    <mergeCell ref="I1:K1"/>
    <mergeCell ref="I2:K2"/>
    <mergeCell ref="D6:K6"/>
    <mergeCell ref="F66:K66"/>
    <mergeCell ref="F67:K67"/>
    <mergeCell ref="F68:K68"/>
    <mergeCell ref="C61:K61"/>
    <mergeCell ref="C62:K62"/>
    <mergeCell ref="C63:K63"/>
    <mergeCell ref="C64:K64"/>
    <mergeCell ref="A2:C2"/>
    <mergeCell ref="A1:C1"/>
    <mergeCell ref="F1:H1"/>
    <mergeCell ref="F2:H2"/>
    <mergeCell ref="D1:E1"/>
    <mergeCell ref="D2:E2"/>
    <mergeCell ref="I3:K3"/>
    <mergeCell ref="A8:K8"/>
    <mergeCell ref="F5:H5"/>
    <mergeCell ref="D7:K7"/>
    <mergeCell ref="D10:K10"/>
    <mergeCell ref="D11:K11"/>
    <mergeCell ref="A9:C11"/>
    <mergeCell ref="A3:C3"/>
    <mergeCell ref="A4:C4"/>
    <mergeCell ref="A5:C5"/>
    <mergeCell ref="F4:H4"/>
    <mergeCell ref="H18:I18"/>
    <mergeCell ref="J18:K18"/>
    <mergeCell ref="I4:K4"/>
    <mergeCell ref="D4:E4"/>
    <mergeCell ref="D3:E3"/>
    <mergeCell ref="F3:H3"/>
    <mergeCell ref="L17:R17"/>
    <mergeCell ref="D13:K13"/>
    <mergeCell ref="D15:K15"/>
    <mergeCell ref="L16:R16"/>
    <mergeCell ref="L18:R18"/>
    <mergeCell ref="A6:C6"/>
    <mergeCell ref="L5:Q6"/>
    <mergeCell ref="A7:C7"/>
    <mergeCell ref="D9:K9"/>
    <mergeCell ref="D16:K16"/>
    <mergeCell ref="A16:C16"/>
    <mergeCell ref="D17:K17"/>
    <mergeCell ref="I5:K5"/>
    <mergeCell ref="D5:E5"/>
    <mergeCell ref="A12:C13"/>
    <mergeCell ref="A14:C15"/>
    <mergeCell ref="A18:E18"/>
    <mergeCell ref="D12:K12"/>
    <mergeCell ref="D14:K14"/>
    <mergeCell ref="A17:C17"/>
    <mergeCell ref="F19:G19"/>
    <mergeCell ref="H19:I19"/>
    <mergeCell ref="J19:K19"/>
    <mergeCell ref="A19:E19"/>
    <mergeCell ref="F18:G18"/>
    <mergeCell ref="A52:B52"/>
    <mergeCell ref="C52:K52"/>
    <mergeCell ref="A23:E23"/>
    <mergeCell ref="F23:G23"/>
    <mergeCell ref="H23:I23"/>
    <mergeCell ref="J23:K23"/>
    <mergeCell ref="H20:I20"/>
    <mergeCell ref="J20:K20"/>
    <mergeCell ref="A21:E21"/>
    <mergeCell ref="F21:G21"/>
    <mergeCell ref="H21:I21"/>
    <mergeCell ref="J21:K21"/>
    <mergeCell ref="A20:E20"/>
    <mergeCell ref="F20:G20"/>
    <mergeCell ref="J24:K24"/>
    <mergeCell ref="A25:E25"/>
    <mergeCell ref="F25:G25"/>
    <mergeCell ref="H25:I25"/>
    <mergeCell ref="J25:K25"/>
    <mergeCell ref="A24:E24"/>
    <mergeCell ref="F24:G24"/>
    <mergeCell ref="H24:I24"/>
    <mergeCell ref="A22:E22"/>
    <mergeCell ref="F22:G22"/>
    <mergeCell ref="H22:I22"/>
    <mergeCell ref="J22:K22"/>
    <mergeCell ref="A30:E30"/>
    <mergeCell ref="F30:G30"/>
    <mergeCell ref="H30:I30"/>
    <mergeCell ref="J30:K30"/>
    <mergeCell ref="A26:E26"/>
    <mergeCell ref="F26:G26"/>
    <mergeCell ref="H26:I26"/>
    <mergeCell ref="J26:K26"/>
    <mergeCell ref="A27:E27"/>
    <mergeCell ref="F27:G27"/>
    <mergeCell ref="A28:E28"/>
    <mergeCell ref="F28:G28"/>
    <mergeCell ref="H28:I28"/>
    <mergeCell ref="J28:K28"/>
    <mergeCell ref="A29:E29"/>
    <mergeCell ref="F29:G29"/>
    <mergeCell ref="H29:I29"/>
    <mergeCell ref="A38:E38"/>
    <mergeCell ref="F38:G38"/>
    <mergeCell ref="H38:I38"/>
    <mergeCell ref="J39:K39"/>
    <mergeCell ref="A40:E40"/>
    <mergeCell ref="F40:G40"/>
    <mergeCell ref="H40:I40"/>
    <mergeCell ref="J40:K40"/>
    <mergeCell ref="A33:E33"/>
    <mergeCell ref="J38:K38"/>
    <mergeCell ref="J29:K29"/>
    <mergeCell ref="H27:I27"/>
    <mergeCell ref="J27:K27"/>
    <mergeCell ref="A32:E32"/>
    <mergeCell ref="F32:G32"/>
    <mergeCell ref="H32:I32"/>
    <mergeCell ref="J32:K32"/>
    <mergeCell ref="A31:E31"/>
    <mergeCell ref="F31:G31"/>
    <mergeCell ref="H31:I31"/>
    <mergeCell ref="J31:K31"/>
    <mergeCell ref="H44:I44"/>
    <mergeCell ref="J44:K44"/>
    <mergeCell ref="A43:E43"/>
    <mergeCell ref="F43:G43"/>
    <mergeCell ref="F33:G33"/>
    <mergeCell ref="H33:I33"/>
    <mergeCell ref="J33:K33"/>
    <mergeCell ref="A37:E37"/>
    <mergeCell ref="F37:G37"/>
    <mergeCell ref="H37:I37"/>
    <mergeCell ref="J37:K37"/>
    <mergeCell ref="A34:E34"/>
    <mergeCell ref="F34:G34"/>
    <mergeCell ref="H34:I34"/>
    <mergeCell ref="J34:K34"/>
    <mergeCell ref="A35:E35"/>
    <mergeCell ref="F35:G35"/>
    <mergeCell ref="H35:I35"/>
    <mergeCell ref="J35:K35"/>
    <mergeCell ref="H36:I36"/>
    <mergeCell ref="J36:K36"/>
    <mergeCell ref="A36:E36"/>
    <mergeCell ref="F36:G36"/>
    <mergeCell ref="A41:E41"/>
    <mergeCell ref="H41:I41"/>
    <mergeCell ref="J41:K41"/>
    <mergeCell ref="A39:E39"/>
    <mergeCell ref="F39:G39"/>
    <mergeCell ref="H39:I39"/>
    <mergeCell ref="A42:E42"/>
    <mergeCell ref="F42:G42"/>
    <mergeCell ref="H42:I42"/>
    <mergeCell ref="J42:K42"/>
    <mergeCell ref="F41:G41"/>
    <mergeCell ref="H43:I43"/>
    <mergeCell ref="J43:K43"/>
    <mergeCell ref="A49:B51"/>
    <mergeCell ref="C49:K49"/>
    <mergeCell ref="C50:K50"/>
    <mergeCell ref="C51:K51"/>
    <mergeCell ref="A46:E46"/>
    <mergeCell ref="F46:G46"/>
    <mergeCell ref="H46:I46"/>
    <mergeCell ref="J46:K46"/>
    <mergeCell ref="A47:E47"/>
    <mergeCell ref="F47:G47"/>
    <mergeCell ref="H47:I47"/>
    <mergeCell ref="J47:K47"/>
    <mergeCell ref="A44:E44"/>
    <mergeCell ref="F44:G44"/>
    <mergeCell ref="A48:E48"/>
    <mergeCell ref="F48:G48"/>
    <mergeCell ref="H48:I48"/>
    <mergeCell ref="J48:K48"/>
    <mergeCell ref="A45:E45"/>
    <mergeCell ref="F45:G45"/>
    <mergeCell ref="H45:I45"/>
    <mergeCell ref="J45:K45"/>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opLeftCell="A52" workbookViewId="0">
      <selection activeCell="C56" sqref="C56:K56"/>
    </sheetView>
  </sheetViews>
  <sheetFormatPr defaultColWidth="7.75" defaultRowHeight="15"/>
  <cols>
    <col min="1" max="4" width="7.75" style="256"/>
    <col min="5" max="5" width="10.875" style="256" customWidth="1"/>
    <col min="6" max="7" width="7.75" style="256"/>
    <col min="8" max="8" width="7" style="256" customWidth="1"/>
    <col min="9" max="9" width="7.75" style="256" customWidth="1"/>
    <col min="10" max="10" width="6.5" style="256" customWidth="1"/>
    <col min="11" max="11" width="6.375" style="256" customWidth="1"/>
    <col min="12" max="16" width="7.75" style="256"/>
    <col min="17" max="17" width="12.125" style="256" customWidth="1"/>
    <col min="18" max="16384" width="7.75" style="256"/>
  </cols>
  <sheetData>
    <row r="1" spans="1:17" ht="42" customHeight="1" thickBot="1">
      <c r="A1" s="1303" t="s">
        <v>165</v>
      </c>
      <c r="B1" s="1304"/>
      <c r="C1" s="1304"/>
      <c r="D1" s="1580" t="s">
        <v>166</v>
      </c>
      <c r="E1" s="1581"/>
      <c r="F1" s="1300" t="s">
        <v>167</v>
      </c>
      <c r="G1" s="1301"/>
      <c r="H1" s="1302"/>
      <c r="I1" s="1584" t="s">
        <v>900</v>
      </c>
      <c r="J1" s="1585"/>
      <c r="K1" s="1586"/>
    </row>
    <row r="2" spans="1:17" ht="33" customHeight="1" thickBot="1">
      <c r="A2" s="1300" t="s">
        <v>169</v>
      </c>
      <c r="B2" s="1301"/>
      <c r="C2" s="1302"/>
      <c r="D2" s="2191" t="s">
        <v>170</v>
      </c>
      <c r="E2" s="1583"/>
      <c r="F2" s="1300" t="s">
        <v>171</v>
      </c>
      <c r="G2" s="1301"/>
      <c r="H2" s="1302"/>
      <c r="I2" s="2190" t="s">
        <v>172</v>
      </c>
      <c r="J2" s="1588"/>
      <c r="K2" s="1589"/>
    </row>
    <row r="3" spans="1:17" ht="15.75" thickBot="1">
      <c r="A3" s="1300" t="s">
        <v>173</v>
      </c>
      <c r="B3" s="1301"/>
      <c r="C3" s="1302"/>
      <c r="D3" s="1558" t="s">
        <v>555</v>
      </c>
      <c r="E3" s="1560"/>
      <c r="F3" s="1300" t="s">
        <v>174</v>
      </c>
      <c r="G3" s="1301"/>
      <c r="H3" s="1302"/>
      <c r="I3" s="1558">
        <v>2</v>
      </c>
      <c r="J3" s="1559"/>
      <c r="K3" s="1560"/>
    </row>
    <row r="4" spans="1:17" ht="15.75" thickBot="1">
      <c r="A4" s="1300" t="s">
        <v>175</v>
      </c>
      <c r="B4" s="1301"/>
      <c r="C4" s="1302"/>
      <c r="D4" s="1561" t="s">
        <v>176</v>
      </c>
      <c r="E4" s="1562"/>
      <c r="F4" s="1300" t="s">
        <v>177</v>
      </c>
      <c r="G4" s="1301"/>
      <c r="H4" s="1302"/>
      <c r="I4" s="1558" t="s">
        <v>319</v>
      </c>
      <c r="J4" s="1559"/>
      <c r="K4" s="1560"/>
      <c r="L4" s="256" t="s">
        <v>320</v>
      </c>
    </row>
    <row r="5" spans="1:17" ht="15" customHeight="1" thickBot="1">
      <c r="A5" s="1300" t="s">
        <v>1619</v>
      </c>
      <c r="B5" s="1301"/>
      <c r="C5" s="1302"/>
      <c r="D5" s="1558" t="s">
        <v>179</v>
      </c>
      <c r="E5" s="1560"/>
      <c r="F5" s="1300" t="s">
        <v>180</v>
      </c>
      <c r="G5" s="1301"/>
      <c r="H5" s="1302"/>
      <c r="I5" s="1558" t="s">
        <v>495</v>
      </c>
      <c r="J5" s="1559"/>
      <c r="K5" s="1560"/>
      <c r="L5" s="1554" t="s">
        <v>321</v>
      </c>
      <c r="M5" s="1552"/>
      <c r="N5" s="1552"/>
      <c r="O5" s="1552"/>
      <c r="P5" s="1552"/>
      <c r="Q5" s="1552"/>
    </row>
    <row r="6" spans="1:17" ht="35.1" customHeight="1" thickBot="1">
      <c r="A6" s="1370" t="s">
        <v>1620</v>
      </c>
      <c r="B6" s="1263"/>
      <c r="C6" s="1263"/>
      <c r="D6" s="1555" t="s">
        <v>496</v>
      </c>
      <c r="E6" s="1556"/>
      <c r="F6" s="1556"/>
      <c r="G6" s="1556"/>
      <c r="H6" s="1556"/>
      <c r="I6" s="1556"/>
      <c r="J6" s="1556"/>
      <c r="K6" s="1557"/>
      <c r="L6" s="1554"/>
      <c r="M6" s="1552"/>
      <c r="N6" s="1552"/>
      <c r="O6" s="1552"/>
      <c r="P6" s="1552"/>
      <c r="Q6" s="1552"/>
    </row>
    <row r="7" spans="1:17" ht="64.5" customHeight="1" thickBot="1">
      <c r="A7" s="1361" t="s">
        <v>183</v>
      </c>
      <c r="B7" s="1362"/>
      <c r="C7" s="1362"/>
      <c r="D7" s="1544" t="s">
        <v>901</v>
      </c>
      <c r="E7" s="1544"/>
      <c r="F7" s="1544"/>
      <c r="G7" s="1544"/>
      <c r="H7" s="1544"/>
      <c r="I7" s="1544"/>
      <c r="J7" s="1544"/>
      <c r="K7" s="1545"/>
    </row>
    <row r="8" spans="1:17" ht="37.5" customHeight="1" thickBot="1">
      <c r="A8" s="1367" t="s">
        <v>2143</v>
      </c>
      <c r="B8" s="1368"/>
      <c r="C8" s="1368"/>
      <c r="D8" s="1368"/>
      <c r="E8" s="1368"/>
      <c r="F8" s="1368"/>
      <c r="G8" s="1368"/>
      <c r="H8" s="1368"/>
      <c r="I8" s="1368"/>
      <c r="J8" s="1368"/>
      <c r="K8" s="1369"/>
    </row>
    <row r="9" spans="1:17" ht="40.15" customHeight="1">
      <c r="A9" s="1349" t="s">
        <v>185</v>
      </c>
      <c r="B9" s="1350"/>
      <c r="C9" s="1351"/>
      <c r="D9" s="2108" t="s">
        <v>3603</v>
      </c>
      <c r="E9" s="2108"/>
      <c r="F9" s="2108"/>
      <c r="G9" s="2108"/>
      <c r="H9" s="2108"/>
      <c r="I9" s="2108"/>
      <c r="J9" s="2108"/>
      <c r="K9" s="2109"/>
    </row>
    <row r="10" spans="1:17" ht="64.5" customHeight="1">
      <c r="A10" s="1349"/>
      <c r="B10" s="1350"/>
      <c r="C10" s="1351"/>
      <c r="D10" s="2174" t="s">
        <v>3940</v>
      </c>
      <c r="E10" s="2175"/>
      <c r="F10" s="2175"/>
      <c r="G10" s="2175"/>
      <c r="H10" s="2175"/>
      <c r="I10" s="2175"/>
      <c r="J10" s="2175"/>
      <c r="K10" s="2176"/>
    </row>
    <row r="11" spans="1:17" ht="69.75" customHeight="1" thickBot="1">
      <c r="A11" s="1349"/>
      <c r="B11" s="1350"/>
      <c r="C11" s="1351"/>
      <c r="D11" s="2177" t="s">
        <v>3604</v>
      </c>
      <c r="E11" s="2175"/>
      <c r="F11" s="2175"/>
      <c r="G11" s="2175"/>
      <c r="H11" s="2175"/>
      <c r="I11" s="2175"/>
      <c r="J11" s="2175"/>
      <c r="K11" s="2176"/>
      <c r="Q11" s="259"/>
    </row>
    <row r="12" spans="1:17" ht="57" customHeight="1">
      <c r="A12" s="1346" t="s">
        <v>577</v>
      </c>
      <c r="B12" s="1347"/>
      <c r="C12" s="1348"/>
      <c r="D12" s="2192" t="s">
        <v>3941</v>
      </c>
      <c r="E12" s="2193"/>
      <c r="F12" s="2193"/>
      <c r="G12" s="2193"/>
      <c r="H12" s="2193"/>
      <c r="I12" s="2193"/>
      <c r="J12" s="2193"/>
      <c r="K12" s="2194"/>
    </row>
    <row r="13" spans="1:17" ht="48.6" customHeight="1" thickBot="1">
      <c r="A13" s="1349"/>
      <c r="B13" s="1350"/>
      <c r="C13" s="1351"/>
      <c r="D13" s="2174" t="s">
        <v>3942</v>
      </c>
      <c r="E13" s="2175"/>
      <c r="F13" s="2175"/>
      <c r="G13" s="2175"/>
      <c r="H13" s="2175"/>
      <c r="I13" s="2175"/>
      <c r="J13" s="2175"/>
      <c r="K13" s="2176"/>
    </row>
    <row r="14" spans="1:17" ht="54.6" customHeight="1" thickBot="1">
      <c r="A14" s="1346" t="s">
        <v>187</v>
      </c>
      <c r="B14" s="1347"/>
      <c r="C14" s="1348"/>
      <c r="D14" s="2178" t="s">
        <v>3943</v>
      </c>
      <c r="E14" s="2179"/>
      <c r="F14" s="2179"/>
      <c r="G14" s="2179"/>
      <c r="H14" s="2179"/>
      <c r="I14" s="2179"/>
      <c r="J14" s="2179"/>
      <c r="K14" s="2180"/>
    </row>
    <row r="15" spans="1:17" ht="39.6" customHeight="1">
      <c r="A15" s="1349"/>
      <c r="B15" s="1350"/>
      <c r="C15" s="1351"/>
      <c r="D15" s="2178" t="s">
        <v>3944</v>
      </c>
      <c r="E15" s="2179"/>
      <c r="F15" s="2179"/>
      <c r="G15" s="2179"/>
      <c r="H15" s="2179"/>
      <c r="I15" s="2179"/>
      <c r="J15" s="2179"/>
      <c r="K15" s="2180"/>
    </row>
    <row r="16" spans="1:17" ht="39.6" customHeight="1" thickBot="1">
      <c r="A16" s="1349"/>
      <c r="B16" s="1350"/>
      <c r="C16" s="1351"/>
      <c r="D16" s="2174" t="s">
        <v>3945</v>
      </c>
      <c r="E16" s="2175"/>
      <c r="F16" s="2175"/>
      <c r="G16" s="2175"/>
      <c r="H16" s="2175"/>
      <c r="I16" s="2175"/>
      <c r="J16" s="2175"/>
      <c r="K16" s="2176"/>
    </row>
    <row r="17" spans="1:18" ht="75.75" customHeight="1" thickBot="1">
      <c r="A17" s="1564" t="s">
        <v>188</v>
      </c>
      <c r="B17" s="1565"/>
      <c r="C17" s="1566"/>
      <c r="D17" s="1555" t="s">
        <v>2788</v>
      </c>
      <c r="E17" s="1556"/>
      <c r="F17" s="1556"/>
      <c r="G17" s="1556"/>
      <c r="H17" s="1556"/>
      <c r="I17" s="1556"/>
      <c r="J17" s="1556"/>
      <c r="K17" s="1557"/>
      <c r="L17" s="1552" t="s">
        <v>324</v>
      </c>
      <c r="M17" s="1553"/>
      <c r="N17" s="1553"/>
      <c r="O17" s="1553"/>
      <c r="P17" s="1553"/>
      <c r="Q17" s="1553"/>
      <c r="R17" s="1553"/>
    </row>
    <row r="18" spans="1:18" ht="19.350000000000001" customHeight="1" thickBot="1">
      <c r="A18" s="2119" t="s">
        <v>190</v>
      </c>
      <c r="B18" s="2119"/>
      <c r="C18" s="2119"/>
      <c r="D18" s="1556" t="s">
        <v>2475</v>
      </c>
      <c r="E18" s="1556"/>
      <c r="F18" s="1556"/>
      <c r="G18" s="1556"/>
      <c r="H18" s="1556"/>
      <c r="I18" s="1556"/>
      <c r="J18" s="1556"/>
      <c r="K18" s="1557"/>
      <c r="L18" s="1547" t="s">
        <v>325</v>
      </c>
      <c r="M18" s="1548"/>
      <c r="N18" s="1548"/>
      <c r="O18" s="1548"/>
      <c r="P18" s="1548"/>
      <c r="Q18" s="1548"/>
      <c r="R18" s="1548"/>
    </row>
    <row r="19" spans="1:18" ht="50.45" customHeight="1" thickBot="1">
      <c r="A19" s="1352" t="s">
        <v>192</v>
      </c>
      <c r="B19" s="1353"/>
      <c r="C19" s="1353"/>
      <c r="D19" s="1354"/>
      <c r="E19" s="1354"/>
      <c r="F19" s="1310" t="s">
        <v>193</v>
      </c>
      <c r="G19" s="1310"/>
      <c r="H19" s="1310" t="s">
        <v>194</v>
      </c>
      <c r="I19" s="1310"/>
      <c r="J19" s="1310" t="s">
        <v>195</v>
      </c>
      <c r="K19" s="1311"/>
      <c r="L19" s="1554" t="s">
        <v>326</v>
      </c>
      <c r="M19" s="1553"/>
      <c r="N19" s="1553"/>
      <c r="O19" s="1553"/>
      <c r="P19" s="1553"/>
      <c r="Q19" s="1553"/>
      <c r="R19" s="1553"/>
    </row>
    <row r="20" spans="1:18" ht="44.25" customHeight="1">
      <c r="A20" s="2172" t="s">
        <v>3057</v>
      </c>
      <c r="B20" s="2173"/>
      <c r="C20" s="2173"/>
      <c r="D20" s="2173"/>
      <c r="E20" s="2173"/>
      <c r="F20" s="1563" t="s">
        <v>413</v>
      </c>
      <c r="G20" s="1563"/>
      <c r="H20" s="1543" t="s">
        <v>902</v>
      </c>
      <c r="I20" s="1543"/>
      <c r="J20" s="1544" t="s">
        <v>903</v>
      </c>
      <c r="K20" s="1545"/>
    </row>
    <row r="21" spans="1:18" ht="33.75" customHeight="1">
      <c r="A21" s="2181" t="s">
        <v>3043</v>
      </c>
      <c r="B21" s="2182"/>
      <c r="C21" s="2182"/>
      <c r="D21" s="2182"/>
      <c r="E21" s="2182"/>
      <c r="F21" s="2183" t="s">
        <v>413</v>
      </c>
      <c r="G21" s="2183"/>
      <c r="H21" s="2184" t="s">
        <v>902</v>
      </c>
      <c r="I21" s="2184"/>
      <c r="J21" s="2185" t="s">
        <v>903</v>
      </c>
      <c r="K21" s="2186"/>
    </row>
    <row r="22" spans="1:18" ht="32.25" customHeight="1">
      <c r="A22" s="2187" t="s">
        <v>3056</v>
      </c>
      <c r="B22" s="2188"/>
      <c r="C22" s="2188"/>
      <c r="D22" s="2188"/>
      <c r="E22" s="2189"/>
      <c r="F22" s="1534" t="s">
        <v>413</v>
      </c>
      <c r="G22" s="1534"/>
      <c r="H22" s="2160" t="s">
        <v>341</v>
      </c>
      <c r="I22" s="2161"/>
      <c r="J22" s="2160" t="s">
        <v>904</v>
      </c>
      <c r="K22" s="2162"/>
    </row>
    <row r="23" spans="1:18" ht="44.25" customHeight="1">
      <c r="A23" s="2210" t="s">
        <v>3055</v>
      </c>
      <c r="B23" s="2211"/>
      <c r="C23" s="2211"/>
      <c r="D23" s="2211"/>
      <c r="E23" s="2212"/>
      <c r="F23" s="1534" t="s">
        <v>413</v>
      </c>
      <c r="G23" s="1534"/>
      <c r="H23" s="2160" t="s">
        <v>331</v>
      </c>
      <c r="I23" s="2161"/>
      <c r="J23" s="2160" t="s">
        <v>905</v>
      </c>
      <c r="K23" s="2162"/>
    </row>
    <row r="24" spans="1:18" ht="43.5" customHeight="1">
      <c r="A24" s="2155" t="s">
        <v>3054</v>
      </c>
      <c r="B24" s="2156"/>
      <c r="C24" s="2156"/>
      <c r="D24" s="2156"/>
      <c r="E24" s="2157"/>
      <c r="F24" s="1534" t="s">
        <v>413</v>
      </c>
      <c r="G24" s="1534"/>
      <c r="H24" s="2160" t="s">
        <v>331</v>
      </c>
      <c r="I24" s="2161"/>
      <c r="J24" s="2160" t="s">
        <v>905</v>
      </c>
      <c r="K24" s="2162"/>
    </row>
    <row r="25" spans="1:18" ht="30.6" customHeight="1">
      <c r="A25" s="2155" t="s">
        <v>3053</v>
      </c>
      <c r="B25" s="2156"/>
      <c r="C25" s="2156"/>
      <c r="D25" s="2156"/>
      <c r="E25" s="2157"/>
      <c r="F25" s="1534" t="s">
        <v>413</v>
      </c>
      <c r="G25" s="1534"/>
      <c r="H25" s="2160" t="s">
        <v>331</v>
      </c>
      <c r="I25" s="2161"/>
      <c r="J25" s="2160" t="s">
        <v>905</v>
      </c>
      <c r="K25" s="2162"/>
    </row>
    <row r="26" spans="1:18" ht="39.6" customHeight="1">
      <c r="A26" s="2155" t="s">
        <v>3052</v>
      </c>
      <c r="B26" s="2156"/>
      <c r="C26" s="2156"/>
      <c r="D26" s="2156"/>
      <c r="E26" s="2157"/>
      <c r="F26" s="1534" t="s">
        <v>413</v>
      </c>
      <c r="G26" s="1534"/>
      <c r="H26" s="2160" t="s">
        <v>331</v>
      </c>
      <c r="I26" s="2161"/>
      <c r="J26" s="2160" t="s">
        <v>905</v>
      </c>
      <c r="K26" s="2162"/>
    </row>
    <row r="27" spans="1:18" ht="48" customHeight="1">
      <c r="A27" s="2155" t="s">
        <v>3051</v>
      </c>
      <c r="B27" s="2156"/>
      <c r="C27" s="2156"/>
      <c r="D27" s="2156"/>
      <c r="E27" s="2157"/>
      <c r="F27" s="1534" t="s">
        <v>413</v>
      </c>
      <c r="G27" s="1534"/>
      <c r="H27" s="2160" t="s">
        <v>906</v>
      </c>
      <c r="I27" s="2161"/>
      <c r="J27" s="2168" t="s">
        <v>907</v>
      </c>
      <c r="K27" s="1536"/>
    </row>
    <row r="28" spans="1:18" ht="35.25" customHeight="1">
      <c r="A28" s="2155" t="s">
        <v>3050</v>
      </c>
      <c r="B28" s="2156"/>
      <c r="C28" s="2156"/>
      <c r="D28" s="2156"/>
      <c r="E28" s="2157"/>
      <c r="F28" s="1534" t="s">
        <v>413</v>
      </c>
      <c r="G28" s="1534"/>
      <c r="H28" s="2160" t="s">
        <v>331</v>
      </c>
      <c r="I28" s="2161"/>
      <c r="J28" s="2160" t="s">
        <v>905</v>
      </c>
      <c r="K28" s="2162"/>
    </row>
    <row r="29" spans="1:18" ht="48.95" customHeight="1">
      <c r="A29" s="2155" t="s">
        <v>3049</v>
      </c>
      <c r="B29" s="2156"/>
      <c r="C29" s="2156"/>
      <c r="D29" s="2156"/>
      <c r="E29" s="2157"/>
      <c r="F29" s="1534" t="s">
        <v>413</v>
      </c>
      <c r="G29" s="1534"/>
      <c r="H29" s="2160" t="s">
        <v>331</v>
      </c>
      <c r="I29" s="2161"/>
      <c r="J29" s="2160" t="s">
        <v>905</v>
      </c>
      <c r="K29" s="2162"/>
    </row>
    <row r="30" spans="1:18" ht="48.95" customHeight="1">
      <c r="A30" s="2155" t="s">
        <v>3048</v>
      </c>
      <c r="B30" s="2156"/>
      <c r="C30" s="2156"/>
      <c r="D30" s="2156"/>
      <c r="E30" s="2157"/>
      <c r="F30" s="1534" t="s">
        <v>413</v>
      </c>
      <c r="G30" s="1534"/>
      <c r="H30" s="2160" t="s">
        <v>908</v>
      </c>
      <c r="I30" s="2161"/>
      <c r="J30" s="2160" t="s">
        <v>905</v>
      </c>
      <c r="K30" s="2162"/>
    </row>
    <row r="31" spans="1:18" ht="38.1" customHeight="1">
      <c r="A31" s="2155" t="s">
        <v>3047</v>
      </c>
      <c r="B31" s="2156"/>
      <c r="C31" s="2156"/>
      <c r="D31" s="2156"/>
      <c r="E31" s="2157"/>
      <c r="F31" s="1534" t="s">
        <v>413</v>
      </c>
      <c r="G31" s="1534"/>
      <c r="H31" s="2160" t="s">
        <v>908</v>
      </c>
      <c r="I31" s="2161"/>
      <c r="J31" s="2160" t="s">
        <v>905</v>
      </c>
      <c r="K31" s="2162"/>
    </row>
    <row r="32" spans="1:18" ht="51" customHeight="1">
      <c r="A32" s="2155" t="s">
        <v>3046</v>
      </c>
      <c r="B32" s="2156"/>
      <c r="C32" s="2156"/>
      <c r="D32" s="2156"/>
      <c r="E32" s="2157"/>
      <c r="F32" s="1534" t="s">
        <v>413</v>
      </c>
      <c r="G32" s="1534"/>
      <c r="H32" s="2160" t="s">
        <v>909</v>
      </c>
      <c r="I32" s="2161"/>
      <c r="J32" s="2160" t="s">
        <v>910</v>
      </c>
      <c r="K32" s="2162"/>
    </row>
    <row r="33" spans="1:11" ht="48.75" customHeight="1">
      <c r="A33" s="2155" t="s">
        <v>3045</v>
      </c>
      <c r="B33" s="2156"/>
      <c r="C33" s="2156"/>
      <c r="D33" s="2156"/>
      <c r="E33" s="2157"/>
      <c r="F33" s="1534" t="s">
        <v>413</v>
      </c>
      <c r="G33" s="1534"/>
      <c r="H33" s="2160" t="s">
        <v>908</v>
      </c>
      <c r="I33" s="2161"/>
      <c r="J33" s="2160" t="s">
        <v>905</v>
      </c>
      <c r="K33" s="2162"/>
    </row>
    <row r="34" spans="1:11" ht="47.25" customHeight="1" thickBot="1">
      <c r="A34" s="2155" t="s">
        <v>3044</v>
      </c>
      <c r="B34" s="2156"/>
      <c r="C34" s="2156"/>
      <c r="D34" s="2156"/>
      <c r="E34" s="2157"/>
      <c r="F34" s="1534" t="s">
        <v>413</v>
      </c>
      <c r="G34" s="1534"/>
      <c r="H34" s="2160" t="s">
        <v>911</v>
      </c>
      <c r="I34" s="2161"/>
      <c r="J34" s="2160" t="s">
        <v>912</v>
      </c>
      <c r="K34" s="2162"/>
    </row>
    <row r="35" spans="1:11" ht="51.75" customHeight="1" thickBot="1">
      <c r="A35" s="2155" t="s">
        <v>1704</v>
      </c>
      <c r="B35" s="2156"/>
      <c r="C35" s="2156"/>
      <c r="D35" s="2156"/>
      <c r="E35" s="2157"/>
      <c r="F35" s="2158" t="s">
        <v>381</v>
      </c>
      <c r="G35" s="2159"/>
      <c r="H35" s="2160" t="s">
        <v>902</v>
      </c>
      <c r="I35" s="2161"/>
      <c r="J35" s="1544" t="s">
        <v>903</v>
      </c>
      <c r="K35" s="1545"/>
    </row>
    <row r="36" spans="1:11" ht="36" customHeight="1">
      <c r="A36" s="2155" t="s">
        <v>3043</v>
      </c>
      <c r="B36" s="2156"/>
      <c r="C36" s="2156"/>
      <c r="D36" s="2156"/>
      <c r="E36" s="2157"/>
      <c r="F36" s="2158" t="s">
        <v>381</v>
      </c>
      <c r="G36" s="2159"/>
      <c r="H36" s="2160" t="s">
        <v>902</v>
      </c>
      <c r="I36" s="2161"/>
      <c r="J36" s="1544" t="s">
        <v>903</v>
      </c>
      <c r="K36" s="1545"/>
    </row>
    <row r="37" spans="1:11" ht="42" customHeight="1">
      <c r="A37" s="2155" t="s">
        <v>3042</v>
      </c>
      <c r="B37" s="2156"/>
      <c r="C37" s="2156"/>
      <c r="D37" s="2156"/>
      <c r="E37" s="2157"/>
      <c r="F37" s="2158" t="s">
        <v>381</v>
      </c>
      <c r="G37" s="2159"/>
      <c r="H37" s="2168" t="s">
        <v>331</v>
      </c>
      <c r="I37" s="2168"/>
      <c r="J37" s="2160" t="s">
        <v>905</v>
      </c>
      <c r="K37" s="2162"/>
    </row>
    <row r="38" spans="1:11" ht="48.75" customHeight="1">
      <c r="A38" s="2155" t="s">
        <v>3041</v>
      </c>
      <c r="B38" s="2156"/>
      <c r="C38" s="2156"/>
      <c r="D38" s="2156"/>
      <c r="E38" s="2157"/>
      <c r="F38" s="2158" t="s">
        <v>381</v>
      </c>
      <c r="G38" s="2159"/>
      <c r="H38" s="1540" t="s">
        <v>913</v>
      </c>
      <c r="I38" s="1540"/>
      <c r="J38" s="2160" t="s">
        <v>914</v>
      </c>
      <c r="K38" s="2162"/>
    </row>
    <row r="39" spans="1:11" ht="51" customHeight="1">
      <c r="A39" s="2155" t="s">
        <v>3040</v>
      </c>
      <c r="B39" s="2156"/>
      <c r="C39" s="2156"/>
      <c r="D39" s="2156"/>
      <c r="E39" s="2157"/>
      <c r="F39" s="2158" t="s">
        <v>381</v>
      </c>
      <c r="G39" s="2159"/>
      <c r="H39" s="1540" t="s">
        <v>913</v>
      </c>
      <c r="I39" s="1540"/>
      <c r="J39" s="2160" t="s">
        <v>914</v>
      </c>
      <c r="K39" s="2162"/>
    </row>
    <row r="40" spans="1:11" ht="39" customHeight="1">
      <c r="A40" s="2155" t="s">
        <v>3039</v>
      </c>
      <c r="B40" s="2156"/>
      <c r="C40" s="2156"/>
      <c r="D40" s="2156"/>
      <c r="E40" s="2157"/>
      <c r="F40" s="2158" t="s">
        <v>381</v>
      </c>
      <c r="G40" s="2159"/>
      <c r="H40" s="1540" t="s">
        <v>331</v>
      </c>
      <c r="I40" s="1540"/>
      <c r="J40" s="2160" t="s">
        <v>905</v>
      </c>
      <c r="K40" s="2162"/>
    </row>
    <row r="41" spans="1:11" ht="46.5" customHeight="1">
      <c r="A41" s="2155" t="s">
        <v>3038</v>
      </c>
      <c r="B41" s="2156"/>
      <c r="C41" s="2156"/>
      <c r="D41" s="2156"/>
      <c r="E41" s="2157"/>
      <c r="F41" s="2158" t="s">
        <v>381</v>
      </c>
      <c r="G41" s="2159"/>
      <c r="H41" s="2160" t="s">
        <v>913</v>
      </c>
      <c r="I41" s="2161"/>
      <c r="J41" s="2160" t="s">
        <v>914</v>
      </c>
      <c r="K41" s="2162"/>
    </row>
    <row r="42" spans="1:11" ht="42.75" customHeight="1">
      <c r="A42" s="2155" t="s">
        <v>3037</v>
      </c>
      <c r="B42" s="2156"/>
      <c r="C42" s="2156"/>
      <c r="D42" s="2156"/>
      <c r="E42" s="2157"/>
      <c r="F42" s="2158" t="s">
        <v>381</v>
      </c>
      <c r="G42" s="2159"/>
      <c r="H42" s="2160" t="s">
        <v>913</v>
      </c>
      <c r="I42" s="2161"/>
      <c r="J42" s="2160" t="s">
        <v>914</v>
      </c>
      <c r="K42" s="2162"/>
    </row>
    <row r="43" spans="1:11" ht="51.75" customHeight="1">
      <c r="A43" s="2155" t="s">
        <v>3036</v>
      </c>
      <c r="B43" s="2156"/>
      <c r="C43" s="2156"/>
      <c r="D43" s="2156"/>
      <c r="E43" s="2157"/>
      <c r="F43" s="2158" t="s">
        <v>381</v>
      </c>
      <c r="G43" s="2159"/>
      <c r="H43" s="2160" t="s">
        <v>913</v>
      </c>
      <c r="I43" s="2161"/>
      <c r="J43" s="2160" t="s">
        <v>914</v>
      </c>
      <c r="K43" s="2162"/>
    </row>
    <row r="44" spans="1:11" ht="50.45" customHeight="1">
      <c r="A44" s="2155" t="s">
        <v>3035</v>
      </c>
      <c r="B44" s="2156"/>
      <c r="C44" s="2156"/>
      <c r="D44" s="2156"/>
      <c r="E44" s="2157"/>
      <c r="F44" s="2158" t="s">
        <v>381</v>
      </c>
      <c r="G44" s="2159"/>
      <c r="H44" s="2160" t="s">
        <v>911</v>
      </c>
      <c r="I44" s="2161"/>
      <c r="J44" s="2160" t="s">
        <v>914</v>
      </c>
      <c r="K44" s="2162"/>
    </row>
    <row r="45" spans="1:11" ht="50.45" customHeight="1">
      <c r="A45" s="2155" t="s">
        <v>3034</v>
      </c>
      <c r="B45" s="2156"/>
      <c r="C45" s="2156"/>
      <c r="D45" s="2156"/>
      <c r="E45" s="2157"/>
      <c r="F45" s="2158" t="s">
        <v>381</v>
      </c>
      <c r="G45" s="2159"/>
      <c r="H45" s="2160" t="s">
        <v>911</v>
      </c>
      <c r="I45" s="2161"/>
      <c r="J45" s="2160" t="s">
        <v>914</v>
      </c>
      <c r="K45" s="2162"/>
    </row>
    <row r="46" spans="1:11" ht="51" customHeight="1">
      <c r="A46" s="2155" t="s">
        <v>3033</v>
      </c>
      <c r="B46" s="2156"/>
      <c r="C46" s="2156"/>
      <c r="D46" s="2156"/>
      <c r="E46" s="2157"/>
      <c r="F46" s="2158" t="s">
        <v>381</v>
      </c>
      <c r="G46" s="2159"/>
      <c r="H46" s="2160" t="s">
        <v>911</v>
      </c>
      <c r="I46" s="2161"/>
      <c r="J46" s="2160" t="s">
        <v>914</v>
      </c>
      <c r="K46" s="2162"/>
    </row>
    <row r="47" spans="1:11" ht="51" customHeight="1">
      <c r="A47" s="2155" t="s">
        <v>3032</v>
      </c>
      <c r="B47" s="2156"/>
      <c r="C47" s="2156"/>
      <c r="D47" s="2156"/>
      <c r="E47" s="2157"/>
      <c r="F47" s="2158" t="s">
        <v>381</v>
      </c>
      <c r="G47" s="2159"/>
      <c r="H47" s="2160" t="s">
        <v>911</v>
      </c>
      <c r="I47" s="2161"/>
      <c r="J47" s="2160" t="s">
        <v>914</v>
      </c>
      <c r="K47" s="2162"/>
    </row>
    <row r="48" spans="1:11" ht="51" customHeight="1">
      <c r="A48" s="2155" t="s">
        <v>3031</v>
      </c>
      <c r="B48" s="2156"/>
      <c r="C48" s="2156"/>
      <c r="D48" s="2156"/>
      <c r="E48" s="2157"/>
      <c r="F48" s="2158" t="s">
        <v>381</v>
      </c>
      <c r="G48" s="2159"/>
      <c r="H48" s="2160" t="s">
        <v>911</v>
      </c>
      <c r="I48" s="2161"/>
      <c r="J48" s="2160" t="s">
        <v>914</v>
      </c>
      <c r="K48" s="2162"/>
    </row>
    <row r="49" spans="1:11" ht="66.95" customHeight="1" thickBot="1">
      <c r="A49" s="2155" t="s">
        <v>3030</v>
      </c>
      <c r="B49" s="2156"/>
      <c r="C49" s="2156"/>
      <c r="D49" s="2156"/>
      <c r="E49" s="2157"/>
      <c r="F49" s="2158" t="s">
        <v>381</v>
      </c>
      <c r="G49" s="2159"/>
      <c r="H49" s="2160" t="s">
        <v>916</v>
      </c>
      <c r="I49" s="2161"/>
      <c r="J49" s="2168" t="s">
        <v>907</v>
      </c>
      <c r="K49" s="1536"/>
    </row>
    <row r="50" spans="1:11" ht="24.75" customHeight="1">
      <c r="A50" s="1332" t="s">
        <v>222</v>
      </c>
      <c r="B50" s="1229"/>
      <c r="C50" s="2165" t="s">
        <v>3029</v>
      </c>
      <c r="D50" s="2166"/>
      <c r="E50" s="2166"/>
      <c r="F50" s="2166"/>
      <c r="G50" s="2166"/>
      <c r="H50" s="2166"/>
      <c r="I50" s="2166"/>
      <c r="J50" s="2166"/>
      <c r="K50" s="2167"/>
    </row>
    <row r="51" spans="1:11" ht="38.450000000000003" customHeight="1">
      <c r="A51" s="1230"/>
      <c r="B51" s="1231"/>
      <c r="C51" s="2163" t="s">
        <v>3028</v>
      </c>
      <c r="D51" s="2156"/>
      <c r="E51" s="2156"/>
      <c r="F51" s="2156"/>
      <c r="G51" s="2156"/>
      <c r="H51" s="2156"/>
      <c r="I51" s="2156"/>
      <c r="J51" s="2156"/>
      <c r="K51" s="2164"/>
    </row>
    <row r="52" spans="1:11" ht="33.6" customHeight="1" thickBot="1">
      <c r="A52" s="1230"/>
      <c r="B52" s="1231"/>
      <c r="C52" s="2163" t="s">
        <v>917</v>
      </c>
      <c r="D52" s="2156"/>
      <c r="E52" s="2156"/>
      <c r="F52" s="2156"/>
      <c r="G52" s="2156"/>
      <c r="H52" s="2156"/>
      <c r="I52" s="2156"/>
      <c r="J52" s="2156"/>
      <c r="K52" s="2164"/>
    </row>
    <row r="53" spans="1:11" ht="219.6" customHeight="1" thickBot="1">
      <c r="A53" s="1341" t="s">
        <v>223</v>
      </c>
      <c r="B53" s="1342"/>
      <c r="C53" s="1555" t="s">
        <v>4075</v>
      </c>
      <c r="D53" s="1556"/>
      <c r="E53" s="1556"/>
      <c r="F53" s="1556"/>
      <c r="G53" s="1556"/>
      <c r="H53" s="1556"/>
      <c r="I53" s="1556"/>
      <c r="J53" s="1556"/>
      <c r="K53" s="1557"/>
    </row>
    <row r="54" spans="1:11" ht="26.45" customHeight="1">
      <c r="A54" s="1332" t="s">
        <v>224</v>
      </c>
      <c r="B54" s="1229"/>
      <c r="C54" s="1567" t="s">
        <v>918</v>
      </c>
      <c r="D54" s="1568"/>
      <c r="E54" s="1568"/>
      <c r="F54" s="1568"/>
      <c r="G54" s="1568"/>
      <c r="H54" s="1568"/>
      <c r="I54" s="1568"/>
      <c r="J54" s="1568"/>
      <c r="K54" s="1569"/>
    </row>
    <row r="55" spans="1:11" ht="26.45" customHeight="1">
      <c r="A55" s="1230"/>
      <c r="B55" s="1231"/>
      <c r="C55" s="2169" t="s">
        <v>3027</v>
      </c>
      <c r="D55" s="2170"/>
      <c r="E55" s="2170"/>
      <c r="F55" s="2170"/>
      <c r="G55" s="2170"/>
      <c r="H55" s="2170"/>
      <c r="I55" s="2170"/>
      <c r="J55" s="2170"/>
      <c r="K55" s="2171"/>
    </row>
    <row r="56" spans="1:11" ht="26.45" customHeight="1">
      <c r="A56" s="1230"/>
      <c r="B56" s="1231"/>
      <c r="C56" s="2169" t="s">
        <v>3026</v>
      </c>
      <c r="D56" s="2170"/>
      <c r="E56" s="2170"/>
      <c r="F56" s="2170"/>
      <c r="G56" s="2170"/>
      <c r="H56" s="2170"/>
      <c r="I56" s="2170"/>
      <c r="J56" s="2170"/>
      <c r="K56" s="2171"/>
    </row>
    <row r="57" spans="1:11" ht="26.45" customHeight="1">
      <c r="A57" s="1230"/>
      <c r="B57" s="1231"/>
      <c r="C57" s="2169" t="s">
        <v>3025</v>
      </c>
      <c r="D57" s="2170"/>
      <c r="E57" s="2170"/>
      <c r="F57" s="2170"/>
      <c r="G57" s="2170"/>
      <c r="H57" s="2170"/>
      <c r="I57" s="2170"/>
      <c r="J57" s="2170"/>
      <c r="K57" s="2171"/>
    </row>
    <row r="58" spans="1:11" ht="26.45" customHeight="1" thickBot="1">
      <c r="A58" s="2154"/>
      <c r="B58" s="1360"/>
      <c r="C58" s="1599" t="s">
        <v>3024</v>
      </c>
      <c r="D58" s="1600"/>
      <c r="E58" s="1600"/>
      <c r="F58" s="1600"/>
      <c r="G58" s="1600"/>
      <c r="H58" s="1600"/>
      <c r="I58" s="1600"/>
      <c r="J58" s="1600"/>
      <c r="K58" s="1601"/>
    </row>
    <row r="59" spans="1:11" ht="35.25" customHeight="1">
      <c r="A59" s="1375" t="s">
        <v>230</v>
      </c>
      <c r="B59" s="1376"/>
      <c r="C59" s="2199" t="s">
        <v>3023</v>
      </c>
      <c r="D59" s="2200"/>
      <c r="E59" s="2200"/>
      <c r="F59" s="2200"/>
      <c r="G59" s="2200"/>
      <c r="H59" s="2200"/>
      <c r="I59" s="2200"/>
      <c r="J59" s="2200"/>
      <c r="K59" s="2201"/>
    </row>
    <row r="60" spans="1:11" ht="33.75" customHeight="1">
      <c r="A60" s="1265"/>
      <c r="B60" s="1329"/>
      <c r="C60" s="2202" t="s">
        <v>3022</v>
      </c>
      <c r="D60" s="2203"/>
      <c r="E60" s="2203"/>
      <c r="F60" s="2203"/>
      <c r="G60" s="2203"/>
      <c r="H60" s="2203"/>
      <c r="I60" s="2203"/>
      <c r="J60" s="2203"/>
      <c r="K60" s="2162"/>
    </row>
    <row r="61" spans="1:11" ht="33" customHeight="1">
      <c r="A61" s="1265"/>
      <c r="B61" s="1329"/>
      <c r="C61" s="2202" t="s">
        <v>3021</v>
      </c>
      <c r="D61" s="2203"/>
      <c r="E61" s="2203"/>
      <c r="F61" s="2203"/>
      <c r="G61" s="2203"/>
      <c r="H61" s="2203"/>
      <c r="I61" s="2203"/>
      <c r="J61" s="2203"/>
      <c r="K61" s="2162"/>
    </row>
    <row r="62" spans="1:11" ht="36" customHeight="1">
      <c r="A62" s="1265"/>
      <c r="B62" s="1329"/>
      <c r="C62" s="2202" t="s">
        <v>3020</v>
      </c>
      <c r="D62" s="2203"/>
      <c r="E62" s="2203"/>
      <c r="F62" s="2203"/>
      <c r="G62" s="2203"/>
      <c r="H62" s="2203"/>
      <c r="I62" s="2203"/>
      <c r="J62" s="2203"/>
      <c r="K62" s="2162"/>
    </row>
    <row r="63" spans="1:11" ht="36" customHeight="1">
      <c r="A63" s="1265"/>
      <c r="B63" s="1329"/>
      <c r="C63" s="2202" t="s">
        <v>3019</v>
      </c>
      <c r="D63" s="2203"/>
      <c r="E63" s="2203"/>
      <c r="F63" s="2203"/>
      <c r="G63" s="2203"/>
      <c r="H63" s="2203"/>
      <c r="I63" s="2203"/>
      <c r="J63" s="2203"/>
      <c r="K63" s="2162"/>
    </row>
    <row r="64" spans="1:11" ht="33" customHeight="1" thickBot="1">
      <c r="A64" s="1265"/>
      <c r="B64" s="1329"/>
      <c r="C64" s="2202" t="s">
        <v>3018</v>
      </c>
      <c r="D64" s="2203"/>
      <c r="E64" s="2203"/>
      <c r="F64" s="2203"/>
      <c r="G64" s="2203"/>
      <c r="H64" s="2203"/>
      <c r="I64" s="2203"/>
      <c r="J64" s="2203"/>
      <c r="K64" s="2162"/>
    </row>
    <row r="65" spans="1:13" ht="15.75" thickBot="1">
      <c r="A65" s="1303" t="s">
        <v>238</v>
      </c>
      <c r="B65" s="1304"/>
      <c r="C65" s="1304"/>
      <c r="D65" s="1304"/>
      <c r="E65" s="1304"/>
      <c r="F65" s="1304"/>
      <c r="G65" s="1304"/>
      <c r="H65" s="1304"/>
      <c r="I65" s="1304"/>
      <c r="J65" s="1304"/>
      <c r="K65" s="2198"/>
    </row>
    <row r="66" spans="1:13" ht="27.75" customHeight="1">
      <c r="A66" s="1202" t="s">
        <v>239</v>
      </c>
      <c r="B66" s="1203"/>
      <c r="C66" s="1203"/>
      <c r="D66" s="1203"/>
      <c r="E66" s="1204"/>
      <c r="F66" s="2204">
        <v>30</v>
      </c>
      <c r="G66" s="2205"/>
      <c r="H66" s="2205"/>
      <c r="I66" s="2205"/>
      <c r="J66" s="2205"/>
      <c r="K66" s="2206"/>
      <c r="L66" s="256" t="s">
        <v>374</v>
      </c>
    </row>
    <row r="67" spans="1:13" ht="33.75" customHeight="1">
      <c r="A67" s="1205" t="s">
        <v>240</v>
      </c>
      <c r="B67" s="1206"/>
      <c r="C67" s="1206"/>
      <c r="D67" s="1206"/>
      <c r="E67" s="1207"/>
      <c r="F67" s="2207">
        <v>20</v>
      </c>
      <c r="G67" s="2208"/>
      <c r="H67" s="2208"/>
      <c r="I67" s="2208"/>
      <c r="J67" s="2208"/>
      <c r="K67" s="2209"/>
      <c r="L67" s="256" t="s">
        <v>375</v>
      </c>
    </row>
    <row r="68" spans="1:13" ht="15.75" thickBot="1">
      <c r="A68" s="349" t="s">
        <v>241</v>
      </c>
      <c r="B68" s="350"/>
      <c r="C68" s="350"/>
      <c r="D68" s="350"/>
      <c r="E68" s="350"/>
      <c r="F68" s="2195" t="s">
        <v>242</v>
      </c>
      <c r="G68" s="2196"/>
      <c r="H68" s="2196"/>
      <c r="I68" s="2196"/>
      <c r="J68" s="2196"/>
      <c r="K68" s="2197"/>
    </row>
    <row r="69" spans="1:13" ht="35.1" customHeight="1" thickBot="1">
      <c r="A69" s="2133" t="s">
        <v>243</v>
      </c>
      <c r="B69" s="2134"/>
      <c r="C69" s="2134"/>
      <c r="D69" s="2134"/>
      <c r="E69" s="2134"/>
      <c r="F69" s="1555" t="s">
        <v>4074</v>
      </c>
      <c r="G69" s="1556"/>
      <c r="H69" s="1556"/>
      <c r="I69" s="1556"/>
      <c r="J69" s="1556"/>
      <c r="K69" s="1557"/>
    </row>
    <row r="71" spans="1:13">
      <c r="M71" s="351"/>
    </row>
  </sheetData>
  <sheetProtection algorithmName="SHA-512" hashValue="MIkFVGpGkAHMkJ796dJHuS6X8pLzw7/ttqGR5qjeLl8ATBMXxP7JiwSt3phAT+6sbiO/+ATcReY9JQEUFDPRpQ==" saltValue="LHAfF3fzGhl95kDJqDqhbg==" spinCount="100000" sheet="1" objects="1" scenarios="1"/>
  <mergeCells count="195">
    <mergeCell ref="F25:G25"/>
    <mergeCell ref="H23:I23"/>
    <mergeCell ref="J23:K23"/>
    <mergeCell ref="A24:E24"/>
    <mergeCell ref="F24:G24"/>
    <mergeCell ref="H24:I24"/>
    <mergeCell ref="F37:G37"/>
    <mergeCell ref="H37:I37"/>
    <mergeCell ref="J37:K37"/>
    <mergeCell ref="J27:K27"/>
    <mergeCell ref="J24:K24"/>
    <mergeCell ref="A23:E23"/>
    <mergeCell ref="F23:G23"/>
    <mergeCell ref="H25:I25"/>
    <mergeCell ref="J25:K25"/>
    <mergeCell ref="A26:E26"/>
    <mergeCell ref="F26:G26"/>
    <mergeCell ref="H26:I26"/>
    <mergeCell ref="J26:K26"/>
    <mergeCell ref="A25:E25"/>
    <mergeCell ref="J33:K33"/>
    <mergeCell ref="J29:K29"/>
    <mergeCell ref="A31:E31"/>
    <mergeCell ref="H31:I31"/>
    <mergeCell ref="A39:E39"/>
    <mergeCell ref="F39:G39"/>
    <mergeCell ref="H39:I39"/>
    <mergeCell ref="J39:K39"/>
    <mergeCell ref="A28:E28"/>
    <mergeCell ref="F28:G28"/>
    <mergeCell ref="H28:I28"/>
    <mergeCell ref="J28:K28"/>
    <mergeCell ref="F31:G31"/>
    <mergeCell ref="F29:G29"/>
    <mergeCell ref="H29:I29"/>
    <mergeCell ref="A30:E30"/>
    <mergeCell ref="F30:G30"/>
    <mergeCell ref="H30:I30"/>
    <mergeCell ref="J30:K30"/>
    <mergeCell ref="A32:E32"/>
    <mergeCell ref="F32:G32"/>
    <mergeCell ref="H32:I32"/>
    <mergeCell ref="F36:G36"/>
    <mergeCell ref="H36:I36"/>
    <mergeCell ref="J36:K36"/>
    <mergeCell ref="A33:E33"/>
    <mergeCell ref="F33:G33"/>
    <mergeCell ref="H33:I33"/>
    <mergeCell ref="F68:K68"/>
    <mergeCell ref="F69:K69"/>
    <mergeCell ref="A69:E69"/>
    <mergeCell ref="A65:K65"/>
    <mergeCell ref="C59:K59"/>
    <mergeCell ref="A59:B64"/>
    <mergeCell ref="C60:K60"/>
    <mergeCell ref="C61:K61"/>
    <mergeCell ref="C64:K64"/>
    <mergeCell ref="C63:K63"/>
    <mergeCell ref="F66:K66"/>
    <mergeCell ref="F67:K67"/>
    <mergeCell ref="C62:K62"/>
    <mergeCell ref="A67:E67"/>
    <mergeCell ref="A66:E66"/>
    <mergeCell ref="I1:K1"/>
    <mergeCell ref="I2:K2"/>
    <mergeCell ref="D6:K6"/>
    <mergeCell ref="D13:K13"/>
    <mergeCell ref="D16:K16"/>
    <mergeCell ref="D3:E3"/>
    <mergeCell ref="F3:H3"/>
    <mergeCell ref="I3:K3"/>
    <mergeCell ref="A2:C2"/>
    <mergeCell ref="A1:C1"/>
    <mergeCell ref="F1:H1"/>
    <mergeCell ref="F2:H2"/>
    <mergeCell ref="D1:E1"/>
    <mergeCell ref="D2:E2"/>
    <mergeCell ref="A14:C16"/>
    <mergeCell ref="A3:C3"/>
    <mergeCell ref="A4:C4"/>
    <mergeCell ref="A5:C5"/>
    <mergeCell ref="F4:H4"/>
    <mergeCell ref="I4:K4"/>
    <mergeCell ref="D4:E4"/>
    <mergeCell ref="D12:K12"/>
    <mergeCell ref="D14:K14"/>
    <mergeCell ref="A7:C7"/>
    <mergeCell ref="D9:K9"/>
    <mergeCell ref="H19:I19"/>
    <mergeCell ref="J19:K19"/>
    <mergeCell ref="A19:E19"/>
    <mergeCell ref="D17:K17"/>
    <mergeCell ref="A17:C17"/>
    <mergeCell ref="D18:K18"/>
    <mergeCell ref="A18:C18"/>
    <mergeCell ref="D15:K15"/>
    <mergeCell ref="L17:R17"/>
    <mergeCell ref="A27:E27"/>
    <mergeCell ref="F27:G27"/>
    <mergeCell ref="H27:I27"/>
    <mergeCell ref="A37:E37"/>
    <mergeCell ref="J22:K22"/>
    <mergeCell ref="A21:E21"/>
    <mergeCell ref="F21:G21"/>
    <mergeCell ref="H21:I21"/>
    <mergeCell ref="J21:K21"/>
    <mergeCell ref="A22:E22"/>
    <mergeCell ref="F22:G22"/>
    <mergeCell ref="H22:I22"/>
    <mergeCell ref="J34:K34"/>
    <mergeCell ref="A35:E35"/>
    <mergeCell ref="F35:G35"/>
    <mergeCell ref="H35:I35"/>
    <mergeCell ref="J35:K35"/>
    <mergeCell ref="H34:I34"/>
    <mergeCell ref="A34:E34"/>
    <mergeCell ref="F34:G34"/>
    <mergeCell ref="A36:E36"/>
    <mergeCell ref="F20:G20"/>
    <mergeCell ref="A41:E41"/>
    <mergeCell ref="F41:G41"/>
    <mergeCell ref="H41:I41"/>
    <mergeCell ref="J41:K41"/>
    <mergeCell ref="F44:G44"/>
    <mergeCell ref="H44:I44"/>
    <mergeCell ref="J44:K44"/>
    <mergeCell ref="L5:Q6"/>
    <mergeCell ref="H20:I20"/>
    <mergeCell ref="J20:K20"/>
    <mergeCell ref="A20:E20"/>
    <mergeCell ref="F19:G19"/>
    <mergeCell ref="I5:K5"/>
    <mergeCell ref="D5:E5"/>
    <mergeCell ref="A12:C13"/>
    <mergeCell ref="A8:K8"/>
    <mergeCell ref="F5:H5"/>
    <mergeCell ref="D7:K7"/>
    <mergeCell ref="D10:K10"/>
    <mergeCell ref="D11:K11"/>
    <mergeCell ref="A9:C11"/>
    <mergeCell ref="L19:R19"/>
    <mergeCell ref="A6:C6"/>
    <mergeCell ref="L18:R18"/>
    <mergeCell ref="J31:K31"/>
    <mergeCell ref="A29:E29"/>
    <mergeCell ref="J32:K32"/>
    <mergeCell ref="F46:G46"/>
    <mergeCell ref="H46:I46"/>
    <mergeCell ref="A43:E43"/>
    <mergeCell ref="F43:G43"/>
    <mergeCell ref="H43:I43"/>
    <mergeCell ref="J43:K43"/>
    <mergeCell ref="A38:E38"/>
    <mergeCell ref="F38:G38"/>
    <mergeCell ref="H38:I38"/>
    <mergeCell ref="A45:E45"/>
    <mergeCell ref="F45:G45"/>
    <mergeCell ref="H45:I45"/>
    <mergeCell ref="A46:E46"/>
    <mergeCell ref="J46:K46"/>
    <mergeCell ref="J38:K38"/>
    <mergeCell ref="A42:E42"/>
    <mergeCell ref="A40:E40"/>
    <mergeCell ref="J45:K45"/>
    <mergeCell ref="J40:K40"/>
    <mergeCell ref="F40:G40"/>
    <mergeCell ref="H40:I40"/>
    <mergeCell ref="F42:G42"/>
    <mergeCell ref="H42:I42"/>
    <mergeCell ref="J42:K42"/>
    <mergeCell ref="C58:K58"/>
    <mergeCell ref="C57:K57"/>
    <mergeCell ref="C56:K56"/>
    <mergeCell ref="C52:K52"/>
    <mergeCell ref="C54:K54"/>
    <mergeCell ref="C55:K55"/>
    <mergeCell ref="A44:E44"/>
    <mergeCell ref="A54:B58"/>
    <mergeCell ref="A47:E47"/>
    <mergeCell ref="F47:G47"/>
    <mergeCell ref="H47:I47"/>
    <mergeCell ref="J47:K47"/>
    <mergeCell ref="A48:E48"/>
    <mergeCell ref="F48:G48"/>
    <mergeCell ref="H48:I48"/>
    <mergeCell ref="J48:K48"/>
    <mergeCell ref="A50:B52"/>
    <mergeCell ref="C51:K51"/>
    <mergeCell ref="C50:K50"/>
    <mergeCell ref="A49:E49"/>
    <mergeCell ref="F49:G49"/>
    <mergeCell ref="H49:I49"/>
    <mergeCell ref="J49:K49"/>
    <mergeCell ref="A53:B53"/>
    <mergeCell ref="C53:K53"/>
  </mergeCells>
  <pageMargins left="0.19685039370078741" right="0.19685039370078741" top="0.19685039370078741" bottom="0.19685039370078741" header="0.31496062992125984" footer="0.31496062992125984"/>
  <pageSetup paperSize="9" scale="55"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7"/>
  <sheetViews>
    <sheetView topLeftCell="A43" workbookViewId="0">
      <selection activeCell="C49" sqref="C49:K49"/>
    </sheetView>
  </sheetViews>
  <sheetFormatPr defaultRowHeight="15"/>
  <cols>
    <col min="1" max="1024" width="8.125" style="4" customWidth="1"/>
  </cols>
  <sheetData>
    <row r="1" spans="1:18" ht="34.5" customHeight="1">
      <c r="A1" s="651" t="s">
        <v>165</v>
      </c>
      <c r="B1" s="652"/>
      <c r="C1" s="652"/>
      <c r="D1" s="653" t="s">
        <v>166</v>
      </c>
      <c r="E1" s="653"/>
      <c r="F1" s="654" t="s">
        <v>167</v>
      </c>
      <c r="G1" s="654"/>
      <c r="H1" s="654"/>
      <c r="I1" s="653" t="s">
        <v>168</v>
      </c>
      <c r="J1" s="653"/>
      <c r="K1" s="655"/>
    </row>
    <row r="2" spans="1:18" ht="28.5" customHeight="1">
      <c r="A2" s="646" t="s">
        <v>169</v>
      </c>
      <c r="B2" s="647"/>
      <c r="C2" s="647"/>
      <c r="D2" s="656" t="s">
        <v>170</v>
      </c>
      <c r="E2" s="656"/>
      <c r="F2" s="649" t="s">
        <v>171</v>
      </c>
      <c r="G2" s="649"/>
      <c r="H2" s="649"/>
      <c r="I2" s="657" t="s">
        <v>244</v>
      </c>
      <c r="J2" s="657"/>
      <c r="K2" s="658"/>
    </row>
    <row r="3" spans="1:18">
      <c r="A3" s="646" t="s">
        <v>173</v>
      </c>
      <c r="B3" s="647"/>
      <c r="C3" s="647"/>
      <c r="D3" s="648">
        <v>30</v>
      </c>
      <c r="E3" s="648"/>
      <c r="F3" s="649" t="s">
        <v>174</v>
      </c>
      <c r="G3" s="649"/>
      <c r="H3" s="649"/>
      <c r="I3" s="648">
        <v>2</v>
      </c>
      <c r="J3" s="648"/>
      <c r="K3" s="650"/>
    </row>
    <row r="4" spans="1:18">
      <c r="A4" s="646" t="s">
        <v>175</v>
      </c>
      <c r="B4" s="647"/>
      <c r="C4" s="647"/>
      <c r="D4" s="648" t="s">
        <v>176</v>
      </c>
      <c r="E4" s="648"/>
      <c r="F4" s="649" t="s">
        <v>177</v>
      </c>
      <c r="G4" s="649"/>
      <c r="H4" s="649"/>
      <c r="I4" s="648" t="s">
        <v>319</v>
      </c>
      <c r="J4" s="648"/>
      <c r="K4" s="650"/>
    </row>
    <row r="5" spans="1:18">
      <c r="A5" s="646" t="s">
        <v>178</v>
      </c>
      <c r="B5" s="647"/>
      <c r="C5" s="647"/>
      <c r="D5" s="648" t="s">
        <v>179</v>
      </c>
      <c r="E5" s="648"/>
      <c r="F5" s="649" t="s">
        <v>180</v>
      </c>
      <c r="G5" s="649"/>
      <c r="H5" s="649"/>
      <c r="I5" s="648" t="s">
        <v>181</v>
      </c>
      <c r="J5" s="648"/>
      <c r="K5" s="650"/>
    </row>
    <row r="6" spans="1:18" ht="15.75" customHeight="1">
      <c r="A6" s="644" t="s">
        <v>182</v>
      </c>
      <c r="B6" s="645"/>
      <c r="C6" s="645"/>
      <c r="D6" s="618" t="s">
        <v>2708</v>
      </c>
      <c r="E6" s="618"/>
      <c r="F6" s="618"/>
      <c r="G6" s="618"/>
      <c r="H6" s="618"/>
      <c r="I6" s="618"/>
      <c r="J6" s="618"/>
      <c r="K6" s="619"/>
    </row>
    <row r="7" spans="1:18" ht="51.75" customHeight="1">
      <c r="A7" s="632" t="s">
        <v>183</v>
      </c>
      <c r="B7" s="633"/>
      <c r="C7" s="633"/>
      <c r="D7" s="622" t="s">
        <v>184</v>
      </c>
      <c r="E7" s="622"/>
      <c r="F7" s="622"/>
      <c r="G7" s="622"/>
      <c r="H7" s="622"/>
      <c r="I7" s="622"/>
      <c r="J7" s="622"/>
      <c r="K7" s="623"/>
    </row>
    <row r="8" spans="1:18" ht="50.25" customHeight="1">
      <c r="A8" s="634" t="s">
        <v>1729</v>
      </c>
      <c r="B8" s="635"/>
      <c r="C8" s="635"/>
      <c r="D8" s="635"/>
      <c r="E8" s="635"/>
      <c r="F8" s="635"/>
      <c r="G8" s="635"/>
      <c r="H8" s="635"/>
      <c r="I8" s="635"/>
      <c r="J8" s="635"/>
      <c r="K8" s="636"/>
    </row>
    <row r="9" spans="1:18" ht="45.75" customHeight="1">
      <c r="A9" s="637" t="s">
        <v>185</v>
      </c>
      <c r="B9" s="638"/>
      <c r="C9" s="638"/>
      <c r="D9" s="639" t="s">
        <v>1863</v>
      </c>
      <c r="E9" s="639"/>
      <c r="F9" s="639"/>
      <c r="G9" s="639"/>
      <c r="H9" s="639"/>
      <c r="I9" s="639"/>
      <c r="J9" s="639"/>
      <c r="K9" s="640"/>
    </row>
    <row r="10" spans="1:18" ht="55.5" customHeight="1">
      <c r="A10" s="632" t="s">
        <v>577</v>
      </c>
      <c r="B10" s="633"/>
      <c r="C10" s="633"/>
      <c r="D10" s="641" t="s">
        <v>1864</v>
      </c>
      <c r="E10" s="641"/>
      <c r="F10" s="641"/>
      <c r="G10" s="641"/>
      <c r="H10" s="641"/>
      <c r="I10" s="641"/>
      <c r="J10" s="641"/>
      <c r="K10" s="642"/>
    </row>
    <row r="11" spans="1:18" ht="38.25" customHeight="1">
      <c r="A11" s="632"/>
      <c r="B11" s="633"/>
      <c r="C11" s="633"/>
      <c r="D11" s="616" t="s">
        <v>1865</v>
      </c>
      <c r="E11" s="616"/>
      <c r="F11" s="616"/>
      <c r="G11" s="616"/>
      <c r="H11" s="616"/>
      <c r="I11" s="616"/>
      <c r="J11" s="616"/>
      <c r="K11" s="617"/>
    </row>
    <row r="12" spans="1:18" ht="36.75" customHeight="1">
      <c r="A12" s="632"/>
      <c r="B12" s="633"/>
      <c r="C12" s="633"/>
      <c r="D12" s="629" t="s">
        <v>1866</v>
      </c>
      <c r="E12" s="629"/>
      <c r="F12" s="629"/>
      <c r="G12" s="629"/>
      <c r="H12" s="629"/>
      <c r="I12" s="629"/>
      <c r="J12" s="629"/>
      <c r="K12" s="643"/>
    </row>
    <row r="13" spans="1:18" ht="55.5" customHeight="1">
      <c r="A13" s="305"/>
      <c r="B13" s="151"/>
      <c r="C13" s="152"/>
      <c r="D13" s="616" t="s">
        <v>1867</v>
      </c>
      <c r="E13" s="616"/>
      <c r="F13" s="616"/>
      <c r="G13" s="616"/>
      <c r="H13" s="616"/>
      <c r="I13" s="616"/>
      <c r="J13" s="616"/>
      <c r="K13" s="617"/>
    </row>
    <row r="14" spans="1:18" ht="39" customHeight="1">
      <c r="A14" s="632" t="s">
        <v>187</v>
      </c>
      <c r="B14" s="633"/>
      <c r="C14" s="633"/>
      <c r="D14" s="618" t="s">
        <v>1862</v>
      </c>
      <c r="E14" s="618"/>
      <c r="F14" s="618"/>
      <c r="G14" s="618"/>
      <c r="H14" s="618"/>
      <c r="I14" s="618"/>
      <c r="J14" s="618"/>
      <c r="K14" s="619"/>
    </row>
    <row r="15" spans="1:18" ht="40.5" customHeight="1">
      <c r="A15" s="632"/>
      <c r="B15" s="633"/>
      <c r="C15" s="633"/>
      <c r="D15" s="614" t="s">
        <v>1868</v>
      </c>
      <c r="E15" s="614"/>
      <c r="F15" s="614"/>
      <c r="G15" s="614"/>
      <c r="H15" s="614"/>
      <c r="I15" s="614"/>
      <c r="J15" s="614"/>
      <c r="K15" s="615"/>
    </row>
    <row r="16" spans="1:18" ht="81" customHeight="1">
      <c r="A16" s="585" t="s">
        <v>188</v>
      </c>
      <c r="B16" s="586"/>
      <c r="C16" s="586"/>
      <c r="D16" s="618" t="s">
        <v>2709</v>
      </c>
      <c r="E16" s="618"/>
      <c r="F16" s="618"/>
      <c r="G16" s="618"/>
      <c r="H16" s="618"/>
      <c r="I16" s="618"/>
      <c r="J16" s="618"/>
      <c r="K16" s="619"/>
      <c r="L16" s="452" t="s">
        <v>324</v>
      </c>
      <c r="M16" s="452"/>
      <c r="N16" s="452"/>
      <c r="O16" s="452"/>
      <c r="P16" s="452"/>
      <c r="Q16" s="452"/>
      <c r="R16" s="452"/>
    </row>
    <row r="17" spans="1:18" ht="18.600000000000001" customHeight="1">
      <c r="A17" s="306" t="s">
        <v>190</v>
      </c>
      <c r="B17" s="153"/>
      <c r="C17" s="153"/>
      <c r="D17" s="598" t="s">
        <v>2475</v>
      </c>
      <c r="E17" s="598"/>
      <c r="F17" s="598"/>
      <c r="G17" s="598"/>
      <c r="H17" s="598"/>
      <c r="I17" s="598"/>
      <c r="J17" s="598"/>
      <c r="K17" s="599"/>
      <c r="L17" s="459" t="s">
        <v>325</v>
      </c>
      <c r="M17" s="459"/>
      <c r="N17" s="459"/>
      <c r="O17" s="459"/>
      <c r="P17" s="459"/>
      <c r="Q17" s="459"/>
      <c r="R17" s="459"/>
    </row>
    <row r="18" spans="1:18" ht="47.25" customHeight="1">
      <c r="A18" s="624" t="s">
        <v>192</v>
      </c>
      <c r="B18" s="625"/>
      <c r="C18" s="625"/>
      <c r="D18" s="625"/>
      <c r="E18" s="625"/>
      <c r="F18" s="626" t="s">
        <v>193</v>
      </c>
      <c r="G18" s="626"/>
      <c r="H18" s="626" t="s">
        <v>194</v>
      </c>
      <c r="I18" s="626"/>
      <c r="J18" s="626" t="s">
        <v>195</v>
      </c>
      <c r="K18" s="627"/>
      <c r="L18" s="451" t="s">
        <v>326</v>
      </c>
      <c r="M18" s="452"/>
      <c r="N18" s="452"/>
      <c r="O18" s="452"/>
      <c r="P18" s="452"/>
      <c r="Q18" s="452"/>
      <c r="R18" s="452"/>
    </row>
    <row r="19" spans="1:18" ht="72.599999999999994" customHeight="1">
      <c r="A19" s="628" t="s">
        <v>245</v>
      </c>
      <c r="B19" s="629"/>
      <c r="C19" s="629"/>
      <c r="D19" s="629"/>
      <c r="E19" s="629"/>
      <c r="F19" s="630" t="s">
        <v>197</v>
      </c>
      <c r="G19" s="630"/>
      <c r="H19" s="631" t="s">
        <v>217</v>
      </c>
      <c r="I19" s="631"/>
      <c r="J19" s="622" t="s">
        <v>204</v>
      </c>
      <c r="K19" s="623"/>
    </row>
    <row r="20" spans="1:18" ht="59.25" customHeight="1">
      <c r="A20" s="620" t="s">
        <v>246</v>
      </c>
      <c r="B20" s="616"/>
      <c r="C20" s="616"/>
      <c r="D20" s="616"/>
      <c r="E20" s="616"/>
      <c r="F20" s="621" t="s">
        <v>197</v>
      </c>
      <c r="G20" s="621"/>
      <c r="H20" s="618" t="s">
        <v>247</v>
      </c>
      <c r="I20" s="618"/>
      <c r="J20" s="618" t="s">
        <v>248</v>
      </c>
      <c r="K20" s="619"/>
    </row>
    <row r="21" spans="1:18" ht="59.25" customHeight="1">
      <c r="A21" s="620" t="s">
        <v>249</v>
      </c>
      <c r="B21" s="616"/>
      <c r="C21" s="616"/>
      <c r="D21" s="616"/>
      <c r="E21" s="616"/>
      <c r="F21" s="621" t="s">
        <v>197</v>
      </c>
      <c r="G21" s="621"/>
      <c r="H21" s="618" t="s">
        <v>250</v>
      </c>
      <c r="I21" s="618"/>
      <c r="J21" s="618" t="s">
        <v>207</v>
      </c>
      <c r="K21" s="619"/>
    </row>
    <row r="22" spans="1:18" ht="72.599999999999994" customHeight="1">
      <c r="A22" s="620" t="s">
        <v>251</v>
      </c>
      <c r="B22" s="616"/>
      <c r="C22" s="616"/>
      <c r="D22" s="616"/>
      <c r="E22" s="616"/>
      <c r="F22" s="621" t="s">
        <v>197</v>
      </c>
      <c r="G22" s="621"/>
      <c r="H22" s="618" t="s">
        <v>252</v>
      </c>
      <c r="I22" s="618"/>
      <c r="J22" s="622" t="s">
        <v>253</v>
      </c>
      <c r="K22" s="623"/>
    </row>
    <row r="23" spans="1:18" ht="59.25" customHeight="1">
      <c r="A23" s="620" t="s">
        <v>254</v>
      </c>
      <c r="B23" s="616"/>
      <c r="C23" s="616"/>
      <c r="D23" s="616"/>
      <c r="E23" s="616"/>
      <c r="F23" s="621" t="s">
        <v>197</v>
      </c>
      <c r="G23" s="621"/>
      <c r="H23" s="618" t="s">
        <v>255</v>
      </c>
      <c r="I23" s="618"/>
      <c r="J23" s="622" t="s">
        <v>204</v>
      </c>
      <c r="K23" s="623"/>
    </row>
    <row r="24" spans="1:18" ht="59.25" customHeight="1">
      <c r="A24" s="620" t="s">
        <v>256</v>
      </c>
      <c r="B24" s="616"/>
      <c r="C24" s="616"/>
      <c r="D24" s="616"/>
      <c r="E24" s="616"/>
      <c r="F24" s="621" t="s">
        <v>197</v>
      </c>
      <c r="G24" s="621"/>
      <c r="H24" s="618" t="s">
        <v>257</v>
      </c>
      <c r="I24" s="618"/>
      <c r="J24" s="622" t="s">
        <v>204</v>
      </c>
      <c r="K24" s="623"/>
    </row>
    <row r="25" spans="1:18" ht="59.25" customHeight="1">
      <c r="A25" s="620" t="s">
        <v>258</v>
      </c>
      <c r="B25" s="616"/>
      <c r="C25" s="616"/>
      <c r="D25" s="616"/>
      <c r="E25" s="616"/>
      <c r="F25" s="621" t="s">
        <v>197</v>
      </c>
      <c r="G25" s="621"/>
      <c r="H25" s="618" t="s">
        <v>259</v>
      </c>
      <c r="I25" s="618"/>
      <c r="J25" s="622" t="s">
        <v>210</v>
      </c>
      <c r="K25" s="623"/>
    </row>
    <row r="26" spans="1:18" ht="59.25" customHeight="1">
      <c r="A26" s="620" t="s">
        <v>213</v>
      </c>
      <c r="B26" s="616"/>
      <c r="C26" s="616"/>
      <c r="D26" s="616"/>
      <c r="E26" s="616"/>
      <c r="F26" s="621" t="s">
        <v>197</v>
      </c>
      <c r="G26" s="621"/>
      <c r="H26" s="618" t="s">
        <v>260</v>
      </c>
      <c r="I26" s="618"/>
      <c r="J26" s="622" t="s">
        <v>214</v>
      </c>
      <c r="K26" s="623"/>
    </row>
    <row r="27" spans="1:18" ht="47.25" customHeight="1">
      <c r="A27" s="620" t="s">
        <v>261</v>
      </c>
      <c r="B27" s="616"/>
      <c r="C27" s="616"/>
      <c r="D27" s="616"/>
      <c r="E27" s="616"/>
      <c r="F27" s="621" t="s">
        <v>197</v>
      </c>
      <c r="G27" s="621"/>
      <c r="H27" s="618" t="s">
        <v>262</v>
      </c>
      <c r="I27" s="618"/>
      <c r="J27" s="622" t="s">
        <v>207</v>
      </c>
      <c r="K27" s="623"/>
    </row>
    <row r="28" spans="1:18" ht="59.25" customHeight="1">
      <c r="A28" s="620" t="s">
        <v>263</v>
      </c>
      <c r="B28" s="616"/>
      <c r="C28" s="616"/>
      <c r="D28" s="616"/>
      <c r="E28" s="616"/>
      <c r="F28" s="621" t="s">
        <v>197</v>
      </c>
      <c r="G28" s="621"/>
      <c r="H28" s="618" t="s">
        <v>264</v>
      </c>
      <c r="I28" s="618"/>
      <c r="J28" s="618" t="s">
        <v>265</v>
      </c>
      <c r="K28" s="619"/>
    </row>
    <row r="29" spans="1:18" ht="59.25" customHeight="1">
      <c r="A29" s="620" t="s">
        <v>266</v>
      </c>
      <c r="B29" s="616"/>
      <c r="C29" s="616"/>
      <c r="D29" s="616"/>
      <c r="E29" s="616"/>
      <c r="F29" s="621" t="s">
        <v>197</v>
      </c>
      <c r="G29" s="621"/>
      <c r="H29" s="618" t="s">
        <v>218</v>
      </c>
      <c r="I29" s="618"/>
      <c r="J29" s="618" t="s">
        <v>207</v>
      </c>
      <c r="K29" s="619"/>
    </row>
    <row r="30" spans="1:18" ht="59.25" customHeight="1">
      <c r="A30" s="620" t="s">
        <v>267</v>
      </c>
      <c r="B30" s="616"/>
      <c r="C30" s="616"/>
      <c r="D30" s="616"/>
      <c r="E30" s="616"/>
      <c r="F30" s="621" t="s">
        <v>197</v>
      </c>
      <c r="G30" s="621"/>
      <c r="H30" s="618" t="s">
        <v>247</v>
      </c>
      <c r="I30" s="618"/>
      <c r="J30" s="622" t="s">
        <v>207</v>
      </c>
      <c r="K30" s="623"/>
    </row>
    <row r="31" spans="1:18" ht="88.5" customHeight="1">
      <c r="A31" s="620" t="s">
        <v>268</v>
      </c>
      <c r="B31" s="616"/>
      <c r="C31" s="616"/>
      <c r="D31" s="616"/>
      <c r="E31" s="616"/>
      <c r="F31" s="621" t="s">
        <v>197</v>
      </c>
      <c r="G31" s="621"/>
      <c r="H31" s="618" t="s">
        <v>255</v>
      </c>
      <c r="I31" s="618"/>
      <c r="J31" s="618" t="s">
        <v>204</v>
      </c>
      <c r="K31" s="619"/>
    </row>
    <row r="32" spans="1:18" ht="59.25" customHeight="1">
      <c r="A32" s="620" t="s">
        <v>269</v>
      </c>
      <c r="B32" s="616"/>
      <c r="C32" s="616"/>
      <c r="D32" s="616"/>
      <c r="E32" s="616"/>
      <c r="F32" s="621" t="s">
        <v>197</v>
      </c>
      <c r="G32" s="621"/>
      <c r="H32" s="618" t="s">
        <v>270</v>
      </c>
      <c r="I32" s="618"/>
      <c r="J32" s="618" t="s">
        <v>271</v>
      </c>
      <c r="K32" s="619"/>
    </row>
    <row r="33" spans="1:11" ht="38.25" customHeight="1">
      <c r="A33" s="620" t="s">
        <v>220</v>
      </c>
      <c r="B33" s="616"/>
      <c r="C33" s="616"/>
      <c r="D33" s="616"/>
      <c r="E33" s="616"/>
      <c r="F33" s="621" t="s">
        <v>197</v>
      </c>
      <c r="G33" s="621"/>
      <c r="H33" s="618" t="s">
        <v>259</v>
      </c>
      <c r="I33" s="618"/>
      <c r="J33" s="618" t="s">
        <v>210</v>
      </c>
      <c r="K33" s="619"/>
    </row>
    <row r="34" spans="1:11" ht="24.75" customHeight="1">
      <c r="A34" s="612" t="s">
        <v>222</v>
      </c>
      <c r="B34" s="613"/>
      <c r="C34" s="616" t="s">
        <v>2715</v>
      </c>
      <c r="D34" s="616"/>
      <c r="E34" s="616"/>
      <c r="F34" s="616"/>
      <c r="G34" s="616"/>
      <c r="H34" s="616"/>
      <c r="I34" s="616"/>
      <c r="J34" s="616"/>
      <c r="K34" s="617"/>
    </row>
    <row r="35" spans="1:11" ht="24.75" customHeight="1">
      <c r="A35" s="612"/>
      <c r="B35" s="613"/>
      <c r="C35" s="616" t="s">
        <v>2711</v>
      </c>
      <c r="D35" s="616"/>
      <c r="E35" s="616"/>
      <c r="F35" s="616"/>
      <c r="G35" s="616"/>
      <c r="H35" s="616"/>
      <c r="I35" s="616"/>
      <c r="J35" s="616"/>
      <c r="K35" s="617"/>
    </row>
    <row r="36" spans="1:11" ht="22.5" customHeight="1">
      <c r="A36" s="612"/>
      <c r="B36" s="613"/>
      <c r="C36" s="616" t="s">
        <v>2712</v>
      </c>
      <c r="D36" s="616"/>
      <c r="E36" s="616"/>
      <c r="F36" s="616"/>
      <c r="G36" s="616"/>
      <c r="H36" s="616"/>
      <c r="I36" s="616"/>
      <c r="J36" s="616"/>
      <c r="K36" s="617"/>
    </row>
    <row r="37" spans="1:11" ht="234.95" customHeight="1">
      <c r="A37" s="585" t="s">
        <v>223</v>
      </c>
      <c r="B37" s="586"/>
      <c r="C37" s="618" t="s">
        <v>4121</v>
      </c>
      <c r="D37" s="618"/>
      <c r="E37" s="618"/>
      <c r="F37" s="618"/>
      <c r="G37" s="618"/>
      <c r="H37" s="618"/>
      <c r="I37" s="618"/>
      <c r="J37" s="618"/>
      <c r="K37" s="619"/>
    </row>
    <row r="38" spans="1:11" ht="29.25" customHeight="1">
      <c r="A38" s="612" t="s">
        <v>224</v>
      </c>
      <c r="B38" s="613"/>
      <c r="C38" s="614" t="s">
        <v>3570</v>
      </c>
      <c r="D38" s="614"/>
      <c r="E38" s="614"/>
      <c r="F38" s="614"/>
      <c r="G38" s="614"/>
      <c r="H38" s="614"/>
      <c r="I38" s="614"/>
      <c r="J38" s="614"/>
      <c r="K38" s="615"/>
    </row>
    <row r="39" spans="1:11" ht="29.25" customHeight="1">
      <c r="A39" s="612"/>
      <c r="B39" s="613"/>
      <c r="C39" s="614" t="s">
        <v>272</v>
      </c>
      <c r="D39" s="614"/>
      <c r="E39" s="614"/>
      <c r="F39" s="614"/>
      <c r="G39" s="614"/>
      <c r="H39" s="614"/>
      <c r="I39" s="614"/>
      <c r="J39" s="614"/>
      <c r="K39" s="615"/>
    </row>
    <row r="40" spans="1:11" ht="29.25" customHeight="1">
      <c r="A40" s="612"/>
      <c r="B40" s="613"/>
      <c r="C40" s="614" t="s">
        <v>273</v>
      </c>
      <c r="D40" s="614"/>
      <c r="E40" s="614"/>
      <c r="F40" s="614"/>
      <c r="G40" s="614"/>
      <c r="H40" s="614"/>
      <c r="I40" s="614"/>
      <c r="J40" s="614"/>
      <c r="K40" s="615"/>
    </row>
    <row r="41" spans="1:11" ht="29.25" customHeight="1">
      <c r="A41" s="612"/>
      <c r="B41" s="613"/>
      <c r="C41" s="614" t="s">
        <v>274</v>
      </c>
      <c r="D41" s="614"/>
      <c r="E41" s="614"/>
      <c r="F41" s="614"/>
      <c r="G41" s="614"/>
      <c r="H41" s="614"/>
      <c r="I41" s="614"/>
      <c r="J41" s="614"/>
      <c r="K41" s="615"/>
    </row>
    <row r="42" spans="1:11" ht="23.25" customHeight="1">
      <c r="A42" s="585" t="s">
        <v>230</v>
      </c>
      <c r="B42" s="586"/>
      <c r="C42" s="598" t="s">
        <v>2714</v>
      </c>
      <c r="D42" s="598"/>
      <c r="E42" s="598"/>
      <c r="F42" s="598"/>
      <c r="G42" s="598"/>
      <c r="H42" s="598"/>
      <c r="I42" s="598"/>
      <c r="J42" s="598"/>
      <c r="K42" s="599"/>
    </row>
    <row r="43" spans="1:11" ht="23.25" customHeight="1">
      <c r="A43" s="585"/>
      <c r="B43" s="586"/>
      <c r="C43" s="598" t="s">
        <v>231</v>
      </c>
      <c r="D43" s="598"/>
      <c r="E43" s="598"/>
      <c r="F43" s="598"/>
      <c r="G43" s="598"/>
      <c r="H43" s="598"/>
      <c r="I43" s="598"/>
      <c r="J43" s="598"/>
      <c r="K43" s="599"/>
    </row>
    <row r="44" spans="1:11" ht="23.25" customHeight="1">
      <c r="A44" s="585"/>
      <c r="B44" s="586"/>
      <c r="C44" s="598" t="s">
        <v>232</v>
      </c>
      <c r="D44" s="598"/>
      <c r="E44" s="598"/>
      <c r="F44" s="598"/>
      <c r="G44" s="598"/>
      <c r="H44" s="598"/>
      <c r="I44" s="598"/>
      <c r="J44" s="598"/>
      <c r="K44" s="599"/>
    </row>
    <row r="45" spans="1:11" ht="23.25" customHeight="1">
      <c r="A45" s="585"/>
      <c r="B45" s="586"/>
      <c r="C45" s="598" t="s">
        <v>233</v>
      </c>
      <c r="D45" s="598"/>
      <c r="E45" s="598"/>
      <c r="F45" s="598"/>
      <c r="G45" s="598"/>
      <c r="H45" s="598"/>
      <c r="I45" s="598"/>
      <c r="J45" s="598"/>
      <c r="K45" s="599"/>
    </row>
    <row r="46" spans="1:11" ht="23.25" customHeight="1">
      <c r="A46" s="585"/>
      <c r="B46" s="586"/>
      <c r="C46" s="598" t="s">
        <v>234</v>
      </c>
      <c r="D46" s="598"/>
      <c r="E46" s="598"/>
      <c r="F46" s="598"/>
      <c r="G46" s="598"/>
      <c r="H46" s="598"/>
      <c r="I46" s="598"/>
      <c r="J46" s="598"/>
      <c r="K46" s="599"/>
    </row>
    <row r="47" spans="1:11" ht="23.25" customHeight="1">
      <c r="A47" s="585"/>
      <c r="B47" s="586"/>
      <c r="C47" s="598" t="s">
        <v>235</v>
      </c>
      <c r="D47" s="598"/>
      <c r="E47" s="598"/>
      <c r="F47" s="598"/>
      <c r="G47" s="598"/>
      <c r="H47" s="598"/>
      <c r="I47" s="598"/>
      <c r="J47" s="598"/>
      <c r="K47" s="599"/>
    </row>
    <row r="48" spans="1:11" ht="23.25" customHeight="1">
      <c r="A48" s="585"/>
      <c r="B48" s="586"/>
      <c r="C48" s="598" t="s">
        <v>236</v>
      </c>
      <c r="D48" s="598"/>
      <c r="E48" s="598"/>
      <c r="F48" s="598"/>
      <c r="G48" s="598"/>
      <c r="H48" s="598"/>
      <c r="I48" s="598"/>
      <c r="J48" s="598"/>
      <c r="K48" s="599"/>
    </row>
    <row r="49" spans="1:11" ht="23.25" customHeight="1">
      <c r="A49" s="585"/>
      <c r="B49" s="586"/>
      <c r="C49" s="598" t="s">
        <v>237</v>
      </c>
      <c r="D49" s="598"/>
      <c r="E49" s="598"/>
      <c r="F49" s="598"/>
      <c r="G49" s="598"/>
      <c r="H49" s="598"/>
      <c r="I49" s="598"/>
      <c r="J49" s="598"/>
      <c r="K49" s="599"/>
    </row>
    <row r="50" spans="1:11">
      <c r="A50" s="600" t="s">
        <v>238</v>
      </c>
      <c r="B50" s="601"/>
      <c r="C50" s="601"/>
      <c r="D50" s="601"/>
      <c r="E50" s="601"/>
      <c r="F50" s="601"/>
      <c r="G50" s="601"/>
      <c r="H50" s="601"/>
      <c r="I50" s="601"/>
      <c r="J50" s="601"/>
      <c r="K50" s="602"/>
    </row>
    <row r="51" spans="1:11" ht="29.25" customHeight="1">
      <c r="A51" s="603" t="s">
        <v>3571</v>
      </c>
      <c r="B51" s="604"/>
      <c r="C51" s="604"/>
      <c r="D51" s="604"/>
      <c r="E51" s="605"/>
      <c r="F51" s="583">
        <v>30</v>
      </c>
      <c r="G51" s="583"/>
      <c r="H51" s="583"/>
      <c r="I51" s="583"/>
      <c r="J51" s="583"/>
      <c r="K51" s="584"/>
    </row>
    <row r="52" spans="1:11" ht="33.75" customHeight="1">
      <c r="A52" s="606" t="s">
        <v>240</v>
      </c>
      <c r="B52" s="607"/>
      <c r="C52" s="607"/>
      <c r="D52" s="607"/>
      <c r="E52" s="608"/>
      <c r="F52" s="583">
        <v>20</v>
      </c>
      <c r="G52" s="583"/>
      <c r="H52" s="583"/>
      <c r="I52" s="583"/>
      <c r="J52" s="583"/>
      <c r="K52" s="584"/>
    </row>
    <row r="53" spans="1:11" ht="19.5" customHeight="1" thickBot="1">
      <c r="A53" s="609" t="s">
        <v>241</v>
      </c>
      <c r="B53" s="610"/>
      <c r="C53" s="610"/>
      <c r="D53" s="610"/>
      <c r="E53" s="611"/>
      <c r="F53" s="583" t="s">
        <v>242</v>
      </c>
      <c r="G53" s="583"/>
      <c r="H53" s="583"/>
      <c r="I53" s="583"/>
      <c r="J53" s="583"/>
      <c r="K53" s="584"/>
    </row>
    <row r="54" spans="1:11" ht="35.25" customHeight="1">
      <c r="A54" s="585" t="s">
        <v>243</v>
      </c>
      <c r="B54" s="586"/>
      <c r="C54" s="586"/>
      <c r="D54" s="586"/>
      <c r="E54" s="586"/>
      <c r="F54" s="589" t="s">
        <v>4044</v>
      </c>
      <c r="G54" s="590"/>
      <c r="H54" s="590"/>
      <c r="I54" s="590"/>
      <c r="J54" s="590"/>
      <c r="K54" s="591"/>
    </row>
    <row r="55" spans="1:11" ht="33.75" customHeight="1">
      <c r="A55" s="585"/>
      <c r="B55" s="586"/>
      <c r="C55" s="586"/>
      <c r="D55" s="586"/>
      <c r="E55" s="586"/>
      <c r="F55" s="592" t="s">
        <v>4045</v>
      </c>
      <c r="G55" s="593"/>
      <c r="H55" s="593"/>
      <c r="I55" s="593"/>
      <c r="J55" s="593"/>
      <c r="K55" s="594"/>
    </row>
    <row r="56" spans="1:11" ht="31.5" customHeight="1">
      <c r="A56" s="585"/>
      <c r="B56" s="586"/>
      <c r="C56" s="586"/>
      <c r="D56" s="586"/>
      <c r="E56" s="586"/>
      <c r="F56" s="595" t="s">
        <v>4046</v>
      </c>
      <c r="G56" s="596"/>
      <c r="H56" s="596"/>
      <c r="I56" s="596"/>
      <c r="J56" s="596"/>
      <c r="K56" s="597"/>
    </row>
    <row r="57" spans="1:11" ht="39.75" customHeight="1" thickBot="1">
      <c r="A57" s="587"/>
      <c r="B57" s="588"/>
      <c r="C57" s="588"/>
      <c r="D57" s="588"/>
      <c r="E57" s="588"/>
      <c r="F57" s="511" t="s">
        <v>4047</v>
      </c>
      <c r="G57" s="512"/>
      <c r="H57" s="512"/>
      <c r="I57" s="512"/>
      <c r="J57" s="512"/>
      <c r="K57" s="513"/>
    </row>
  </sheetData>
  <sheetProtection algorithmName="SHA-512" hashValue="wiH7FhdAkxLUMPpg/3/o9Fh1/wtUUcGAn9ht3vUDkQ6JbZ/P/Lz1w+9+B9GAViZcthr85YvnWWtmvvclrh4Q4w==" saltValue="3Nfz6x7RQR9uCMT6i9jNZg==" spinCount="100000" sheet="1" objects="1" scenarios="1"/>
  <mergeCells count="137">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D13:K13"/>
    <mergeCell ref="A14:C15"/>
    <mergeCell ref="D14:K14"/>
    <mergeCell ref="D15:K15"/>
    <mergeCell ref="A16:C16"/>
    <mergeCell ref="D16:K16"/>
    <mergeCell ref="A7:C7"/>
    <mergeCell ref="D7:K7"/>
    <mergeCell ref="A8:K8"/>
    <mergeCell ref="A9:C9"/>
    <mergeCell ref="D9:K9"/>
    <mergeCell ref="A10:C12"/>
    <mergeCell ref="D10:K10"/>
    <mergeCell ref="D11:K11"/>
    <mergeCell ref="D12:K12"/>
    <mergeCell ref="A20:E20"/>
    <mergeCell ref="F20:G20"/>
    <mergeCell ref="H20:I20"/>
    <mergeCell ref="J20:K20"/>
    <mergeCell ref="A21:E21"/>
    <mergeCell ref="F21:G21"/>
    <mergeCell ref="H21:I21"/>
    <mergeCell ref="J21:K21"/>
    <mergeCell ref="D17:K17"/>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42:B49"/>
    <mergeCell ref="C42:K42"/>
    <mergeCell ref="C43:K43"/>
    <mergeCell ref="C44:K44"/>
    <mergeCell ref="C45:K45"/>
    <mergeCell ref="A34:B36"/>
    <mergeCell ref="C34:K34"/>
    <mergeCell ref="C35:K35"/>
    <mergeCell ref="C36:K36"/>
    <mergeCell ref="A37:B37"/>
    <mergeCell ref="C37:K37"/>
    <mergeCell ref="L16:R16"/>
    <mergeCell ref="L17:R17"/>
    <mergeCell ref="L18:R18"/>
    <mergeCell ref="F52:K52"/>
    <mergeCell ref="F53:K53"/>
    <mergeCell ref="A54:E57"/>
    <mergeCell ref="F54:K54"/>
    <mergeCell ref="F55:K55"/>
    <mergeCell ref="F56:K56"/>
    <mergeCell ref="F57:K57"/>
    <mergeCell ref="C46:K46"/>
    <mergeCell ref="C47:K47"/>
    <mergeCell ref="C48:K48"/>
    <mergeCell ref="C49:K49"/>
    <mergeCell ref="A50:K50"/>
    <mergeCell ref="F51:K51"/>
    <mergeCell ref="A51:E51"/>
    <mergeCell ref="A52:E52"/>
    <mergeCell ref="A53:E53"/>
    <mergeCell ref="A38:B41"/>
    <mergeCell ref="C38:K38"/>
    <mergeCell ref="C39:K39"/>
    <mergeCell ref="C40:K40"/>
    <mergeCell ref="C41:K41"/>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2"/>
  <sheetViews>
    <sheetView topLeftCell="A76" workbookViewId="0">
      <selection activeCell="N64" sqref="N64"/>
    </sheetView>
  </sheetViews>
  <sheetFormatPr defaultRowHeight="15"/>
  <cols>
    <col min="1" max="1024" width="8.125" style="4" customWidth="1"/>
  </cols>
  <sheetData>
    <row r="1" spans="1:16" ht="39" customHeight="1">
      <c r="A1" s="1677" t="s">
        <v>165</v>
      </c>
      <c r="B1" s="1678"/>
      <c r="C1" s="1678"/>
      <c r="D1" s="2223" t="s">
        <v>166</v>
      </c>
      <c r="E1" s="2223"/>
      <c r="F1" s="1678" t="s">
        <v>167</v>
      </c>
      <c r="G1" s="1678"/>
      <c r="H1" s="1678"/>
      <c r="I1" s="2224" t="s">
        <v>919</v>
      </c>
      <c r="J1" s="2224"/>
      <c r="K1" s="2225"/>
    </row>
    <row r="2" spans="1:16" ht="30" customHeight="1">
      <c r="A2" s="968" t="s">
        <v>169</v>
      </c>
      <c r="B2" s="826"/>
      <c r="C2" s="826"/>
      <c r="D2" s="833" t="s">
        <v>170</v>
      </c>
      <c r="E2" s="833"/>
      <c r="F2" s="826" t="s">
        <v>171</v>
      </c>
      <c r="G2" s="826"/>
      <c r="H2" s="826"/>
      <c r="I2" s="834" t="s">
        <v>244</v>
      </c>
      <c r="J2" s="834"/>
      <c r="K2" s="835"/>
    </row>
    <row r="3" spans="1:16">
      <c r="A3" s="968" t="s">
        <v>173</v>
      </c>
      <c r="B3" s="826"/>
      <c r="C3" s="826"/>
      <c r="D3" s="825" t="s">
        <v>639</v>
      </c>
      <c r="E3" s="825"/>
      <c r="F3" s="826" t="s">
        <v>174</v>
      </c>
      <c r="G3" s="826"/>
      <c r="H3" s="826"/>
      <c r="I3" s="825">
        <v>3</v>
      </c>
      <c r="J3" s="825"/>
      <c r="K3" s="827"/>
    </row>
    <row r="4" spans="1:16">
      <c r="A4" s="968" t="s">
        <v>175</v>
      </c>
      <c r="B4" s="826"/>
      <c r="C4" s="826"/>
      <c r="D4" s="825" t="s">
        <v>176</v>
      </c>
      <c r="E4" s="825"/>
      <c r="F4" s="826" t="s">
        <v>177</v>
      </c>
      <c r="G4" s="826"/>
      <c r="H4" s="826"/>
      <c r="I4" s="825" t="s">
        <v>319</v>
      </c>
      <c r="J4" s="825"/>
      <c r="K4" s="827"/>
      <c r="L4" s="4" t="s">
        <v>320</v>
      </c>
    </row>
    <row r="5" spans="1:16">
      <c r="A5" s="823" t="s">
        <v>178</v>
      </c>
      <c r="B5" s="824"/>
      <c r="C5" s="824"/>
      <c r="D5" s="825" t="s">
        <v>179</v>
      </c>
      <c r="E5" s="825"/>
      <c r="F5" s="824" t="s">
        <v>180</v>
      </c>
      <c r="G5" s="824"/>
      <c r="H5" s="824"/>
      <c r="I5" s="825" t="s">
        <v>495</v>
      </c>
      <c r="J5" s="825"/>
      <c r="K5" s="827"/>
      <c r="L5" s="809" t="s">
        <v>321</v>
      </c>
      <c r="M5" s="815"/>
      <c r="N5" s="815"/>
      <c r="O5" s="815"/>
      <c r="P5" s="815"/>
    </row>
    <row r="6" spans="1:16" ht="30" customHeight="1">
      <c r="A6" s="836" t="s">
        <v>182</v>
      </c>
      <c r="B6" s="837"/>
      <c r="C6" s="837"/>
      <c r="D6" s="796" t="s">
        <v>2787</v>
      </c>
      <c r="E6" s="796"/>
      <c r="F6" s="796"/>
      <c r="G6" s="796"/>
      <c r="H6" s="796"/>
      <c r="I6" s="796"/>
      <c r="J6" s="796"/>
      <c r="K6" s="797"/>
      <c r="L6" s="809"/>
      <c r="M6" s="815"/>
      <c r="N6" s="815"/>
      <c r="O6" s="815"/>
      <c r="P6" s="815"/>
    </row>
    <row r="7" spans="1:16" ht="96.75" customHeight="1">
      <c r="A7" s="816" t="s">
        <v>183</v>
      </c>
      <c r="B7" s="817"/>
      <c r="C7" s="817"/>
      <c r="D7" s="808" t="s">
        <v>920</v>
      </c>
      <c r="E7" s="808"/>
      <c r="F7" s="808"/>
      <c r="G7" s="808"/>
      <c r="H7" s="808"/>
      <c r="I7" s="808"/>
      <c r="J7" s="808"/>
      <c r="K7" s="818"/>
    </row>
    <row r="8" spans="1:16" ht="39.75" customHeight="1">
      <c r="A8" s="634" t="s">
        <v>1729</v>
      </c>
      <c r="B8" s="635"/>
      <c r="C8" s="635"/>
      <c r="D8" s="635"/>
      <c r="E8" s="635"/>
      <c r="F8" s="635"/>
      <c r="G8" s="635"/>
      <c r="H8" s="635"/>
      <c r="I8" s="635"/>
      <c r="J8" s="635"/>
      <c r="K8" s="636"/>
    </row>
    <row r="9" spans="1:16" ht="45" customHeight="1">
      <c r="A9" s="819" t="s">
        <v>185</v>
      </c>
      <c r="B9" s="820"/>
      <c r="C9" s="820"/>
      <c r="D9" s="854" t="s">
        <v>3605</v>
      </c>
      <c r="E9" s="854"/>
      <c r="F9" s="854"/>
      <c r="G9" s="854"/>
      <c r="H9" s="854"/>
      <c r="I9" s="854"/>
      <c r="J9" s="854"/>
      <c r="K9" s="855"/>
    </row>
    <row r="10" spans="1:16" ht="45" customHeight="1">
      <c r="A10" s="819"/>
      <c r="B10" s="820"/>
      <c r="C10" s="820"/>
      <c r="D10" s="796" t="s">
        <v>3606</v>
      </c>
      <c r="E10" s="796"/>
      <c r="F10" s="796"/>
      <c r="G10" s="796"/>
      <c r="H10" s="796"/>
      <c r="I10" s="796"/>
      <c r="J10" s="796"/>
      <c r="K10" s="797"/>
    </row>
    <row r="11" spans="1:16" ht="45" customHeight="1">
      <c r="A11" s="819"/>
      <c r="B11" s="820"/>
      <c r="C11" s="820"/>
      <c r="D11" s="796" t="s">
        <v>3607</v>
      </c>
      <c r="E11" s="796"/>
      <c r="F11" s="796"/>
      <c r="G11" s="796"/>
      <c r="H11" s="796"/>
      <c r="I11" s="796"/>
      <c r="J11" s="796"/>
      <c r="K11" s="797"/>
    </row>
    <row r="12" spans="1:16" ht="45" customHeight="1">
      <c r="A12" s="819"/>
      <c r="B12" s="820"/>
      <c r="C12" s="820"/>
      <c r="D12" s="796" t="s">
        <v>3609</v>
      </c>
      <c r="E12" s="796"/>
      <c r="F12" s="796"/>
      <c r="G12" s="796"/>
      <c r="H12" s="796"/>
      <c r="I12" s="796"/>
      <c r="J12" s="796"/>
      <c r="K12" s="797"/>
    </row>
    <row r="13" spans="1:16" ht="45" customHeight="1">
      <c r="A13" s="819"/>
      <c r="B13" s="820"/>
      <c r="C13" s="820"/>
      <c r="D13" s="796" t="s">
        <v>3608</v>
      </c>
      <c r="E13" s="796"/>
      <c r="F13" s="796"/>
      <c r="G13" s="796"/>
      <c r="H13" s="796"/>
      <c r="I13" s="796"/>
      <c r="J13" s="796"/>
      <c r="K13" s="797"/>
    </row>
    <row r="14" spans="1:16" ht="45.75" customHeight="1">
      <c r="A14" s="819"/>
      <c r="B14" s="820"/>
      <c r="C14" s="820"/>
      <c r="D14" s="796" t="s">
        <v>3610</v>
      </c>
      <c r="E14" s="796"/>
      <c r="F14" s="796"/>
      <c r="G14" s="796"/>
      <c r="H14" s="796"/>
      <c r="I14" s="796"/>
      <c r="J14" s="796"/>
      <c r="K14" s="797"/>
    </row>
    <row r="15" spans="1:16" ht="45.75" customHeight="1">
      <c r="A15" s="819"/>
      <c r="B15" s="820"/>
      <c r="C15" s="820"/>
      <c r="D15" s="796" t="s">
        <v>3611</v>
      </c>
      <c r="E15" s="796"/>
      <c r="F15" s="796"/>
      <c r="G15" s="796"/>
      <c r="H15" s="796"/>
      <c r="I15" s="796"/>
      <c r="J15" s="796"/>
      <c r="K15" s="797"/>
    </row>
    <row r="16" spans="1:16" ht="45.75" customHeight="1">
      <c r="A16" s="819"/>
      <c r="B16" s="820"/>
      <c r="C16" s="820"/>
      <c r="D16" s="796" t="s">
        <v>3612</v>
      </c>
      <c r="E16" s="796"/>
      <c r="F16" s="796"/>
      <c r="G16" s="796"/>
      <c r="H16" s="796"/>
      <c r="I16" s="796"/>
      <c r="J16" s="796"/>
      <c r="K16" s="797"/>
    </row>
    <row r="17" spans="1:17" ht="45.75" customHeight="1">
      <c r="A17" s="819"/>
      <c r="B17" s="820"/>
      <c r="C17" s="820"/>
      <c r="D17" s="796" t="s">
        <v>921</v>
      </c>
      <c r="E17" s="796"/>
      <c r="F17" s="796"/>
      <c r="G17" s="796"/>
      <c r="H17" s="796"/>
      <c r="I17" s="796"/>
      <c r="J17" s="796"/>
      <c r="K17" s="797"/>
      <c r="P17" s="154"/>
    </row>
    <row r="18" spans="1:17" ht="49.5" customHeight="1">
      <c r="A18" s="816" t="s">
        <v>577</v>
      </c>
      <c r="B18" s="817"/>
      <c r="C18" s="817"/>
      <c r="D18" s="2221" t="s">
        <v>3613</v>
      </c>
      <c r="E18" s="2222"/>
      <c r="F18" s="2222"/>
      <c r="G18" s="2222"/>
      <c r="H18" s="2222"/>
      <c r="I18" s="2222"/>
      <c r="J18" s="2222"/>
      <c r="K18" s="1626"/>
    </row>
    <row r="19" spans="1:17" ht="44.25" customHeight="1">
      <c r="A19" s="816"/>
      <c r="B19" s="817"/>
      <c r="C19" s="817"/>
      <c r="D19" s="1608" t="s">
        <v>3614</v>
      </c>
      <c r="E19" s="1608"/>
      <c r="F19" s="1608"/>
      <c r="G19" s="1608"/>
      <c r="H19" s="1608"/>
      <c r="I19" s="1608"/>
      <c r="J19" s="1608"/>
      <c r="K19" s="1609"/>
    </row>
    <row r="20" spans="1:17" ht="44.25" customHeight="1">
      <c r="A20" s="816"/>
      <c r="B20" s="817"/>
      <c r="C20" s="817"/>
      <c r="D20" s="1608" t="s">
        <v>3615</v>
      </c>
      <c r="E20" s="1608"/>
      <c r="F20" s="1608"/>
      <c r="G20" s="1608"/>
      <c r="H20" s="1608"/>
      <c r="I20" s="1608"/>
      <c r="J20" s="1608"/>
      <c r="K20" s="1609"/>
    </row>
    <row r="21" spans="1:17" ht="45.75" customHeight="1">
      <c r="A21" s="816"/>
      <c r="B21" s="817"/>
      <c r="C21" s="817"/>
      <c r="D21" s="801" t="s">
        <v>3616</v>
      </c>
      <c r="E21" s="801"/>
      <c r="F21" s="801"/>
      <c r="G21" s="801"/>
      <c r="H21" s="801"/>
      <c r="I21" s="801"/>
      <c r="J21" s="801"/>
      <c r="K21" s="805"/>
    </row>
    <row r="22" spans="1:17" ht="45.75" customHeight="1">
      <c r="A22" s="816"/>
      <c r="B22" s="817"/>
      <c r="C22" s="817"/>
      <c r="D22" s="801" t="s">
        <v>3617</v>
      </c>
      <c r="E22" s="801"/>
      <c r="F22" s="801"/>
      <c r="G22" s="801"/>
      <c r="H22" s="801"/>
      <c r="I22" s="801"/>
      <c r="J22" s="801"/>
      <c r="K22" s="805"/>
    </row>
    <row r="23" spans="1:17" ht="45.75" customHeight="1">
      <c r="A23" s="816"/>
      <c r="B23" s="817"/>
      <c r="C23" s="817"/>
      <c r="D23" s="801" t="s">
        <v>3618</v>
      </c>
      <c r="E23" s="801"/>
      <c r="F23" s="801"/>
      <c r="G23" s="801"/>
      <c r="H23" s="801"/>
      <c r="I23" s="801"/>
      <c r="J23" s="801"/>
      <c r="K23" s="805"/>
    </row>
    <row r="24" spans="1:17" ht="36.75" customHeight="1">
      <c r="A24" s="816" t="s">
        <v>187</v>
      </c>
      <c r="B24" s="817"/>
      <c r="C24" s="817"/>
      <c r="D24" s="796" t="s">
        <v>3619</v>
      </c>
      <c r="E24" s="796"/>
      <c r="F24" s="796"/>
      <c r="G24" s="796"/>
      <c r="H24" s="796"/>
      <c r="I24" s="796"/>
      <c r="J24" s="796"/>
      <c r="K24" s="797"/>
    </row>
    <row r="25" spans="1:17" ht="36.75" customHeight="1">
      <c r="A25" s="816"/>
      <c r="B25" s="817"/>
      <c r="C25" s="817"/>
      <c r="D25" s="796" t="s">
        <v>3620</v>
      </c>
      <c r="E25" s="796"/>
      <c r="F25" s="796"/>
      <c r="G25" s="796"/>
      <c r="H25" s="796"/>
      <c r="I25" s="796"/>
      <c r="J25" s="796"/>
      <c r="K25" s="797"/>
    </row>
    <row r="26" spans="1:17" ht="36" customHeight="1">
      <c r="A26" s="816"/>
      <c r="B26" s="817"/>
      <c r="C26" s="817"/>
      <c r="D26" s="796" t="s">
        <v>3621</v>
      </c>
      <c r="E26" s="796"/>
      <c r="F26" s="796"/>
      <c r="G26" s="796"/>
      <c r="H26" s="796"/>
      <c r="I26" s="796"/>
      <c r="J26" s="796"/>
      <c r="K26" s="797"/>
    </row>
    <row r="27" spans="1:17" ht="77.25" customHeight="1">
      <c r="A27" s="2219" t="s">
        <v>188</v>
      </c>
      <c r="B27" s="2220"/>
      <c r="C27" s="2220"/>
      <c r="D27" s="785" t="s">
        <v>2788</v>
      </c>
      <c r="E27" s="796"/>
      <c r="F27" s="796"/>
      <c r="G27" s="796"/>
      <c r="H27" s="796"/>
      <c r="I27" s="796"/>
      <c r="J27" s="796"/>
      <c r="K27" s="797"/>
      <c r="L27" s="809" t="s">
        <v>324</v>
      </c>
      <c r="M27" s="809"/>
      <c r="N27" s="809"/>
      <c r="O27" s="809"/>
      <c r="P27" s="809"/>
      <c r="Q27" s="809"/>
    </row>
    <row r="28" spans="1:17" ht="26.25" customHeight="1">
      <c r="A28" s="2217" t="s">
        <v>190</v>
      </c>
      <c r="B28" s="2218"/>
      <c r="C28" s="2218"/>
      <c r="D28" s="785" t="s">
        <v>2475</v>
      </c>
      <c r="E28" s="785"/>
      <c r="F28" s="785"/>
      <c r="G28" s="785"/>
      <c r="H28" s="785"/>
      <c r="I28" s="785"/>
      <c r="J28" s="785"/>
      <c r="K28" s="786"/>
      <c r="L28" s="810" t="s">
        <v>325</v>
      </c>
      <c r="M28" s="810"/>
      <c r="N28" s="810"/>
      <c r="O28" s="810"/>
      <c r="P28" s="810"/>
      <c r="Q28" s="810"/>
    </row>
    <row r="29" spans="1:17" ht="42.6" customHeight="1">
      <c r="A29" s="1014" t="s">
        <v>192</v>
      </c>
      <c r="B29" s="1015"/>
      <c r="C29" s="1015"/>
      <c r="D29" s="812"/>
      <c r="E29" s="812"/>
      <c r="F29" s="813" t="s">
        <v>193</v>
      </c>
      <c r="G29" s="813"/>
      <c r="H29" s="813" t="s">
        <v>194</v>
      </c>
      <c r="I29" s="813"/>
      <c r="J29" s="813" t="s">
        <v>195</v>
      </c>
      <c r="K29" s="814"/>
      <c r="L29" s="809" t="s">
        <v>326</v>
      </c>
      <c r="M29" s="815"/>
      <c r="N29" s="815"/>
      <c r="O29" s="815"/>
      <c r="P29" s="815"/>
      <c r="Q29" s="815"/>
    </row>
    <row r="30" spans="1:17" ht="50.25" customHeight="1">
      <c r="A30" s="806" t="s">
        <v>922</v>
      </c>
      <c r="B30" s="807"/>
      <c r="C30" s="807"/>
      <c r="D30" s="807"/>
      <c r="E30" s="807"/>
      <c r="F30" s="802" t="s">
        <v>413</v>
      </c>
      <c r="G30" s="802"/>
      <c r="H30" s="850" t="s">
        <v>923</v>
      </c>
      <c r="I30" s="850"/>
      <c r="J30" s="808" t="s">
        <v>924</v>
      </c>
      <c r="K30" s="818"/>
    </row>
    <row r="31" spans="1:17" ht="50.25" customHeight="1">
      <c r="A31" s="800" t="s">
        <v>925</v>
      </c>
      <c r="B31" s="801"/>
      <c r="C31" s="801"/>
      <c r="D31" s="801"/>
      <c r="E31" s="801"/>
      <c r="F31" s="802" t="s">
        <v>413</v>
      </c>
      <c r="G31" s="802"/>
      <c r="H31" s="796" t="s">
        <v>926</v>
      </c>
      <c r="I31" s="796"/>
      <c r="J31" s="796" t="s">
        <v>3946</v>
      </c>
      <c r="K31" s="797"/>
    </row>
    <row r="32" spans="1:17" ht="50.25" customHeight="1">
      <c r="A32" s="800" t="s">
        <v>927</v>
      </c>
      <c r="B32" s="801"/>
      <c r="C32" s="801"/>
      <c r="D32" s="801"/>
      <c r="E32" s="801"/>
      <c r="F32" s="802" t="s">
        <v>413</v>
      </c>
      <c r="G32" s="802"/>
      <c r="H32" s="796" t="s">
        <v>926</v>
      </c>
      <c r="I32" s="796"/>
      <c r="J32" s="796" t="s">
        <v>3946</v>
      </c>
      <c r="K32" s="797"/>
    </row>
    <row r="33" spans="1:11" ht="50.25" customHeight="1">
      <c r="A33" s="800" t="s">
        <v>928</v>
      </c>
      <c r="B33" s="801"/>
      <c r="C33" s="801"/>
      <c r="D33" s="801"/>
      <c r="E33" s="801"/>
      <c r="F33" s="802" t="s">
        <v>413</v>
      </c>
      <c r="G33" s="802"/>
      <c r="H33" s="796" t="s">
        <v>926</v>
      </c>
      <c r="I33" s="796"/>
      <c r="J33" s="796" t="s">
        <v>3946</v>
      </c>
      <c r="K33" s="797"/>
    </row>
    <row r="34" spans="1:11" ht="50.25" customHeight="1">
      <c r="A34" s="800" t="s">
        <v>929</v>
      </c>
      <c r="B34" s="801"/>
      <c r="C34" s="801"/>
      <c r="D34" s="801"/>
      <c r="E34" s="801"/>
      <c r="F34" s="802" t="s">
        <v>413</v>
      </c>
      <c r="G34" s="802"/>
      <c r="H34" s="796" t="s">
        <v>811</v>
      </c>
      <c r="I34" s="796"/>
      <c r="J34" s="796" t="s">
        <v>930</v>
      </c>
      <c r="K34" s="797"/>
    </row>
    <row r="35" spans="1:11" ht="49.5" customHeight="1">
      <c r="A35" s="800" t="s">
        <v>931</v>
      </c>
      <c r="B35" s="801"/>
      <c r="C35" s="801"/>
      <c r="D35" s="801"/>
      <c r="E35" s="801"/>
      <c r="F35" s="802" t="s">
        <v>413</v>
      </c>
      <c r="G35" s="802"/>
      <c r="H35" s="796" t="s">
        <v>932</v>
      </c>
      <c r="I35" s="796"/>
      <c r="J35" s="796" t="s">
        <v>930</v>
      </c>
      <c r="K35" s="797"/>
    </row>
    <row r="36" spans="1:11" ht="49.5" customHeight="1">
      <c r="A36" s="800" t="s">
        <v>933</v>
      </c>
      <c r="B36" s="801"/>
      <c r="C36" s="801"/>
      <c r="D36" s="801"/>
      <c r="E36" s="801"/>
      <c r="F36" s="802" t="s">
        <v>413</v>
      </c>
      <c r="G36" s="802"/>
      <c r="H36" s="796" t="s">
        <v>934</v>
      </c>
      <c r="I36" s="796"/>
      <c r="J36" s="796" t="s">
        <v>3946</v>
      </c>
      <c r="K36" s="797"/>
    </row>
    <row r="37" spans="1:11" ht="49.5" customHeight="1">
      <c r="A37" s="800" t="s">
        <v>935</v>
      </c>
      <c r="B37" s="801"/>
      <c r="C37" s="801"/>
      <c r="D37" s="801"/>
      <c r="E37" s="801"/>
      <c r="F37" s="802" t="s">
        <v>413</v>
      </c>
      <c r="G37" s="802"/>
      <c r="H37" s="796" t="s">
        <v>936</v>
      </c>
      <c r="I37" s="796"/>
      <c r="J37" s="796" t="s">
        <v>3946</v>
      </c>
      <c r="K37" s="797"/>
    </row>
    <row r="38" spans="1:11" ht="49.5" customHeight="1">
      <c r="A38" s="800" t="s">
        <v>937</v>
      </c>
      <c r="B38" s="801"/>
      <c r="C38" s="801"/>
      <c r="D38" s="801"/>
      <c r="E38" s="801"/>
      <c r="F38" s="802" t="s">
        <v>413</v>
      </c>
      <c r="G38" s="802"/>
      <c r="H38" s="796" t="s">
        <v>938</v>
      </c>
      <c r="I38" s="796"/>
      <c r="J38" s="796" t="s">
        <v>3947</v>
      </c>
      <c r="K38" s="797"/>
    </row>
    <row r="39" spans="1:11" ht="49.5" customHeight="1">
      <c r="A39" s="800" t="s">
        <v>940</v>
      </c>
      <c r="B39" s="801"/>
      <c r="C39" s="801"/>
      <c r="D39" s="801"/>
      <c r="E39" s="801"/>
      <c r="F39" s="2214" t="s">
        <v>413</v>
      </c>
      <c r="G39" s="2214"/>
      <c r="H39" s="796" t="s">
        <v>941</v>
      </c>
      <c r="I39" s="796"/>
      <c r="J39" s="2215" t="s">
        <v>3947</v>
      </c>
      <c r="K39" s="2216"/>
    </row>
    <row r="40" spans="1:11" ht="63.75" customHeight="1">
      <c r="A40" s="800" t="s">
        <v>942</v>
      </c>
      <c r="B40" s="801"/>
      <c r="C40" s="801"/>
      <c r="D40" s="801"/>
      <c r="E40" s="801"/>
      <c r="F40" s="802" t="s">
        <v>413</v>
      </c>
      <c r="G40" s="802"/>
      <c r="H40" s="808" t="s">
        <v>943</v>
      </c>
      <c r="I40" s="808"/>
      <c r="J40" s="796" t="s">
        <v>3947</v>
      </c>
      <c r="K40" s="797"/>
    </row>
    <row r="41" spans="1:11" ht="63.75" customHeight="1">
      <c r="A41" s="800" t="s">
        <v>944</v>
      </c>
      <c r="B41" s="801"/>
      <c r="C41" s="801"/>
      <c r="D41" s="801"/>
      <c r="E41" s="801"/>
      <c r="F41" s="802" t="s">
        <v>413</v>
      </c>
      <c r="G41" s="802"/>
      <c r="H41" s="796" t="s">
        <v>945</v>
      </c>
      <c r="I41" s="796"/>
      <c r="J41" s="796" t="s">
        <v>924</v>
      </c>
      <c r="K41" s="797"/>
    </row>
    <row r="42" spans="1:11" ht="63.75" customHeight="1">
      <c r="A42" s="800" t="s">
        <v>946</v>
      </c>
      <c r="B42" s="801"/>
      <c r="C42" s="801"/>
      <c r="D42" s="801"/>
      <c r="E42" s="801"/>
      <c r="F42" s="802" t="s">
        <v>413</v>
      </c>
      <c r="G42" s="802"/>
      <c r="H42" s="796" t="s">
        <v>945</v>
      </c>
      <c r="I42" s="796"/>
      <c r="J42" s="796" t="s">
        <v>924</v>
      </c>
      <c r="K42" s="797"/>
    </row>
    <row r="43" spans="1:11" ht="63.75" customHeight="1">
      <c r="A43" s="800" t="s">
        <v>947</v>
      </c>
      <c r="B43" s="801"/>
      <c r="C43" s="801"/>
      <c r="D43" s="801"/>
      <c r="E43" s="801"/>
      <c r="F43" s="802" t="s">
        <v>413</v>
      </c>
      <c r="G43" s="802"/>
      <c r="H43" s="796" t="s">
        <v>948</v>
      </c>
      <c r="I43" s="796"/>
      <c r="J43" s="796" t="s">
        <v>3947</v>
      </c>
      <c r="K43" s="797"/>
    </row>
    <row r="44" spans="1:11" ht="68.25" customHeight="1">
      <c r="A44" s="800" t="s">
        <v>949</v>
      </c>
      <c r="B44" s="801"/>
      <c r="C44" s="801"/>
      <c r="D44" s="801"/>
      <c r="E44" s="801"/>
      <c r="F44" s="2213" t="s">
        <v>413</v>
      </c>
      <c r="G44" s="2213"/>
      <c r="H44" s="796" t="s">
        <v>950</v>
      </c>
      <c r="I44" s="796"/>
      <c r="J44" s="796" t="s">
        <v>939</v>
      </c>
      <c r="K44" s="797"/>
    </row>
    <row r="45" spans="1:11" ht="109.5" customHeight="1">
      <c r="A45" s="800" t="s">
        <v>951</v>
      </c>
      <c r="B45" s="801"/>
      <c r="C45" s="801"/>
      <c r="D45" s="801"/>
      <c r="E45" s="801"/>
      <c r="F45" s="802" t="s">
        <v>197</v>
      </c>
      <c r="G45" s="802"/>
      <c r="H45" s="796" t="s">
        <v>952</v>
      </c>
      <c r="I45" s="796"/>
      <c r="J45" s="796" t="s">
        <v>939</v>
      </c>
      <c r="K45" s="797"/>
    </row>
    <row r="46" spans="1:11" ht="50.25" customHeight="1">
      <c r="A46" s="800" t="s">
        <v>953</v>
      </c>
      <c r="B46" s="801"/>
      <c r="C46" s="801"/>
      <c r="D46" s="801"/>
      <c r="E46" s="801"/>
      <c r="F46" s="802" t="s">
        <v>197</v>
      </c>
      <c r="G46" s="802"/>
      <c r="H46" s="796" t="s">
        <v>954</v>
      </c>
      <c r="I46" s="796"/>
      <c r="J46" s="796" t="s">
        <v>3947</v>
      </c>
      <c r="K46" s="797"/>
    </row>
    <row r="47" spans="1:11" ht="48" customHeight="1">
      <c r="A47" s="800" t="s">
        <v>955</v>
      </c>
      <c r="B47" s="801"/>
      <c r="C47" s="801"/>
      <c r="D47" s="801"/>
      <c r="E47" s="801"/>
      <c r="F47" s="802" t="s">
        <v>197</v>
      </c>
      <c r="G47" s="802"/>
      <c r="H47" s="796" t="s">
        <v>956</v>
      </c>
      <c r="I47" s="796"/>
      <c r="J47" s="796" t="s">
        <v>939</v>
      </c>
      <c r="K47" s="797"/>
    </row>
    <row r="48" spans="1:11" ht="51.75" customHeight="1">
      <c r="A48" s="800" t="s">
        <v>957</v>
      </c>
      <c r="B48" s="801"/>
      <c r="C48" s="801"/>
      <c r="D48" s="801"/>
      <c r="E48" s="801"/>
      <c r="F48" s="802" t="s">
        <v>197</v>
      </c>
      <c r="G48" s="802"/>
      <c r="H48" s="796" t="s">
        <v>958</v>
      </c>
      <c r="I48" s="796"/>
      <c r="J48" s="796" t="s">
        <v>939</v>
      </c>
      <c r="K48" s="797"/>
    </row>
    <row r="49" spans="1:11" ht="48.75" customHeight="1">
      <c r="A49" s="800" t="s">
        <v>959</v>
      </c>
      <c r="B49" s="801"/>
      <c r="C49" s="801"/>
      <c r="D49" s="801"/>
      <c r="E49" s="801"/>
      <c r="F49" s="802" t="s">
        <v>197</v>
      </c>
      <c r="G49" s="802"/>
      <c r="H49" s="796" t="s">
        <v>958</v>
      </c>
      <c r="I49" s="796"/>
      <c r="J49" s="796" t="s">
        <v>3947</v>
      </c>
      <c r="K49" s="797"/>
    </row>
    <row r="50" spans="1:11" ht="50.25" customHeight="1">
      <c r="A50" s="800" t="s">
        <v>960</v>
      </c>
      <c r="B50" s="801"/>
      <c r="C50" s="801"/>
      <c r="D50" s="801"/>
      <c r="E50" s="801"/>
      <c r="F50" s="802" t="s">
        <v>197</v>
      </c>
      <c r="G50" s="802"/>
      <c r="H50" s="796" t="s">
        <v>961</v>
      </c>
      <c r="I50" s="796"/>
      <c r="J50" s="796" t="s">
        <v>3947</v>
      </c>
      <c r="K50" s="797"/>
    </row>
    <row r="51" spans="1:11" ht="39.75" customHeight="1">
      <c r="A51" s="800" t="s">
        <v>962</v>
      </c>
      <c r="B51" s="801"/>
      <c r="C51" s="801"/>
      <c r="D51" s="801"/>
      <c r="E51" s="801"/>
      <c r="F51" s="802" t="s">
        <v>197</v>
      </c>
      <c r="G51" s="802"/>
      <c r="H51" s="796" t="s">
        <v>963</v>
      </c>
      <c r="I51" s="796"/>
      <c r="J51" s="796" t="s">
        <v>3946</v>
      </c>
      <c r="K51" s="797"/>
    </row>
    <row r="52" spans="1:11" ht="48.75" customHeight="1">
      <c r="A52" s="800" t="s">
        <v>964</v>
      </c>
      <c r="B52" s="801"/>
      <c r="C52" s="801"/>
      <c r="D52" s="801"/>
      <c r="E52" s="801"/>
      <c r="F52" s="802" t="s">
        <v>197</v>
      </c>
      <c r="G52" s="802"/>
      <c r="H52" s="796" t="s">
        <v>965</v>
      </c>
      <c r="I52" s="796"/>
      <c r="J52" s="796" t="s">
        <v>3947</v>
      </c>
      <c r="K52" s="797"/>
    </row>
    <row r="53" spans="1:11" ht="48" customHeight="1">
      <c r="A53" s="800" t="s">
        <v>966</v>
      </c>
      <c r="B53" s="801"/>
      <c r="C53" s="801"/>
      <c r="D53" s="801"/>
      <c r="E53" s="801"/>
      <c r="F53" s="802" t="s">
        <v>197</v>
      </c>
      <c r="G53" s="802"/>
      <c r="H53" s="796" t="s">
        <v>967</v>
      </c>
      <c r="I53" s="796"/>
      <c r="J53" s="796" t="s">
        <v>3947</v>
      </c>
      <c r="K53" s="797"/>
    </row>
    <row r="54" spans="1:11" ht="50.25" customHeight="1">
      <c r="A54" s="800" t="s">
        <v>968</v>
      </c>
      <c r="B54" s="801"/>
      <c r="C54" s="801"/>
      <c r="D54" s="801"/>
      <c r="E54" s="801"/>
      <c r="F54" s="802" t="s">
        <v>197</v>
      </c>
      <c r="G54" s="802"/>
      <c r="H54" s="796" t="s">
        <v>967</v>
      </c>
      <c r="I54" s="796"/>
      <c r="J54" s="796" t="s">
        <v>3947</v>
      </c>
      <c r="K54" s="797"/>
    </row>
    <row r="55" spans="1:11" ht="51.75" customHeight="1">
      <c r="A55" s="800" t="s">
        <v>969</v>
      </c>
      <c r="B55" s="801"/>
      <c r="C55" s="801"/>
      <c r="D55" s="801"/>
      <c r="E55" s="801"/>
      <c r="F55" s="802" t="s">
        <v>197</v>
      </c>
      <c r="G55" s="802"/>
      <c r="H55" s="796" t="s">
        <v>970</v>
      </c>
      <c r="I55" s="796"/>
      <c r="J55" s="796" t="s">
        <v>3947</v>
      </c>
      <c r="K55" s="797"/>
    </row>
    <row r="56" spans="1:11" ht="51" customHeight="1">
      <c r="A56" s="800" t="s">
        <v>971</v>
      </c>
      <c r="B56" s="801"/>
      <c r="C56" s="801"/>
      <c r="D56" s="801"/>
      <c r="E56" s="801"/>
      <c r="F56" s="802" t="s">
        <v>197</v>
      </c>
      <c r="G56" s="802"/>
      <c r="H56" s="796" t="s">
        <v>972</v>
      </c>
      <c r="I56" s="796"/>
      <c r="J56" s="796" t="s">
        <v>3947</v>
      </c>
      <c r="K56" s="797"/>
    </row>
    <row r="57" spans="1:11" ht="48" customHeight="1">
      <c r="A57" s="800" t="s">
        <v>973</v>
      </c>
      <c r="B57" s="801"/>
      <c r="C57" s="801"/>
      <c r="D57" s="801"/>
      <c r="E57" s="801"/>
      <c r="F57" s="802" t="s">
        <v>197</v>
      </c>
      <c r="G57" s="802"/>
      <c r="H57" s="796" t="s">
        <v>972</v>
      </c>
      <c r="I57" s="796"/>
      <c r="J57" s="796" t="s">
        <v>3947</v>
      </c>
      <c r="K57" s="797"/>
    </row>
    <row r="58" spans="1:11" ht="48.75" customHeight="1">
      <c r="A58" s="800" t="s">
        <v>974</v>
      </c>
      <c r="B58" s="801"/>
      <c r="C58" s="801"/>
      <c r="D58" s="801"/>
      <c r="E58" s="801"/>
      <c r="F58" s="802" t="s">
        <v>197</v>
      </c>
      <c r="G58" s="802"/>
      <c r="H58" s="796" t="s">
        <v>941</v>
      </c>
      <c r="I58" s="796"/>
      <c r="J58" s="808" t="s">
        <v>3947</v>
      </c>
      <c r="K58" s="818"/>
    </row>
    <row r="59" spans="1:11" ht="146.25" customHeight="1">
      <c r="A59" s="800" t="s">
        <v>975</v>
      </c>
      <c r="B59" s="801"/>
      <c r="C59" s="801"/>
      <c r="D59" s="801"/>
      <c r="E59" s="801"/>
      <c r="F59" s="802" t="s">
        <v>197</v>
      </c>
      <c r="G59" s="802"/>
      <c r="H59" s="796" t="s">
        <v>976</v>
      </c>
      <c r="I59" s="796"/>
      <c r="J59" s="808" t="s">
        <v>3947</v>
      </c>
      <c r="K59" s="818"/>
    </row>
    <row r="60" spans="1:11" ht="25.15" customHeight="1">
      <c r="A60" s="803" t="s">
        <v>222</v>
      </c>
      <c r="B60" s="804"/>
      <c r="C60" s="801" t="s">
        <v>2786</v>
      </c>
      <c r="D60" s="801"/>
      <c r="E60" s="801"/>
      <c r="F60" s="801"/>
      <c r="G60" s="801"/>
      <c r="H60" s="801"/>
      <c r="I60" s="801"/>
      <c r="J60" s="801"/>
      <c r="K60" s="805"/>
    </row>
    <row r="61" spans="1:11" ht="37.5" customHeight="1">
      <c r="A61" s="803"/>
      <c r="B61" s="804"/>
      <c r="C61" s="801" t="s">
        <v>2789</v>
      </c>
      <c r="D61" s="801"/>
      <c r="E61" s="801"/>
      <c r="F61" s="801"/>
      <c r="G61" s="801"/>
      <c r="H61" s="801"/>
      <c r="I61" s="801"/>
      <c r="J61" s="801"/>
      <c r="K61" s="805"/>
    </row>
    <row r="62" spans="1:11" ht="36" customHeight="1">
      <c r="A62" s="803"/>
      <c r="B62" s="804"/>
      <c r="C62" s="801" t="s">
        <v>977</v>
      </c>
      <c r="D62" s="801"/>
      <c r="E62" s="801"/>
      <c r="F62" s="801"/>
      <c r="G62" s="801"/>
      <c r="H62" s="801"/>
      <c r="I62" s="801"/>
      <c r="J62" s="801"/>
      <c r="K62" s="805"/>
    </row>
    <row r="63" spans="1:11" ht="25.15" customHeight="1">
      <c r="A63" s="803"/>
      <c r="B63" s="804"/>
      <c r="C63" s="801" t="s">
        <v>2790</v>
      </c>
      <c r="D63" s="801"/>
      <c r="E63" s="801"/>
      <c r="F63" s="801"/>
      <c r="G63" s="801"/>
      <c r="H63" s="801"/>
      <c r="I63" s="801"/>
      <c r="J63" s="801"/>
      <c r="K63" s="805"/>
    </row>
    <row r="64" spans="1:11" ht="206.45" customHeight="1">
      <c r="A64" s="777" t="s">
        <v>223</v>
      </c>
      <c r="B64" s="778"/>
      <c r="C64" s="796" t="s">
        <v>4075</v>
      </c>
      <c r="D64" s="796"/>
      <c r="E64" s="796"/>
      <c r="F64" s="796"/>
      <c r="G64" s="796"/>
      <c r="H64" s="796"/>
      <c r="I64" s="796"/>
      <c r="J64" s="796"/>
      <c r="K64" s="797"/>
    </row>
    <row r="65" spans="1:14" ht="26.45" customHeight="1">
      <c r="A65" s="777" t="s">
        <v>224</v>
      </c>
      <c r="B65" s="778"/>
      <c r="C65" s="798" t="s">
        <v>978</v>
      </c>
      <c r="D65" s="798"/>
      <c r="E65" s="798"/>
      <c r="F65" s="798"/>
      <c r="G65" s="798"/>
      <c r="H65" s="798"/>
      <c r="I65" s="798"/>
      <c r="J65" s="798"/>
      <c r="K65" s="799"/>
      <c r="N65" s="161"/>
    </row>
    <row r="66" spans="1:14" ht="26.45" customHeight="1">
      <c r="A66" s="777"/>
      <c r="B66" s="778"/>
      <c r="C66" s="798" t="s">
        <v>979</v>
      </c>
      <c r="D66" s="798"/>
      <c r="E66" s="798"/>
      <c r="F66" s="798"/>
      <c r="G66" s="798"/>
      <c r="H66" s="798"/>
      <c r="I66" s="798"/>
      <c r="J66" s="798"/>
      <c r="K66" s="799"/>
      <c r="N66" s="161"/>
    </row>
    <row r="67" spans="1:14" ht="26.45" customHeight="1">
      <c r="A67" s="777"/>
      <c r="B67" s="778"/>
      <c r="C67" s="798" t="s">
        <v>980</v>
      </c>
      <c r="D67" s="798"/>
      <c r="E67" s="798"/>
      <c r="F67" s="798"/>
      <c r="G67" s="798"/>
      <c r="H67" s="798"/>
      <c r="I67" s="798"/>
      <c r="J67" s="798"/>
      <c r="K67" s="799"/>
      <c r="N67" s="161"/>
    </row>
    <row r="68" spans="1:14" ht="33" customHeight="1">
      <c r="A68" s="777"/>
      <c r="B68" s="778"/>
      <c r="C68" s="798" t="s">
        <v>981</v>
      </c>
      <c r="D68" s="798"/>
      <c r="E68" s="798"/>
      <c r="F68" s="798"/>
      <c r="G68" s="798"/>
      <c r="H68" s="798"/>
      <c r="I68" s="798"/>
      <c r="J68" s="798"/>
      <c r="K68" s="799"/>
      <c r="N68" s="161"/>
    </row>
    <row r="69" spans="1:14" ht="26.45" customHeight="1">
      <c r="A69" s="777"/>
      <c r="B69" s="778"/>
      <c r="C69" s="798" t="s">
        <v>982</v>
      </c>
      <c r="D69" s="798"/>
      <c r="E69" s="798"/>
      <c r="F69" s="798"/>
      <c r="G69" s="798"/>
      <c r="H69" s="798"/>
      <c r="I69" s="798"/>
      <c r="J69" s="798"/>
      <c r="K69" s="799"/>
      <c r="N69" s="162"/>
    </row>
    <row r="70" spans="1:14" ht="33" customHeight="1">
      <c r="A70" s="777" t="s">
        <v>230</v>
      </c>
      <c r="B70" s="778"/>
      <c r="C70" s="796" t="s">
        <v>983</v>
      </c>
      <c r="D70" s="796"/>
      <c r="E70" s="796"/>
      <c r="F70" s="796"/>
      <c r="G70" s="796"/>
      <c r="H70" s="796"/>
      <c r="I70" s="796"/>
      <c r="J70" s="796"/>
      <c r="K70" s="797"/>
      <c r="N70" s="163"/>
    </row>
    <row r="71" spans="1:14" ht="19.149999999999999" customHeight="1">
      <c r="A71" s="777"/>
      <c r="B71" s="778"/>
      <c r="C71" s="796" t="s">
        <v>984</v>
      </c>
      <c r="D71" s="796"/>
      <c r="E71" s="796"/>
      <c r="F71" s="796"/>
      <c r="G71" s="796"/>
      <c r="H71" s="796"/>
      <c r="I71" s="796"/>
      <c r="J71" s="796"/>
      <c r="K71" s="797"/>
      <c r="N71" s="163"/>
    </row>
    <row r="72" spans="1:14" ht="26.25" customHeight="1">
      <c r="A72" s="777"/>
      <c r="B72" s="778"/>
      <c r="C72" s="796" t="s">
        <v>985</v>
      </c>
      <c r="D72" s="796"/>
      <c r="E72" s="796"/>
      <c r="F72" s="796"/>
      <c r="G72" s="796"/>
      <c r="H72" s="796"/>
      <c r="I72" s="796"/>
      <c r="J72" s="796"/>
      <c r="K72" s="797"/>
      <c r="N72" s="163"/>
    </row>
    <row r="73" spans="1:14" ht="36" customHeight="1">
      <c r="A73" s="777"/>
      <c r="B73" s="778"/>
      <c r="C73" s="796" t="s">
        <v>986</v>
      </c>
      <c r="D73" s="796"/>
      <c r="E73" s="796"/>
      <c r="F73" s="796"/>
      <c r="G73" s="796"/>
      <c r="H73" s="796"/>
      <c r="I73" s="796"/>
      <c r="J73" s="796"/>
      <c r="K73" s="797"/>
      <c r="N73" s="163"/>
    </row>
    <row r="74" spans="1:14" ht="19.149999999999999" customHeight="1">
      <c r="A74" s="777"/>
      <c r="B74" s="778"/>
      <c r="C74" s="796" t="s">
        <v>987</v>
      </c>
      <c r="D74" s="796"/>
      <c r="E74" s="796"/>
      <c r="F74" s="796"/>
      <c r="G74" s="796"/>
      <c r="H74" s="796"/>
      <c r="I74" s="796"/>
      <c r="J74" s="796"/>
      <c r="K74" s="797"/>
      <c r="N74" s="163"/>
    </row>
    <row r="75" spans="1:14" ht="19.149999999999999" customHeight="1">
      <c r="A75" s="777"/>
      <c r="B75" s="778"/>
      <c r="C75" s="796" t="s">
        <v>988</v>
      </c>
      <c r="D75" s="796"/>
      <c r="E75" s="796"/>
      <c r="F75" s="796"/>
      <c r="G75" s="796"/>
      <c r="H75" s="796"/>
      <c r="I75" s="796"/>
      <c r="J75" s="796"/>
      <c r="K75" s="797"/>
      <c r="N75" s="163"/>
    </row>
    <row r="76" spans="1:14" ht="63" customHeight="1">
      <c r="A76" s="777"/>
      <c r="B76" s="778"/>
      <c r="C76" s="796" t="s">
        <v>989</v>
      </c>
      <c r="D76" s="796"/>
      <c r="E76" s="796"/>
      <c r="F76" s="796"/>
      <c r="G76" s="796"/>
      <c r="H76" s="796"/>
      <c r="I76" s="796"/>
      <c r="J76" s="796"/>
      <c r="K76" s="797"/>
      <c r="N76" s="163"/>
    </row>
    <row r="77" spans="1:14" ht="33" customHeight="1">
      <c r="A77" s="777"/>
      <c r="B77" s="778"/>
      <c r="C77" s="796" t="s">
        <v>990</v>
      </c>
      <c r="D77" s="796"/>
      <c r="E77" s="796"/>
      <c r="F77" s="796"/>
      <c r="G77" s="796"/>
      <c r="H77" s="796"/>
      <c r="I77" s="796"/>
      <c r="J77" s="796"/>
      <c r="K77" s="797"/>
      <c r="N77" s="163"/>
    </row>
    <row r="78" spans="1:14">
      <c r="A78" s="770" t="s">
        <v>238</v>
      </c>
      <c r="B78" s="771"/>
      <c r="C78" s="771"/>
      <c r="D78" s="771"/>
      <c r="E78" s="771"/>
      <c r="F78" s="771"/>
      <c r="G78" s="771"/>
      <c r="H78" s="771"/>
      <c r="I78" s="771"/>
      <c r="J78" s="771"/>
      <c r="K78" s="772"/>
    </row>
    <row r="79" spans="1:14" ht="30" customHeight="1">
      <c r="A79" s="840" t="s">
        <v>239</v>
      </c>
      <c r="B79" s="841"/>
      <c r="C79" s="841"/>
      <c r="D79" s="841"/>
      <c r="E79" s="842"/>
      <c r="F79" s="773">
        <v>45</v>
      </c>
      <c r="G79" s="773"/>
      <c r="H79" s="773"/>
      <c r="I79" s="773"/>
      <c r="J79" s="773"/>
      <c r="K79" s="774"/>
      <c r="L79" s="4" t="s">
        <v>374</v>
      </c>
    </row>
    <row r="80" spans="1:14" ht="33" customHeight="1">
      <c r="A80" s="994" t="s">
        <v>240</v>
      </c>
      <c r="B80" s="995"/>
      <c r="C80" s="995"/>
      <c r="D80" s="995"/>
      <c r="E80" s="996"/>
      <c r="F80" s="773">
        <v>30</v>
      </c>
      <c r="G80" s="773"/>
      <c r="H80" s="773"/>
      <c r="I80" s="773"/>
      <c r="J80" s="773"/>
      <c r="K80" s="774"/>
      <c r="L80" s="4" t="s">
        <v>375</v>
      </c>
    </row>
    <row r="81" spans="1:11">
      <c r="A81" s="312" t="s">
        <v>241</v>
      </c>
      <c r="B81" s="157"/>
      <c r="C81" s="157"/>
      <c r="D81" s="157"/>
      <c r="E81" s="157"/>
      <c r="F81" s="773" t="s">
        <v>533</v>
      </c>
      <c r="G81" s="773"/>
      <c r="H81" s="773"/>
      <c r="I81" s="773"/>
      <c r="J81" s="773"/>
      <c r="K81" s="774"/>
    </row>
    <row r="82" spans="1:11" ht="28.5" customHeight="1" thickBot="1">
      <c r="A82" s="779" t="s">
        <v>243</v>
      </c>
      <c r="B82" s="780"/>
      <c r="C82" s="780"/>
      <c r="D82" s="780"/>
      <c r="E82" s="780"/>
      <c r="F82" s="1011" t="s">
        <v>4076</v>
      </c>
      <c r="G82" s="1011"/>
      <c r="H82" s="1011"/>
      <c r="I82" s="1011"/>
      <c r="J82" s="1011"/>
      <c r="K82" s="1012"/>
    </row>
  </sheetData>
  <sheetProtection algorithmName="SHA-512" hashValue="iYhMaM3UhAi+nZAu97tjYrtnbB40TBlte3m+gOTKkqyxOBwhK0kpE5H0SwmEUoVvEPvyGSdfSuSF3LUkc2/PnA==" saltValue="9UtZpMAxcZzoZlAsoxu/Jw==" spinCount="100000" sheet="1" objects="1" scenarios="1"/>
  <mergeCells count="208">
    <mergeCell ref="A1:C1"/>
    <mergeCell ref="D1:E1"/>
    <mergeCell ref="F1:H1"/>
    <mergeCell ref="I1:K1"/>
    <mergeCell ref="A2:C2"/>
    <mergeCell ref="D2:E2"/>
    <mergeCell ref="F2:H2"/>
    <mergeCell ref="I2:K2"/>
    <mergeCell ref="A5:C5"/>
    <mergeCell ref="D5:E5"/>
    <mergeCell ref="F5:H5"/>
    <mergeCell ref="I5:K5"/>
    <mergeCell ref="L5:P6"/>
    <mergeCell ref="A6:C6"/>
    <mergeCell ref="D6:K6"/>
    <mergeCell ref="A3:C3"/>
    <mergeCell ref="D3:E3"/>
    <mergeCell ref="F3:H3"/>
    <mergeCell ref="I3:K3"/>
    <mergeCell ref="A4:C4"/>
    <mergeCell ref="D4:E4"/>
    <mergeCell ref="F4:H4"/>
    <mergeCell ref="I4:K4"/>
    <mergeCell ref="A7:C7"/>
    <mergeCell ref="D7:K7"/>
    <mergeCell ref="A8:K8"/>
    <mergeCell ref="A9:C17"/>
    <mergeCell ref="D9:K9"/>
    <mergeCell ref="D10:K10"/>
    <mergeCell ref="D11:K11"/>
    <mergeCell ref="D12:K12"/>
    <mergeCell ref="D13:K13"/>
    <mergeCell ref="D14:K14"/>
    <mergeCell ref="A24:C26"/>
    <mergeCell ref="D24:K24"/>
    <mergeCell ref="D25:K25"/>
    <mergeCell ref="D26:K26"/>
    <mergeCell ref="A27:C27"/>
    <mergeCell ref="D27:K27"/>
    <mergeCell ref="D15:K15"/>
    <mergeCell ref="D16:K16"/>
    <mergeCell ref="D17:K17"/>
    <mergeCell ref="A18:C23"/>
    <mergeCell ref="D18:K18"/>
    <mergeCell ref="D19:K19"/>
    <mergeCell ref="D20:K20"/>
    <mergeCell ref="D21:K21"/>
    <mergeCell ref="D22:K22"/>
    <mergeCell ref="D23:K23"/>
    <mergeCell ref="A30:E30"/>
    <mergeCell ref="F30:G30"/>
    <mergeCell ref="H30:I30"/>
    <mergeCell ref="J30:K30"/>
    <mergeCell ref="A31:E31"/>
    <mergeCell ref="F31:G31"/>
    <mergeCell ref="H31:I31"/>
    <mergeCell ref="J31:K31"/>
    <mergeCell ref="L27:Q27"/>
    <mergeCell ref="D28:K28"/>
    <mergeCell ref="L28:Q28"/>
    <mergeCell ref="A29:E29"/>
    <mergeCell ref="F29:G29"/>
    <mergeCell ref="H29:I29"/>
    <mergeCell ref="J29:K29"/>
    <mergeCell ref="L29:Q29"/>
    <mergeCell ref="A28:C28"/>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J37:K37"/>
    <mergeCell ref="A42:E42"/>
    <mergeCell ref="F42:G42"/>
    <mergeCell ref="H42:I42"/>
    <mergeCell ref="J42:K42"/>
    <mergeCell ref="A43:E43"/>
    <mergeCell ref="F43:G43"/>
    <mergeCell ref="H43:I43"/>
    <mergeCell ref="J43:K43"/>
    <mergeCell ref="A40:E40"/>
    <mergeCell ref="F40:G40"/>
    <mergeCell ref="H40:I40"/>
    <mergeCell ref="J40:K40"/>
    <mergeCell ref="A41:E41"/>
    <mergeCell ref="F41:G41"/>
    <mergeCell ref="H41:I41"/>
    <mergeCell ref="J41:K41"/>
    <mergeCell ref="A46:E46"/>
    <mergeCell ref="F46:G46"/>
    <mergeCell ref="H46:I46"/>
    <mergeCell ref="J46:K46"/>
    <mergeCell ref="A47:E47"/>
    <mergeCell ref="F47:G47"/>
    <mergeCell ref="H47:I47"/>
    <mergeCell ref="J47:K47"/>
    <mergeCell ref="A44:E44"/>
    <mergeCell ref="F44:G44"/>
    <mergeCell ref="H44:I44"/>
    <mergeCell ref="J44:K44"/>
    <mergeCell ref="A45:E45"/>
    <mergeCell ref="F45:G45"/>
    <mergeCell ref="H45:I45"/>
    <mergeCell ref="J45:K45"/>
    <mergeCell ref="A50:E50"/>
    <mergeCell ref="F50:G50"/>
    <mergeCell ref="H50:I50"/>
    <mergeCell ref="J50:K50"/>
    <mergeCell ref="A51:E51"/>
    <mergeCell ref="F51:G51"/>
    <mergeCell ref="H51:I51"/>
    <mergeCell ref="J51:K51"/>
    <mergeCell ref="A48:E48"/>
    <mergeCell ref="F48:G48"/>
    <mergeCell ref="H48:I48"/>
    <mergeCell ref="J48:K48"/>
    <mergeCell ref="A49:E49"/>
    <mergeCell ref="F49:G49"/>
    <mergeCell ref="H49:I49"/>
    <mergeCell ref="J49:K49"/>
    <mergeCell ref="A54:E54"/>
    <mergeCell ref="F54:G54"/>
    <mergeCell ref="H54:I54"/>
    <mergeCell ref="J54:K54"/>
    <mergeCell ref="A55:E55"/>
    <mergeCell ref="F55:G55"/>
    <mergeCell ref="H55:I55"/>
    <mergeCell ref="J55:K55"/>
    <mergeCell ref="A52:E52"/>
    <mergeCell ref="F52:G52"/>
    <mergeCell ref="H52:I52"/>
    <mergeCell ref="J52:K52"/>
    <mergeCell ref="A53:E53"/>
    <mergeCell ref="F53:G53"/>
    <mergeCell ref="H53:I53"/>
    <mergeCell ref="J53:K53"/>
    <mergeCell ref="A58:E58"/>
    <mergeCell ref="F58:G58"/>
    <mergeCell ref="H58:I58"/>
    <mergeCell ref="J58:K58"/>
    <mergeCell ref="A59:E59"/>
    <mergeCell ref="F59:G59"/>
    <mergeCell ref="H59:I59"/>
    <mergeCell ref="J59:K59"/>
    <mergeCell ref="A56:E56"/>
    <mergeCell ref="F56:G56"/>
    <mergeCell ref="H56:I56"/>
    <mergeCell ref="J56:K56"/>
    <mergeCell ref="A57:E57"/>
    <mergeCell ref="F57:G57"/>
    <mergeCell ref="H57:I57"/>
    <mergeCell ref="J57:K57"/>
    <mergeCell ref="A65:B69"/>
    <mergeCell ref="C65:K65"/>
    <mergeCell ref="C66:K66"/>
    <mergeCell ref="C67:K67"/>
    <mergeCell ref="C68:K68"/>
    <mergeCell ref="C69:K69"/>
    <mergeCell ref="A60:B63"/>
    <mergeCell ref="C60:K60"/>
    <mergeCell ref="C61:K61"/>
    <mergeCell ref="C62:K62"/>
    <mergeCell ref="C63:K63"/>
    <mergeCell ref="A64:B64"/>
    <mergeCell ref="C64:K64"/>
    <mergeCell ref="A78:K78"/>
    <mergeCell ref="F79:K79"/>
    <mergeCell ref="F80:K80"/>
    <mergeCell ref="F81:K81"/>
    <mergeCell ref="A82:E82"/>
    <mergeCell ref="F82:K82"/>
    <mergeCell ref="A70:B77"/>
    <mergeCell ref="C70:K70"/>
    <mergeCell ref="C71:K71"/>
    <mergeCell ref="C72:K72"/>
    <mergeCell ref="C73:K73"/>
    <mergeCell ref="C74:K74"/>
    <mergeCell ref="C75:K75"/>
    <mergeCell ref="C76:K76"/>
    <mergeCell ref="C77:K77"/>
    <mergeCell ref="A79:E79"/>
    <mergeCell ref="A80:E80"/>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2"/>
  <sheetViews>
    <sheetView topLeftCell="A52" workbookViewId="0">
      <selection activeCell="C52" sqref="C52:K52"/>
    </sheetView>
  </sheetViews>
  <sheetFormatPr defaultRowHeight="15"/>
  <cols>
    <col min="1" max="1024" width="8.125" style="4" customWidth="1"/>
  </cols>
  <sheetData>
    <row r="1" spans="1:17" ht="37.5" customHeight="1">
      <c r="A1" s="1920" t="s">
        <v>165</v>
      </c>
      <c r="B1" s="1921"/>
      <c r="C1" s="1921"/>
      <c r="D1" s="1864" t="s">
        <v>166</v>
      </c>
      <c r="E1" s="2233"/>
      <c r="F1" s="1921" t="s">
        <v>167</v>
      </c>
      <c r="G1" s="1921"/>
      <c r="H1" s="1921"/>
      <c r="I1" s="1680" t="s">
        <v>991</v>
      </c>
      <c r="J1" s="1680"/>
      <c r="K1" s="1681"/>
    </row>
    <row r="2" spans="1:17" ht="26.45" customHeight="1">
      <c r="A2" s="1923" t="s">
        <v>169</v>
      </c>
      <c r="B2" s="1924"/>
      <c r="C2" s="1924"/>
      <c r="D2" s="2234" t="s">
        <v>438</v>
      </c>
      <c r="E2" s="2234"/>
      <c r="F2" s="1924" t="s">
        <v>171</v>
      </c>
      <c r="G2" s="1924"/>
      <c r="H2" s="1924"/>
      <c r="I2" s="977" t="s">
        <v>275</v>
      </c>
      <c r="J2" s="977"/>
      <c r="K2" s="978"/>
    </row>
    <row r="3" spans="1:17">
      <c r="A3" s="1923" t="s">
        <v>173</v>
      </c>
      <c r="B3" s="1924"/>
      <c r="C3" s="1924"/>
      <c r="D3" s="969" t="s">
        <v>555</v>
      </c>
      <c r="E3" s="969"/>
      <c r="F3" s="1924" t="s">
        <v>174</v>
      </c>
      <c r="G3" s="1924"/>
      <c r="H3" s="1924"/>
      <c r="I3" s="969">
        <v>2</v>
      </c>
      <c r="J3" s="969"/>
      <c r="K3" s="970"/>
    </row>
    <row r="4" spans="1:17">
      <c r="A4" s="1923" t="s">
        <v>175</v>
      </c>
      <c r="B4" s="1924"/>
      <c r="C4" s="1924"/>
      <c r="D4" s="969" t="s">
        <v>176</v>
      </c>
      <c r="E4" s="969"/>
      <c r="F4" s="1924" t="s">
        <v>177</v>
      </c>
      <c r="G4" s="1924"/>
      <c r="H4" s="1924"/>
      <c r="I4" s="969" t="s">
        <v>319</v>
      </c>
      <c r="J4" s="969"/>
      <c r="K4" s="970"/>
      <c r="L4" s="4" t="s">
        <v>320</v>
      </c>
    </row>
    <row r="5" spans="1:17" ht="14.45" customHeight="1">
      <c r="A5" s="2235" t="s">
        <v>178</v>
      </c>
      <c r="B5" s="1925"/>
      <c r="C5" s="1925"/>
      <c r="D5" s="969" t="s">
        <v>179</v>
      </c>
      <c r="E5" s="969"/>
      <c r="F5" s="1925" t="s">
        <v>180</v>
      </c>
      <c r="G5" s="1925"/>
      <c r="H5" s="1925"/>
      <c r="I5" s="969" t="s">
        <v>495</v>
      </c>
      <c r="J5" s="969"/>
      <c r="K5" s="970"/>
      <c r="L5" s="1005" t="s">
        <v>321</v>
      </c>
      <c r="M5" s="963"/>
      <c r="N5" s="963"/>
      <c r="O5" s="963"/>
      <c r="P5" s="963"/>
      <c r="Q5" s="963"/>
    </row>
    <row r="6" spans="1:17" ht="15.75" customHeight="1">
      <c r="A6" s="1926" t="s">
        <v>182</v>
      </c>
      <c r="B6" s="1927"/>
      <c r="C6" s="1927"/>
      <c r="D6" s="947" t="s">
        <v>2053</v>
      </c>
      <c r="E6" s="947"/>
      <c r="F6" s="947"/>
      <c r="G6" s="947"/>
      <c r="H6" s="947"/>
      <c r="I6" s="947"/>
      <c r="J6" s="947"/>
      <c r="K6" s="948"/>
      <c r="L6" s="1005"/>
      <c r="M6" s="963"/>
      <c r="N6" s="963"/>
      <c r="O6" s="963"/>
      <c r="P6" s="963"/>
      <c r="Q6" s="963"/>
    </row>
    <row r="7" spans="1:17" ht="172.5" customHeight="1">
      <c r="A7" s="1913" t="s">
        <v>183</v>
      </c>
      <c r="B7" s="1914"/>
      <c r="C7" s="1914"/>
      <c r="D7" s="956" t="s">
        <v>2054</v>
      </c>
      <c r="E7" s="956"/>
      <c r="F7" s="956"/>
      <c r="G7" s="956"/>
      <c r="H7" s="956"/>
      <c r="I7" s="956"/>
      <c r="J7" s="956"/>
      <c r="K7" s="957"/>
    </row>
    <row r="8" spans="1:17" ht="35.450000000000003" customHeight="1">
      <c r="A8" s="1915" t="s">
        <v>1729</v>
      </c>
      <c r="B8" s="1916"/>
      <c r="C8" s="1916"/>
      <c r="D8" s="1916"/>
      <c r="E8" s="1916"/>
      <c r="F8" s="1916"/>
      <c r="G8" s="1916"/>
      <c r="H8" s="1916"/>
      <c r="I8" s="1916"/>
      <c r="J8" s="1916"/>
      <c r="K8" s="1917"/>
    </row>
    <row r="9" spans="1:17" ht="137.25" customHeight="1">
      <c r="A9" s="819" t="s">
        <v>185</v>
      </c>
      <c r="B9" s="820"/>
      <c r="C9" s="820"/>
      <c r="D9" s="1675" t="s">
        <v>2583</v>
      </c>
      <c r="E9" s="1675"/>
      <c r="F9" s="1675"/>
      <c r="G9" s="1675"/>
      <c r="H9" s="1675"/>
      <c r="I9" s="1675"/>
      <c r="J9" s="1675"/>
      <c r="K9" s="1676"/>
    </row>
    <row r="10" spans="1:17" ht="93.6" customHeight="1">
      <c r="A10" s="819"/>
      <c r="B10" s="820"/>
      <c r="C10" s="820"/>
      <c r="D10" s="1006" t="s">
        <v>2585</v>
      </c>
      <c r="E10" s="1006"/>
      <c r="F10" s="1006"/>
      <c r="G10" s="1006"/>
      <c r="H10" s="1006"/>
      <c r="I10" s="1006"/>
      <c r="J10" s="1006"/>
      <c r="K10" s="1007"/>
    </row>
    <row r="11" spans="1:17" ht="129" customHeight="1">
      <c r="A11" s="819"/>
      <c r="B11" s="820"/>
      <c r="C11" s="820"/>
      <c r="D11" s="1006" t="s">
        <v>2584</v>
      </c>
      <c r="E11" s="1006"/>
      <c r="F11" s="1006"/>
      <c r="G11" s="1006"/>
      <c r="H11" s="1006"/>
      <c r="I11" s="1006"/>
      <c r="J11" s="1006"/>
      <c r="K11" s="1007"/>
    </row>
    <row r="12" spans="1:17" ht="81.95" customHeight="1">
      <c r="A12" s="819"/>
      <c r="B12" s="820"/>
      <c r="C12" s="820"/>
      <c r="D12" s="947" t="s">
        <v>2055</v>
      </c>
      <c r="E12" s="947"/>
      <c r="F12" s="947"/>
      <c r="G12" s="947"/>
      <c r="H12" s="947"/>
      <c r="I12" s="947"/>
      <c r="J12" s="947"/>
      <c r="K12" s="948"/>
      <c r="Q12" s="154"/>
    </row>
    <row r="13" spans="1:17" ht="78" customHeight="1">
      <c r="A13" s="816" t="s">
        <v>577</v>
      </c>
      <c r="B13" s="817"/>
      <c r="C13" s="817"/>
      <c r="D13" s="947" t="s">
        <v>2588</v>
      </c>
      <c r="E13" s="947"/>
      <c r="F13" s="947"/>
      <c r="G13" s="947"/>
      <c r="H13" s="947"/>
      <c r="I13" s="947"/>
      <c r="J13" s="947"/>
      <c r="K13" s="948"/>
    </row>
    <row r="14" spans="1:17" ht="66" customHeight="1">
      <c r="A14" s="816"/>
      <c r="B14" s="817"/>
      <c r="C14" s="817"/>
      <c r="D14" s="947" t="s">
        <v>2586</v>
      </c>
      <c r="E14" s="947"/>
      <c r="F14" s="947"/>
      <c r="G14" s="947"/>
      <c r="H14" s="947"/>
      <c r="I14" s="947"/>
      <c r="J14" s="947"/>
      <c r="K14" s="948"/>
    </row>
    <row r="15" spans="1:17" ht="59.1" customHeight="1">
      <c r="A15" s="816"/>
      <c r="B15" s="817"/>
      <c r="C15" s="817"/>
      <c r="D15" s="1687" t="s">
        <v>2587</v>
      </c>
      <c r="E15" s="1688"/>
      <c r="F15" s="1688"/>
      <c r="G15" s="1688"/>
      <c r="H15" s="1688"/>
      <c r="I15" s="1688"/>
      <c r="J15" s="1688"/>
      <c r="K15" s="950"/>
    </row>
    <row r="16" spans="1:17" ht="35.1" customHeight="1">
      <c r="A16" s="816"/>
      <c r="B16" s="817"/>
      <c r="C16" s="817"/>
      <c r="D16" s="947" t="s">
        <v>2589</v>
      </c>
      <c r="E16" s="947"/>
      <c r="F16" s="947"/>
      <c r="G16" s="947"/>
      <c r="H16" s="947"/>
      <c r="I16" s="947"/>
      <c r="J16" s="947"/>
      <c r="K16" s="948"/>
    </row>
    <row r="17" spans="1:18" ht="85.5" customHeight="1">
      <c r="A17" s="816" t="s">
        <v>187</v>
      </c>
      <c r="B17" s="817"/>
      <c r="C17" s="817"/>
      <c r="D17" s="947" t="s">
        <v>2590</v>
      </c>
      <c r="E17" s="947"/>
      <c r="F17" s="947"/>
      <c r="G17" s="947"/>
      <c r="H17" s="947"/>
      <c r="I17" s="947"/>
      <c r="J17" s="947"/>
      <c r="K17" s="948"/>
    </row>
    <row r="18" spans="1:18" ht="78.95" customHeight="1">
      <c r="A18" s="803" t="s">
        <v>188</v>
      </c>
      <c r="B18" s="804"/>
      <c r="C18" s="804"/>
      <c r="D18" s="947" t="s">
        <v>2056</v>
      </c>
      <c r="E18" s="947"/>
      <c r="F18" s="947"/>
      <c r="G18" s="947"/>
      <c r="H18" s="947"/>
      <c r="I18" s="947"/>
      <c r="J18" s="947"/>
      <c r="K18" s="948"/>
      <c r="L18" s="961" t="s">
        <v>324</v>
      </c>
      <c r="M18" s="961"/>
      <c r="N18" s="961"/>
      <c r="O18" s="961"/>
      <c r="P18" s="961"/>
      <c r="Q18" s="961"/>
      <c r="R18" s="961"/>
    </row>
    <row r="19" spans="1:18" ht="14.45" customHeight="1">
      <c r="A19" s="2217" t="s">
        <v>190</v>
      </c>
      <c r="B19" s="2218"/>
      <c r="C19" s="2218"/>
      <c r="D19" s="949" t="s">
        <v>1333</v>
      </c>
      <c r="E19" s="949"/>
      <c r="F19" s="949"/>
      <c r="G19" s="949"/>
      <c r="H19" s="949"/>
      <c r="I19" s="949"/>
      <c r="J19" s="949"/>
      <c r="K19" s="950"/>
      <c r="L19" s="962" t="s">
        <v>325</v>
      </c>
      <c r="M19" s="962"/>
      <c r="N19" s="962"/>
      <c r="O19" s="962"/>
      <c r="P19" s="962"/>
      <c r="Q19" s="962"/>
      <c r="R19" s="962"/>
    </row>
    <row r="20" spans="1:18" ht="48.95" customHeight="1">
      <c r="A20" s="1014" t="s">
        <v>192</v>
      </c>
      <c r="B20" s="1015"/>
      <c r="C20" s="1015"/>
      <c r="D20" s="812"/>
      <c r="E20" s="812"/>
      <c r="F20" s="813" t="s">
        <v>193</v>
      </c>
      <c r="G20" s="813"/>
      <c r="H20" s="813" t="s">
        <v>194</v>
      </c>
      <c r="I20" s="813"/>
      <c r="J20" s="813" t="s">
        <v>195</v>
      </c>
      <c r="K20" s="814"/>
      <c r="L20" s="1005" t="s">
        <v>326</v>
      </c>
      <c r="M20" s="963"/>
      <c r="N20" s="963"/>
      <c r="O20" s="963"/>
      <c r="P20" s="963"/>
      <c r="Q20" s="963"/>
      <c r="R20" s="963"/>
    </row>
    <row r="21" spans="1:18" ht="70.5" customHeight="1">
      <c r="A21" s="958" t="s">
        <v>2057</v>
      </c>
      <c r="B21" s="956"/>
      <c r="C21" s="956"/>
      <c r="D21" s="956"/>
      <c r="E21" s="956"/>
      <c r="F21" s="959" t="s">
        <v>413</v>
      </c>
      <c r="G21" s="959"/>
      <c r="H21" s="960" t="s">
        <v>1753</v>
      </c>
      <c r="I21" s="960"/>
      <c r="J21" s="956" t="s">
        <v>992</v>
      </c>
      <c r="K21" s="957"/>
    </row>
    <row r="22" spans="1:18" ht="51" customHeight="1">
      <c r="A22" s="1689" t="s">
        <v>2058</v>
      </c>
      <c r="B22" s="2229"/>
      <c r="C22" s="2229"/>
      <c r="D22" s="2229"/>
      <c r="E22" s="2227"/>
      <c r="F22" s="1900" t="s">
        <v>413</v>
      </c>
      <c r="G22" s="2230"/>
      <c r="H22" s="2231" t="s">
        <v>802</v>
      </c>
      <c r="I22" s="2232"/>
      <c r="J22" s="1687" t="s">
        <v>1003</v>
      </c>
      <c r="K22" s="2228"/>
    </row>
    <row r="23" spans="1:18" ht="72" customHeight="1">
      <c r="A23" s="951" t="s">
        <v>2059</v>
      </c>
      <c r="B23" s="947"/>
      <c r="C23" s="947"/>
      <c r="D23" s="947"/>
      <c r="E23" s="947"/>
      <c r="F23" s="952" t="s">
        <v>413</v>
      </c>
      <c r="G23" s="952"/>
      <c r="H23" s="947" t="s">
        <v>993</v>
      </c>
      <c r="I23" s="947"/>
      <c r="J23" s="947" t="s">
        <v>994</v>
      </c>
      <c r="K23" s="948"/>
    </row>
    <row r="24" spans="1:18" ht="72" customHeight="1">
      <c r="A24" s="1689" t="s">
        <v>2791</v>
      </c>
      <c r="B24" s="2229"/>
      <c r="C24" s="2229"/>
      <c r="D24" s="2229"/>
      <c r="E24" s="2227"/>
      <c r="F24" s="1900" t="s">
        <v>413</v>
      </c>
      <c r="G24" s="2230"/>
      <c r="H24" s="1687" t="s">
        <v>993</v>
      </c>
      <c r="I24" s="2227"/>
      <c r="J24" s="1687" t="s">
        <v>994</v>
      </c>
      <c r="K24" s="2228"/>
    </row>
    <row r="25" spans="1:18" ht="72" customHeight="1">
      <c r="A25" s="951" t="s">
        <v>2060</v>
      </c>
      <c r="B25" s="947"/>
      <c r="C25" s="947"/>
      <c r="D25" s="947"/>
      <c r="E25" s="947"/>
      <c r="F25" s="952" t="s">
        <v>413</v>
      </c>
      <c r="G25" s="952"/>
      <c r="H25" s="947" t="s">
        <v>716</v>
      </c>
      <c r="I25" s="947"/>
      <c r="J25" s="956" t="s">
        <v>995</v>
      </c>
      <c r="K25" s="957"/>
    </row>
    <row r="26" spans="1:18" ht="72" customHeight="1">
      <c r="A26" s="951" t="s">
        <v>2061</v>
      </c>
      <c r="B26" s="947"/>
      <c r="C26" s="947"/>
      <c r="D26" s="947"/>
      <c r="E26" s="947"/>
      <c r="F26" s="952" t="s">
        <v>413</v>
      </c>
      <c r="G26" s="952"/>
      <c r="H26" s="947" t="s">
        <v>1392</v>
      </c>
      <c r="I26" s="947"/>
      <c r="J26" s="956" t="s">
        <v>2062</v>
      </c>
      <c r="K26" s="957"/>
    </row>
    <row r="27" spans="1:18" ht="72" customHeight="1">
      <c r="A27" s="1689" t="s">
        <v>2792</v>
      </c>
      <c r="B27" s="1688"/>
      <c r="C27" s="1688"/>
      <c r="D27" s="1688"/>
      <c r="E27" s="949"/>
      <c r="F27" s="1900" t="s">
        <v>413</v>
      </c>
      <c r="G27" s="1901"/>
      <c r="H27" s="1687" t="s">
        <v>1392</v>
      </c>
      <c r="I27" s="949"/>
      <c r="J27" s="1687" t="s">
        <v>2062</v>
      </c>
      <c r="K27" s="950"/>
    </row>
    <row r="28" spans="1:18" ht="53.25" customHeight="1">
      <c r="A28" s="1689" t="s">
        <v>2063</v>
      </c>
      <c r="B28" s="2229"/>
      <c r="C28" s="2229"/>
      <c r="D28" s="2229"/>
      <c r="E28" s="2227"/>
      <c r="F28" s="1900" t="s">
        <v>413</v>
      </c>
      <c r="G28" s="2230"/>
      <c r="H28" s="1687" t="s">
        <v>2064</v>
      </c>
      <c r="I28" s="2227"/>
      <c r="J28" s="1687" t="s">
        <v>2065</v>
      </c>
      <c r="K28" s="2228"/>
    </row>
    <row r="29" spans="1:18" ht="72" customHeight="1">
      <c r="A29" s="1689" t="s">
        <v>2793</v>
      </c>
      <c r="B29" s="2229"/>
      <c r="C29" s="2229"/>
      <c r="D29" s="2229"/>
      <c r="E29" s="2227"/>
      <c r="F29" s="1900" t="s">
        <v>413</v>
      </c>
      <c r="G29" s="2230"/>
      <c r="H29" s="1687" t="s">
        <v>2064</v>
      </c>
      <c r="I29" s="2227"/>
      <c r="J29" s="1687" t="s">
        <v>2065</v>
      </c>
      <c r="K29" s="2228"/>
    </row>
    <row r="30" spans="1:18" ht="72" customHeight="1">
      <c r="A30" s="1689" t="s">
        <v>2066</v>
      </c>
      <c r="B30" s="1688"/>
      <c r="C30" s="1688"/>
      <c r="D30" s="1688"/>
      <c r="E30" s="949"/>
      <c r="F30" s="1900" t="s">
        <v>413</v>
      </c>
      <c r="G30" s="1901"/>
      <c r="H30" s="1687" t="s">
        <v>826</v>
      </c>
      <c r="I30" s="949"/>
      <c r="J30" s="1687" t="s">
        <v>2067</v>
      </c>
      <c r="K30" s="950"/>
    </row>
    <row r="31" spans="1:18" ht="72" customHeight="1">
      <c r="A31" s="1689" t="s">
        <v>2794</v>
      </c>
      <c r="B31" s="2229"/>
      <c r="C31" s="2229"/>
      <c r="D31" s="2229"/>
      <c r="E31" s="2227"/>
      <c r="F31" s="1900" t="s">
        <v>413</v>
      </c>
      <c r="G31" s="2230"/>
      <c r="H31" s="1687" t="s">
        <v>826</v>
      </c>
      <c r="I31" s="2227"/>
      <c r="J31" s="1687" t="s">
        <v>2067</v>
      </c>
      <c r="K31" s="2228"/>
    </row>
    <row r="32" spans="1:18" ht="72" customHeight="1">
      <c r="A32" s="1689" t="s">
        <v>2068</v>
      </c>
      <c r="B32" s="1688"/>
      <c r="C32" s="1688"/>
      <c r="D32" s="1688"/>
      <c r="E32" s="949"/>
      <c r="F32" s="1900" t="s">
        <v>413</v>
      </c>
      <c r="G32" s="1901"/>
      <c r="H32" s="1687" t="s">
        <v>252</v>
      </c>
      <c r="I32" s="949"/>
      <c r="J32" s="1687" t="s">
        <v>1000</v>
      </c>
      <c r="K32" s="950"/>
    </row>
    <row r="33" spans="1:11" ht="72" customHeight="1">
      <c r="A33" s="1689" t="s">
        <v>2795</v>
      </c>
      <c r="B33" s="2229"/>
      <c r="C33" s="2229"/>
      <c r="D33" s="2229"/>
      <c r="E33" s="2227"/>
      <c r="F33" s="1900" t="s">
        <v>413</v>
      </c>
      <c r="G33" s="2230"/>
      <c r="H33" s="1687" t="s">
        <v>252</v>
      </c>
      <c r="I33" s="2227"/>
      <c r="J33" s="1687" t="s">
        <v>1000</v>
      </c>
      <c r="K33" s="2228"/>
    </row>
    <row r="34" spans="1:11" ht="54.75" customHeight="1">
      <c r="A34" s="1689" t="s">
        <v>2069</v>
      </c>
      <c r="B34" s="1688"/>
      <c r="C34" s="1688"/>
      <c r="D34" s="1688"/>
      <c r="E34" s="949"/>
      <c r="F34" s="1900" t="s">
        <v>406</v>
      </c>
      <c r="G34" s="1901"/>
      <c r="H34" s="1687" t="s">
        <v>1001</v>
      </c>
      <c r="I34" s="949"/>
      <c r="J34" s="1687" t="s">
        <v>1002</v>
      </c>
      <c r="K34" s="950"/>
    </row>
    <row r="35" spans="1:11" ht="51" customHeight="1">
      <c r="A35" s="1689" t="s">
        <v>2070</v>
      </c>
      <c r="B35" s="1688"/>
      <c r="C35" s="1688"/>
      <c r="D35" s="1688"/>
      <c r="E35" s="949"/>
      <c r="F35" s="1900" t="s">
        <v>413</v>
      </c>
      <c r="G35" s="1901"/>
      <c r="H35" s="1687" t="s">
        <v>802</v>
      </c>
      <c r="I35" s="949"/>
      <c r="J35" s="1687" t="s">
        <v>1003</v>
      </c>
      <c r="K35" s="950"/>
    </row>
    <row r="36" spans="1:11" ht="50.25" customHeight="1">
      <c r="A36" s="1689" t="s">
        <v>1004</v>
      </c>
      <c r="B36" s="1688"/>
      <c r="C36" s="1688"/>
      <c r="D36" s="1688"/>
      <c r="E36" s="949"/>
      <c r="F36" s="1900" t="s">
        <v>381</v>
      </c>
      <c r="G36" s="1901"/>
      <c r="H36" s="1687" t="s">
        <v>802</v>
      </c>
      <c r="I36" s="949"/>
      <c r="J36" s="1687" t="s">
        <v>1003</v>
      </c>
      <c r="K36" s="950"/>
    </row>
    <row r="37" spans="1:11" ht="72" customHeight="1">
      <c r="A37" s="1689" t="s">
        <v>2071</v>
      </c>
      <c r="B37" s="2229"/>
      <c r="C37" s="2229"/>
      <c r="D37" s="2229"/>
      <c r="E37" s="2227"/>
      <c r="F37" s="1900" t="s">
        <v>381</v>
      </c>
      <c r="G37" s="2230"/>
      <c r="H37" s="1687" t="s">
        <v>993</v>
      </c>
      <c r="I37" s="2227"/>
      <c r="J37" s="1687" t="s">
        <v>994</v>
      </c>
      <c r="K37" s="2228"/>
    </row>
    <row r="38" spans="1:11" ht="72" customHeight="1">
      <c r="A38" s="1689" t="s">
        <v>2072</v>
      </c>
      <c r="B38" s="1688"/>
      <c r="C38" s="1688"/>
      <c r="D38" s="1688"/>
      <c r="E38" s="949"/>
      <c r="F38" s="1900" t="s">
        <v>381</v>
      </c>
      <c r="G38" s="1901"/>
      <c r="H38" s="1687" t="s">
        <v>300</v>
      </c>
      <c r="I38" s="949"/>
      <c r="J38" s="1687" t="s">
        <v>1005</v>
      </c>
      <c r="K38" s="950"/>
    </row>
    <row r="39" spans="1:11" ht="72" customHeight="1">
      <c r="A39" s="1689" t="s">
        <v>2796</v>
      </c>
      <c r="B39" s="1688"/>
      <c r="C39" s="1688"/>
      <c r="D39" s="1688"/>
      <c r="E39" s="949"/>
      <c r="F39" s="1900" t="s">
        <v>381</v>
      </c>
      <c r="G39" s="1901"/>
      <c r="H39" s="1687" t="s">
        <v>300</v>
      </c>
      <c r="I39" s="949"/>
      <c r="J39" s="1687" t="s">
        <v>1005</v>
      </c>
      <c r="K39" s="950"/>
    </row>
    <row r="40" spans="1:11" ht="72" customHeight="1">
      <c r="A40" s="1689" t="s">
        <v>2073</v>
      </c>
      <c r="B40" s="1688"/>
      <c r="C40" s="1688"/>
      <c r="D40" s="1688"/>
      <c r="E40" s="949"/>
      <c r="F40" s="1900" t="s">
        <v>381</v>
      </c>
      <c r="G40" s="1901"/>
      <c r="H40" s="1687" t="s">
        <v>785</v>
      </c>
      <c r="I40" s="949"/>
      <c r="J40" s="1687" t="s">
        <v>998</v>
      </c>
      <c r="K40" s="950"/>
    </row>
    <row r="41" spans="1:11" ht="37.5" customHeight="1">
      <c r="A41" s="1689" t="s">
        <v>997</v>
      </c>
      <c r="B41" s="2229"/>
      <c r="C41" s="2229"/>
      <c r="D41" s="2229"/>
      <c r="E41" s="2227"/>
      <c r="F41" s="1900" t="s">
        <v>381</v>
      </c>
      <c r="G41" s="2230"/>
      <c r="H41" s="1687" t="s">
        <v>422</v>
      </c>
      <c r="I41" s="2227"/>
      <c r="J41" s="1687" t="s">
        <v>2074</v>
      </c>
      <c r="K41" s="2228"/>
    </row>
    <row r="42" spans="1:11" ht="79.5" customHeight="1">
      <c r="A42" s="1689" t="s">
        <v>2075</v>
      </c>
      <c r="B42" s="2229"/>
      <c r="C42" s="2229"/>
      <c r="D42" s="2229"/>
      <c r="E42" s="2227"/>
      <c r="F42" s="1900" t="s">
        <v>381</v>
      </c>
      <c r="G42" s="2230"/>
      <c r="H42" s="1687" t="s">
        <v>2076</v>
      </c>
      <c r="I42" s="2227"/>
      <c r="J42" s="1687" t="s">
        <v>2077</v>
      </c>
      <c r="K42" s="2228"/>
    </row>
    <row r="43" spans="1:11" ht="55.5" customHeight="1">
      <c r="A43" s="1689" t="s">
        <v>2078</v>
      </c>
      <c r="B43" s="1688"/>
      <c r="C43" s="1688"/>
      <c r="D43" s="1688"/>
      <c r="E43" s="949"/>
      <c r="F43" s="1900" t="s">
        <v>381</v>
      </c>
      <c r="G43" s="1901"/>
      <c r="H43" s="1687" t="s">
        <v>716</v>
      </c>
      <c r="I43" s="949"/>
      <c r="J43" s="1687" t="s">
        <v>1005</v>
      </c>
      <c r="K43" s="950"/>
    </row>
    <row r="44" spans="1:11" ht="51.75" customHeight="1">
      <c r="A44" s="951" t="s">
        <v>2079</v>
      </c>
      <c r="B44" s="947"/>
      <c r="C44" s="947"/>
      <c r="D44" s="947"/>
      <c r="E44" s="947"/>
      <c r="F44" s="952" t="s">
        <v>381</v>
      </c>
      <c r="G44" s="952"/>
      <c r="H44" s="947" t="s">
        <v>716</v>
      </c>
      <c r="I44" s="947"/>
      <c r="J44" s="947" t="s">
        <v>995</v>
      </c>
      <c r="K44" s="948"/>
    </row>
    <row r="45" spans="1:11" ht="72" customHeight="1">
      <c r="A45" s="1689" t="s">
        <v>2797</v>
      </c>
      <c r="B45" s="2229"/>
      <c r="C45" s="2229"/>
      <c r="D45" s="2229"/>
      <c r="E45" s="2227"/>
      <c r="F45" s="1900" t="s">
        <v>381</v>
      </c>
      <c r="G45" s="2230"/>
      <c r="H45" s="1687" t="s">
        <v>716</v>
      </c>
      <c r="I45" s="2227"/>
      <c r="J45" s="1687" t="s">
        <v>995</v>
      </c>
      <c r="K45" s="2228"/>
    </row>
    <row r="46" spans="1:11" ht="80.25" customHeight="1">
      <c r="A46" s="951" t="s">
        <v>2080</v>
      </c>
      <c r="B46" s="947"/>
      <c r="C46" s="947"/>
      <c r="D46" s="947"/>
      <c r="E46" s="947"/>
      <c r="F46" s="952" t="s">
        <v>381</v>
      </c>
      <c r="G46" s="952"/>
      <c r="H46" s="947" t="s">
        <v>2081</v>
      </c>
      <c r="I46" s="947"/>
      <c r="J46" s="947" t="s">
        <v>2082</v>
      </c>
      <c r="K46" s="948"/>
    </row>
    <row r="47" spans="1:11" ht="81" customHeight="1">
      <c r="A47" s="1689" t="s">
        <v>2798</v>
      </c>
      <c r="B47" s="2229"/>
      <c r="C47" s="2229"/>
      <c r="D47" s="2229"/>
      <c r="E47" s="2227"/>
      <c r="F47" s="1900" t="s">
        <v>381</v>
      </c>
      <c r="G47" s="2230"/>
      <c r="H47" s="1687" t="s">
        <v>2081</v>
      </c>
      <c r="I47" s="2227"/>
      <c r="J47" s="1687" t="s">
        <v>2083</v>
      </c>
      <c r="K47" s="2228"/>
    </row>
    <row r="48" spans="1:11" ht="51.75" customHeight="1">
      <c r="A48" s="951" t="s">
        <v>2084</v>
      </c>
      <c r="B48" s="947"/>
      <c r="C48" s="947"/>
      <c r="D48" s="947"/>
      <c r="E48" s="947"/>
      <c r="F48" s="952" t="s">
        <v>381</v>
      </c>
      <c r="G48" s="952"/>
      <c r="H48" s="947" t="s">
        <v>811</v>
      </c>
      <c r="I48" s="947"/>
      <c r="J48" s="947" t="s">
        <v>999</v>
      </c>
      <c r="K48" s="948"/>
    </row>
    <row r="49" spans="1:11" ht="72" customHeight="1">
      <c r="A49" s="951" t="s">
        <v>2085</v>
      </c>
      <c r="B49" s="947"/>
      <c r="C49" s="947"/>
      <c r="D49" s="947"/>
      <c r="E49" s="947"/>
      <c r="F49" s="952" t="s">
        <v>381</v>
      </c>
      <c r="G49" s="952"/>
      <c r="H49" s="947" t="s">
        <v>671</v>
      </c>
      <c r="I49" s="947"/>
      <c r="J49" s="947" t="s">
        <v>1006</v>
      </c>
      <c r="K49" s="948"/>
    </row>
    <row r="50" spans="1:11" ht="81.75" customHeight="1">
      <c r="A50" s="951" t="s">
        <v>2086</v>
      </c>
      <c r="B50" s="947"/>
      <c r="C50" s="947"/>
      <c r="D50" s="947"/>
      <c r="E50" s="947"/>
      <c r="F50" s="952" t="s">
        <v>381</v>
      </c>
      <c r="G50" s="952"/>
      <c r="H50" s="947" t="s">
        <v>1007</v>
      </c>
      <c r="I50" s="947"/>
      <c r="J50" s="947" t="s">
        <v>1008</v>
      </c>
      <c r="K50" s="948"/>
    </row>
    <row r="51" spans="1:11" ht="17.45" customHeight="1">
      <c r="A51" s="803" t="s">
        <v>222</v>
      </c>
      <c r="B51" s="804"/>
      <c r="C51" s="947" t="s">
        <v>2087</v>
      </c>
      <c r="D51" s="947"/>
      <c r="E51" s="947"/>
      <c r="F51" s="947"/>
      <c r="G51" s="947"/>
      <c r="H51" s="947"/>
      <c r="I51" s="947"/>
      <c r="J51" s="947"/>
      <c r="K51" s="948"/>
    </row>
    <row r="52" spans="1:11" ht="203.45" customHeight="1">
      <c r="A52" s="777" t="s">
        <v>223</v>
      </c>
      <c r="B52" s="778"/>
      <c r="C52" s="947" t="s">
        <v>4043</v>
      </c>
      <c r="D52" s="947"/>
      <c r="E52" s="947"/>
      <c r="F52" s="947"/>
      <c r="G52" s="947"/>
      <c r="H52" s="947"/>
      <c r="I52" s="947"/>
      <c r="J52" s="947"/>
      <c r="K52" s="948"/>
    </row>
    <row r="53" spans="1:11" ht="21.6" customHeight="1">
      <c r="A53" s="777" t="s">
        <v>224</v>
      </c>
      <c r="B53" s="778"/>
      <c r="C53" s="945" t="s">
        <v>1010</v>
      </c>
      <c r="D53" s="945"/>
      <c r="E53" s="945"/>
      <c r="F53" s="945"/>
      <c r="G53" s="945"/>
      <c r="H53" s="945"/>
      <c r="I53" s="945"/>
      <c r="J53" s="945"/>
      <c r="K53" s="946"/>
    </row>
    <row r="54" spans="1:11" ht="21.6" customHeight="1">
      <c r="A54" s="777"/>
      <c r="B54" s="778"/>
      <c r="C54" s="947" t="s">
        <v>1011</v>
      </c>
      <c r="D54" s="947"/>
      <c r="E54" s="947"/>
      <c r="F54" s="947"/>
      <c r="G54" s="947"/>
      <c r="H54" s="947"/>
      <c r="I54" s="947"/>
      <c r="J54" s="947"/>
      <c r="K54" s="948"/>
    </row>
    <row r="55" spans="1:11" ht="21.6" customHeight="1">
      <c r="A55" s="777"/>
      <c r="B55" s="778"/>
      <c r="C55" s="945" t="s">
        <v>1012</v>
      </c>
      <c r="D55" s="945"/>
      <c r="E55" s="945"/>
      <c r="F55" s="945"/>
      <c r="G55" s="945"/>
      <c r="H55" s="945"/>
      <c r="I55" s="945"/>
      <c r="J55" s="945"/>
      <c r="K55" s="946"/>
    </row>
    <row r="56" spans="1:11" ht="21.6" customHeight="1">
      <c r="A56" s="777"/>
      <c r="B56" s="778"/>
      <c r="C56" s="945" t="s">
        <v>1013</v>
      </c>
      <c r="D56" s="945"/>
      <c r="E56" s="945"/>
      <c r="F56" s="945"/>
      <c r="G56" s="945"/>
      <c r="H56" s="945"/>
      <c r="I56" s="945"/>
      <c r="J56" s="945"/>
      <c r="K56" s="946"/>
    </row>
    <row r="57" spans="1:11" ht="21.6" customHeight="1">
      <c r="A57" s="777"/>
      <c r="B57" s="778"/>
      <c r="C57" s="945" t="s">
        <v>1014</v>
      </c>
      <c r="D57" s="945"/>
      <c r="E57" s="945"/>
      <c r="F57" s="945"/>
      <c r="G57" s="945"/>
      <c r="H57" s="945"/>
      <c r="I57" s="945"/>
      <c r="J57" s="945"/>
      <c r="K57" s="946"/>
    </row>
    <row r="58" spans="1:11" ht="26.45" customHeight="1">
      <c r="A58" s="777" t="s">
        <v>230</v>
      </c>
      <c r="B58" s="778"/>
      <c r="C58" s="949" t="s">
        <v>2088</v>
      </c>
      <c r="D58" s="949"/>
      <c r="E58" s="949"/>
      <c r="F58" s="949"/>
      <c r="G58" s="949"/>
      <c r="H58" s="949"/>
      <c r="I58" s="949"/>
      <c r="J58" s="949"/>
      <c r="K58" s="950"/>
    </row>
    <row r="59" spans="1:11" ht="34.5" customHeight="1">
      <c r="A59" s="777"/>
      <c r="B59" s="778"/>
      <c r="C59" s="947" t="s">
        <v>1015</v>
      </c>
      <c r="D59" s="947"/>
      <c r="E59" s="947"/>
      <c r="F59" s="947"/>
      <c r="G59" s="947"/>
      <c r="H59" s="947"/>
      <c r="I59" s="947"/>
      <c r="J59" s="947"/>
      <c r="K59" s="948"/>
    </row>
    <row r="60" spans="1:11" ht="34.5" customHeight="1">
      <c r="A60" s="777"/>
      <c r="B60" s="778"/>
      <c r="C60" s="947" t="s">
        <v>2089</v>
      </c>
      <c r="D60" s="947"/>
      <c r="E60" s="947"/>
      <c r="F60" s="947"/>
      <c r="G60" s="947"/>
      <c r="H60" s="947"/>
      <c r="I60" s="947"/>
      <c r="J60" s="947"/>
      <c r="K60" s="948"/>
    </row>
    <row r="61" spans="1:11" ht="34.5" customHeight="1">
      <c r="A61" s="777"/>
      <c r="B61" s="778"/>
      <c r="C61" s="949" t="s">
        <v>2090</v>
      </c>
      <c r="D61" s="949"/>
      <c r="E61" s="949"/>
      <c r="F61" s="949"/>
      <c r="G61" s="949"/>
      <c r="H61" s="949"/>
      <c r="I61" s="949"/>
      <c r="J61" s="949"/>
      <c r="K61" s="950"/>
    </row>
    <row r="62" spans="1:11" ht="34.5" customHeight="1">
      <c r="A62" s="777"/>
      <c r="B62" s="778"/>
      <c r="C62" s="949" t="s">
        <v>2091</v>
      </c>
      <c r="D62" s="949"/>
      <c r="E62" s="949"/>
      <c r="F62" s="949"/>
      <c r="G62" s="949"/>
      <c r="H62" s="949"/>
      <c r="I62" s="949"/>
      <c r="J62" s="949"/>
      <c r="K62" s="950"/>
    </row>
    <row r="63" spans="1:11" ht="34.5" customHeight="1">
      <c r="A63" s="777"/>
      <c r="B63" s="778"/>
      <c r="C63" s="1687" t="s">
        <v>2092</v>
      </c>
      <c r="D63" s="1688"/>
      <c r="E63" s="1688"/>
      <c r="F63" s="1688"/>
      <c r="G63" s="1688"/>
      <c r="H63" s="1688"/>
      <c r="I63" s="1688"/>
      <c r="J63" s="1688"/>
      <c r="K63" s="950"/>
    </row>
    <row r="64" spans="1:11" ht="34.5" customHeight="1">
      <c r="A64" s="777"/>
      <c r="B64" s="778"/>
      <c r="C64" s="949" t="s">
        <v>2093</v>
      </c>
      <c r="D64" s="949"/>
      <c r="E64" s="949"/>
      <c r="F64" s="949"/>
      <c r="G64" s="949"/>
      <c r="H64" s="949"/>
      <c r="I64" s="949"/>
      <c r="J64" s="949"/>
      <c r="K64" s="950"/>
    </row>
    <row r="65" spans="1:12" ht="34.5" customHeight="1">
      <c r="A65" s="777"/>
      <c r="B65" s="778"/>
      <c r="C65" s="1687" t="s">
        <v>2094</v>
      </c>
      <c r="D65" s="1688"/>
      <c r="E65" s="1688"/>
      <c r="F65" s="1688"/>
      <c r="G65" s="1688"/>
      <c r="H65" s="1688"/>
      <c r="I65" s="1688"/>
      <c r="J65" s="1688"/>
      <c r="K65" s="950"/>
    </row>
    <row r="66" spans="1:12" ht="34.5" customHeight="1">
      <c r="A66" s="777"/>
      <c r="B66" s="778"/>
      <c r="C66" s="1687" t="s">
        <v>2095</v>
      </c>
      <c r="D66" s="1688"/>
      <c r="E66" s="1688"/>
      <c r="F66" s="1688"/>
      <c r="G66" s="1688"/>
      <c r="H66" s="1688"/>
      <c r="I66" s="1688"/>
      <c r="J66" s="1688"/>
      <c r="K66" s="950"/>
    </row>
    <row r="67" spans="1:12" ht="34.5" customHeight="1">
      <c r="A67" s="777"/>
      <c r="B67" s="778"/>
      <c r="C67" s="949" t="s">
        <v>2096</v>
      </c>
      <c r="D67" s="949"/>
      <c r="E67" s="949"/>
      <c r="F67" s="949"/>
      <c r="G67" s="949"/>
      <c r="H67" s="949"/>
      <c r="I67" s="949"/>
      <c r="J67" s="949"/>
      <c r="K67" s="950"/>
    </row>
    <row r="68" spans="1:12">
      <c r="A68" s="770" t="s">
        <v>238</v>
      </c>
      <c r="B68" s="771"/>
      <c r="C68" s="771"/>
      <c r="D68" s="771"/>
      <c r="E68" s="771"/>
      <c r="F68" s="771"/>
      <c r="G68" s="771"/>
      <c r="H68" s="771"/>
      <c r="I68" s="771"/>
      <c r="J68" s="771"/>
      <c r="K68" s="772"/>
    </row>
    <row r="69" spans="1:12" ht="29.25" customHeight="1">
      <c r="A69" s="840" t="s">
        <v>239</v>
      </c>
      <c r="B69" s="841"/>
      <c r="C69" s="841"/>
      <c r="D69" s="841"/>
      <c r="E69" s="842"/>
      <c r="F69" s="982">
        <v>30</v>
      </c>
      <c r="G69" s="982"/>
      <c r="H69" s="982"/>
      <c r="I69" s="982"/>
      <c r="J69" s="982"/>
      <c r="K69" s="983"/>
      <c r="L69" s="4" t="s">
        <v>374</v>
      </c>
    </row>
    <row r="70" spans="1:12" ht="34.5" customHeight="1">
      <c r="A70" s="994" t="s">
        <v>240</v>
      </c>
      <c r="B70" s="995"/>
      <c r="C70" s="995"/>
      <c r="D70" s="995"/>
      <c r="E70" s="996"/>
      <c r="F70" s="982">
        <v>20</v>
      </c>
      <c r="G70" s="982"/>
      <c r="H70" s="982"/>
      <c r="I70" s="982"/>
      <c r="J70" s="982"/>
      <c r="K70" s="983"/>
      <c r="L70" s="4" t="s">
        <v>375</v>
      </c>
    </row>
    <row r="71" spans="1:12">
      <c r="A71" s="312" t="s">
        <v>241</v>
      </c>
      <c r="B71" s="157"/>
      <c r="C71" s="157"/>
      <c r="D71" s="157"/>
      <c r="E71" s="157"/>
      <c r="F71" s="2226" t="s">
        <v>242</v>
      </c>
      <c r="G71" s="997"/>
      <c r="H71" s="997"/>
      <c r="I71" s="997"/>
      <c r="J71" s="997"/>
      <c r="K71" s="998"/>
    </row>
    <row r="72" spans="1:12" ht="34.5" customHeight="1" thickBot="1">
      <c r="A72" s="779" t="s">
        <v>243</v>
      </c>
      <c r="B72" s="780"/>
      <c r="C72" s="780"/>
      <c r="D72" s="780"/>
      <c r="E72" s="780"/>
      <c r="F72" s="1685" t="s">
        <v>4069</v>
      </c>
      <c r="G72" s="1685"/>
      <c r="H72" s="1685"/>
      <c r="I72" s="1685"/>
      <c r="J72" s="1685"/>
      <c r="K72" s="1686"/>
    </row>
  </sheetData>
  <sheetProtection algorithmName="SHA-512" hashValue="Dt5lmQMWksvdOl58Rr++Wujl3wuvUrwSCsYla/LLXzhd1llASvrojNIYLUdCZXSywKeCyk4D49sR5361i6jKsQ==" saltValue="FjgWAkEC8h0Q5trGpFVHEw==" spinCount="100000" sheet="1" objects="1" scenarios="1"/>
  <mergeCells count="198">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L18:R18"/>
    <mergeCell ref="L19:R19"/>
    <mergeCell ref="A18:C18"/>
    <mergeCell ref="D19:K19"/>
    <mergeCell ref="D13:K13"/>
    <mergeCell ref="D14:K14"/>
    <mergeCell ref="D15:K15"/>
    <mergeCell ref="D16:K16"/>
    <mergeCell ref="A7:C7"/>
    <mergeCell ref="D7:K7"/>
    <mergeCell ref="A8:K8"/>
    <mergeCell ref="A9:C12"/>
    <mergeCell ref="D9:K9"/>
    <mergeCell ref="D10:K10"/>
    <mergeCell ref="D11:K11"/>
    <mergeCell ref="D12:K12"/>
    <mergeCell ref="A13:C16"/>
    <mergeCell ref="A20:E20"/>
    <mergeCell ref="F20:G20"/>
    <mergeCell ref="H20:I20"/>
    <mergeCell ref="J20:K20"/>
    <mergeCell ref="A21:E21"/>
    <mergeCell ref="F21:G21"/>
    <mergeCell ref="H21:I21"/>
    <mergeCell ref="J21:K21"/>
    <mergeCell ref="A17:C17"/>
    <mergeCell ref="D17:K17"/>
    <mergeCell ref="D18:K18"/>
    <mergeCell ref="A19:C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J37:K37"/>
    <mergeCell ref="A34:E34"/>
    <mergeCell ref="F34:G34"/>
    <mergeCell ref="H34:I34"/>
    <mergeCell ref="J34:K34"/>
    <mergeCell ref="A35:E35"/>
    <mergeCell ref="F35:G35"/>
    <mergeCell ref="H35:I35"/>
    <mergeCell ref="J35:K35"/>
    <mergeCell ref="A42:E42"/>
    <mergeCell ref="F42:G42"/>
    <mergeCell ref="H42:I42"/>
    <mergeCell ref="J42:K42"/>
    <mergeCell ref="A43:E43"/>
    <mergeCell ref="F43:G43"/>
    <mergeCell ref="H43:I43"/>
    <mergeCell ref="J43:K43"/>
    <mergeCell ref="A44:E44"/>
    <mergeCell ref="F44:G44"/>
    <mergeCell ref="H44:I44"/>
    <mergeCell ref="J44:K44"/>
    <mergeCell ref="A48:E48"/>
    <mergeCell ref="F48:G48"/>
    <mergeCell ref="H48:I48"/>
    <mergeCell ref="J48:K48"/>
    <mergeCell ref="A49:E49"/>
    <mergeCell ref="F49:G49"/>
    <mergeCell ref="H49:I49"/>
    <mergeCell ref="J49:K49"/>
    <mergeCell ref="A50:E50"/>
    <mergeCell ref="F50:G50"/>
    <mergeCell ref="H50:I50"/>
    <mergeCell ref="J50:K50"/>
    <mergeCell ref="L20:R20"/>
    <mergeCell ref="A40:E40"/>
    <mergeCell ref="F40:G40"/>
    <mergeCell ref="H40:I40"/>
    <mergeCell ref="J40:K40"/>
    <mergeCell ref="A41:E41"/>
    <mergeCell ref="F41:G41"/>
    <mergeCell ref="H41:I41"/>
    <mergeCell ref="J41:K41"/>
    <mergeCell ref="A38:E38"/>
    <mergeCell ref="F38:G38"/>
    <mergeCell ref="H38:I38"/>
    <mergeCell ref="J38:K38"/>
    <mergeCell ref="A39:E39"/>
    <mergeCell ref="F39:G39"/>
    <mergeCell ref="H39:I39"/>
    <mergeCell ref="J39:K39"/>
    <mergeCell ref="A36:E36"/>
    <mergeCell ref="F36:G36"/>
    <mergeCell ref="H36:I36"/>
    <mergeCell ref="J36:K36"/>
    <mergeCell ref="A37:E37"/>
    <mergeCell ref="F37:G37"/>
    <mergeCell ref="H37:I37"/>
    <mergeCell ref="H45:I45"/>
    <mergeCell ref="J45:K45"/>
    <mergeCell ref="A46:E46"/>
    <mergeCell ref="F46:G46"/>
    <mergeCell ref="H46:I46"/>
    <mergeCell ref="J46:K46"/>
    <mergeCell ref="A47:E47"/>
    <mergeCell ref="F47:G47"/>
    <mergeCell ref="H47:I47"/>
    <mergeCell ref="J47:K47"/>
    <mergeCell ref="A45:E45"/>
    <mergeCell ref="F45:G45"/>
    <mergeCell ref="A51:B51"/>
    <mergeCell ref="A52:B52"/>
    <mergeCell ref="A53:B57"/>
    <mergeCell ref="C55:K55"/>
    <mergeCell ref="C56:K56"/>
    <mergeCell ref="C57:K57"/>
    <mergeCell ref="C51:K51"/>
    <mergeCell ref="C52:K52"/>
    <mergeCell ref="C53:K53"/>
    <mergeCell ref="C54:K54"/>
    <mergeCell ref="A68:K68"/>
    <mergeCell ref="F69:K69"/>
    <mergeCell ref="F70:K70"/>
    <mergeCell ref="F71:K71"/>
    <mergeCell ref="A72:E72"/>
    <mergeCell ref="F72:K72"/>
    <mergeCell ref="A58:B67"/>
    <mergeCell ref="C58:K58"/>
    <mergeCell ref="C59:K59"/>
    <mergeCell ref="C60:K60"/>
    <mergeCell ref="C61:K61"/>
    <mergeCell ref="C62:K62"/>
    <mergeCell ref="C63:K63"/>
    <mergeCell ref="C64:K64"/>
    <mergeCell ref="C65:K65"/>
    <mergeCell ref="C66:K66"/>
    <mergeCell ref="C67:K67"/>
    <mergeCell ref="A69:E69"/>
    <mergeCell ref="A70:E70"/>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8"/>
  <sheetViews>
    <sheetView topLeftCell="A49" workbookViewId="0">
      <selection activeCell="C50" sqref="C50:K50"/>
    </sheetView>
  </sheetViews>
  <sheetFormatPr defaultColWidth="9" defaultRowHeight="15"/>
  <cols>
    <col min="1" max="1024" width="8.125" style="4" customWidth="1"/>
    <col min="1025" max="16384" width="9" style="294"/>
  </cols>
  <sheetData>
    <row r="1" spans="1:18" ht="27.75" customHeight="1" thickBot="1">
      <c r="A1" s="2301" t="s">
        <v>165</v>
      </c>
      <c r="B1" s="2355"/>
      <c r="C1" s="2329"/>
      <c r="D1" s="2356" t="s">
        <v>166</v>
      </c>
      <c r="E1" s="2357"/>
      <c r="F1" s="2358" t="s">
        <v>167</v>
      </c>
      <c r="G1" s="2359"/>
      <c r="H1" s="2335"/>
      <c r="I1" s="2356" t="s">
        <v>1016</v>
      </c>
      <c r="J1" s="2360"/>
      <c r="K1" s="2357"/>
    </row>
    <row r="2" spans="1:18" ht="30" customHeight="1" thickBot="1">
      <c r="A2" s="2301" t="s">
        <v>169</v>
      </c>
      <c r="B2" s="2355"/>
      <c r="C2" s="2329"/>
      <c r="D2" s="2356" t="s">
        <v>438</v>
      </c>
      <c r="E2" s="2357"/>
      <c r="F2" s="2301" t="s">
        <v>171</v>
      </c>
      <c r="G2" s="2355"/>
      <c r="H2" s="2329"/>
      <c r="I2" s="2356" t="s">
        <v>172</v>
      </c>
      <c r="J2" s="2360"/>
      <c r="K2" s="2357"/>
    </row>
    <row r="3" spans="1:18" ht="15.75" thickBot="1">
      <c r="A3" s="2301" t="s">
        <v>173</v>
      </c>
      <c r="B3" s="2355"/>
      <c r="C3" s="2329"/>
      <c r="D3" s="2321" t="s">
        <v>590</v>
      </c>
      <c r="E3" s="2322"/>
      <c r="F3" s="2301" t="s">
        <v>174</v>
      </c>
      <c r="G3" s="2355"/>
      <c r="H3" s="2329"/>
      <c r="I3" s="2356">
        <v>3</v>
      </c>
      <c r="J3" s="2360"/>
      <c r="K3" s="2357"/>
    </row>
    <row r="4" spans="1:18" ht="15.75" thickBot="1">
      <c r="A4" s="2301" t="s">
        <v>175</v>
      </c>
      <c r="B4" s="2355"/>
      <c r="C4" s="2329"/>
      <c r="D4" s="2321" t="s">
        <v>176</v>
      </c>
      <c r="E4" s="2322"/>
      <c r="F4" s="2319" t="s">
        <v>177</v>
      </c>
      <c r="G4" s="2320"/>
      <c r="H4" s="2270"/>
      <c r="I4" s="2321" t="s">
        <v>319</v>
      </c>
      <c r="J4" s="2326"/>
      <c r="K4" s="2322"/>
      <c r="L4" s="295" t="s">
        <v>320</v>
      </c>
      <c r="M4" s="295"/>
      <c r="N4" s="295"/>
      <c r="O4" s="295"/>
      <c r="P4" s="295"/>
      <c r="Q4" s="295"/>
    </row>
    <row r="5" spans="1:18" ht="15.75" thickBot="1">
      <c r="A5" s="2319" t="s">
        <v>178</v>
      </c>
      <c r="B5" s="2320"/>
      <c r="C5" s="2270"/>
      <c r="D5" s="2321" t="s">
        <v>179</v>
      </c>
      <c r="E5" s="2322"/>
      <c r="F5" s="2323" t="s">
        <v>180</v>
      </c>
      <c r="G5" s="2324"/>
      <c r="H5" s="2325"/>
      <c r="I5" s="2321" t="s">
        <v>495</v>
      </c>
      <c r="J5" s="2326"/>
      <c r="K5" s="2322"/>
      <c r="L5" s="2299" t="s">
        <v>321</v>
      </c>
      <c r="M5" s="2300"/>
      <c r="N5" s="2300"/>
      <c r="O5" s="2300"/>
      <c r="P5" s="2300"/>
      <c r="Q5" s="2300"/>
    </row>
    <row r="6" spans="1:18" ht="15.75" customHeight="1" thickBot="1">
      <c r="A6" s="2327" t="s">
        <v>182</v>
      </c>
      <c r="B6" s="2328"/>
      <c r="C6" s="2329"/>
      <c r="D6" s="2330" t="s">
        <v>2725</v>
      </c>
      <c r="E6" s="2284"/>
      <c r="F6" s="2284"/>
      <c r="G6" s="2284"/>
      <c r="H6" s="2284"/>
      <c r="I6" s="2284"/>
      <c r="J6" s="2284"/>
      <c r="K6" s="2285"/>
      <c r="L6" s="2299"/>
      <c r="M6" s="2300"/>
      <c r="N6" s="2300"/>
      <c r="O6" s="2300"/>
      <c r="P6" s="2300"/>
      <c r="Q6" s="2300"/>
    </row>
    <row r="7" spans="1:18" ht="64.5" customHeight="1" thickBot="1">
      <c r="A7" s="2304" t="s">
        <v>183</v>
      </c>
      <c r="B7" s="2305"/>
      <c r="C7" s="2306"/>
      <c r="D7" s="2307" t="s">
        <v>1017</v>
      </c>
      <c r="E7" s="2215"/>
      <c r="F7" s="2215"/>
      <c r="G7" s="2215"/>
      <c r="H7" s="2215"/>
      <c r="I7" s="2215"/>
      <c r="J7" s="2215"/>
      <c r="K7" s="2216"/>
    </row>
    <row r="8" spans="1:18" ht="36" customHeight="1" thickBot="1">
      <c r="A8" s="2308" t="s">
        <v>1729</v>
      </c>
      <c r="B8" s="2309"/>
      <c r="C8" s="2309"/>
      <c r="D8" s="2309"/>
      <c r="E8" s="2309"/>
      <c r="F8" s="2309"/>
      <c r="G8" s="2309"/>
      <c r="H8" s="2309"/>
      <c r="I8" s="2309"/>
      <c r="J8" s="2309"/>
      <c r="K8" s="2310"/>
    </row>
    <row r="9" spans="1:18" ht="32.450000000000003" customHeight="1">
      <c r="A9" s="819" t="s">
        <v>185</v>
      </c>
      <c r="B9" s="820"/>
      <c r="C9" s="2311"/>
      <c r="D9" s="2312" t="s">
        <v>3433</v>
      </c>
      <c r="E9" s="2313"/>
      <c r="F9" s="2313"/>
      <c r="G9" s="2313"/>
      <c r="H9" s="2313"/>
      <c r="I9" s="2313"/>
      <c r="J9" s="2313"/>
      <c r="K9" s="2314"/>
    </row>
    <row r="10" spans="1:18" ht="51" customHeight="1">
      <c r="A10" s="819"/>
      <c r="B10" s="820"/>
      <c r="C10" s="2311"/>
      <c r="D10" s="1625" t="s">
        <v>3432</v>
      </c>
      <c r="E10" s="2331"/>
      <c r="F10" s="2331"/>
      <c r="G10" s="2331"/>
      <c r="H10" s="2331"/>
      <c r="I10" s="2331"/>
      <c r="J10" s="2331"/>
      <c r="K10" s="2332"/>
    </row>
    <row r="11" spans="1:18" ht="49.5" customHeight="1" thickBot="1">
      <c r="A11" s="819"/>
      <c r="B11" s="820"/>
      <c r="C11" s="2311"/>
      <c r="D11" s="2316" t="s">
        <v>3431</v>
      </c>
      <c r="E11" s="2317"/>
      <c r="F11" s="2317"/>
      <c r="G11" s="2317"/>
      <c r="H11" s="2317"/>
      <c r="I11" s="2317"/>
      <c r="J11" s="2317"/>
      <c r="K11" s="2318"/>
    </row>
    <row r="12" spans="1:18" ht="59.1" customHeight="1">
      <c r="A12" s="2333" t="s">
        <v>577</v>
      </c>
      <c r="B12" s="2334"/>
      <c r="C12" s="2335"/>
      <c r="D12" s="2339" t="s">
        <v>3430</v>
      </c>
      <c r="E12" s="2340"/>
      <c r="F12" s="2340"/>
      <c r="G12" s="2340"/>
      <c r="H12" s="2340"/>
      <c r="I12" s="2340"/>
      <c r="J12" s="2340"/>
      <c r="K12" s="2341"/>
    </row>
    <row r="13" spans="1:18" ht="44.1" customHeight="1" thickBot="1">
      <c r="A13" s="2336"/>
      <c r="B13" s="2337"/>
      <c r="C13" s="2338"/>
      <c r="D13" s="2342" t="s">
        <v>3429</v>
      </c>
      <c r="E13" s="2343"/>
      <c r="F13" s="2343"/>
      <c r="G13" s="2343"/>
      <c r="H13" s="2343"/>
      <c r="I13" s="2343"/>
      <c r="J13" s="2343"/>
      <c r="K13" s="2344"/>
    </row>
    <row r="14" spans="1:18" ht="34.5" customHeight="1">
      <c r="A14" s="2345" t="s">
        <v>187</v>
      </c>
      <c r="B14" s="2346"/>
      <c r="C14" s="2347"/>
      <c r="D14" s="2349" t="s">
        <v>3428</v>
      </c>
      <c r="E14" s="2313"/>
      <c r="F14" s="2313"/>
      <c r="G14" s="2313"/>
      <c r="H14" s="2313"/>
      <c r="I14" s="2313"/>
      <c r="J14" s="2313"/>
      <c r="K14" s="2314"/>
    </row>
    <row r="15" spans="1:18" ht="39.950000000000003" customHeight="1" thickBot="1">
      <c r="A15" s="816"/>
      <c r="B15" s="817"/>
      <c r="C15" s="2348"/>
      <c r="D15" s="2316" t="s">
        <v>3427</v>
      </c>
      <c r="E15" s="807"/>
      <c r="F15" s="807"/>
      <c r="G15" s="807"/>
      <c r="H15" s="807"/>
      <c r="I15" s="807"/>
      <c r="J15" s="807"/>
      <c r="K15" s="1658"/>
    </row>
    <row r="16" spans="1:18" ht="87" customHeight="1" thickBot="1">
      <c r="A16" s="2263" t="s">
        <v>188</v>
      </c>
      <c r="B16" s="2315"/>
      <c r="C16" s="2264"/>
      <c r="D16" s="2283" t="s">
        <v>2799</v>
      </c>
      <c r="E16" s="2284"/>
      <c r="F16" s="2284"/>
      <c r="G16" s="2284"/>
      <c r="H16" s="2284"/>
      <c r="I16" s="2284"/>
      <c r="J16" s="2284"/>
      <c r="K16" s="2285"/>
      <c r="L16" s="961" t="s">
        <v>324</v>
      </c>
      <c r="M16" s="961"/>
      <c r="N16" s="961"/>
      <c r="O16" s="961"/>
      <c r="P16" s="961"/>
      <c r="Q16" s="961"/>
      <c r="R16" s="961"/>
    </row>
    <row r="17" spans="1:18" ht="15.75" customHeight="1" thickBot="1">
      <c r="A17" s="2301" t="s">
        <v>190</v>
      </c>
      <c r="B17" s="2302"/>
      <c r="C17" s="2303"/>
      <c r="D17" s="2283" t="s">
        <v>1333</v>
      </c>
      <c r="E17" s="2283"/>
      <c r="F17" s="2283"/>
      <c r="G17" s="2283"/>
      <c r="H17" s="2283"/>
      <c r="I17" s="2283"/>
      <c r="J17" s="2283"/>
      <c r="K17" s="2350"/>
      <c r="L17" s="962" t="s">
        <v>325</v>
      </c>
      <c r="M17" s="962"/>
      <c r="N17" s="962"/>
      <c r="O17" s="962"/>
      <c r="P17" s="962"/>
      <c r="Q17" s="962"/>
      <c r="R17" s="962"/>
    </row>
    <row r="18" spans="1:18" ht="43.5" customHeight="1" thickBot="1">
      <c r="A18" s="2351" t="s">
        <v>192</v>
      </c>
      <c r="B18" s="2352"/>
      <c r="C18" s="2352"/>
      <c r="D18" s="2352"/>
      <c r="E18" s="2352"/>
      <c r="F18" s="2353" t="s">
        <v>193</v>
      </c>
      <c r="G18" s="2353"/>
      <c r="H18" s="2353" t="s">
        <v>194</v>
      </c>
      <c r="I18" s="2353"/>
      <c r="J18" s="2353" t="s">
        <v>195</v>
      </c>
      <c r="K18" s="2354"/>
      <c r="L18" s="1005" t="s">
        <v>326</v>
      </c>
      <c r="M18" s="963"/>
      <c r="N18" s="963"/>
      <c r="O18" s="963"/>
      <c r="P18" s="963"/>
      <c r="Q18" s="963"/>
      <c r="R18" s="963"/>
    </row>
    <row r="19" spans="1:18" ht="63.75" customHeight="1">
      <c r="A19" s="2293" t="s">
        <v>1018</v>
      </c>
      <c r="B19" s="2294"/>
      <c r="C19" s="2294"/>
      <c r="D19" s="2294"/>
      <c r="E19" s="2294"/>
      <c r="F19" s="2295" t="s">
        <v>406</v>
      </c>
      <c r="G19" s="2295"/>
      <c r="H19" s="2296" t="s">
        <v>498</v>
      </c>
      <c r="I19" s="2296"/>
      <c r="J19" s="2297" t="s">
        <v>1019</v>
      </c>
      <c r="K19" s="2298"/>
    </row>
    <row r="20" spans="1:18" ht="25.5" customHeight="1">
      <c r="A20" s="800" t="s">
        <v>1020</v>
      </c>
      <c r="B20" s="801"/>
      <c r="C20" s="801"/>
      <c r="D20" s="801"/>
      <c r="E20" s="801"/>
      <c r="F20" s="802" t="s">
        <v>406</v>
      </c>
      <c r="G20" s="802"/>
      <c r="H20" s="796" t="s">
        <v>341</v>
      </c>
      <c r="I20" s="796"/>
      <c r="J20" s="796" t="s">
        <v>1021</v>
      </c>
      <c r="K20" s="797"/>
    </row>
    <row r="21" spans="1:18" ht="37.5" customHeight="1">
      <c r="A21" s="800" t="s">
        <v>1022</v>
      </c>
      <c r="B21" s="801"/>
      <c r="C21" s="801"/>
      <c r="D21" s="801"/>
      <c r="E21" s="801"/>
      <c r="F21" s="802" t="s">
        <v>406</v>
      </c>
      <c r="G21" s="802"/>
      <c r="H21" s="796" t="s">
        <v>498</v>
      </c>
      <c r="I21" s="796"/>
      <c r="J21" s="796" t="s">
        <v>1019</v>
      </c>
      <c r="K21" s="797"/>
    </row>
    <row r="22" spans="1:18" ht="35.25" customHeight="1">
      <c r="A22" s="800" t="s">
        <v>1023</v>
      </c>
      <c r="B22" s="801"/>
      <c r="C22" s="801"/>
      <c r="D22" s="801"/>
      <c r="E22" s="801"/>
      <c r="F22" s="802" t="s">
        <v>406</v>
      </c>
      <c r="G22" s="802"/>
      <c r="H22" s="796" t="s">
        <v>331</v>
      </c>
      <c r="I22" s="796"/>
      <c r="J22" s="808" t="s">
        <v>1024</v>
      </c>
      <c r="K22" s="818"/>
    </row>
    <row r="23" spans="1:18" ht="38.25" customHeight="1">
      <c r="A23" s="800" t="s">
        <v>1025</v>
      </c>
      <c r="B23" s="801"/>
      <c r="C23" s="801"/>
      <c r="D23" s="801"/>
      <c r="E23" s="801"/>
      <c r="F23" s="802" t="s">
        <v>406</v>
      </c>
      <c r="G23" s="802"/>
      <c r="H23" s="796" t="s">
        <v>331</v>
      </c>
      <c r="I23" s="796"/>
      <c r="J23" s="808" t="s">
        <v>1024</v>
      </c>
      <c r="K23" s="818"/>
    </row>
    <row r="24" spans="1:18" ht="67.5" customHeight="1">
      <c r="A24" s="800" t="s">
        <v>1026</v>
      </c>
      <c r="B24" s="801"/>
      <c r="C24" s="801"/>
      <c r="D24" s="801"/>
      <c r="E24" s="801"/>
      <c r="F24" s="802" t="s">
        <v>406</v>
      </c>
      <c r="G24" s="802"/>
      <c r="H24" s="796" t="s">
        <v>822</v>
      </c>
      <c r="I24" s="796"/>
      <c r="J24" s="808" t="s">
        <v>1027</v>
      </c>
      <c r="K24" s="818"/>
    </row>
    <row r="25" spans="1:18" ht="59.25" customHeight="1">
      <c r="A25" s="800" t="s">
        <v>3426</v>
      </c>
      <c r="B25" s="801"/>
      <c r="C25" s="801"/>
      <c r="D25" s="801"/>
      <c r="E25" s="801"/>
      <c r="F25" s="802" t="s">
        <v>406</v>
      </c>
      <c r="G25" s="802"/>
      <c r="H25" s="796" t="s">
        <v>331</v>
      </c>
      <c r="I25" s="796"/>
      <c r="J25" s="808" t="s">
        <v>1024</v>
      </c>
      <c r="K25" s="818"/>
    </row>
    <row r="26" spans="1:18" ht="59.25" customHeight="1">
      <c r="A26" s="800" t="s">
        <v>3425</v>
      </c>
      <c r="B26" s="801"/>
      <c r="C26" s="801"/>
      <c r="D26" s="801"/>
      <c r="E26" s="801"/>
      <c r="F26" s="802" t="s">
        <v>406</v>
      </c>
      <c r="G26" s="802"/>
      <c r="H26" s="796" t="s">
        <v>331</v>
      </c>
      <c r="I26" s="796"/>
      <c r="J26" s="808" t="s">
        <v>1024</v>
      </c>
      <c r="K26" s="818"/>
    </row>
    <row r="27" spans="1:18" ht="59.25" customHeight="1">
      <c r="A27" s="800" t="s">
        <v>3424</v>
      </c>
      <c r="B27" s="801"/>
      <c r="C27" s="801"/>
      <c r="D27" s="801"/>
      <c r="E27" s="801"/>
      <c r="F27" s="802" t="s">
        <v>406</v>
      </c>
      <c r="G27" s="802"/>
      <c r="H27" s="796" t="s">
        <v>331</v>
      </c>
      <c r="I27" s="796"/>
      <c r="J27" s="808" t="s">
        <v>1024</v>
      </c>
      <c r="K27" s="818"/>
    </row>
    <row r="28" spans="1:18" ht="72" customHeight="1">
      <c r="A28" s="800" t="s">
        <v>3423</v>
      </c>
      <c r="B28" s="801"/>
      <c r="C28" s="801"/>
      <c r="D28" s="801"/>
      <c r="E28" s="801"/>
      <c r="F28" s="2291" t="s">
        <v>406</v>
      </c>
      <c r="G28" s="2292"/>
      <c r="H28" s="796" t="s">
        <v>877</v>
      </c>
      <c r="I28" s="796"/>
      <c r="J28" s="808" t="s">
        <v>1028</v>
      </c>
      <c r="K28" s="818"/>
    </row>
    <row r="29" spans="1:18" ht="74.25" customHeight="1">
      <c r="A29" s="800" t="s">
        <v>3422</v>
      </c>
      <c r="B29" s="801"/>
      <c r="C29" s="801"/>
      <c r="D29" s="801"/>
      <c r="E29" s="801"/>
      <c r="F29" s="2291" t="s">
        <v>406</v>
      </c>
      <c r="G29" s="2292"/>
      <c r="H29" s="796" t="s">
        <v>877</v>
      </c>
      <c r="I29" s="796"/>
      <c r="J29" s="808" t="s">
        <v>1028</v>
      </c>
      <c r="K29" s="818"/>
    </row>
    <row r="30" spans="1:18" ht="76.5" customHeight="1">
      <c r="A30" s="800" t="s">
        <v>3421</v>
      </c>
      <c r="B30" s="801"/>
      <c r="C30" s="801"/>
      <c r="D30" s="801"/>
      <c r="E30" s="801"/>
      <c r="F30" s="802" t="s">
        <v>406</v>
      </c>
      <c r="G30" s="802"/>
      <c r="H30" s="796" t="s">
        <v>716</v>
      </c>
      <c r="I30" s="796"/>
      <c r="J30" s="808" t="s">
        <v>1029</v>
      </c>
      <c r="K30" s="818"/>
    </row>
    <row r="31" spans="1:18" ht="48" customHeight="1">
      <c r="A31" s="800" t="s">
        <v>1033</v>
      </c>
      <c r="B31" s="801"/>
      <c r="C31" s="801"/>
      <c r="D31" s="801"/>
      <c r="E31" s="801"/>
      <c r="F31" s="802" t="s">
        <v>406</v>
      </c>
      <c r="G31" s="802"/>
      <c r="H31" s="796" t="s">
        <v>1030</v>
      </c>
      <c r="I31" s="796"/>
      <c r="J31" s="808" t="s">
        <v>1031</v>
      </c>
      <c r="K31" s="818"/>
    </row>
    <row r="32" spans="1:18" ht="50.25" customHeight="1">
      <c r="A32" s="800" t="s">
        <v>3420</v>
      </c>
      <c r="B32" s="801"/>
      <c r="C32" s="801"/>
      <c r="D32" s="801"/>
      <c r="E32" s="801"/>
      <c r="F32" s="802" t="s">
        <v>406</v>
      </c>
      <c r="G32" s="802"/>
      <c r="H32" s="796" t="s">
        <v>1030</v>
      </c>
      <c r="I32" s="796"/>
      <c r="J32" s="808" t="s">
        <v>1031</v>
      </c>
      <c r="K32" s="818"/>
    </row>
    <row r="33" spans="1:11" ht="51" customHeight="1">
      <c r="A33" s="800" t="s">
        <v>3419</v>
      </c>
      <c r="B33" s="801"/>
      <c r="C33" s="801"/>
      <c r="D33" s="801"/>
      <c r="E33" s="801"/>
      <c r="F33" s="802" t="s">
        <v>406</v>
      </c>
      <c r="G33" s="802"/>
      <c r="H33" s="796" t="s">
        <v>799</v>
      </c>
      <c r="I33" s="796"/>
      <c r="J33" s="808" t="s">
        <v>1032</v>
      </c>
      <c r="K33" s="818"/>
    </row>
    <row r="34" spans="1:11" ht="90" customHeight="1">
      <c r="A34" s="800" t="s">
        <v>3418</v>
      </c>
      <c r="B34" s="801"/>
      <c r="C34" s="801"/>
      <c r="D34" s="801"/>
      <c r="E34" s="801"/>
      <c r="F34" s="802" t="s">
        <v>381</v>
      </c>
      <c r="G34" s="802"/>
      <c r="H34" s="796" t="s">
        <v>586</v>
      </c>
      <c r="I34" s="796"/>
      <c r="J34" s="796" t="s">
        <v>3403</v>
      </c>
      <c r="K34" s="797"/>
    </row>
    <row r="35" spans="1:11" ht="90" customHeight="1">
      <c r="A35" s="800" t="s">
        <v>3417</v>
      </c>
      <c r="B35" s="801"/>
      <c r="C35" s="801"/>
      <c r="D35" s="801"/>
      <c r="E35" s="801"/>
      <c r="F35" s="802" t="s">
        <v>381</v>
      </c>
      <c r="G35" s="802"/>
      <c r="H35" s="796" t="s">
        <v>586</v>
      </c>
      <c r="I35" s="796"/>
      <c r="J35" s="796" t="s">
        <v>3403</v>
      </c>
      <c r="K35" s="797"/>
    </row>
    <row r="36" spans="1:11" ht="90" customHeight="1">
      <c r="A36" s="800" t="s">
        <v>3416</v>
      </c>
      <c r="B36" s="801"/>
      <c r="C36" s="801"/>
      <c r="D36" s="801"/>
      <c r="E36" s="801"/>
      <c r="F36" s="802" t="s">
        <v>381</v>
      </c>
      <c r="G36" s="802"/>
      <c r="H36" s="796" t="s">
        <v>586</v>
      </c>
      <c r="I36" s="796"/>
      <c r="J36" s="796" t="s">
        <v>3403</v>
      </c>
      <c r="K36" s="797"/>
    </row>
    <row r="37" spans="1:11" ht="90" customHeight="1">
      <c r="A37" s="800" t="s">
        <v>3415</v>
      </c>
      <c r="B37" s="801"/>
      <c r="C37" s="801"/>
      <c r="D37" s="801"/>
      <c r="E37" s="801"/>
      <c r="F37" s="802" t="s">
        <v>381</v>
      </c>
      <c r="G37" s="802"/>
      <c r="H37" s="796" t="s">
        <v>586</v>
      </c>
      <c r="I37" s="796"/>
      <c r="J37" s="796" t="s">
        <v>3403</v>
      </c>
      <c r="K37" s="797"/>
    </row>
    <row r="38" spans="1:11" ht="90" customHeight="1">
      <c r="A38" s="800" t="s">
        <v>3414</v>
      </c>
      <c r="B38" s="801"/>
      <c r="C38" s="801"/>
      <c r="D38" s="801"/>
      <c r="E38" s="801"/>
      <c r="F38" s="802" t="s">
        <v>381</v>
      </c>
      <c r="G38" s="802"/>
      <c r="H38" s="796" t="s">
        <v>586</v>
      </c>
      <c r="I38" s="796"/>
      <c r="J38" s="796" t="s">
        <v>3403</v>
      </c>
      <c r="K38" s="797"/>
    </row>
    <row r="39" spans="1:11" ht="90" customHeight="1">
      <c r="A39" s="800" t="s">
        <v>3413</v>
      </c>
      <c r="B39" s="801"/>
      <c r="C39" s="801"/>
      <c r="D39" s="801"/>
      <c r="E39" s="801"/>
      <c r="F39" s="802" t="s">
        <v>381</v>
      </c>
      <c r="G39" s="802"/>
      <c r="H39" s="796" t="s">
        <v>586</v>
      </c>
      <c r="I39" s="796"/>
      <c r="J39" s="796" t="s">
        <v>3403</v>
      </c>
      <c r="K39" s="797"/>
    </row>
    <row r="40" spans="1:11" ht="90" customHeight="1">
      <c r="A40" s="800" t="s">
        <v>3412</v>
      </c>
      <c r="B40" s="801"/>
      <c r="C40" s="801"/>
      <c r="D40" s="801"/>
      <c r="E40" s="801"/>
      <c r="F40" s="802" t="s">
        <v>381</v>
      </c>
      <c r="G40" s="802"/>
      <c r="H40" s="796" t="s">
        <v>586</v>
      </c>
      <c r="I40" s="796"/>
      <c r="J40" s="796" t="s">
        <v>3403</v>
      </c>
      <c r="K40" s="797"/>
    </row>
    <row r="41" spans="1:11" ht="90" customHeight="1">
      <c r="A41" s="800" t="s">
        <v>3411</v>
      </c>
      <c r="B41" s="801"/>
      <c r="C41" s="801"/>
      <c r="D41" s="801"/>
      <c r="E41" s="801"/>
      <c r="F41" s="802" t="s">
        <v>381</v>
      </c>
      <c r="G41" s="802"/>
      <c r="H41" s="796" t="s">
        <v>586</v>
      </c>
      <c r="I41" s="796"/>
      <c r="J41" s="796" t="s">
        <v>3403</v>
      </c>
      <c r="K41" s="797"/>
    </row>
    <row r="42" spans="1:11" ht="90" customHeight="1">
      <c r="A42" s="800" t="s">
        <v>3410</v>
      </c>
      <c r="B42" s="801"/>
      <c r="C42" s="801"/>
      <c r="D42" s="801"/>
      <c r="E42" s="801"/>
      <c r="F42" s="802" t="s">
        <v>381</v>
      </c>
      <c r="G42" s="802"/>
      <c r="H42" s="796" t="s">
        <v>586</v>
      </c>
      <c r="I42" s="796"/>
      <c r="J42" s="796" t="s">
        <v>3403</v>
      </c>
      <c r="K42" s="797"/>
    </row>
    <row r="43" spans="1:11" ht="90" customHeight="1">
      <c r="A43" s="800" t="s">
        <v>3409</v>
      </c>
      <c r="B43" s="801"/>
      <c r="C43" s="801"/>
      <c r="D43" s="801"/>
      <c r="E43" s="801"/>
      <c r="F43" s="802" t="s">
        <v>381</v>
      </c>
      <c r="G43" s="802"/>
      <c r="H43" s="796" t="s">
        <v>586</v>
      </c>
      <c r="I43" s="796"/>
      <c r="J43" s="796" t="s">
        <v>3403</v>
      </c>
      <c r="K43" s="797"/>
    </row>
    <row r="44" spans="1:11" ht="90" customHeight="1">
      <c r="A44" s="800" t="s">
        <v>3408</v>
      </c>
      <c r="B44" s="801"/>
      <c r="C44" s="801"/>
      <c r="D44" s="801"/>
      <c r="E44" s="801"/>
      <c r="F44" s="802" t="s">
        <v>381</v>
      </c>
      <c r="G44" s="802"/>
      <c r="H44" s="796" t="s">
        <v>586</v>
      </c>
      <c r="I44" s="796"/>
      <c r="J44" s="796" t="s">
        <v>3403</v>
      </c>
      <c r="K44" s="797"/>
    </row>
    <row r="45" spans="1:11" ht="90" customHeight="1">
      <c r="A45" s="800" t="s">
        <v>3407</v>
      </c>
      <c r="B45" s="801"/>
      <c r="C45" s="801"/>
      <c r="D45" s="801"/>
      <c r="E45" s="801"/>
      <c r="F45" s="802" t="s">
        <v>381</v>
      </c>
      <c r="G45" s="802"/>
      <c r="H45" s="796" t="s">
        <v>586</v>
      </c>
      <c r="I45" s="796"/>
      <c r="J45" s="796" t="s">
        <v>3403</v>
      </c>
      <c r="K45" s="797"/>
    </row>
    <row r="46" spans="1:11" ht="90" customHeight="1">
      <c r="A46" s="800" t="s">
        <v>3406</v>
      </c>
      <c r="B46" s="801"/>
      <c r="C46" s="801"/>
      <c r="D46" s="801"/>
      <c r="E46" s="801"/>
      <c r="F46" s="802" t="s">
        <v>381</v>
      </c>
      <c r="G46" s="802"/>
      <c r="H46" s="796" t="s">
        <v>586</v>
      </c>
      <c r="I46" s="796"/>
      <c r="J46" s="796" t="s">
        <v>3403</v>
      </c>
      <c r="K46" s="797"/>
    </row>
    <row r="47" spans="1:11" ht="90" customHeight="1">
      <c r="A47" s="800" t="s">
        <v>3405</v>
      </c>
      <c r="B47" s="801"/>
      <c r="C47" s="801"/>
      <c r="D47" s="801"/>
      <c r="E47" s="801"/>
      <c r="F47" s="802" t="s">
        <v>381</v>
      </c>
      <c r="G47" s="802"/>
      <c r="H47" s="796" t="s">
        <v>586</v>
      </c>
      <c r="I47" s="796"/>
      <c r="J47" s="796" t="s">
        <v>3403</v>
      </c>
      <c r="K47" s="797"/>
    </row>
    <row r="48" spans="1:11" ht="90" customHeight="1" thickBot="1">
      <c r="A48" s="2286" t="s">
        <v>3404</v>
      </c>
      <c r="B48" s="2287"/>
      <c r="C48" s="2287"/>
      <c r="D48" s="2287"/>
      <c r="E48" s="2287"/>
      <c r="F48" s="2288" t="s">
        <v>381</v>
      </c>
      <c r="G48" s="2288"/>
      <c r="H48" s="2289" t="s">
        <v>586</v>
      </c>
      <c r="I48" s="2289"/>
      <c r="J48" s="2289" t="s">
        <v>3403</v>
      </c>
      <c r="K48" s="2290"/>
    </row>
    <row r="49" spans="1:18" ht="32.25" customHeight="1" thickBot="1">
      <c r="A49" s="2263" t="s">
        <v>222</v>
      </c>
      <c r="B49" s="2264"/>
      <c r="C49" s="2265" t="s">
        <v>3326</v>
      </c>
      <c r="D49" s="2266"/>
      <c r="E49" s="2266"/>
      <c r="F49" s="2266"/>
      <c r="G49" s="2266"/>
      <c r="H49" s="2266"/>
      <c r="I49" s="2266"/>
      <c r="J49" s="2266"/>
      <c r="K49" s="2267"/>
    </row>
    <row r="50" spans="1:18" ht="215.45" customHeight="1" thickBot="1">
      <c r="A50" s="2263" t="s">
        <v>223</v>
      </c>
      <c r="B50" s="2264"/>
      <c r="C50" s="2283" t="s">
        <v>4043</v>
      </c>
      <c r="D50" s="2284"/>
      <c r="E50" s="2284"/>
      <c r="F50" s="2284"/>
      <c r="G50" s="2284"/>
      <c r="H50" s="2284"/>
      <c r="I50" s="2284"/>
      <c r="J50" s="2284"/>
      <c r="K50" s="2285"/>
    </row>
    <row r="51" spans="1:18" ht="20.45" customHeight="1">
      <c r="A51" s="2274" t="s">
        <v>224</v>
      </c>
      <c r="B51" s="2275"/>
      <c r="C51" s="2276" t="s">
        <v>1041</v>
      </c>
      <c r="D51" s="2277"/>
      <c r="E51" s="2277"/>
      <c r="F51" s="2277"/>
      <c r="G51" s="2277"/>
      <c r="H51" s="2277"/>
      <c r="I51" s="2277"/>
      <c r="J51" s="2277"/>
      <c r="K51" s="2278"/>
    </row>
    <row r="52" spans="1:18" ht="20.45" customHeight="1">
      <c r="A52" s="777"/>
      <c r="B52" s="2248"/>
      <c r="C52" s="2279" t="s">
        <v>2805</v>
      </c>
      <c r="D52" s="798"/>
      <c r="E52" s="798"/>
      <c r="F52" s="798"/>
      <c r="G52" s="798"/>
      <c r="H52" s="798"/>
      <c r="I52" s="798"/>
      <c r="J52" s="798"/>
      <c r="K52" s="799"/>
    </row>
    <row r="53" spans="1:18" ht="20.45" customHeight="1">
      <c r="A53" s="777"/>
      <c r="B53" s="2248"/>
      <c r="C53" s="2279" t="s">
        <v>1037</v>
      </c>
      <c r="D53" s="798"/>
      <c r="E53" s="798"/>
      <c r="F53" s="798"/>
      <c r="G53" s="798"/>
      <c r="H53" s="798"/>
      <c r="I53" s="798"/>
      <c r="J53" s="798"/>
      <c r="K53" s="799"/>
    </row>
    <row r="54" spans="1:18" ht="20.45" customHeight="1">
      <c r="A54" s="777"/>
      <c r="B54" s="2248"/>
      <c r="C54" s="2279" t="s">
        <v>1038</v>
      </c>
      <c r="D54" s="798"/>
      <c r="E54" s="798"/>
      <c r="F54" s="798"/>
      <c r="G54" s="798"/>
      <c r="H54" s="798"/>
      <c r="I54" s="798"/>
      <c r="J54" s="798"/>
      <c r="K54" s="799"/>
    </row>
    <row r="55" spans="1:18" ht="20.45" customHeight="1" thickBot="1">
      <c r="A55" s="779"/>
      <c r="B55" s="2249"/>
      <c r="C55" s="2280" t="s">
        <v>1014</v>
      </c>
      <c r="D55" s="2281"/>
      <c r="E55" s="2281"/>
      <c r="F55" s="2281"/>
      <c r="G55" s="2281"/>
      <c r="H55" s="2281"/>
      <c r="I55" s="2281"/>
      <c r="J55" s="2281"/>
      <c r="K55" s="2282"/>
    </row>
    <row r="56" spans="1:18" ht="20.45" customHeight="1">
      <c r="A56" s="2246" t="s">
        <v>230</v>
      </c>
      <c r="B56" s="2247"/>
      <c r="C56" s="2250" t="s">
        <v>3402</v>
      </c>
      <c r="D56" s="2251"/>
      <c r="E56" s="2251"/>
      <c r="F56" s="2251"/>
      <c r="G56" s="2251"/>
      <c r="H56" s="2251"/>
      <c r="I56" s="2251"/>
      <c r="J56" s="2251"/>
      <c r="K56" s="2252"/>
    </row>
    <row r="57" spans="1:18" ht="32.25" customHeight="1">
      <c r="A57" s="777"/>
      <c r="B57" s="2248"/>
      <c r="C57" s="2253" t="s">
        <v>3401</v>
      </c>
      <c r="D57" s="796"/>
      <c r="E57" s="796"/>
      <c r="F57" s="796"/>
      <c r="G57" s="796"/>
      <c r="H57" s="796"/>
      <c r="I57" s="796"/>
      <c r="J57" s="796"/>
      <c r="K57" s="797"/>
    </row>
    <row r="58" spans="1:18" ht="34.5" customHeight="1">
      <c r="A58" s="777"/>
      <c r="B58" s="2248"/>
      <c r="C58" s="2253" t="s">
        <v>2363</v>
      </c>
      <c r="D58" s="785"/>
      <c r="E58" s="785"/>
      <c r="F58" s="785"/>
      <c r="G58" s="785"/>
      <c r="H58" s="785"/>
      <c r="I58" s="785"/>
      <c r="J58" s="785"/>
      <c r="K58" s="786"/>
    </row>
    <row r="59" spans="1:18" ht="30" customHeight="1">
      <c r="A59" s="777"/>
      <c r="B59" s="2248"/>
      <c r="C59" s="2253" t="s">
        <v>3400</v>
      </c>
      <c r="D59" s="796"/>
      <c r="E59" s="796"/>
      <c r="F59" s="796"/>
      <c r="G59" s="796"/>
      <c r="H59" s="796"/>
      <c r="I59" s="796"/>
      <c r="J59" s="796"/>
      <c r="K59" s="797"/>
    </row>
    <row r="60" spans="1:18" ht="27" customHeight="1">
      <c r="A60" s="777"/>
      <c r="B60" s="2248"/>
      <c r="C60" s="2253" t="s">
        <v>2364</v>
      </c>
      <c r="D60" s="785"/>
      <c r="E60" s="785"/>
      <c r="F60" s="785"/>
      <c r="G60" s="785"/>
      <c r="H60" s="785"/>
      <c r="I60" s="785"/>
      <c r="J60" s="785"/>
      <c r="K60" s="786"/>
    </row>
    <row r="61" spans="1:18" ht="51" customHeight="1">
      <c r="A61" s="777"/>
      <c r="B61" s="2248"/>
      <c r="C61" s="2253" t="s">
        <v>2365</v>
      </c>
      <c r="D61" s="785"/>
      <c r="E61" s="785"/>
      <c r="F61" s="785"/>
      <c r="G61" s="785"/>
      <c r="H61" s="785"/>
      <c r="I61" s="785"/>
      <c r="J61" s="785"/>
      <c r="K61" s="786"/>
    </row>
    <row r="62" spans="1:18" ht="46.5" customHeight="1" thickBot="1">
      <c r="A62" s="779"/>
      <c r="B62" s="2249"/>
      <c r="C62" s="2254" t="s">
        <v>2366</v>
      </c>
      <c r="D62" s="2255"/>
      <c r="E62" s="2255"/>
      <c r="F62" s="2255"/>
      <c r="G62" s="2255"/>
      <c r="H62" s="2255"/>
      <c r="I62" s="2255"/>
      <c r="J62" s="2255"/>
      <c r="K62" s="2256"/>
    </row>
    <row r="63" spans="1:18" ht="15.75" customHeight="1" thickBot="1">
      <c r="A63" s="2268" t="s">
        <v>238</v>
      </c>
      <c r="B63" s="2269"/>
      <c r="C63" s="2269"/>
      <c r="D63" s="2269"/>
      <c r="E63" s="2269"/>
      <c r="F63" s="2269"/>
      <c r="G63" s="2269"/>
      <c r="H63" s="2269"/>
      <c r="I63" s="2269"/>
      <c r="J63" s="2269"/>
      <c r="K63" s="2270"/>
    </row>
    <row r="64" spans="1:18" ht="29.25" customHeight="1">
      <c r="A64" s="2260" t="s">
        <v>239</v>
      </c>
      <c r="B64" s="2261"/>
      <c r="C64" s="2261"/>
      <c r="D64" s="2261"/>
      <c r="E64" s="2262"/>
      <c r="F64" s="1027">
        <v>45</v>
      </c>
      <c r="G64" s="1027"/>
      <c r="H64" s="1027"/>
      <c r="I64" s="1027"/>
      <c r="J64" s="1027"/>
      <c r="K64" s="1028"/>
      <c r="L64" s="295" t="s">
        <v>374</v>
      </c>
      <c r="M64" s="295"/>
      <c r="N64" s="295"/>
      <c r="O64" s="295"/>
      <c r="P64" s="295"/>
      <c r="Q64" s="295"/>
      <c r="R64" s="295"/>
    </row>
    <row r="65" spans="1:18" ht="32.25" customHeight="1">
      <c r="A65" s="994" t="s">
        <v>240</v>
      </c>
      <c r="B65" s="995"/>
      <c r="C65" s="995"/>
      <c r="D65" s="995"/>
      <c r="E65" s="996"/>
      <c r="F65" s="773">
        <v>30</v>
      </c>
      <c r="G65" s="773"/>
      <c r="H65" s="773"/>
      <c r="I65" s="773"/>
      <c r="J65" s="773"/>
      <c r="K65" s="774"/>
      <c r="L65" s="295" t="s">
        <v>375</v>
      </c>
      <c r="M65" s="295"/>
      <c r="N65" s="295"/>
      <c r="O65" s="295"/>
      <c r="P65" s="295"/>
      <c r="Q65" s="295"/>
      <c r="R65" s="295"/>
    </row>
    <row r="66" spans="1:18" ht="15" customHeight="1" thickBot="1">
      <c r="A66" s="2257" t="s">
        <v>241</v>
      </c>
      <c r="B66" s="2258"/>
      <c r="C66" s="2258"/>
      <c r="D66" s="2258"/>
      <c r="E66" s="2259"/>
      <c r="F66" s="2271" t="s">
        <v>533</v>
      </c>
      <c r="G66" s="2272"/>
      <c r="H66" s="2272"/>
      <c r="I66" s="2272"/>
      <c r="J66" s="2272"/>
      <c r="K66" s="2273"/>
    </row>
    <row r="67" spans="1:18" ht="15" customHeight="1">
      <c r="A67" s="2236" t="s">
        <v>243</v>
      </c>
      <c r="B67" s="2237"/>
      <c r="C67" s="2237"/>
      <c r="D67" s="2237"/>
      <c r="E67" s="2237"/>
      <c r="F67" s="2243" t="s">
        <v>3399</v>
      </c>
      <c r="G67" s="2244"/>
      <c r="H67" s="2244"/>
      <c r="I67" s="2244"/>
      <c r="J67" s="2244"/>
      <c r="K67" s="2245"/>
    </row>
    <row r="68" spans="1:18" ht="45.75" customHeight="1" thickBot="1">
      <c r="A68" s="2238"/>
      <c r="B68" s="2239"/>
      <c r="C68" s="2239"/>
      <c r="D68" s="2239"/>
      <c r="E68" s="2239"/>
      <c r="F68" s="2240" t="s">
        <v>4077</v>
      </c>
      <c r="G68" s="2241"/>
      <c r="H68" s="2241"/>
      <c r="I68" s="2241"/>
      <c r="J68" s="2241"/>
      <c r="K68" s="2242"/>
    </row>
  </sheetData>
  <sheetProtection algorithmName="SHA-512" hashValue="LLnYtBAEjbpnDkTcViLLlu5iX2+iIx2BRoEQ6Y5tPEASnApmJOJfY3bxVPyfe6kvTbSrvaR//leHigTCvVBP7g==" saltValue="+/E+SBQqSAxOImANOrmDOw==" spinCount="100000" sheet="1" objects="1" scenarios="1"/>
  <mergeCells count="195">
    <mergeCell ref="A40:E40"/>
    <mergeCell ref="F40:G40"/>
    <mergeCell ref="H40:I40"/>
    <mergeCell ref="J40:K40"/>
    <mergeCell ref="A41:E41"/>
    <mergeCell ref="F41:G41"/>
    <mergeCell ref="F29:G29"/>
    <mergeCell ref="H29:I29"/>
    <mergeCell ref="J29:K29"/>
    <mergeCell ref="A35:E35"/>
    <mergeCell ref="F35:G35"/>
    <mergeCell ref="H35:I35"/>
    <mergeCell ref="J35:K35"/>
    <mergeCell ref="A30:E30"/>
    <mergeCell ref="F30:G30"/>
    <mergeCell ref="H30:I30"/>
    <mergeCell ref="A29:E29"/>
    <mergeCell ref="J30:K30"/>
    <mergeCell ref="A31:E31"/>
    <mergeCell ref="F31:G31"/>
    <mergeCell ref="H31:I31"/>
    <mergeCell ref="J31:K31"/>
    <mergeCell ref="F33:G33"/>
    <mergeCell ref="H33:I33"/>
    <mergeCell ref="A43:E43"/>
    <mergeCell ref="F43:G43"/>
    <mergeCell ref="H43:I43"/>
    <mergeCell ref="J43:K43"/>
    <mergeCell ref="A42:E42"/>
    <mergeCell ref="F42:G42"/>
    <mergeCell ref="H42:I42"/>
    <mergeCell ref="J42:K42"/>
    <mergeCell ref="A47:E47"/>
    <mergeCell ref="F47:G47"/>
    <mergeCell ref="H47:I47"/>
    <mergeCell ref="J47:K47"/>
    <mergeCell ref="A44:E44"/>
    <mergeCell ref="F44:G44"/>
    <mergeCell ref="H44:I44"/>
    <mergeCell ref="J44:K44"/>
    <mergeCell ref="A46:E46"/>
    <mergeCell ref="F46:G46"/>
    <mergeCell ref="H46:I46"/>
    <mergeCell ref="J46:K46"/>
    <mergeCell ref="F4:H4"/>
    <mergeCell ref="I4:K4"/>
    <mergeCell ref="A1:C1"/>
    <mergeCell ref="D1:E1"/>
    <mergeCell ref="F1:H1"/>
    <mergeCell ref="I1:K1"/>
    <mergeCell ref="A2:C2"/>
    <mergeCell ref="D2:E2"/>
    <mergeCell ref="F2:H2"/>
    <mergeCell ref="I2:K2"/>
    <mergeCell ref="A3:C3"/>
    <mergeCell ref="D3:E3"/>
    <mergeCell ref="F3:H3"/>
    <mergeCell ref="I3:K3"/>
    <mergeCell ref="A4:C4"/>
    <mergeCell ref="D4:E4"/>
    <mergeCell ref="L18:R18"/>
    <mergeCell ref="A12:C13"/>
    <mergeCell ref="D12:K12"/>
    <mergeCell ref="D13:K13"/>
    <mergeCell ref="A14:C15"/>
    <mergeCell ref="D14:K14"/>
    <mergeCell ref="D15:K15"/>
    <mergeCell ref="L16:R16"/>
    <mergeCell ref="D17:K17"/>
    <mergeCell ref="L17:R17"/>
    <mergeCell ref="A18:E18"/>
    <mergeCell ref="F18:G18"/>
    <mergeCell ref="H18:I18"/>
    <mergeCell ref="J18:K18"/>
    <mergeCell ref="L5:Q6"/>
    <mergeCell ref="A17:C17"/>
    <mergeCell ref="A7:C7"/>
    <mergeCell ref="D7:K7"/>
    <mergeCell ref="A8:K8"/>
    <mergeCell ref="A9:C11"/>
    <mergeCell ref="D9:K9"/>
    <mergeCell ref="A16:C16"/>
    <mergeCell ref="D16:K16"/>
    <mergeCell ref="D11:K11"/>
    <mergeCell ref="A5:C5"/>
    <mergeCell ref="D5:E5"/>
    <mergeCell ref="F5:H5"/>
    <mergeCell ref="I5:K5"/>
    <mergeCell ref="A6:C6"/>
    <mergeCell ref="D6:K6"/>
    <mergeCell ref="D10:K10"/>
    <mergeCell ref="A23:E23"/>
    <mergeCell ref="F23:G23"/>
    <mergeCell ref="H23:I23"/>
    <mergeCell ref="J23:K23"/>
    <mergeCell ref="H22:I22"/>
    <mergeCell ref="J22:K22"/>
    <mergeCell ref="A19:E19"/>
    <mergeCell ref="F19:G19"/>
    <mergeCell ref="H19:I19"/>
    <mergeCell ref="J19:K19"/>
    <mergeCell ref="A20:E20"/>
    <mergeCell ref="F20:G20"/>
    <mergeCell ref="H20:I20"/>
    <mergeCell ref="J20:K20"/>
    <mergeCell ref="A21:E21"/>
    <mergeCell ref="F21:G21"/>
    <mergeCell ref="H21:I21"/>
    <mergeCell ref="J21:K21"/>
    <mergeCell ref="A22:E22"/>
    <mergeCell ref="F22:G22"/>
    <mergeCell ref="A25:E25"/>
    <mergeCell ref="F25:G25"/>
    <mergeCell ref="H25:I25"/>
    <mergeCell ref="J25:K25"/>
    <mergeCell ref="A28:E28"/>
    <mergeCell ref="A24:E24"/>
    <mergeCell ref="F24:G24"/>
    <mergeCell ref="H24:I24"/>
    <mergeCell ref="J24:K24"/>
    <mergeCell ref="A26:E26"/>
    <mergeCell ref="F26:G26"/>
    <mergeCell ref="H26:I26"/>
    <mergeCell ref="J26:K26"/>
    <mergeCell ref="A27:E27"/>
    <mergeCell ref="F27:G27"/>
    <mergeCell ref="H27:I27"/>
    <mergeCell ref="J33:K33"/>
    <mergeCell ref="A36:E36"/>
    <mergeCell ref="F36:G36"/>
    <mergeCell ref="H36:I36"/>
    <mergeCell ref="J36:K36"/>
    <mergeCell ref="J27:K27"/>
    <mergeCell ref="A34:E34"/>
    <mergeCell ref="F34:G34"/>
    <mergeCell ref="H34:I34"/>
    <mergeCell ref="J34:K34"/>
    <mergeCell ref="A32:E32"/>
    <mergeCell ref="F32:G32"/>
    <mergeCell ref="H32:I32"/>
    <mergeCell ref="J32:K32"/>
    <mergeCell ref="A33:E33"/>
    <mergeCell ref="F28:G28"/>
    <mergeCell ref="H28:I28"/>
    <mergeCell ref="J28:K28"/>
    <mergeCell ref="A37:E37"/>
    <mergeCell ref="F37:G37"/>
    <mergeCell ref="H37:I37"/>
    <mergeCell ref="J37:K37"/>
    <mergeCell ref="A50:B50"/>
    <mergeCell ref="C50:K50"/>
    <mergeCell ref="A48:E48"/>
    <mergeCell ref="F48:G48"/>
    <mergeCell ref="H48:I48"/>
    <mergeCell ref="J48:K48"/>
    <mergeCell ref="A39:E39"/>
    <mergeCell ref="F39:G39"/>
    <mergeCell ref="H39:I39"/>
    <mergeCell ref="J39:K39"/>
    <mergeCell ref="A38:E38"/>
    <mergeCell ref="F38:G38"/>
    <mergeCell ref="H38:I38"/>
    <mergeCell ref="J38:K38"/>
    <mergeCell ref="A45:E45"/>
    <mergeCell ref="F45:G45"/>
    <mergeCell ref="H45:I45"/>
    <mergeCell ref="J45:K45"/>
    <mergeCell ref="H41:I41"/>
    <mergeCell ref="J41:K41"/>
    <mergeCell ref="A49:B49"/>
    <mergeCell ref="C49:K49"/>
    <mergeCell ref="A63:K63"/>
    <mergeCell ref="F64:K64"/>
    <mergeCell ref="F65:K65"/>
    <mergeCell ref="F66:K66"/>
    <mergeCell ref="A51:B55"/>
    <mergeCell ref="C51:K51"/>
    <mergeCell ref="C52:K52"/>
    <mergeCell ref="C53:K53"/>
    <mergeCell ref="C54:K54"/>
    <mergeCell ref="C55:K55"/>
    <mergeCell ref="A67:E68"/>
    <mergeCell ref="F68:K68"/>
    <mergeCell ref="F67:K67"/>
    <mergeCell ref="A56:B62"/>
    <mergeCell ref="C56:K56"/>
    <mergeCell ref="C57:K57"/>
    <mergeCell ref="C58:K58"/>
    <mergeCell ref="C59:K59"/>
    <mergeCell ref="C60:K60"/>
    <mergeCell ref="C61:K61"/>
    <mergeCell ref="C62:K62"/>
    <mergeCell ref="A66:E66"/>
    <mergeCell ref="A64:E64"/>
    <mergeCell ref="A65:E65"/>
  </mergeCells>
  <pageMargins left="0.70000000000000007" right="0.70000000000000007" top="1.1437007874015745" bottom="1.1437007874015745" header="0.74999999999999989" footer="0.74999999999999989"/>
  <pageSetup paperSize="9" scale="52" fitToHeight="0" orientation="portrait" horizontalDpi="0" verticalDpi="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8"/>
  <sheetViews>
    <sheetView topLeftCell="A49" workbookViewId="0">
      <selection activeCell="C51" sqref="C51:K51"/>
    </sheetView>
  </sheetViews>
  <sheetFormatPr defaultColWidth="9" defaultRowHeight="15"/>
  <cols>
    <col min="1" max="1024" width="8.125" style="4" customWidth="1"/>
    <col min="1025" max="16384" width="9" style="294"/>
  </cols>
  <sheetData>
    <row r="1" spans="1:18" ht="30" customHeight="1" thickBot="1">
      <c r="A1" s="2301" t="s">
        <v>165</v>
      </c>
      <c r="B1" s="2355"/>
      <c r="C1" s="2329"/>
      <c r="D1" s="2356" t="s">
        <v>166</v>
      </c>
      <c r="E1" s="2357"/>
      <c r="F1" s="2301" t="s">
        <v>167</v>
      </c>
      <c r="G1" s="2355"/>
      <c r="H1" s="2329"/>
      <c r="I1" s="2356" t="s">
        <v>1039</v>
      </c>
      <c r="J1" s="2360"/>
      <c r="K1" s="2357"/>
    </row>
    <row r="2" spans="1:18" ht="30" customHeight="1" thickBot="1">
      <c r="A2" s="2301" t="s">
        <v>169</v>
      </c>
      <c r="B2" s="2355"/>
      <c r="C2" s="2329"/>
      <c r="D2" s="2356" t="s">
        <v>438</v>
      </c>
      <c r="E2" s="2357"/>
      <c r="F2" s="2301" t="s">
        <v>171</v>
      </c>
      <c r="G2" s="2355"/>
      <c r="H2" s="2329"/>
      <c r="I2" s="2356" t="s">
        <v>244</v>
      </c>
      <c r="J2" s="2360"/>
      <c r="K2" s="2357"/>
    </row>
    <row r="3" spans="1:18" ht="15.75" thickBot="1">
      <c r="A3" s="2319" t="s">
        <v>173</v>
      </c>
      <c r="B3" s="2320"/>
      <c r="C3" s="2270"/>
      <c r="D3" s="2356" t="s">
        <v>639</v>
      </c>
      <c r="E3" s="2357"/>
      <c r="F3" s="2319" t="s">
        <v>174</v>
      </c>
      <c r="G3" s="2320"/>
      <c r="H3" s="2270"/>
      <c r="I3" s="2356">
        <v>3</v>
      </c>
      <c r="J3" s="2360"/>
      <c r="K3" s="2357"/>
    </row>
    <row r="4" spans="1:18" ht="15.75" thickBot="1">
      <c r="A4" s="2319" t="s">
        <v>175</v>
      </c>
      <c r="B4" s="2320"/>
      <c r="C4" s="2270"/>
      <c r="D4" s="2356" t="s">
        <v>176</v>
      </c>
      <c r="E4" s="2357"/>
      <c r="F4" s="2319" t="s">
        <v>177</v>
      </c>
      <c r="G4" s="2320"/>
      <c r="H4" s="2270"/>
      <c r="I4" s="2356" t="s">
        <v>319</v>
      </c>
      <c r="J4" s="2360"/>
      <c r="K4" s="2357"/>
      <c r="L4" s="295" t="s">
        <v>320</v>
      </c>
      <c r="M4" s="295"/>
      <c r="N4" s="295"/>
      <c r="O4" s="295"/>
      <c r="P4" s="295"/>
      <c r="Q4" s="295"/>
    </row>
    <row r="5" spans="1:18" ht="15.75" thickBot="1">
      <c r="A5" s="2319" t="s">
        <v>178</v>
      </c>
      <c r="B5" s="2320"/>
      <c r="C5" s="2270"/>
      <c r="D5" s="2356" t="s">
        <v>179</v>
      </c>
      <c r="E5" s="2357"/>
      <c r="F5" s="2319" t="s">
        <v>180</v>
      </c>
      <c r="G5" s="2320"/>
      <c r="H5" s="2270"/>
      <c r="I5" s="2356" t="s">
        <v>495</v>
      </c>
      <c r="J5" s="2360"/>
      <c r="K5" s="2357"/>
      <c r="L5" s="2396" t="s">
        <v>321</v>
      </c>
      <c r="M5" s="2300"/>
      <c r="N5" s="2300"/>
      <c r="O5" s="2300"/>
      <c r="P5" s="2300"/>
      <c r="Q5" s="2300"/>
    </row>
    <row r="6" spans="1:18" ht="45.75" customHeight="1" thickBot="1">
      <c r="A6" s="2327" t="s">
        <v>182</v>
      </c>
      <c r="B6" s="2328"/>
      <c r="C6" s="2329"/>
      <c r="D6" s="2330" t="s">
        <v>2802</v>
      </c>
      <c r="E6" s="2284"/>
      <c r="F6" s="2284"/>
      <c r="G6" s="2284"/>
      <c r="H6" s="2284"/>
      <c r="I6" s="2284"/>
      <c r="J6" s="2284"/>
      <c r="K6" s="2285"/>
      <c r="L6" s="2396"/>
      <c r="M6" s="2300"/>
      <c r="N6" s="2300"/>
      <c r="O6" s="2300"/>
      <c r="P6" s="2300"/>
      <c r="Q6" s="2300"/>
    </row>
    <row r="7" spans="1:18" ht="44.25" customHeight="1" thickBot="1">
      <c r="A7" s="2327" t="s">
        <v>183</v>
      </c>
      <c r="B7" s="2328"/>
      <c r="C7" s="2329"/>
      <c r="D7" s="2307" t="s">
        <v>1040</v>
      </c>
      <c r="E7" s="2215"/>
      <c r="F7" s="2215"/>
      <c r="G7" s="2215"/>
      <c r="H7" s="2215"/>
      <c r="I7" s="2215"/>
      <c r="J7" s="2215"/>
      <c r="K7" s="2216"/>
    </row>
    <row r="8" spans="1:18" ht="31.5" customHeight="1" thickBot="1">
      <c r="A8" s="2308" t="s">
        <v>1729</v>
      </c>
      <c r="B8" s="2309"/>
      <c r="C8" s="2309"/>
      <c r="D8" s="2309"/>
      <c r="E8" s="2309"/>
      <c r="F8" s="2309"/>
      <c r="G8" s="2309"/>
      <c r="H8" s="2309"/>
      <c r="I8" s="2309"/>
      <c r="J8" s="2309"/>
      <c r="K8" s="2310"/>
    </row>
    <row r="9" spans="1:18" ht="84" customHeight="1">
      <c r="A9" s="2333" t="s">
        <v>185</v>
      </c>
      <c r="B9" s="2334"/>
      <c r="C9" s="2335"/>
      <c r="D9" s="2312" t="s">
        <v>3512</v>
      </c>
      <c r="E9" s="2313"/>
      <c r="F9" s="2313"/>
      <c r="G9" s="2313"/>
      <c r="H9" s="2313"/>
      <c r="I9" s="2313"/>
      <c r="J9" s="2313"/>
      <c r="K9" s="2314"/>
    </row>
    <row r="10" spans="1:18" ht="45.95" customHeight="1">
      <c r="A10" s="819"/>
      <c r="B10" s="820"/>
      <c r="C10" s="2311"/>
      <c r="D10" s="1625" t="s">
        <v>3471</v>
      </c>
      <c r="E10" s="2331"/>
      <c r="F10" s="2331"/>
      <c r="G10" s="2331"/>
      <c r="H10" s="2331"/>
      <c r="I10" s="2331"/>
      <c r="J10" s="2331"/>
      <c r="K10" s="2332"/>
    </row>
    <row r="11" spans="1:18" ht="108" customHeight="1" thickBot="1">
      <c r="A11" s="819"/>
      <c r="B11" s="820"/>
      <c r="C11" s="2311"/>
      <c r="D11" s="2316" t="s">
        <v>3470</v>
      </c>
      <c r="E11" s="2317"/>
      <c r="F11" s="2317"/>
      <c r="G11" s="2317"/>
      <c r="H11" s="2317"/>
      <c r="I11" s="2317"/>
      <c r="J11" s="2317"/>
      <c r="K11" s="2318"/>
    </row>
    <row r="12" spans="1:18" ht="77.25" customHeight="1">
      <c r="A12" s="2333" t="s">
        <v>3511</v>
      </c>
      <c r="B12" s="2334"/>
      <c r="C12" s="2335"/>
      <c r="D12" s="2381" t="s">
        <v>3510</v>
      </c>
      <c r="E12" s="2340"/>
      <c r="F12" s="2340"/>
      <c r="G12" s="2340"/>
      <c r="H12" s="2340"/>
      <c r="I12" s="2340"/>
      <c r="J12" s="2340"/>
      <c r="K12" s="2341"/>
    </row>
    <row r="13" spans="1:18" ht="129.75" customHeight="1">
      <c r="A13" s="816"/>
      <c r="B13" s="817"/>
      <c r="C13" s="2348"/>
      <c r="D13" s="2382" t="s">
        <v>3509</v>
      </c>
      <c r="E13" s="2331"/>
      <c r="F13" s="2331"/>
      <c r="G13" s="2331"/>
      <c r="H13" s="2331"/>
      <c r="I13" s="2331"/>
      <c r="J13" s="2331"/>
      <c r="K13" s="2332"/>
    </row>
    <row r="14" spans="1:18" ht="96" customHeight="1" thickBot="1">
      <c r="A14" s="2336"/>
      <c r="B14" s="2337"/>
      <c r="C14" s="2338"/>
      <c r="D14" s="2342" t="s">
        <v>3508</v>
      </c>
      <c r="E14" s="2343"/>
      <c r="F14" s="2343"/>
      <c r="G14" s="2343"/>
      <c r="H14" s="2343"/>
      <c r="I14" s="2343"/>
      <c r="J14" s="2343"/>
      <c r="K14" s="2344"/>
    </row>
    <row r="15" spans="1:18" ht="104.25" customHeight="1" thickBot="1">
      <c r="A15" s="819" t="s">
        <v>187</v>
      </c>
      <c r="B15" s="820"/>
      <c r="C15" s="2311"/>
      <c r="D15" s="2383" t="s">
        <v>3507</v>
      </c>
      <c r="E15" s="2384"/>
      <c r="F15" s="2384"/>
      <c r="G15" s="2384"/>
      <c r="H15" s="2384"/>
      <c r="I15" s="2384"/>
      <c r="J15" s="2384"/>
      <c r="K15" s="2385"/>
    </row>
    <row r="16" spans="1:18" ht="78.75" customHeight="1" thickBot="1">
      <c r="A16" s="2263" t="s">
        <v>188</v>
      </c>
      <c r="B16" s="2315"/>
      <c r="C16" s="2264"/>
      <c r="D16" s="2283" t="s">
        <v>2803</v>
      </c>
      <c r="E16" s="2284"/>
      <c r="F16" s="2284"/>
      <c r="G16" s="2284"/>
      <c r="H16" s="2284"/>
      <c r="I16" s="2284"/>
      <c r="J16" s="2284"/>
      <c r="K16" s="2285"/>
      <c r="L16" s="961" t="s">
        <v>324</v>
      </c>
      <c r="M16" s="961"/>
      <c r="N16" s="961"/>
      <c r="O16" s="961"/>
      <c r="P16" s="961"/>
      <c r="Q16" s="961"/>
      <c r="R16" s="961"/>
    </row>
    <row r="17" spans="1:18" ht="15.75" customHeight="1" thickBot="1">
      <c r="A17" s="2387" t="s">
        <v>190</v>
      </c>
      <c r="B17" s="2388"/>
      <c r="C17" s="2389"/>
      <c r="D17" s="2307" t="s">
        <v>1333</v>
      </c>
      <c r="E17" s="2307"/>
      <c r="F17" s="2307"/>
      <c r="G17" s="2307"/>
      <c r="H17" s="2307"/>
      <c r="I17" s="2307"/>
      <c r="J17" s="2307"/>
      <c r="K17" s="846"/>
      <c r="L17" s="962" t="s">
        <v>325</v>
      </c>
      <c r="M17" s="962"/>
      <c r="N17" s="962"/>
      <c r="O17" s="962"/>
      <c r="P17" s="962"/>
      <c r="Q17" s="962"/>
      <c r="R17" s="962"/>
    </row>
    <row r="18" spans="1:18" ht="49.5" customHeight="1" thickBot="1">
      <c r="A18" s="2351" t="s">
        <v>192</v>
      </c>
      <c r="B18" s="2352"/>
      <c r="C18" s="2352"/>
      <c r="D18" s="2352"/>
      <c r="E18" s="2352"/>
      <c r="F18" s="2353" t="s">
        <v>193</v>
      </c>
      <c r="G18" s="2353"/>
      <c r="H18" s="2353" t="s">
        <v>194</v>
      </c>
      <c r="I18" s="2353"/>
      <c r="J18" s="2353" t="s">
        <v>195</v>
      </c>
      <c r="K18" s="2354"/>
      <c r="L18" s="1005" t="s">
        <v>326</v>
      </c>
      <c r="M18" s="963"/>
      <c r="N18" s="963"/>
      <c r="O18" s="963"/>
      <c r="P18" s="963"/>
      <c r="Q18" s="963"/>
      <c r="R18" s="963"/>
    </row>
    <row r="19" spans="1:18" ht="57.6" customHeight="1">
      <c r="A19" s="2376" t="s">
        <v>3506</v>
      </c>
      <c r="B19" s="2377"/>
      <c r="C19" s="2377"/>
      <c r="D19" s="2377"/>
      <c r="E19" s="2377"/>
      <c r="F19" s="2378" t="s">
        <v>413</v>
      </c>
      <c r="G19" s="2378"/>
      <c r="H19" s="2379" t="s">
        <v>498</v>
      </c>
      <c r="I19" s="2379"/>
      <c r="J19" s="2371" t="s">
        <v>1042</v>
      </c>
      <c r="K19" s="2372"/>
    </row>
    <row r="20" spans="1:18" ht="57.6" customHeight="1">
      <c r="A20" s="2390" t="s">
        <v>3505</v>
      </c>
      <c r="B20" s="2391"/>
      <c r="C20" s="2391"/>
      <c r="D20" s="2391"/>
      <c r="E20" s="2391"/>
      <c r="F20" s="2380" t="s">
        <v>413</v>
      </c>
      <c r="G20" s="2380"/>
      <c r="H20" s="2375" t="s">
        <v>498</v>
      </c>
      <c r="I20" s="2375"/>
      <c r="J20" s="2215" t="s">
        <v>1042</v>
      </c>
      <c r="K20" s="2216"/>
    </row>
    <row r="21" spans="1:18" ht="66" customHeight="1">
      <c r="A21" s="800" t="s">
        <v>3504</v>
      </c>
      <c r="B21" s="801"/>
      <c r="C21" s="801"/>
      <c r="D21" s="801"/>
      <c r="E21" s="801"/>
      <c r="F21" s="2380" t="s">
        <v>413</v>
      </c>
      <c r="G21" s="2380"/>
      <c r="H21" s="796" t="s">
        <v>498</v>
      </c>
      <c r="I21" s="796"/>
      <c r="J21" s="796" t="s">
        <v>1042</v>
      </c>
      <c r="K21" s="797"/>
    </row>
    <row r="22" spans="1:18" ht="69.75" customHeight="1">
      <c r="A22" s="800" t="s">
        <v>3503</v>
      </c>
      <c r="B22" s="801"/>
      <c r="C22" s="801"/>
      <c r="D22" s="801"/>
      <c r="E22" s="801"/>
      <c r="F22" s="2380" t="s">
        <v>413</v>
      </c>
      <c r="G22" s="2380"/>
      <c r="H22" s="2392" t="s">
        <v>498</v>
      </c>
      <c r="I22" s="2392"/>
      <c r="J22" s="2373" t="s">
        <v>1042</v>
      </c>
      <c r="K22" s="2374"/>
    </row>
    <row r="23" spans="1:18" ht="72" customHeight="1">
      <c r="A23" s="800" t="s">
        <v>3502</v>
      </c>
      <c r="B23" s="801"/>
      <c r="C23" s="801"/>
      <c r="D23" s="801"/>
      <c r="E23" s="801"/>
      <c r="F23" s="2380" t="s">
        <v>413</v>
      </c>
      <c r="G23" s="2380"/>
      <c r="H23" s="2375" t="s">
        <v>498</v>
      </c>
      <c r="I23" s="2375"/>
      <c r="J23" s="2215" t="s">
        <v>1042</v>
      </c>
      <c r="K23" s="2216"/>
    </row>
    <row r="24" spans="1:18" ht="57.6" customHeight="1">
      <c r="A24" s="800" t="s">
        <v>3501</v>
      </c>
      <c r="B24" s="801"/>
      <c r="C24" s="801"/>
      <c r="D24" s="801"/>
      <c r="E24" s="801"/>
      <c r="F24" s="802" t="s">
        <v>413</v>
      </c>
      <c r="G24" s="802"/>
      <c r="H24" s="796" t="s">
        <v>498</v>
      </c>
      <c r="I24" s="796"/>
      <c r="J24" s="796" t="s">
        <v>1042</v>
      </c>
      <c r="K24" s="797"/>
    </row>
    <row r="25" spans="1:18" ht="57.6" customHeight="1">
      <c r="A25" s="800" t="s">
        <v>3500</v>
      </c>
      <c r="B25" s="801"/>
      <c r="C25" s="801"/>
      <c r="D25" s="801"/>
      <c r="E25" s="801"/>
      <c r="F25" s="802" t="s">
        <v>413</v>
      </c>
      <c r="G25" s="802"/>
      <c r="H25" s="796" t="s">
        <v>498</v>
      </c>
      <c r="I25" s="796"/>
      <c r="J25" s="2373" t="s">
        <v>1042</v>
      </c>
      <c r="K25" s="2374"/>
    </row>
    <row r="26" spans="1:18" ht="57.6" customHeight="1">
      <c r="A26" s="800" t="s">
        <v>3499</v>
      </c>
      <c r="B26" s="801"/>
      <c r="C26" s="801"/>
      <c r="D26" s="801"/>
      <c r="E26" s="801"/>
      <c r="F26" s="802" t="s">
        <v>413</v>
      </c>
      <c r="G26" s="802"/>
      <c r="H26" s="2375" t="s">
        <v>498</v>
      </c>
      <c r="I26" s="2375"/>
      <c r="J26" s="2215" t="s">
        <v>1042</v>
      </c>
      <c r="K26" s="2216"/>
    </row>
    <row r="27" spans="1:18" ht="57.6" customHeight="1">
      <c r="A27" s="800" t="s">
        <v>3498</v>
      </c>
      <c r="B27" s="801"/>
      <c r="C27" s="801"/>
      <c r="D27" s="801"/>
      <c r="E27" s="801"/>
      <c r="F27" s="802" t="s">
        <v>413</v>
      </c>
      <c r="G27" s="802"/>
      <c r="H27" s="796" t="s">
        <v>498</v>
      </c>
      <c r="I27" s="796"/>
      <c r="J27" s="2373" t="s">
        <v>1042</v>
      </c>
      <c r="K27" s="2374"/>
    </row>
    <row r="28" spans="1:18" ht="57.6" customHeight="1">
      <c r="A28" s="800" t="s">
        <v>3497</v>
      </c>
      <c r="B28" s="801"/>
      <c r="C28" s="801"/>
      <c r="D28" s="801"/>
      <c r="E28" s="801"/>
      <c r="F28" s="802" t="s">
        <v>413</v>
      </c>
      <c r="G28" s="802"/>
      <c r="H28" s="2375" t="s">
        <v>498</v>
      </c>
      <c r="I28" s="2375"/>
      <c r="J28" s="2215" t="s">
        <v>1042</v>
      </c>
      <c r="K28" s="2216"/>
    </row>
    <row r="29" spans="1:18" ht="57.6" customHeight="1">
      <c r="A29" s="800" t="s">
        <v>3496</v>
      </c>
      <c r="B29" s="801"/>
      <c r="C29" s="801"/>
      <c r="D29" s="801"/>
      <c r="E29" s="801"/>
      <c r="F29" s="802" t="s">
        <v>413</v>
      </c>
      <c r="G29" s="802"/>
      <c r="H29" s="796" t="s">
        <v>498</v>
      </c>
      <c r="I29" s="796"/>
      <c r="J29" s="2373" t="s">
        <v>1042</v>
      </c>
      <c r="K29" s="2374"/>
    </row>
    <row r="30" spans="1:18" ht="57.6" customHeight="1">
      <c r="A30" s="800" t="s">
        <v>3495</v>
      </c>
      <c r="B30" s="801"/>
      <c r="C30" s="801"/>
      <c r="D30" s="801"/>
      <c r="E30" s="801"/>
      <c r="F30" s="802" t="s">
        <v>413</v>
      </c>
      <c r="G30" s="802"/>
      <c r="H30" s="2392" t="s">
        <v>498</v>
      </c>
      <c r="I30" s="2392"/>
      <c r="J30" s="2393" t="s">
        <v>1042</v>
      </c>
      <c r="K30" s="2394"/>
    </row>
    <row r="31" spans="1:18" ht="57.6" customHeight="1">
      <c r="A31" s="800" t="s">
        <v>3494</v>
      </c>
      <c r="B31" s="801"/>
      <c r="C31" s="801"/>
      <c r="D31" s="801"/>
      <c r="E31" s="801"/>
      <c r="F31" s="802" t="s">
        <v>413</v>
      </c>
      <c r="G31" s="802"/>
      <c r="H31" s="2395" t="s">
        <v>498</v>
      </c>
      <c r="I31" s="2395"/>
      <c r="J31" s="2393" t="s">
        <v>1042</v>
      </c>
      <c r="K31" s="2394"/>
    </row>
    <row r="32" spans="1:18" ht="57.6" customHeight="1">
      <c r="A32" s="800" t="s">
        <v>3493</v>
      </c>
      <c r="B32" s="801"/>
      <c r="C32" s="801"/>
      <c r="D32" s="801"/>
      <c r="E32" s="801"/>
      <c r="F32" s="802" t="s">
        <v>413</v>
      </c>
      <c r="G32" s="802"/>
      <c r="H32" s="2395" t="s">
        <v>498</v>
      </c>
      <c r="I32" s="2395"/>
      <c r="J32" s="2393" t="s">
        <v>1042</v>
      </c>
      <c r="K32" s="2394"/>
    </row>
    <row r="33" spans="1:11" ht="57.6" customHeight="1">
      <c r="A33" s="800" t="s">
        <v>3492</v>
      </c>
      <c r="B33" s="801"/>
      <c r="C33" s="801"/>
      <c r="D33" s="801"/>
      <c r="E33" s="801"/>
      <c r="F33" s="802" t="s">
        <v>413</v>
      </c>
      <c r="G33" s="802"/>
      <c r="H33" s="2375" t="s">
        <v>498</v>
      </c>
      <c r="I33" s="2375"/>
      <c r="J33" s="2215" t="s">
        <v>1042</v>
      </c>
      <c r="K33" s="2216"/>
    </row>
    <row r="34" spans="1:11" ht="108.75" customHeight="1">
      <c r="A34" s="800" t="s">
        <v>3491</v>
      </c>
      <c r="B34" s="801"/>
      <c r="C34" s="801"/>
      <c r="D34" s="801"/>
      <c r="E34" s="801"/>
      <c r="F34" s="802" t="s">
        <v>197</v>
      </c>
      <c r="G34" s="802"/>
      <c r="H34" s="796" t="s">
        <v>3476</v>
      </c>
      <c r="I34" s="796"/>
      <c r="J34" s="808" t="s">
        <v>1035</v>
      </c>
      <c r="K34" s="818"/>
    </row>
    <row r="35" spans="1:11" ht="111" customHeight="1">
      <c r="A35" s="800" t="s">
        <v>3490</v>
      </c>
      <c r="B35" s="801"/>
      <c r="C35" s="801"/>
      <c r="D35" s="801"/>
      <c r="E35" s="801"/>
      <c r="F35" s="802" t="s">
        <v>197</v>
      </c>
      <c r="G35" s="802"/>
      <c r="H35" s="796" t="s">
        <v>3476</v>
      </c>
      <c r="I35" s="796"/>
      <c r="J35" s="808" t="s">
        <v>1035</v>
      </c>
      <c r="K35" s="818"/>
    </row>
    <row r="36" spans="1:11" ht="105.75" customHeight="1">
      <c r="A36" s="800" t="s">
        <v>3489</v>
      </c>
      <c r="B36" s="801"/>
      <c r="C36" s="801"/>
      <c r="D36" s="801"/>
      <c r="E36" s="801"/>
      <c r="F36" s="802" t="s">
        <v>197</v>
      </c>
      <c r="G36" s="802"/>
      <c r="H36" s="796" t="s">
        <v>3476</v>
      </c>
      <c r="I36" s="796"/>
      <c r="J36" s="808" t="s">
        <v>1035</v>
      </c>
      <c r="K36" s="818"/>
    </row>
    <row r="37" spans="1:11" ht="114" customHeight="1">
      <c r="A37" s="800" t="s">
        <v>3488</v>
      </c>
      <c r="B37" s="801"/>
      <c r="C37" s="801"/>
      <c r="D37" s="801"/>
      <c r="E37" s="801"/>
      <c r="F37" s="802" t="s">
        <v>197</v>
      </c>
      <c r="G37" s="802"/>
      <c r="H37" s="796" t="s">
        <v>3476</v>
      </c>
      <c r="I37" s="796"/>
      <c r="J37" s="808" t="s">
        <v>1035</v>
      </c>
      <c r="K37" s="818"/>
    </row>
    <row r="38" spans="1:11" ht="105.75" customHeight="1">
      <c r="A38" s="800" t="s">
        <v>3487</v>
      </c>
      <c r="B38" s="801"/>
      <c r="C38" s="801"/>
      <c r="D38" s="801"/>
      <c r="E38" s="801"/>
      <c r="F38" s="802" t="s">
        <v>197</v>
      </c>
      <c r="G38" s="802"/>
      <c r="H38" s="796" t="s">
        <v>3476</v>
      </c>
      <c r="I38" s="796"/>
      <c r="J38" s="808" t="s">
        <v>1035</v>
      </c>
      <c r="K38" s="818"/>
    </row>
    <row r="39" spans="1:11" ht="107.25" customHeight="1">
      <c r="A39" s="800" t="s">
        <v>3486</v>
      </c>
      <c r="B39" s="801"/>
      <c r="C39" s="801"/>
      <c r="D39" s="801"/>
      <c r="E39" s="801"/>
      <c r="F39" s="802" t="s">
        <v>197</v>
      </c>
      <c r="G39" s="802"/>
      <c r="H39" s="796" t="s">
        <v>3476</v>
      </c>
      <c r="I39" s="796"/>
      <c r="J39" s="808" t="s">
        <v>1035</v>
      </c>
      <c r="K39" s="818"/>
    </row>
    <row r="40" spans="1:11" ht="108" customHeight="1">
      <c r="A40" s="800" t="s">
        <v>3485</v>
      </c>
      <c r="B40" s="801"/>
      <c r="C40" s="801"/>
      <c r="D40" s="801"/>
      <c r="E40" s="801"/>
      <c r="F40" s="802" t="s">
        <v>197</v>
      </c>
      <c r="G40" s="802"/>
      <c r="H40" s="796" t="s">
        <v>3476</v>
      </c>
      <c r="I40" s="796"/>
      <c r="J40" s="808" t="s">
        <v>1035</v>
      </c>
      <c r="K40" s="818"/>
    </row>
    <row r="41" spans="1:11" ht="114.75" customHeight="1">
      <c r="A41" s="800" t="s">
        <v>3484</v>
      </c>
      <c r="B41" s="801"/>
      <c r="C41" s="801"/>
      <c r="D41" s="801"/>
      <c r="E41" s="801"/>
      <c r="F41" s="802" t="s">
        <v>197</v>
      </c>
      <c r="G41" s="802"/>
      <c r="H41" s="796" t="s">
        <v>3476</v>
      </c>
      <c r="I41" s="796"/>
      <c r="J41" s="808" t="s">
        <v>1035</v>
      </c>
      <c r="K41" s="818"/>
    </row>
    <row r="42" spans="1:11" ht="114" customHeight="1">
      <c r="A42" s="800" t="s">
        <v>3483</v>
      </c>
      <c r="B42" s="801"/>
      <c r="C42" s="801"/>
      <c r="D42" s="801"/>
      <c r="E42" s="801"/>
      <c r="F42" s="802" t="s">
        <v>197</v>
      </c>
      <c r="G42" s="802"/>
      <c r="H42" s="796" t="s">
        <v>3476</v>
      </c>
      <c r="I42" s="796"/>
      <c r="J42" s="808" t="s">
        <v>1035</v>
      </c>
      <c r="K42" s="818"/>
    </row>
    <row r="43" spans="1:11" ht="109.5" customHeight="1">
      <c r="A43" s="800" t="s">
        <v>3482</v>
      </c>
      <c r="B43" s="801"/>
      <c r="C43" s="801"/>
      <c r="D43" s="801"/>
      <c r="E43" s="801"/>
      <c r="F43" s="802" t="s">
        <v>197</v>
      </c>
      <c r="G43" s="802"/>
      <c r="H43" s="796" t="s">
        <v>3476</v>
      </c>
      <c r="I43" s="796"/>
      <c r="J43" s="796" t="s">
        <v>1035</v>
      </c>
      <c r="K43" s="797"/>
    </row>
    <row r="44" spans="1:11" ht="111.75" customHeight="1">
      <c r="A44" s="800" t="s">
        <v>3481</v>
      </c>
      <c r="B44" s="801"/>
      <c r="C44" s="801"/>
      <c r="D44" s="801"/>
      <c r="E44" s="801"/>
      <c r="F44" s="802" t="s">
        <v>197</v>
      </c>
      <c r="G44" s="802"/>
      <c r="H44" s="796" t="s">
        <v>3476</v>
      </c>
      <c r="I44" s="796"/>
      <c r="J44" s="796" t="s">
        <v>1035</v>
      </c>
      <c r="K44" s="797"/>
    </row>
    <row r="45" spans="1:11" ht="108.75" customHeight="1">
      <c r="A45" s="800" t="s">
        <v>3480</v>
      </c>
      <c r="B45" s="801"/>
      <c r="C45" s="801"/>
      <c r="D45" s="801"/>
      <c r="E45" s="801"/>
      <c r="F45" s="802" t="s">
        <v>197</v>
      </c>
      <c r="G45" s="802"/>
      <c r="H45" s="796" t="s">
        <v>3476</v>
      </c>
      <c r="I45" s="796"/>
      <c r="J45" s="796" t="s">
        <v>1035</v>
      </c>
      <c r="K45" s="797"/>
    </row>
    <row r="46" spans="1:11" ht="116.25" customHeight="1">
      <c r="A46" s="800" t="s">
        <v>3479</v>
      </c>
      <c r="B46" s="801"/>
      <c r="C46" s="801"/>
      <c r="D46" s="801"/>
      <c r="E46" s="801"/>
      <c r="F46" s="802" t="s">
        <v>197</v>
      </c>
      <c r="G46" s="802"/>
      <c r="H46" s="796" t="s">
        <v>3476</v>
      </c>
      <c r="I46" s="796"/>
      <c r="J46" s="796" t="s">
        <v>1035</v>
      </c>
      <c r="K46" s="797"/>
    </row>
    <row r="47" spans="1:11" ht="110.25" customHeight="1">
      <c r="A47" s="800" t="s">
        <v>3478</v>
      </c>
      <c r="B47" s="801"/>
      <c r="C47" s="801"/>
      <c r="D47" s="801"/>
      <c r="E47" s="801"/>
      <c r="F47" s="802" t="s">
        <v>197</v>
      </c>
      <c r="G47" s="802"/>
      <c r="H47" s="796" t="s">
        <v>3476</v>
      </c>
      <c r="I47" s="796"/>
      <c r="J47" s="796" t="s">
        <v>1035</v>
      </c>
      <c r="K47" s="797"/>
    </row>
    <row r="48" spans="1:11" ht="114" customHeight="1" thickBot="1">
      <c r="A48" s="800" t="s">
        <v>3477</v>
      </c>
      <c r="B48" s="801"/>
      <c r="C48" s="801"/>
      <c r="D48" s="801"/>
      <c r="E48" s="801"/>
      <c r="F48" s="802" t="s">
        <v>197</v>
      </c>
      <c r="G48" s="802"/>
      <c r="H48" s="796" t="s">
        <v>3476</v>
      </c>
      <c r="I48" s="796"/>
      <c r="J48" s="808" t="s">
        <v>1035</v>
      </c>
      <c r="K48" s="818"/>
    </row>
    <row r="49" spans="1:18" ht="15.75" customHeight="1" thickBot="1">
      <c r="A49" s="2263" t="s">
        <v>222</v>
      </c>
      <c r="B49" s="2264"/>
      <c r="C49" s="2265" t="s">
        <v>3326</v>
      </c>
      <c r="D49" s="2266"/>
      <c r="E49" s="2266"/>
      <c r="F49" s="2266"/>
      <c r="G49" s="2266"/>
      <c r="H49" s="2266"/>
      <c r="I49" s="2266"/>
      <c r="J49" s="2266"/>
      <c r="K49" s="2267"/>
    </row>
    <row r="50" spans="1:18" ht="209.45" customHeight="1" thickBot="1">
      <c r="A50" s="2263" t="s">
        <v>223</v>
      </c>
      <c r="B50" s="2264"/>
      <c r="C50" s="2283" t="s">
        <v>4043</v>
      </c>
      <c r="D50" s="2284"/>
      <c r="E50" s="2284"/>
      <c r="F50" s="2284"/>
      <c r="G50" s="2284"/>
      <c r="H50" s="2284"/>
      <c r="I50" s="2284"/>
      <c r="J50" s="2284"/>
      <c r="K50" s="2285"/>
    </row>
    <row r="51" spans="1:18" ht="18" customHeight="1">
      <c r="A51" s="2274" t="s">
        <v>224</v>
      </c>
      <c r="B51" s="2275"/>
      <c r="C51" s="2276" t="s">
        <v>1041</v>
      </c>
      <c r="D51" s="2277"/>
      <c r="E51" s="2277"/>
      <c r="F51" s="2277"/>
      <c r="G51" s="2277"/>
      <c r="H51" s="2277"/>
      <c r="I51" s="2277"/>
      <c r="J51" s="2277"/>
      <c r="K51" s="2278"/>
    </row>
    <row r="52" spans="1:18" ht="18" customHeight="1">
      <c r="A52" s="777"/>
      <c r="B52" s="2248"/>
      <c r="C52" s="2279" t="s">
        <v>2805</v>
      </c>
      <c r="D52" s="798"/>
      <c r="E52" s="798"/>
      <c r="F52" s="798"/>
      <c r="G52" s="798"/>
      <c r="H52" s="798"/>
      <c r="I52" s="798"/>
      <c r="J52" s="798"/>
      <c r="K52" s="799"/>
    </row>
    <row r="53" spans="1:18" ht="18" customHeight="1">
      <c r="A53" s="777"/>
      <c r="B53" s="2248"/>
      <c r="C53" s="2279" t="s">
        <v>1037</v>
      </c>
      <c r="D53" s="798"/>
      <c r="E53" s="798"/>
      <c r="F53" s="798"/>
      <c r="G53" s="798"/>
      <c r="H53" s="798"/>
      <c r="I53" s="798"/>
      <c r="J53" s="798"/>
      <c r="K53" s="799"/>
    </row>
    <row r="54" spans="1:18" ht="18" customHeight="1">
      <c r="A54" s="777"/>
      <c r="B54" s="2248"/>
      <c r="C54" s="2279" t="s">
        <v>1038</v>
      </c>
      <c r="D54" s="798"/>
      <c r="E54" s="798"/>
      <c r="F54" s="798"/>
      <c r="G54" s="798"/>
      <c r="H54" s="798"/>
      <c r="I54" s="798"/>
      <c r="J54" s="798"/>
      <c r="K54" s="799"/>
    </row>
    <row r="55" spans="1:18" ht="18" customHeight="1" thickBot="1">
      <c r="A55" s="779"/>
      <c r="B55" s="2249"/>
      <c r="C55" s="2280" t="s">
        <v>1014</v>
      </c>
      <c r="D55" s="2281"/>
      <c r="E55" s="2281"/>
      <c r="F55" s="2281"/>
      <c r="G55" s="2281"/>
      <c r="H55" s="2281"/>
      <c r="I55" s="2281"/>
      <c r="J55" s="2281"/>
      <c r="K55" s="2282"/>
    </row>
    <row r="56" spans="1:18" ht="15" customHeight="1">
      <c r="A56" s="2274" t="s">
        <v>230</v>
      </c>
      <c r="B56" s="2275"/>
      <c r="C56" s="2251" t="s">
        <v>3402</v>
      </c>
      <c r="D56" s="2251"/>
      <c r="E56" s="2251"/>
      <c r="F56" s="2251"/>
      <c r="G56" s="2251"/>
      <c r="H56" s="2251"/>
      <c r="I56" s="2251"/>
      <c r="J56" s="2251"/>
      <c r="K56" s="2252"/>
    </row>
    <row r="57" spans="1:18" ht="31.5" customHeight="1">
      <c r="A57" s="777"/>
      <c r="B57" s="2248"/>
      <c r="C57" s="785" t="s">
        <v>3401</v>
      </c>
      <c r="D57" s="796"/>
      <c r="E57" s="796"/>
      <c r="F57" s="796"/>
      <c r="G57" s="796"/>
      <c r="H57" s="796"/>
      <c r="I57" s="796"/>
      <c r="J57" s="796"/>
      <c r="K57" s="797"/>
    </row>
    <row r="58" spans="1:18" ht="33" customHeight="1">
      <c r="A58" s="777"/>
      <c r="B58" s="2248"/>
      <c r="C58" s="785" t="s">
        <v>2363</v>
      </c>
      <c r="D58" s="785"/>
      <c r="E58" s="785"/>
      <c r="F58" s="785"/>
      <c r="G58" s="785"/>
      <c r="H58" s="785"/>
      <c r="I58" s="785"/>
      <c r="J58" s="785"/>
      <c r="K58" s="786"/>
    </row>
    <row r="59" spans="1:18" ht="35.25" customHeight="1">
      <c r="A59" s="777"/>
      <c r="B59" s="2248"/>
      <c r="C59" s="785" t="s">
        <v>3400</v>
      </c>
      <c r="D59" s="796"/>
      <c r="E59" s="796"/>
      <c r="F59" s="796"/>
      <c r="G59" s="796"/>
      <c r="H59" s="796"/>
      <c r="I59" s="796"/>
      <c r="J59" s="796"/>
      <c r="K59" s="797"/>
    </row>
    <row r="60" spans="1:18" ht="15.75" customHeight="1">
      <c r="A60" s="777"/>
      <c r="B60" s="2248"/>
      <c r="C60" s="785" t="s">
        <v>2364</v>
      </c>
      <c r="D60" s="785"/>
      <c r="E60" s="785"/>
      <c r="F60" s="785"/>
      <c r="G60" s="785"/>
      <c r="H60" s="785"/>
      <c r="I60" s="785"/>
      <c r="J60" s="785"/>
      <c r="K60" s="786"/>
    </row>
    <row r="61" spans="1:18" ht="50.25" customHeight="1">
      <c r="A61" s="777"/>
      <c r="B61" s="2248"/>
      <c r="C61" s="785" t="s">
        <v>2804</v>
      </c>
      <c r="D61" s="785"/>
      <c r="E61" s="785"/>
      <c r="F61" s="785"/>
      <c r="G61" s="785"/>
      <c r="H61" s="785"/>
      <c r="I61" s="785"/>
      <c r="J61" s="785"/>
      <c r="K61" s="786"/>
    </row>
    <row r="62" spans="1:18" ht="35.25" customHeight="1" thickBot="1">
      <c r="A62" s="779"/>
      <c r="B62" s="2249"/>
      <c r="C62" s="2255" t="s">
        <v>2366</v>
      </c>
      <c r="D62" s="2255"/>
      <c r="E62" s="2255"/>
      <c r="F62" s="2255"/>
      <c r="G62" s="2255"/>
      <c r="H62" s="2255"/>
      <c r="I62" s="2255"/>
      <c r="J62" s="2255"/>
      <c r="K62" s="2256"/>
    </row>
    <row r="63" spans="1:18" ht="15.75" thickBot="1">
      <c r="A63" s="2268" t="s">
        <v>238</v>
      </c>
      <c r="B63" s="2269"/>
      <c r="C63" s="2269"/>
      <c r="D63" s="2269"/>
      <c r="E63" s="2269"/>
      <c r="F63" s="2269"/>
      <c r="G63" s="2269"/>
      <c r="H63" s="2269"/>
      <c r="I63" s="2269"/>
      <c r="J63" s="2269"/>
      <c r="K63" s="2270"/>
    </row>
    <row r="64" spans="1:18" ht="26.25" customHeight="1">
      <c r="A64" s="2260" t="s">
        <v>239</v>
      </c>
      <c r="B64" s="2261"/>
      <c r="C64" s="2261"/>
      <c r="D64" s="2261"/>
      <c r="E64" s="2262"/>
      <c r="F64" s="833">
        <v>45</v>
      </c>
      <c r="G64" s="833"/>
      <c r="H64" s="833"/>
      <c r="I64" s="833"/>
      <c r="J64" s="833"/>
      <c r="K64" s="2367"/>
      <c r="L64" s="295" t="s">
        <v>374</v>
      </c>
      <c r="M64" s="295"/>
      <c r="N64" s="295"/>
      <c r="O64" s="295"/>
      <c r="P64" s="295"/>
      <c r="Q64" s="295"/>
      <c r="R64" s="295"/>
    </row>
    <row r="65" spans="1:18" ht="30" customHeight="1">
      <c r="A65" s="994" t="s">
        <v>240</v>
      </c>
      <c r="B65" s="995"/>
      <c r="C65" s="995"/>
      <c r="D65" s="995"/>
      <c r="E65" s="996"/>
      <c r="F65" s="773">
        <v>30</v>
      </c>
      <c r="G65" s="773"/>
      <c r="H65" s="773"/>
      <c r="I65" s="773"/>
      <c r="J65" s="773"/>
      <c r="K65" s="774"/>
      <c r="L65" s="295" t="s">
        <v>375</v>
      </c>
      <c r="M65" s="295"/>
      <c r="N65" s="295"/>
      <c r="O65" s="295"/>
      <c r="P65" s="295"/>
      <c r="Q65" s="295"/>
      <c r="R65" s="295"/>
    </row>
    <row r="66" spans="1:18" ht="15.75" thickBot="1">
      <c r="A66" s="2257" t="s">
        <v>241</v>
      </c>
      <c r="B66" s="2258"/>
      <c r="C66" s="2258"/>
      <c r="D66" s="2258"/>
      <c r="E66" s="2386"/>
      <c r="F66" s="2368" t="s">
        <v>3475</v>
      </c>
      <c r="G66" s="2368"/>
      <c r="H66" s="2368"/>
      <c r="I66" s="2368"/>
      <c r="J66" s="2368"/>
      <c r="K66" s="2369"/>
    </row>
    <row r="67" spans="1:18" ht="19.5" customHeight="1">
      <c r="A67" s="2236" t="s">
        <v>243</v>
      </c>
      <c r="B67" s="2237"/>
      <c r="C67" s="2237"/>
      <c r="D67" s="2237"/>
      <c r="E67" s="2361"/>
      <c r="F67" s="2370" t="s">
        <v>3474</v>
      </c>
      <c r="G67" s="2371"/>
      <c r="H67" s="2371"/>
      <c r="I67" s="2371"/>
      <c r="J67" s="2371"/>
      <c r="K67" s="2372"/>
    </row>
    <row r="68" spans="1:18" ht="40.5" customHeight="1" thickBot="1">
      <c r="A68" s="2238"/>
      <c r="B68" s="2362"/>
      <c r="C68" s="2362"/>
      <c r="D68" s="2362"/>
      <c r="E68" s="2363"/>
      <c r="F68" s="2364" t="s">
        <v>4078</v>
      </c>
      <c r="G68" s="2365"/>
      <c r="H68" s="2365"/>
      <c r="I68" s="2365"/>
      <c r="J68" s="2365"/>
      <c r="K68" s="2366"/>
    </row>
  </sheetData>
  <sheetProtection algorithmName="SHA-512" hashValue="2w9BhXjJCXudHx2/nB5VkM48oiOAGQ7k6blBDlCIhHejqnHp+ldbfVd25Y3wxAv/LrwZKpnvQNp093MIt9vjhQ==" saltValue="wO8eO+QsN41p59NthIN9iQ==" spinCount="100000" sheet="1" objects="1" scenarios="1"/>
  <mergeCells count="195">
    <mergeCell ref="A47:E47"/>
    <mergeCell ref="F47:G47"/>
    <mergeCell ref="H47:I47"/>
    <mergeCell ref="J47:K47"/>
    <mergeCell ref="A41:E41"/>
    <mergeCell ref="F41:G41"/>
    <mergeCell ref="H41:I41"/>
    <mergeCell ref="J41:K41"/>
    <mergeCell ref="A42:E42"/>
    <mergeCell ref="F42:G42"/>
    <mergeCell ref="A45:E45"/>
    <mergeCell ref="F45:G45"/>
    <mergeCell ref="H45:I45"/>
    <mergeCell ref="J45:K45"/>
    <mergeCell ref="A46:E46"/>
    <mergeCell ref="F46:G46"/>
    <mergeCell ref="H46:I46"/>
    <mergeCell ref="J46:K46"/>
    <mergeCell ref="L5:Q6"/>
    <mergeCell ref="A23:E23"/>
    <mergeCell ref="F23:G23"/>
    <mergeCell ref="H23:I23"/>
    <mergeCell ref="J23:K23"/>
    <mergeCell ref="A36:E36"/>
    <mergeCell ref="F36:G36"/>
    <mergeCell ref="H36:I36"/>
    <mergeCell ref="J36:K36"/>
    <mergeCell ref="F30:G30"/>
    <mergeCell ref="H30:I30"/>
    <mergeCell ref="J30:K30"/>
    <mergeCell ref="A31:E31"/>
    <mergeCell ref="F31:G31"/>
    <mergeCell ref="H31:I31"/>
    <mergeCell ref="A33:E33"/>
    <mergeCell ref="F33:G33"/>
    <mergeCell ref="H33:I33"/>
    <mergeCell ref="J33:K33"/>
    <mergeCell ref="A35:E35"/>
    <mergeCell ref="F35:G35"/>
    <mergeCell ref="H35:I35"/>
    <mergeCell ref="J35:K35"/>
    <mergeCell ref="A34:E34"/>
    <mergeCell ref="A27:E27"/>
    <mergeCell ref="F27:G27"/>
    <mergeCell ref="A66:E66"/>
    <mergeCell ref="A17:C17"/>
    <mergeCell ref="A20:E20"/>
    <mergeCell ref="F20:G20"/>
    <mergeCell ref="H20:I20"/>
    <mergeCell ref="J20:K20"/>
    <mergeCell ref="A22:E22"/>
    <mergeCell ref="F22:G22"/>
    <mergeCell ref="H22:I22"/>
    <mergeCell ref="J22:K22"/>
    <mergeCell ref="J31:K31"/>
    <mergeCell ref="A32:E32"/>
    <mergeCell ref="F32:G32"/>
    <mergeCell ref="H32:I32"/>
    <mergeCell ref="J32:K32"/>
    <mergeCell ref="F34:G34"/>
    <mergeCell ref="H42:I42"/>
    <mergeCell ref="J42:K42"/>
    <mergeCell ref="A44:E44"/>
    <mergeCell ref="F44:G44"/>
    <mergeCell ref="H44:I44"/>
    <mergeCell ref="J44:K44"/>
    <mergeCell ref="A1:C1"/>
    <mergeCell ref="D1:E1"/>
    <mergeCell ref="F1:H1"/>
    <mergeCell ref="I1:K1"/>
    <mergeCell ref="A2:C2"/>
    <mergeCell ref="D2:E2"/>
    <mergeCell ref="F2:H2"/>
    <mergeCell ref="I2:K2"/>
    <mergeCell ref="A30:E30"/>
    <mergeCell ref="A3:C3"/>
    <mergeCell ref="D3:E3"/>
    <mergeCell ref="F3:H3"/>
    <mergeCell ref="I3:K3"/>
    <mergeCell ref="A4:C4"/>
    <mergeCell ref="D4:E4"/>
    <mergeCell ref="F4:H4"/>
    <mergeCell ref="I4:K4"/>
    <mergeCell ref="A7:C7"/>
    <mergeCell ref="A26:E26"/>
    <mergeCell ref="F26:G26"/>
    <mergeCell ref="H26:I26"/>
    <mergeCell ref="J26:K26"/>
    <mergeCell ref="A28:E28"/>
    <mergeCell ref="F28:G28"/>
    <mergeCell ref="A5:C5"/>
    <mergeCell ref="D5:E5"/>
    <mergeCell ref="F5:H5"/>
    <mergeCell ref="I5:K5"/>
    <mergeCell ref="A6:C6"/>
    <mergeCell ref="D6:K6"/>
    <mergeCell ref="D7:K7"/>
    <mergeCell ref="A8:K8"/>
    <mergeCell ref="A9:C11"/>
    <mergeCell ref="D9:K9"/>
    <mergeCell ref="D10:K10"/>
    <mergeCell ref="D11:K11"/>
    <mergeCell ref="L16:R16"/>
    <mergeCell ref="D17:K17"/>
    <mergeCell ref="L17:R17"/>
    <mergeCell ref="A18:E18"/>
    <mergeCell ref="F18:G18"/>
    <mergeCell ref="H18:I18"/>
    <mergeCell ref="J18:K18"/>
    <mergeCell ref="L18:R18"/>
    <mergeCell ref="A16:C16"/>
    <mergeCell ref="D16:K16"/>
    <mergeCell ref="A19:E19"/>
    <mergeCell ref="F19:G19"/>
    <mergeCell ref="H19:I19"/>
    <mergeCell ref="J19:K19"/>
    <mergeCell ref="A21:E21"/>
    <mergeCell ref="F21:G21"/>
    <mergeCell ref="H21:I21"/>
    <mergeCell ref="J21:K21"/>
    <mergeCell ref="A12:C14"/>
    <mergeCell ref="D12:K12"/>
    <mergeCell ref="D13:K13"/>
    <mergeCell ref="D14:K14"/>
    <mergeCell ref="A15:C15"/>
    <mergeCell ref="D15:K15"/>
    <mergeCell ref="A40:E40"/>
    <mergeCell ref="F40:G40"/>
    <mergeCell ref="H40:I40"/>
    <mergeCell ref="J40:K40"/>
    <mergeCell ref="A43:E43"/>
    <mergeCell ref="F43:G43"/>
    <mergeCell ref="H43:I43"/>
    <mergeCell ref="J43:K43"/>
    <mergeCell ref="A24:E24"/>
    <mergeCell ref="F24:G24"/>
    <mergeCell ref="H24:I24"/>
    <mergeCell ref="J24:K24"/>
    <mergeCell ref="A25:E25"/>
    <mergeCell ref="F25:G25"/>
    <mergeCell ref="H25:I25"/>
    <mergeCell ref="J25:K25"/>
    <mergeCell ref="H27:I27"/>
    <mergeCell ref="J27:K27"/>
    <mergeCell ref="A29:E29"/>
    <mergeCell ref="F29:G29"/>
    <mergeCell ref="H29:I29"/>
    <mergeCell ref="J29:K29"/>
    <mergeCell ref="H28:I28"/>
    <mergeCell ref="J28:K28"/>
    <mergeCell ref="A38:E38"/>
    <mergeCell ref="F38:G38"/>
    <mergeCell ref="H38:I38"/>
    <mergeCell ref="J38:K38"/>
    <mergeCell ref="A39:E39"/>
    <mergeCell ref="F39:G39"/>
    <mergeCell ref="H39:I39"/>
    <mergeCell ref="J39:K39"/>
    <mergeCell ref="H34:I34"/>
    <mergeCell ref="J34:K34"/>
    <mergeCell ref="A37:E37"/>
    <mergeCell ref="F37:G37"/>
    <mergeCell ref="H37:I37"/>
    <mergeCell ref="J37:K37"/>
    <mergeCell ref="A48:E48"/>
    <mergeCell ref="F48:G48"/>
    <mergeCell ref="H48:I48"/>
    <mergeCell ref="J48:K48"/>
    <mergeCell ref="A49:B49"/>
    <mergeCell ref="C49:K49"/>
    <mergeCell ref="A50:B50"/>
    <mergeCell ref="C50:K50"/>
    <mergeCell ref="A51:B55"/>
    <mergeCell ref="C51:K51"/>
    <mergeCell ref="C52:K52"/>
    <mergeCell ref="C53:K53"/>
    <mergeCell ref="C54:K54"/>
    <mergeCell ref="C55:K55"/>
    <mergeCell ref="C60:K60"/>
    <mergeCell ref="C61:K61"/>
    <mergeCell ref="C62:K62"/>
    <mergeCell ref="A67:E68"/>
    <mergeCell ref="F68:K68"/>
    <mergeCell ref="A63:K63"/>
    <mergeCell ref="F64:K64"/>
    <mergeCell ref="F65:K65"/>
    <mergeCell ref="F66:K66"/>
    <mergeCell ref="F67:K67"/>
    <mergeCell ref="A56:B62"/>
    <mergeCell ref="C56:K56"/>
    <mergeCell ref="C57:K57"/>
    <mergeCell ref="C58:K58"/>
    <mergeCell ref="C59:K59"/>
    <mergeCell ref="A64:E64"/>
    <mergeCell ref="A65:E65"/>
  </mergeCells>
  <pageMargins left="0.70000000000000007" right="0.70000000000000007" top="1.1437007874015745" bottom="1.1437007874015745" header="0.74999999999999989" footer="0.74999999999999989"/>
  <pageSetup paperSize="9" scale="52"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8"/>
  <sheetViews>
    <sheetView topLeftCell="A49" workbookViewId="0">
      <selection activeCell="A50" sqref="A50:XFD50"/>
    </sheetView>
  </sheetViews>
  <sheetFormatPr defaultColWidth="9" defaultRowHeight="15"/>
  <cols>
    <col min="1" max="1024" width="8.125" style="4" customWidth="1"/>
    <col min="1025" max="16384" width="9" style="294"/>
  </cols>
  <sheetData>
    <row r="1" spans="1:18" ht="32.25" customHeight="1" thickBot="1">
      <c r="A1" s="2301" t="s">
        <v>165</v>
      </c>
      <c r="B1" s="2355"/>
      <c r="C1" s="2355"/>
      <c r="D1" s="2356" t="s">
        <v>166</v>
      </c>
      <c r="E1" s="2357"/>
      <c r="F1" s="2302" t="s">
        <v>167</v>
      </c>
      <c r="G1" s="2355"/>
      <c r="H1" s="2355"/>
      <c r="I1" s="2356" t="s">
        <v>1039</v>
      </c>
      <c r="J1" s="2360"/>
      <c r="K1" s="2357"/>
    </row>
    <row r="2" spans="1:18" ht="30" customHeight="1" thickBot="1">
      <c r="A2" s="2301" t="s">
        <v>169</v>
      </c>
      <c r="B2" s="2355"/>
      <c r="C2" s="2355"/>
      <c r="D2" s="2356" t="s">
        <v>438</v>
      </c>
      <c r="E2" s="2357"/>
      <c r="F2" s="2302" t="s">
        <v>171</v>
      </c>
      <c r="G2" s="2355"/>
      <c r="H2" s="2355"/>
      <c r="I2" s="2356" t="s">
        <v>275</v>
      </c>
      <c r="J2" s="2360"/>
      <c r="K2" s="2357"/>
    </row>
    <row r="3" spans="1:18" ht="15.75" thickBot="1">
      <c r="A3" s="2301" t="s">
        <v>173</v>
      </c>
      <c r="B3" s="2355"/>
      <c r="C3" s="2355"/>
      <c r="D3" s="2356" t="s">
        <v>639</v>
      </c>
      <c r="E3" s="2357"/>
      <c r="F3" s="2302" t="s">
        <v>174</v>
      </c>
      <c r="G3" s="2355"/>
      <c r="H3" s="2355"/>
      <c r="I3" s="2356">
        <v>4</v>
      </c>
      <c r="J3" s="2360"/>
      <c r="K3" s="2357"/>
    </row>
    <row r="4" spans="1:18" ht="15.75" thickBot="1">
      <c r="A4" s="2301" t="s">
        <v>175</v>
      </c>
      <c r="B4" s="2355"/>
      <c r="C4" s="2355"/>
      <c r="D4" s="2321" t="s">
        <v>176</v>
      </c>
      <c r="E4" s="2322"/>
      <c r="F4" s="2401" t="s">
        <v>177</v>
      </c>
      <c r="G4" s="2320"/>
      <c r="H4" s="2320"/>
      <c r="I4" s="2356" t="s">
        <v>319</v>
      </c>
      <c r="J4" s="2360"/>
      <c r="K4" s="2357"/>
      <c r="L4" s="295" t="s">
        <v>320</v>
      </c>
      <c r="M4" s="295"/>
      <c r="N4" s="295"/>
      <c r="O4" s="295"/>
      <c r="P4" s="295"/>
      <c r="Q4" s="295"/>
    </row>
    <row r="5" spans="1:18" ht="15.75" thickBot="1">
      <c r="A5" s="2301" t="s">
        <v>178</v>
      </c>
      <c r="B5" s="2355"/>
      <c r="C5" s="2355"/>
      <c r="D5" s="2321" t="s">
        <v>179</v>
      </c>
      <c r="E5" s="2322"/>
      <c r="F5" s="2401" t="s">
        <v>180</v>
      </c>
      <c r="G5" s="2320"/>
      <c r="H5" s="2320"/>
      <c r="I5" s="2321" t="s">
        <v>495</v>
      </c>
      <c r="J5" s="2326"/>
      <c r="K5" s="2322"/>
      <c r="L5" s="2396" t="s">
        <v>321</v>
      </c>
      <c r="M5" s="2300"/>
      <c r="N5" s="2300"/>
      <c r="O5" s="2300"/>
      <c r="P5" s="2300"/>
      <c r="Q5" s="2300"/>
    </row>
    <row r="6" spans="1:18" ht="33.75" customHeight="1" thickBot="1">
      <c r="A6" s="2327" t="s">
        <v>182</v>
      </c>
      <c r="B6" s="2328"/>
      <c r="C6" s="2329"/>
      <c r="D6" s="2283" t="s">
        <v>3473</v>
      </c>
      <c r="E6" s="2284"/>
      <c r="F6" s="2284"/>
      <c r="G6" s="2284"/>
      <c r="H6" s="2284"/>
      <c r="I6" s="2284"/>
      <c r="J6" s="2284"/>
      <c r="K6" s="2285"/>
      <c r="L6" s="2396"/>
      <c r="M6" s="2300"/>
      <c r="N6" s="2300"/>
      <c r="O6" s="2300"/>
      <c r="P6" s="2300"/>
      <c r="Q6" s="2300"/>
    </row>
    <row r="7" spans="1:18" ht="36.75" customHeight="1" thickBot="1">
      <c r="A7" s="819" t="s">
        <v>183</v>
      </c>
      <c r="B7" s="820"/>
      <c r="C7" s="2311"/>
      <c r="D7" s="2307" t="s">
        <v>1040</v>
      </c>
      <c r="E7" s="2215"/>
      <c r="F7" s="2215"/>
      <c r="G7" s="2215"/>
      <c r="H7" s="2215"/>
      <c r="I7" s="2215"/>
      <c r="J7" s="2215"/>
      <c r="K7" s="2216"/>
    </row>
    <row r="8" spans="1:18" ht="30.75" customHeight="1" thickBot="1">
      <c r="A8" s="2308" t="s">
        <v>1729</v>
      </c>
      <c r="B8" s="2309"/>
      <c r="C8" s="2309"/>
      <c r="D8" s="2309"/>
      <c r="E8" s="2309"/>
      <c r="F8" s="2309"/>
      <c r="G8" s="2309"/>
      <c r="H8" s="2309"/>
      <c r="I8" s="2309"/>
      <c r="J8" s="2309"/>
      <c r="K8" s="2310"/>
    </row>
    <row r="9" spans="1:18" ht="81" customHeight="1">
      <c r="A9" s="2333" t="s">
        <v>185</v>
      </c>
      <c r="B9" s="2334"/>
      <c r="C9" s="2335"/>
      <c r="D9" s="2381" t="s">
        <v>3472</v>
      </c>
      <c r="E9" s="2340"/>
      <c r="F9" s="2340"/>
      <c r="G9" s="2340"/>
      <c r="H9" s="2340"/>
      <c r="I9" s="2340"/>
      <c r="J9" s="2340"/>
      <c r="K9" s="2341"/>
    </row>
    <row r="10" spans="1:18" ht="53.45" customHeight="1">
      <c r="A10" s="819"/>
      <c r="B10" s="820"/>
      <c r="C10" s="2311"/>
      <c r="D10" s="1625" t="s">
        <v>3471</v>
      </c>
      <c r="E10" s="2331"/>
      <c r="F10" s="2331"/>
      <c r="G10" s="2331"/>
      <c r="H10" s="2331"/>
      <c r="I10" s="2331"/>
      <c r="J10" s="2331"/>
      <c r="K10" s="2332"/>
    </row>
    <row r="11" spans="1:18" ht="101.25" customHeight="1" thickBot="1">
      <c r="A11" s="2304"/>
      <c r="B11" s="2305"/>
      <c r="C11" s="2306"/>
      <c r="D11" s="2342" t="s">
        <v>3470</v>
      </c>
      <c r="E11" s="2343"/>
      <c r="F11" s="2343"/>
      <c r="G11" s="2343"/>
      <c r="H11" s="2343"/>
      <c r="I11" s="2343"/>
      <c r="J11" s="2343"/>
      <c r="K11" s="2344"/>
    </row>
    <row r="12" spans="1:18" ht="70.5" customHeight="1">
      <c r="A12" s="819" t="s">
        <v>577</v>
      </c>
      <c r="B12" s="820"/>
      <c r="C12" s="2311"/>
      <c r="D12" s="2312" t="s">
        <v>3469</v>
      </c>
      <c r="E12" s="2313"/>
      <c r="F12" s="2313"/>
      <c r="G12" s="2313"/>
      <c r="H12" s="2313"/>
      <c r="I12" s="2313"/>
      <c r="J12" s="2313"/>
      <c r="K12" s="2314"/>
    </row>
    <row r="13" spans="1:18" ht="136.5" customHeight="1">
      <c r="A13" s="816"/>
      <c r="B13" s="817"/>
      <c r="C13" s="2348"/>
      <c r="D13" s="1625" t="s">
        <v>3468</v>
      </c>
      <c r="E13" s="2331"/>
      <c r="F13" s="2331"/>
      <c r="G13" s="2331"/>
      <c r="H13" s="2331"/>
      <c r="I13" s="2331"/>
      <c r="J13" s="2331"/>
      <c r="K13" s="2332"/>
    </row>
    <row r="14" spans="1:18" ht="105" customHeight="1" thickBot="1">
      <c r="A14" s="816"/>
      <c r="B14" s="817"/>
      <c r="C14" s="2348"/>
      <c r="D14" s="2400" t="s">
        <v>3467</v>
      </c>
      <c r="E14" s="2317"/>
      <c r="F14" s="2317"/>
      <c r="G14" s="2317"/>
      <c r="H14" s="2317"/>
      <c r="I14" s="2317"/>
      <c r="J14" s="2317"/>
      <c r="K14" s="2318"/>
    </row>
    <row r="15" spans="1:18" ht="100.5" customHeight="1" thickBot="1">
      <c r="A15" s="2327" t="s">
        <v>187</v>
      </c>
      <c r="B15" s="2328"/>
      <c r="C15" s="2329"/>
      <c r="D15" s="2265" t="s">
        <v>3466</v>
      </c>
      <c r="E15" s="2266"/>
      <c r="F15" s="2266"/>
      <c r="G15" s="2266"/>
      <c r="H15" s="2266"/>
      <c r="I15" s="2266"/>
      <c r="J15" s="2266"/>
      <c r="K15" s="2267"/>
    </row>
    <row r="16" spans="1:18" ht="82.5" customHeight="1" thickBot="1">
      <c r="A16" s="2263" t="s">
        <v>188</v>
      </c>
      <c r="B16" s="2315"/>
      <c r="C16" s="2264"/>
      <c r="D16" s="2283" t="s">
        <v>2803</v>
      </c>
      <c r="E16" s="2284"/>
      <c r="F16" s="2284"/>
      <c r="G16" s="2284"/>
      <c r="H16" s="2284"/>
      <c r="I16" s="2284"/>
      <c r="J16" s="2284"/>
      <c r="K16" s="2285"/>
      <c r="L16" s="961" t="s">
        <v>324</v>
      </c>
      <c r="M16" s="961"/>
      <c r="N16" s="961"/>
      <c r="O16" s="961"/>
      <c r="P16" s="961"/>
      <c r="Q16" s="961"/>
      <c r="R16" s="961"/>
    </row>
    <row r="17" spans="1:18" ht="24.75" customHeight="1" thickBot="1">
      <c r="A17" s="303" t="s">
        <v>190</v>
      </c>
      <c r="B17" s="302"/>
      <c r="C17" s="301"/>
      <c r="D17" s="2283" t="s">
        <v>1333</v>
      </c>
      <c r="E17" s="2283"/>
      <c r="F17" s="2283"/>
      <c r="G17" s="2283"/>
      <c r="H17" s="2283"/>
      <c r="I17" s="2283"/>
      <c r="J17" s="2283"/>
      <c r="K17" s="2350"/>
      <c r="L17" s="962" t="s">
        <v>325</v>
      </c>
      <c r="M17" s="962"/>
      <c r="N17" s="962"/>
      <c r="O17" s="962"/>
      <c r="P17" s="962"/>
      <c r="Q17" s="962"/>
      <c r="R17" s="962"/>
    </row>
    <row r="18" spans="1:18" ht="57" customHeight="1" thickBot="1">
      <c r="A18" s="2351" t="s">
        <v>192</v>
      </c>
      <c r="B18" s="2352"/>
      <c r="C18" s="2352"/>
      <c r="D18" s="2352"/>
      <c r="E18" s="2352"/>
      <c r="F18" s="2353" t="s">
        <v>193</v>
      </c>
      <c r="G18" s="2353"/>
      <c r="H18" s="2353" t="s">
        <v>194</v>
      </c>
      <c r="I18" s="2353"/>
      <c r="J18" s="2353" t="s">
        <v>195</v>
      </c>
      <c r="K18" s="2354"/>
      <c r="L18" s="1005" t="s">
        <v>326</v>
      </c>
      <c r="M18" s="963"/>
      <c r="N18" s="963"/>
      <c r="O18" s="963"/>
      <c r="P18" s="963"/>
      <c r="Q18" s="963"/>
      <c r="R18" s="963"/>
    </row>
    <row r="19" spans="1:18" ht="80.25" customHeight="1">
      <c r="A19" s="2376" t="s">
        <v>3465</v>
      </c>
      <c r="B19" s="2377"/>
      <c r="C19" s="2377"/>
      <c r="D19" s="2377"/>
      <c r="E19" s="2377"/>
      <c r="F19" s="2378" t="s">
        <v>413</v>
      </c>
      <c r="G19" s="2378"/>
      <c r="H19" s="2379" t="s">
        <v>498</v>
      </c>
      <c r="I19" s="2379"/>
      <c r="J19" s="2371" t="s">
        <v>1042</v>
      </c>
      <c r="K19" s="2372"/>
    </row>
    <row r="20" spans="1:18" ht="80.25" customHeight="1">
      <c r="A20" s="2402" t="s">
        <v>3464</v>
      </c>
      <c r="B20" s="2403"/>
      <c r="C20" s="2403"/>
      <c r="D20" s="2403"/>
      <c r="E20" s="2403"/>
      <c r="F20" s="2404" t="s">
        <v>413</v>
      </c>
      <c r="G20" s="2404"/>
      <c r="H20" s="2395" t="s">
        <v>498</v>
      </c>
      <c r="I20" s="2395"/>
      <c r="J20" s="2393" t="s">
        <v>1042</v>
      </c>
      <c r="K20" s="2394"/>
    </row>
    <row r="21" spans="1:18" ht="80.25" customHeight="1">
      <c r="A21" s="2405" t="s">
        <v>3463</v>
      </c>
      <c r="B21" s="2384"/>
      <c r="C21" s="2384"/>
      <c r="D21" s="2384"/>
      <c r="E21" s="2384"/>
      <c r="F21" s="2214" t="s">
        <v>413</v>
      </c>
      <c r="G21" s="2214"/>
      <c r="H21" s="2375" t="s">
        <v>498</v>
      </c>
      <c r="I21" s="2375"/>
      <c r="J21" s="2215" t="s">
        <v>1042</v>
      </c>
      <c r="K21" s="2216"/>
    </row>
    <row r="22" spans="1:18" ht="105.75" customHeight="1">
      <c r="A22" s="800" t="s">
        <v>3462</v>
      </c>
      <c r="B22" s="801"/>
      <c r="C22" s="801"/>
      <c r="D22" s="801"/>
      <c r="E22" s="801"/>
      <c r="F22" s="802" t="s">
        <v>413</v>
      </c>
      <c r="G22" s="802"/>
      <c r="H22" s="796" t="s">
        <v>498</v>
      </c>
      <c r="I22" s="796"/>
      <c r="J22" s="796" t="s">
        <v>1042</v>
      </c>
      <c r="K22" s="797"/>
    </row>
    <row r="23" spans="1:18" ht="90" customHeight="1">
      <c r="A23" s="800" t="s">
        <v>3461</v>
      </c>
      <c r="B23" s="801"/>
      <c r="C23" s="801"/>
      <c r="D23" s="801"/>
      <c r="E23" s="801"/>
      <c r="F23" s="802" t="s">
        <v>413</v>
      </c>
      <c r="G23" s="802"/>
      <c r="H23" s="796" t="s">
        <v>498</v>
      </c>
      <c r="I23" s="796"/>
      <c r="J23" s="2215" t="s">
        <v>1042</v>
      </c>
      <c r="K23" s="2216"/>
    </row>
    <row r="24" spans="1:18" ht="90" customHeight="1">
      <c r="A24" s="800" t="s">
        <v>3460</v>
      </c>
      <c r="B24" s="801"/>
      <c r="C24" s="801"/>
      <c r="D24" s="801"/>
      <c r="E24" s="801"/>
      <c r="F24" s="802" t="s">
        <v>413</v>
      </c>
      <c r="G24" s="802"/>
      <c r="H24" s="796" t="s">
        <v>498</v>
      </c>
      <c r="I24" s="796"/>
      <c r="J24" s="796" t="s">
        <v>1042</v>
      </c>
      <c r="K24" s="797"/>
    </row>
    <row r="25" spans="1:18" ht="51.75" customHeight="1">
      <c r="A25" s="800" t="s">
        <v>3459</v>
      </c>
      <c r="B25" s="801"/>
      <c r="C25" s="801"/>
      <c r="D25" s="801"/>
      <c r="E25" s="801"/>
      <c r="F25" s="802" t="s">
        <v>413</v>
      </c>
      <c r="G25" s="802"/>
      <c r="H25" s="796" t="s">
        <v>498</v>
      </c>
      <c r="I25" s="796"/>
      <c r="J25" s="796" t="s">
        <v>1042</v>
      </c>
      <c r="K25" s="797"/>
    </row>
    <row r="26" spans="1:18" ht="51.75" customHeight="1">
      <c r="A26" s="800" t="s">
        <v>3458</v>
      </c>
      <c r="B26" s="801"/>
      <c r="C26" s="801"/>
      <c r="D26" s="801"/>
      <c r="E26" s="801"/>
      <c r="F26" s="802" t="s">
        <v>413</v>
      </c>
      <c r="G26" s="802"/>
      <c r="H26" s="796" t="s">
        <v>498</v>
      </c>
      <c r="I26" s="796"/>
      <c r="J26" s="796" t="s">
        <v>1042</v>
      </c>
      <c r="K26" s="797"/>
    </row>
    <row r="27" spans="1:18" ht="51.75" customHeight="1">
      <c r="A27" s="800" t="s">
        <v>3457</v>
      </c>
      <c r="B27" s="801"/>
      <c r="C27" s="801"/>
      <c r="D27" s="801"/>
      <c r="E27" s="801"/>
      <c r="F27" s="802" t="s">
        <v>413</v>
      </c>
      <c r="G27" s="802"/>
      <c r="H27" s="796" t="s">
        <v>498</v>
      </c>
      <c r="I27" s="796"/>
      <c r="J27" s="796" t="s">
        <v>1042</v>
      </c>
      <c r="K27" s="797"/>
    </row>
    <row r="28" spans="1:18" ht="51" customHeight="1">
      <c r="A28" s="800" t="s">
        <v>3456</v>
      </c>
      <c r="B28" s="801"/>
      <c r="C28" s="801"/>
      <c r="D28" s="801"/>
      <c r="E28" s="801"/>
      <c r="F28" s="802" t="s">
        <v>413</v>
      </c>
      <c r="G28" s="802"/>
      <c r="H28" s="796" t="s">
        <v>498</v>
      </c>
      <c r="I28" s="796"/>
      <c r="J28" s="808" t="s">
        <v>1042</v>
      </c>
      <c r="K28" s="818"/>
    </row>
    <row r="29" spans="1:18" ht="51" customHeight="1">
      <c r="A29" s="800" t="s">
        <v>3455</v>
      </c>
      <c r="B29" s="801"/>
      <c r="C29" s="801"/>
      <c r="D29" s="801"/>
      <c r="E29" s="801"/>
      <c r="F29" s="802" t="s">
        <v>413</v>
      </c>
      <c r="G29" s="802"/>
      <c r="H29" s="796" t="s">
        <v>498</v>
      </c>
      <c r="I29" s="796"/>
      <c r="J29" s="796" t="s">
        <v>1042</v>
      </c>
      <c r="K29" s="797"/>
    </row>
    <row r="30" spans="1:18" ht="51" customHeight="1">
      <c r="A30" s="800" t="s">
        <v>3454</v>
      </c>
      <c r="B30" s="801"/>
      <c r="C30" s="801"/>
      <c r="D30" s="801"/>
      <c r="E30" s="801"/>
      <c r="F30" s="802" t="s">
        <v>413</v>
      </c>
      <c r="G30" s="802"/>
      <c r="H30" s="796" t="s">
        <v>498</v>
      </c>
      <c r="I30" s="796"/>
      <c r="J30" s="808" t="s">
        <v>1042</v>
      </c>
      <c r="K30" s="818"/>
    </row>
    <row r="31" spans="1:18" ht="84" customHeight="1">
      <c r="A31" s="800" t="s">
        <v>3453</v>
      </c>
      <c r="B31" s="801"/>
      <c r="C31" s="801"/>
      <c r="D31" s="801"/>
      <c r="E31" s="801"/>
      <c r="F31" s="802" t="s">
        <v>413</v>
      </c>
      <c r="G31" s="802"/>
      <c r="H31" s="796" t="s">
        <v>498</v>
      </c>
      <c r="I31" s="796"/>
      <c r="J31" s="808" t="s">
        <v>1042</v>
      </c>
      <c r="K31" s="818"/>
    </row>
    <row r="32" spans="1:18" ht="78.75" customHeight="1">
      <c r="A32" s="800" t="s">
        <v>3452</v>
      </c>
      <c r="B32" s="801"/>
      <c r="C32" s="801"/>
      <c r="D32" s="801"/>
      <c r="E32" s="801"/>
      <c r="F32" s="802" t="s">
        <v>413</v>
      </c>
      <c r="G32" s="802"/>
      <c r="H32" s="796" t="s">
        <v>498</v>
      </c>
      <c r="I32" s="796"/>
      <c r="J32" s="808" t="s">
        <v>1042</v>
      </c>
      <c r="K32" s="818"/>
    </row>
    <row r="33" spans="1:11" ht="83.25" customHeight="1">
      <c r="A33" s="800" t="s">
        <v>3451</v>
      </c>
      <c r="B33" s="801"/>
      <c r="C33" s="801"/>
      <c r="D33" s="801"/>
      <c r="E33" s="801"/>
      <c r="F33" s="802" t="s">
        <v>413</v>
      </c>
      <c r="G33" s="802"/>
      <c r="H33" s="796" t="s">
        <v>498</v>
      </c>
      <c r="I33" s="796"/>
      <c r="J33" s="808" t="s">
        <v>1042</v>
      </c>
      <c r="K33" s="818"/>
    </row>
    <row r="34" spans="1:11" ht="105.75" customHeight="1">
      <c r="A34" s="800" t="s">
        <v>3450</v>
      </c>
      <c r="B34" s="801"/>
      <c r="C34" s="801"/>
      <c r="D34" s="801"/>
      <c r="E34" s="801"/>
      <c r="F34" s="802" t="s">
        <v>3448</v>
      </c>
      <c r="G34" s="802"/>
      <c r="H34" s="796" t="s">
        <v>1036</v>
      </c>
      <c r="I34" s="796"/>
      <c r="J34" s="808" t="s">
        <v>1035</v>
      </c>
      <c r="K34" s="818"/>
    </row>
    <row r="35" spans="1:11" ht="105.75" customHeight="1">
      <c r="A35" s="800" t="s">
        <v>3449</v>
      </c>
      <c r="B35" s="801"/>
      <c r="C35" s="801"/>
      <c r="D35" s="801"/>
      <c r="E35" s="801"/>
      <c r="F35" s="802" t="s">
        <v>3448</v>
      </c>
      <c r="G35" s="802"/>
      <c r="H35" s="796" t="s">
        <v>1036</v>
      </c>
      <c r="I35" s="796"/>
      <c r="J35" s="808" t="s">
        <v>1035</v>
      </c>
      <c r="K35" s="818"/>
    </row>
    <row r="36" spans="1:11" ht="105.75" customHeight="1">
      <c r="A36" s="800" t="s">
        <v>3447</v>
      </c>
      <c r="B36" s="801"/>
      <c r="C36" s="801"/>
      <c r="D36" s="801"/>
      <c r="E36" s="801"/>
      <c r="F36" s="802" t="s">
        <v>3446</v>
      </c>
      <c r="G36" s="802"/>
      <c r="H36" s="796" t="s">
        <v>1036</v>
      </c>
      <c r="I36" s="796"/>
      <c r="J36" s="808" t="s">
        <v>1035</v>
      </c>
      <c r="K36" s="818"/>
    </row>
    <row r="37" spans="1:11" ht="107.25" customHeight="1">
      <c r="A37" s="800" t="s">
        <v>3445</v>
      </c>
      <c r="B37" s="801"/>
      <c r="C37" s="801"/>
      <c r="D37" s="801"/>
      <c r="E37" s="801"/>
      <c r="F37" s="802" t="s">
        <v>197</v>
      </c>
      <c r="G37" s="802"/>
      <c r="H37" s="796" t="s">
        <v>1036</v>
      </c>
      <c r="I37" s="796"/>
      <c r="J37" s="808" t="s">
        <v>1035</v>
      </c>
      <c r="K37" s="818"/>
    </row>
    <row r="38" spans="1:11" ht="117" customHeight="1">
      <c r="A38" s="800" t="s">
        <v>3444</v>
      </c>
      <c r="B38" s="801"/>
      <c r="C38" s="801"/>
      <c r="D38" s="801"/>
      <c r="E38" s="801"/>
      <c r="F38" s="802" t="s">
        <v>197</v>
      </c>
      <c r="G38" s="802"/>
      <c r="H38" s="796" t="s">
        <v>1036</v>
      </c>
      <c r="I38" s="796"/>
      <c r="J38" s="808" t="s">
        <v>1035</v>
      </c>
      <c r="K38" s="818"/>
    </row>
    <row r="39" spans="1:11" ht="117" customHeight="1">
      <c r="A39" s="800" t="s">
        <v>3443</v>
      </c>
      <c r="B39" s="801"/>
      <c r="C39" s="801"/>
      <c r="D39" s="801"/>
      <c r="E39" s="801"/>
      <c r="F39" s="802" t="s">
        <v>197</v>
      </c>
      <c r="G39" s="802"/>
      <c r="H39" s="796" t="s">
        <v>1036</v>
      </c>
      <c r="I39" s="796"/>
      <c r="J39" s="808" t="s">
        <v>1035</v>
      </c>
      <c r="K39" s="818"/>
    </row>
    <row r="40" spans="1:11" ht="117" customHeight="1">
      <c r="A40" s="800" t="s">
        <v>3442</v>
      </c>
      <c r="B40" s="801"/>
      <c r="C40" s="801"/>
      <c r="D40" s="801"/>
      <c r="E40" s="801"/>
      <c r="F40" s="802" t="s">
        <v>197</v>
      </c>
      <c r="G40" s="802"/>
      <c r="H40" s="796" t="s">
        <v>1036</v>
      </c>
      <c r="I40" s="796"/>
      <c r="J40" s="808" t="s">
        <v>1035</v>
      </c>
      <c r="K40" s="818"/>
    </row>
    <row r="41" spans="1:11" ht="117" customHeight="1">
      <c r="A41" s="800" t="s">
        <v>3441</v>
      </c>
      <c r="B41" s="801"/>
      <c r="C41" s="801"/>
      <c r="D41" s="801"/>
      <c r="E41" s="801"/>
      <c r="F41" s="802" t="s">
        <v>197</v>
      </c>
      <c r="G41" s="802"/>
      <c r="H41" s="796" t="s">
        <v>1036</v>
      </c>
      <c r="I41" s="796"/>
      <c r="J41" s="796" t="s">
        <v>1035</v>
      </c>
      <c r="K41" s="797"/>
    </row>
    <row r="42" spans="1:11" ht="117" customHeight="1">
      <c r="A42" s="800" t="s">
        <v>3440</v>
      </c>
      <c r="B42" s="801"/>
      <c r="C42" s="801"/>
      <c r="D42" s="801"/>
      <c r="E42" s="801"/>
      <c r="F42" s="802" t="s">
        <v>197</v>
      </c>
      <c r="G42" s="802"/>
      <c r="H42" s="796" t="s">
        <v>1036</v>
      </c>
      <c r="I42" s="796"/>
      <c r="J42" s="808" t="s">
        <v>1035</v>
      </c>
      <c r="K42" s="818"/>
    </row>
    <row r="43" spans="1:11" ht="117" customHeight="1">
      <c r="A43" s="800" t="s">
        <v>3439</v>
      </c>
      <c r="B43" s="801"/>
      <c r="C43" s="801"/>
      <c r="D43" s="801"/>
      <c r="E43" s="801"/>
      <c r="F43" s="802" t="s">
        <v>197</v>
      </c>
      <c r="G43" s="802"/>
      <c r="H43" s="796" t="s">
        <v>1036</v>
      </c>
      <c r="I43" s="796"/>
      <c r="J43" s="796" t="s">
        <v>1035</v>
      </c>
      <c r="K43" s="797"/>
    </row>
    <row r="44" spans="1:11" ht="117" customHeight="1">
      <c r="A44" s="800" t="s">
        <v>3438</v>
      </c>
      <c r="B44" s="801"/>
      <c r="C44" s="801"/>
      <c r="D44" s="801"/>
      <c r="E44" s="801"/>
      <c r="F44" s="802" t="s">
        <v>197</v>
      </c>
      <c r="G44" s="802"/>
      <c r="H44" s="796" t="s">
        <v>1036</v>
      </c>
      <c r="I44" s="796"/>
      <c r="J44" s="808" t="s">
        <v>1035</v>
      </c>
      <c r="K44" s="818"/>
    </row>
    <row r="45" spans="1:11" ht="109.5" customHeight="1">
      <c r="A45" s="2406" t="s">
        <v>3437</v>
      </c>
      <c r="B45" s="2407"/>
      <c r="C45" s="2407"/>
      <c r="D45" s="2407"/>
      <c r="E45" s="2407"/>
      <c r="F45" s="802" t="s">
        <v>197</v>
      </c>
      <c r="G45" s="802"/>
      <c r="H45" s="796" t="s">
        <v>1036</v>
      </c>
      <c r="I45" s="796"/>
      <c r="J45" s="796" t="s">
        <v>1035</v>
      </c>
      <c r="K45" s="797"/>
    </row>
    <row r="46" spans="1:11" ht="109.5" customHeight="1">
      <c r="A46" s="2408" t="s">
        <v>1044</v>
      </c>
      <c r="B46" s="2409"/>
      <c r="C46" s="2409"/>
      <c r="D46" s="2409"/>
      <c r="E46" s="2409"/>
      <c r="F46" s="802" t="s">
        <v>197</v>
      </c>
      <c r="G46" s="802"/>
      <c r="H46" s="796" t="s">
        <v>1036</v>
      </c>
      <c r="I46" s="796"/>
      <c r="J46" s="796" t="s">
        <v>1035</v>
      </c>
      <c r="K46" s="797"/>
    </row>
    <row r="47" spans="1:11" ht="109.5" customHeight="1">
      <c r="A47" s="2408" t="s">
        <v>3436</v>
      </c>
      <c r="B47" s="2409"/>
      <c r="C47" s="2409"/>
      <c r="D47" s="2409"/>
      <c r="E47" s="2409"/>
      <c r="F47" s="802" t="s">
        <v>197</v>
      </c>
      <c r="G47" s="802"/>
      <c r="H47" s="796" t="s">
        <v>1036</v>
      </c>
      <c r="I47" s="796"/>
      <c r="J47" s="796" t="s">
        <v>1035</v>
      </c>
      <c r="K47" s="797"/>
    </row>
    <row r="48" spans="1:11" ht="109.5" customHeight="1" thickBot="1">
      <c r="A48" s="2413" t="s">
        <v>3435</v>
      </c>
      <c r="B48" s="2414"/>
      <c r="C48" s="2414"/>
      <c r="D48" s="2414"/>
      <c r="E48" s="2415"/>
      <c r="F48" s="802" t="s">
        <v>197</v>
      </c>
      <c r="G48" s="802"/>
      <c r="H48" s="808" t="s">
        <v>1036</v>
      </c>
      <c r="I48" s="808"/>
      <c r="J48" s="808" t="s">
        <v>1035</v>
      </c>
      <c r="K48" s="818"/>
    </row>
    <row r="49" spans="1:18" ht="42" customHeight="1" thickBot="1">
      <c r="A49" s="2263" t="s">
        <v>222</v>
      </c>
      <c r="B49" s="2264"/>
      <c r="C49" s="2265" t="s">
        <v>3326</v>
      </c>
      <c r="D49" s="2266"/>
      <c r="E49" s="2266"/>
      <c r="F49" s="2266"/>
      <c r="G49" s="2266"/>
      <c r="H49" s="2266"/>
      <c r="I49" s="2266"/>
      <c r="J49" s="2266"/>
      <c r="K49" s="2267"/>
    </row>
    <row r="50" spans="1:18" ht="203.1" customHeight="1" thickBot="1">
      <c r="A50" s="2263" t="s">
        <v>223</v>
      </c>
      <c r="B50" s="2264"/>
      <c r="C50" s="2283" t="s">
        <v>4043</v>
      </c>
      <c r="D50" s="2284"/>
      <c r="E50" s="2284"/>
      <c r="F50" s="2284"/>
      <c r="G50" s="2284"/>
      <c r="H50" s="2284"/>
      <c r="I50" s="2284"/>
      <c r="J50" s="2284"/>
      <c r="K50" s="2285"/>
    </row>
    <row r="51" spans="1:18" ht="19.899999999999999" customHeight="1">
      <c r="A51" s="2274" t="s">
        <v>224</v>
      </c>
      <c r="B51" s="2275"/>
      <c r="C51" s="2276" t="s">
        <v>1041</v>
      </c>
      <c r="D51" s="2277"/>
      <c r="E51" s="2277"/>
      <c r="F51" s="2277"/>
      <c r="G51" s="2277"/>
      <c r="H51" s="2277"/>
      <c r="I51" s="2277"/>
      <c r="J51" s="2277"/>
      <c r="K51" s="2278"/>
    </row>
    <row r="52" spans="1:18" ht="19.899999999999999" customHeight="1">
      <c r="A52" s="777"/>
      <c r="B52" s="2248"/>
      <c r="C52" s="2279" t="s">
        <v>2805</v>
      </c>
      <c r="D52" s="798"/>
      <c r="E52" s="798"/>
      <c r="F52" s="798"/>
      <c r="G52" s="798"/>
      <c r="H52" s="798"/>
      <c r="I52" s="798"/>
      <c r="J52" s="798"/>
      <c r="K52" s="799"/>
    </row>
    <row r="53" spans="1:18" ht="19.899999999999999" customHeight="1">
      <c r="A53" s="777"/>
      <c r="B53" s="2248"/>
      <c r="C53" s="2279" t="s">
        <v>1037</v>
      </c>
      <c r="D53" s="798"/>
      <c r="E53" s="798"/>
      <c r="F53" s="798"/>
      <c r="G53" s="798"/>
      <c r="H53" s="798"/>
      <c r="I53" s="798"/>
      <c r="J53" s="798"/>
      <c r="K53" s="799"/>
    </row>
    <row r="54" spans="1:18" ht="19.899999999999999" customHeight="1">
      <c r="A54" s="777"/>
      <c r="B54" s="2248"/>
      <c r="C54" s="2279" t="s">
        <v>1038</v>
      </c>
      <c r="D54" s="798"/>
      <c r="E54" s="798"/>
      <c r="F54" s="798"/>
      <c r="G54" s="798"/>
      <c r="H54" s="798"/>
      <c r="I54" s="798"/>
      <c r="J54" s="798"/>
      <c r="K54" s="799"/>
    </row>
    <row r="55" spans="1:18" ht="19.899999999999999" customHeight="1" thickBot="1">
      <c r="A55" s="779"/>
      <c r="B55" s="2249"/>
      <c r="C55" s="2280" t="s">
        <v>1014</v>
      </c>
      <c r="D55" s="2281"/>
      <c r="E55" s="2281"/>
      <c r="F55" s="2281"/>
      <c r="G55" s="2281"/>
      <c r="H55" s="2281"/>
      <c r="I55" s="2281"/>
      <c r="J55" s="2281"/>
      <c r="K55" s="2282"/>
    </row>
    <row r="56" spans="1:18" ht="19.5" customHeight="1">
      <c r="A56" s="2274" t="s">
        <v>230</v>
      </c>
      <c r="B56" s="2275"/>
      <c r="C56" s="2251" t="s">
        <v>3402</v>
      </c>
      <c r="D56" s="2251"/>
      <c r="E56" s="2251"/>
      <c r="F56" s="2251"/>
      <c r="G56" s="2251"/>
      <c r="H56" s="2251"/>
      <c r="I56" s="2251"/>
      <c r="J56" s="2251"/>
      <c r="K56" s="2252"/>
    </row>
    <row r="57" spans="1:18" ht="31.5" customHeight="1">
      <c r="A57" s="777"/>
      <c r="B57" s="2248"/>
      <c r="C57" s="785" t="s">
        <v>3401</v>
      </c>
      <c r="D57" s="796"/>
      <c r="E57" s="796"/>
      <c r="F57" s="796"/>
      <c r="G57" s="796"/>
      <c r="H57" s="796"/>
      <c r="I57" s="796"/>
      <c r="J57" s="796"/>
      <c r="K57" s="797"/>
    </row>
    <row r="58" spans="1:18" ht="32.25" customHeight="1">
      <c r="A58" s="777"/>
      <c r="B58" s="2248"/>
      <c r="C58" s="785" t="s">
        <v>2363</v>
      </c>
      <c r="D58" s="785"/>
      <c r="E58" s="785"/>
      <c r="F58" s="785"/>
      <c r="G58" s="785"/>
      <c r="H58" s="785"/>
      <c r="I58" s="785"/>
      <c r="J58" s="785"/>
      <c r="K58" s="786"/>
    </row>
    <row r="59" spans="1:18" ht="30.75" customHeight="1">
      <c r="A59" s="777"/>
      <c r="B59" s="2248"/>
      <c r="C59" s="785" t="s">
        <v>3400</v>
      </c>
      <c r="D59" s="796"/>
      <c r="E59" s="796"/>
      <c r="F59" s="796"/>
      <c r="G59" s="796"/>
      <c r="H59" s="796"/>
      <c r="I59" s="796"/>
      <c r="J59" s="796"/>
      <c r="K59" s="797"/>
    </row>
    <row r="60" spans="1:18" ht="17.25" customHeight="1">
      <c r="A60" s="777"/>
      <c r="B60" s="2248"/>
      <c r="C60" s="785" t="s">
        <v>2364</v>
      </c>
      <c r="D60" s="785"/>
      <c r="E60" s="785"/>
      <c r="F60" s="785"/>
      <c r="G60" s="785"/>
      <c r="H60" s="785"/>
      <c r="I60" s="785"/>
      <c r="J60" s="785"/>
      <c r="K60" s="786"/>
    </row>
    <row r="61" spans="1:18" ht="49.5" customHeight="1">
      <c r="A61" s="777"/>
      <c r="B61" s="2248"/>
      <c r="C61" s="785" t="s">
        <v>2804</v>
      </c>
      <c r="D61" s="785"/>
      <c r="E61" s="785"/>
      <c r="F61" s="785"/>
      <c r="G61" s="785"/>
      <c r="H61" s="785"/>
      <c r="I61" s="785"/>
      <c r="J61" s="785"/>
      <c r="K61" s="786"/>
    </row>
    <row r="62" spans="1:18" ht="35.25" customHeight="1" thickBot="1">
      <c r="A62" s="779"/>
      <c r="B62" s="2249"/>
      <c r="C62" s="2255" t="s">
        <v>2366</v>
      </c>
      <c r="D62" s="2255"/>
      <c r="E62" s="2255"/>
      <c r="F62" s="2255"/>
      <c r="G62" s="2255"/>
      <c r="H62" s="2255"/>
      <c r="I62" s="2255"/>
      <c r="J62" s="2255"/>
      <c r="K62" s="2256"/>
    </row>
    <row r="63" spans="1:18" ht="15.75" thickBot="1">
      <c r="A63" s="2268" t="s">
        <v>238</v>
      </c>
      <c r="B63" s="2269"/>
      <c r="C63" s="2269"/>
      <c r="D63" s="2269"/>
      <c r="E63" s="2269"/>
      <c r="F63" s="2269"/>
      <c r="G63" s="2269"/>
      <c r="H63" s="2269"/>
      <c r="I63" s="2269"/>
      <c r="J63" s="2269"/>
      <c r="K63" s="2270"/>
    </row>
    <row r="64" spans="1:18" ht="30.75" customHeight="1">
      <c r="A64" s="2260" t="s">
        <v>239</v>
      </c>
      <c r="B64" s="2261"/>
      <c r="C64" s="2261"/>
      <c r="D64" s="2261"/>
      <c r="E64" s="2262"/>
      <c r="F64" s="833">
        <v>45</v>
      </c>
      <c r="G64" s="833"/>
      <c r="H64" s="833"/>
      <c r="I64" s="833"/>
      <c r="J64" s="833"/>
      <c r="K64" s="2367"/>
      <c r="L64" s="295" t="s">
        <v>374</v>
      </c>
      <c r="M64" s="295"/>
      <c r="N64" s="295"/>
      <c r="O64" s="295"/>
      <c r="P64" s="295"/>
      <c r="Q64" s="295"/>
      <c r="R64" s="295"/>
    </row>
    <row r="65" spans="1:18" ht="30.75" customHeight="1">
      <c r="A65" s="994" t="s">
        <v>240</v>
      </c>
      <c r="B65" s="995"/>
      <c r="C65" s="995"/>
      <c r="D65" s="995"/>
      <c r="E65" s="996"/>
      <c r="F65" s="773">
        <v>55</v>
      </c>
      <c r="G65" s="773"/>
      <c r="H65" s="773"/>
      <c r="I65" s="773"/>
      <c r="J65" s="773"/>
      <c r="K65" s="774"/>
      <c r="L65" s="295" t="s">
        <v>375</v>
      </c>
      <c r="M65" s="295"/>
      <c r="N65" s="295"/>
      <c r="O65" s="295"/>
      <c r="P65" s="295"/>
      <c r="Q65" s="295"/>
      <c r="R65" s="295"/>
    </row>
    <row r="66" spans="1:18" ht="15.75" thickBot="1">
      <c r="A66" s="300" t="s">
        <v>241</v>
      </c>
      <c r="B66" s="299"/>
      <c r="C66" s="298"/>
      <c r="D66" s="297"/>
      <c r="E66" s="296"/>
      <c r="F66" s="2368" t="s">
        <v>1045</v>
      </c>
      <c r="G66" s="2368"/>
      <c r="H66" s="2368"/>
      <c r="I66" s="2368"/>
      <c r="J66" s="2368"/>
      <c r="K66" s="2369"/>
    </row>
    <row r="67" spans="1:18" ht="15.75" customHeight="1">
      <c r="A67" s="2236" t="s">
        <v>243</v>
      </c>
      <c r="B67" s="2237"/>
      <c r="C67" s="2237"/>
      <c r="D67" s="2237"/>
      <c r="E67" s="2361"/>
      <c r="F67" s="2397" t="s">
        <v>3434</v>
      </c>
      <c r="G67" s="2398"/>
      <c r="H67" s="2398"/>
      <c r="I67" s="2398"/>
      <c r="J67" s="2398"/>
      <c r="K67" s="2399"/>
    </row>
    <row r="68" spans="1:18" ht="31.5" customHeight="1" thickBot="1">
      <c r="A68" s="2238"/>
      <c r="B68" s="2362"/>
      <c r="C68" s="2362"/>
      <c r="D68" s="2362"/>
      <c r="E68" s="2363"/>
      <c r="F68" s="2410" t="s">
        <v>4078</v>
      </c>
      <c r="G68" s="2411"/>
      <c r="H68" s="2411"/>
      <c r="I68" s="2411"/>
      <c r="J68" s="2411"/>
      <c r="K68" s="2412"/>
    </row>
  </sheetData>
  <sheetProtection algorithmName="SHA-512" hashValue="7NZ3MWsm0VuYz+luSlqB1lOR2MwEAw9ukB1EHNSZTR/SDMGWRdo4vYAc/veVeYDYsw25zOcTHjiLNSH+v+fLwA==" saltValue="JSSPK+AnVgVNuq5AYOgfrQ==" spinCount="100000" sheet="1" objects="1" scenarios="1"/>
  <mergeCells count="193">
    <mergeCell ref="A47:E47"/>
    <mergeCell ref="F47:G47"/>
    <mergeCell ref="H47:I47"/>
    <mergeCell ref="J47:K47"/>
    <mergeCell ref="A67:E68"/>
    <mergeCell ref="F68:K68"/>
    <mergeCell ref="A50:B50"/>
    <mergeCell ref="C50:K50"/>
    <mergeCell ref="A51:B55"/>
    <mergeCell ref="C51:K51"/>
    <mergeCell ref="C52:K52"/>
    <mergeCell ref="C53:K53"/>
    <mergeCell ref="C54:K54"/>
    <mergeCell ref="C55:K55"/>
    <mergeCell ref="A48:E48"/>
    <mergeCell ref="F48:G48"/>
    <mergeCell ref="H48:I48"/>
    <mergeCell ref="J48:K48"/>
    <mergeCell ref="A49:B49"/>
    <mergeCell ref="C49:K49"/>
    <mergeCell ref="C60:K60"/>
    <mergeCell ref="C61:K61"/>
    <mergeCell ref="C62:K62"/>
    <mergeCell ref="A63:K63"/>
    <mergeCell ref="A45:E45"/>
    <mergeCell ref="F45:G45"/>
    <mergeCell ref="H45:I45"/>
    <mergeCell ref="J45:K45"/>
    <mergeCell ref="A46:E46"/>
    <mergeCell ref="F46:G46"/>
    <mergeCell ref="H46:I46"/>
    <mergeCell ref="J46:K46"/>
    <mergeCell ref="J39:K39"/>
    <mergeCell ref="J40:K40"/>
    <mergeCell ref="A42:E42"/>
    <mergeCell ref="F42:G42"/>
    <mergeCell ref="H42:I42"/>
    <mergeCell ref="J42:K42"/>
    <mergeCell ref="A41:E41"/>
    <mergeCell ref="F41:G41"/>
    <mergeCell ref="H41:I41"/>
    <mergeCell ref="J41:K41"/>
    <mergeCell ref="A39:E39"/>
    <mergeCell ref="F39:G39"/>
    <mergeCell ref="H39:I39"/>
    <mergeCell ref="A40:E40"/>
    <mergeCell ref="F40:G40"/>
    <mergeCell ref="H40:I40"/>
    <mergeCell ref="A29:E29"/>
    <mergeCell ref="F29:G29"/>
    <mergeCell ref="H29:I29"/>
    <mergeCell ref="J29:K29"/>
    <mergeCell ref="A33:E33"/>
    <mergeCell ref="F33:G33"/>
    <mergeCell ref="H33:I33"/>
    <mergeCell ref="J33:K33"/>
    <mergeCell ref="A26:E26"/>
    <mergeCell ref="F26:G26"/>
    <mergeCell ref="H26:I26"/>
    <mergeCell ref="J26:K26"/>
    <mergeCell ref="A27:E27"/>
    <mergeCell ref="F27:G27"/>
    <mergeCell ref="A30:E30"/>
    <mergeCell ref="F30:G30"/>
    <mergeCell ref="H30:I30"/>
    <mergeCell ref="J30:K30"/>
    <mergeCell ref="A32:E32"/>
    <mergeCell ref="F32:G32"/>
    <mergeCell ref="H32:I32"/>
    <mergeCell ref="J32:K32"/>
    <mergeCell ref="A31:E31"/>
    <mergeCell ref="F31:G31"/>
    <mergeCell ref="L5:Q6"/>
    <mergeCell ref="A20:E20"/>
    <mergeCell ref="F20:G20"/>
    <mergeCell ref="H20:I20"/>
    <mergeCell ref="J20:K20"/>
    <mergeCell ref="A21:E21"/>
    <mergeCell ref="F21:G21"/>
    <mergeCell ref="H21:I21"/>
    <mergeCell ref="J21:K21"/>
    <mergeCell ref="A6:C6"/>
    <mergeCell ref="A16:C16"/>
    <mergeCell ref="D16:K16"/>
    <mergeCell ref="A1:C1"/>
    <mergeCell ref="D1:E1"/>
    <mergeCell ref="F1:H1"/>
    <mergeCell ref="I1:K1"/>
    <mergeCell ref="A2:C2"/>
    <mergeCell ref="D2:E2"/>
    <mergeCell ref="D6:K6"/>
    <mergeCell ref="A12:C14"/>
    <mergeCell ref="D12:K12"/>
    <mergeCell ref="D13:K13"/>
    <mergeCell ref="D14:K14"/>
    <mergeCell ref="A7:C7"/>
    <mergeCell ref="D7:K7"/>
    <mergeCell ref="A8:K8"/>
    <mergeCell ref="A4:C4"/>
    <mergeCell ref="D4:E4"/>
    <mergeCell ref="F4:H4"/>
    <mergeCell ref="I4:K4"/>
    <mergeCell ref="F2:H2"/>
    <mergeCell ref="I2:K2"/>
    <mergeCell ref="A5:C5"/>
    <mergeCell ref="D5:E5"/>
    <mergeCell ref="F5:H5"/>
    <mergeCell ref="I5:K5"/>
    <mergeCell ref="A3:C3"/>
    <mergeCell ref="D3:E3"/>
    <mergeCell ref="F3:H3"/>
    <mergeCell ref="I3:K3"/>
    <mergeCell ref="A9:C11"/>
    <mergeCell ref="D9:K9"/>
    <mergeCell ref="D10:K10"/>
    <mergeCell ref="D11:K11"/>
    <mergeCell ref="A15:C15"/>
    <mergeCell ref="D15:K15"/>
    <mergeCell ref="A25:E25"/>
    <mergeCell ref="F25:G25"/>
    <mergeCell ref="H25:I25"/>
    <mergeCell ref="J25:K25"/>
    <mergeCell ref="A28:E28"/>
    <mergeCell ref="F28:G28"/>
    <mergeCell ref="H28:I28"/>
    <mergeCell ref="J28:K28"/>
    <mergeCell ref="L16:R16"/>
    <mergeCell ref="D17:K17"/>
    <mergeCell ref="L17:R17"/>
    <mergeCell ref="A18:E18"/>
    <mergeCell ref="F18:G18"/>
    <mergeCell ref="H18:I18"/>
    <mergeCell ref="J18:K18"/>
    <mergeCell ref="L18:R18"/>
    <mergeCell ref="H27:I27"/>
    <mergeCell ref="J27:K27"/>
    <mergeCell ref="A23:E23"/>
    <mergeCell ref="F23:G23"/>
    <mergeCell ref="H23:I23"/>
    <mergeCell ref="J23:K23"/>
    <mergeCell ref="A24:E24"/>
    <mergeCell ref="F24:G24"/>
    <mergeCell ref="H24:I24"/>
    <mergeCell ref="J24:K24"/>
    <mergeCell ref="A19:E19"/>
    <mergeCell ref="F19:G19"/>
    <mergeCell ref="H19:I19"/>
    <mergeCell ref="J19:K19"/>
    <mergeCell ref="A22:E22"/>
    <mergeCell ref="F22:G22"/>
    <mergeCell ref="H22:I22"/>
    <mergeCell ref="J22:K22"/>
    <mergeCell ref="H31:I31"/>
    <mergeCell ref="J31:K31"/>
    <mergeCell ref="A34:E34"/>
    <mergeCell ref="F34:G34"/>
    <mergeCell ref="H34:I34"/>
    <mergeCell ref="J34:K34"/>
    <mergeCell ref="A37:E37"/>
    <mergeCell ref="F37:G37"/>
    <mergeCell ref="H37:I37"/>
    <mergeCell ref="J37:K37"/>
    <mergeCell ref="A43:E43"/>
    <mergeCell ref="F43:G43"/>
    <mergeCell ref="H43:I43"/>
    <mergeCell ref="J43:K43"/>
    <mergeCell ref="A44:E44"/>
    <mergeCell ref="F44:G44"/>
    <mergeCell ref="H44:I44"/>
    <mergeCell ref="J44:K44"/>
    <mergeCell ref="A35:E35"/>
    <mergeCell ref="F35:G35"/>
    <mergeCell ref="H35:I35"/>
    <mergeCell ref="J35:K35"/>
    <mergeCell ref="A36:E36"/>
    <mergeCell ref="F36:G36"/>
    <mergeCell ref="H36:I36"/>
    <mergeCell ref="J36:K36"/>
    <mergeCell ref="A38:E38"/>
    <mergeCell ref="F38:G38"/>
    <mergeCell ref="H38:I38"/>
    <mergeCell ref="J38:K38"/>
    <mergeCell ref="F64:K64"/>
    <mergeCell ref="F65:K65"/>
    <mergeCell ref="F66:K66"/>
    <mergeCell ref="F67:K67"/>
    <mergeCell ref="A56:B62"/>
    <mergeCell ref="C56:K56"/>
    <mergeCell ref="C57:K57"/>
    <mergeCell ref="C58:K58"/>
    <mergeCell ref="C59:K59"/>
    <mergeCell ref="A64:E64"/>
    <mergeCell ref="A65:E65"/>
  </mergeCells>
  <pageMargins left="0.70000000000000007" right="0.70000000000000007" top="1.1437007874015745" bottom="1.1437007874015745" header="0.74999999999999989" footer="0.74999999999999989"/>
  <pageSetup paperSize="9" fitToWidth="0" fitToHeight="0" orientation="portrait" horizontalDpi="0" verticalDpi="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2"/>
  <sheetViews>
    <sheetView topLeftCell="A54" workbookViewId="0">
      <selection activeCell="A55" sqref="A55:B59"/>
    </sheetView>
  </sheetViews>
  <sheetFormatPr defaultColWidth="9" defaultRowHeight="15"/>
  <cols>
    <col min="1" max="1024" width="8.125" style="4" customWidth="1"/>
    <col min="1025" max="16384" width="9" style="294"/>
  </cols>
  <sheetData>
    <row r="1" spans="1:17" s="294" customFormat="1" ht="33" customHeight="1" thickBot="1">
      <c r="A1" s="2319" t="s">
        <v>165</v>
      </c>
      <c r="B1" s="2320"/>
      <c r="C1" s="2270"/>
      <c r="D1" s="2321" t="s">
        <v>166</v>
      </c>
      <c r="E1" s="2322"/>
      <c r="F1" s="2301" t="s">
        <v>167</v>
      </c>
      <c r="G1" s="2355"/>
      <c r="H1" s="2329"/>
      <c r="I1" s="2356" t="s">
        <v>1046</v>
      </c>
      <c r="J1" s="2360"/>
      <c r="K1" s="2357"/>
    </row>
    <row r="2" spans="1:17" s="294" customFormat="1" ht="31.5" customHeight="1" thickBot="1">
      <c r="A2" s="2319" t="s">
        <v>169</v>
      </c>
      <c r="B2" s="2320"/>
      <c r="C2" s="2270"/>
      <c r="D2" s="2356" t="s">
        <v>438</v>
      </c>
      <c r="E2" s="2357"/>
      <c r="F2" s="2301" t="s">
        <v>171</v>
      </c>
      <c r="G2" s="2355"/>
      <c r="H2" s="2329"/>
      <c r="I2" s="2321" t="s">
        <v>244</v>
      </c>
      <c r="J2" s="2326"/>
      <c r="K2" s="2322"/>
    </row>
    <row r="3" spans="1:17" s="294" customFormat="1" ht="15.75" thickBot="1">
      <c r="A3" s="2319" t="s">
        <v>173</v>
      </c>
      <c r="B3" s="2320"/>
      <c r="C3" s="2270"/>
      <c r="D3" s="2321" t="s">
        <v>555</v>
      </c>
      <c r="E3" s="2322"/>
      <c r="F3" s="2301" t="s">
        <v>174</v>
      </c>
      <c r="G3" s="2355"/>
      <c r="H3" s="2329"/>
      <c r="I3" s="2321">
        <v>2</v>
      </c>
      <c r="J3" s="2326"/>
      <c r="K3" s="2322"/>
    </row>
    <row r="4" spans="1:17" s="294" customFormat="1" ht="19.5" customHeight="1" thickBot="1">
      <c r="A4" s="2319" t="s">
        <v>175</v>
      </c>
      <c r="B4" s="2320"/>
      <c r="C4" s="2270"/>
      <c r="D4" s="2321" t="s">
        <v>176</v>
      </c>
      <c r="E4" s="2322"/>
      <c r="F4" s="2301" t="s">
        <v>177</v>
      </c>
      <c r="G4" s="2355"/>
      <c r="H4" s="2329"/>
      <c r="I4" s="2321" t="s">
        <v>319</v>
      </c>
      <c r="J4" s="2326"/>
      <c r="K4" s="2322"/>
      <c r="L4" s="295" t="s">
        <v>320</v>
      </c>
      <c r="M4" s="295"/>
      <c r="N4" s="295"/>
      <c r="O4" s="295"/>
      <c r="P4" s="295"/>
      <c r="Q4" s="295"/>
    </row>
    <row r="5" spans="1:17" s="294" customFormat="1" ht="22.5" customHeight="1" thickBot="1">
      <c r="A5" s="2319" t="s">
        <v>178</v>
      </c>
      <c r="B5" s="2320"/>
      <c r="C5" s="2270"/>
      <c r="D5" s="2321" t="s">
        <v>179</v>
      </c>
      <c r="E5" s="2322"/>
      <c r="F5" s="2301" t="s">
        <v>180</v>
      </c>
      <c r="G5" s="2355"/>
      <c r="H5" s="2329"/>
      <c r="I5" s="2321" t="s">
        <v>495</v>
      </c>
      <c r="J5" s="2326"/>
      <c r="K5" s="2322"/>
      <c r="L5" s="2396" t="s">
        <v>321</v>
      </c>
      <c r="M5" s="2300"/>
      <c r="N5" s="2300"/>
      <c r="O5" s="2300"/>
      <c r="P5" s="2300"/>
      <c r="Q5" s="2300"/>
    </row>
    <row r="6" spans="1:17" s="294" customFormat="1" ht="45" customHeight="1" thickBot="1">
      <c r="A6" s="2327" t="s">
        <v>182</v>
      </c>
      <c r="B6" s="2328"/>
      <c r="C6" s="2329"/>
      <c r="D6" s="2330" t="s">
        <v>3566</v>
      </c>
      <c r="E6" s="2284"/>
      <c r="F6" s="2284"/>
      <c r="G6" s="2284"/>
      <c r="H6" s="2284"/>
      <c r="I6" s="2284"/>
      <c r="J6" s="2284"/>
      <c r="K6" s="2285"/>
      <c r="L6" s="2396"/>
      <c r="M6" s="2300"/>
      <c r="N6" s="2300"/>
      <c r="O6" s="2300"/>
      <c r="P6" s="2300"/>
      <c r="Q6" s="2300"/>
    </row>
    <row r="7" spans="1:17" s="294" customFormat="1" ht="156.75" customHeight="1" thickBot="1">
      <c r="A7" s="2327" t="s">
        <v>183</v>
      </c>
      <c r="B7" s="2328"/>
      <c r="C7" s="2329"/>
      <c r="D7" s="2330" t="s">
        <v>3565</v>
      </c>
      <c r="E7" s="2284"/>
      <c r="F7" s="2284"/>
      <c r="G7" s="2284"/>
      <c r="H7" s="2284"/>
      <c r="I7" s="2284"/>
      <c r="J7" s="2284"/>
      <c r="K7" s="2285"/>
    </row>
    <row r="8" spans="1:17" s="294" customFormat="1" ht="40.5" customHeight="1" thickBot="1">
      <c r="A8" s="2308" t="s">
        <v>1729</v>
      </c>
      <c r="B8" s="2309"/>
      <c r="C8" s="2309"/>
      <c r="D8" s="2309"/>
      <c r="E8" s="2309"/>
      <c r="F8" s="2309"/>
      <c r="G8" s="2309"/>
      <c r="H8" s="2309"/>
      <c r="I8" s="2309"/>
      <c r="J8" s="2309"/>
      <c r="K8" s="2310"/>
    </row>
    <row r="9" spans="1:17" s="294" customFormat="1" ht="90" customHeight="1">
      <c r="A9" s="2333" t="s">
        <v>185</v>
      </c>
      <c r="B9" s="2334"/>
      <c r="C9" s="2335"/>
      <c r="D9" s="2421" t="s">
        <v>3564</v>
      </c>
      <c r="E9" s="2340"/>
      <c r="F9" s="2340"/>
      <c r="G9" s="2340"/>
      <c r="H9" s="2340"/>
      <c r="I9" s="2340"/>
      <c r="J9" s="2340"/>
      <c r="K9" s="2341"/>
      <c r="P9" s="304"/>
    </row>
    <row r="10" spans="1:17" s="294" customFormat="1" ht="66.75" customHeight="1">
      <c r="A10" s="819"/>
      <c r="B10" s="820"/>
      <c r="C10" s="2311"/>
      <c r="D10" s="2422" t="s">
        <v>3563</v>
      </c>
      <c r="E10" s="2331"/>
      <c r="F10" s="2331"/>
      <c r="G10" s="2331"/>
      <c r="H10" s="2331"/>
      <c r="I10" s="2331"/>
      <c r="J10" s="2331"/>
      <c r="K10" s="2332"/>
    </row>
    <row r="11" spans="1:17" s="294" customFormat="1" ht="69.75" customHeight="1" thickBot="1">
      <c r="A11" s="819"/>
      <c r="B11" s="820"/>
      <c r="C11" s="2311"/>
      <c r="D11" s="2423" t="s">
        <v>3562</v>
      </c>
      <c r="E11" s="2343"/>
      <c r="F11" s="2343"/>
      <c r="G11" s="2343"/>
      <c r="H11" s="2343"/>
      <c r="I11" s="2343"/>
      <c r="J11" s="2343"/>
      <c r="K11" s="2344"/>
    </row>
    <row r="12" spans="1:17" s="294" customFormat="1" ht="64.5" customHeight="1">
      <c r="A12" s="2333" t="s">
        <v>577</v>
      </c>
      <c r="B12" s="2334"/>
      <c r="C12" s="2335"/>
      <c r="D12" s="2421" t="s">
        <v>3561</v>
      </c>
      <c r="E12" s="2340"/>
      <c r="F12" s="2340"/>
      <c r="G12" s="2340"/>
      <c r="H12" s="2340"/>
      <c r="I12" s="2340"/>
      <c r="J12" s="2340"/>
      <c r="K12" s="2341"/>
    </row>
    <row r="13" spans="1:17" s="294" customFormat="1" ht="81" customHeight="1">
      <c r="A13" s="816"/>
      <c r="B13" s="817"/>
      <c r="C13" s="2348"/>
      <c r="D13" s="2422" t="s">
        <v>3560</v>
      </c>
      <c r="E13" s="2331"/>
      <c r="F13" s="2331"/>
      <c r="G13" s="2331"/>
      <c r="H13" s="2331"/>
      <c r="I13" s="2331"/>
      <c r="J13" s="2331"/>
      <c r="K13" s="2332"/>
    </row>
    <row r="14" spans="1:17" s="294" customFormat="1" ht="55.5" customHeight="1">
      <c r="A14" s="816"/>
      <c r="B14" s="817"/>
      <c r="C14" s="2348"/>
      <c r="D14" s="2422" t="s">
        <v>3559</v>
      </c>
      <c r="E14" s="2331"/>
      <c r="F14" s="2331"/>
      <c r="G14" s="2331"/>
      <c r="H14" s="2331"/>
      <c r="I14" s="2331"/>
      <c r="J14" s="2331"/>
      <c r="K14" s="2332"/>
    </row>
    <row r="15" spans="1:17" s="294" customFormat="1" ht="66" customHeight="1" thickBot="1">
      <c r="A15" s="2336"/>
      <c r="B15" s="2337"/>
      <c r="C15" s="2338"/>
      <c r="D15" s="2423" t="s">
        <v>3558</v>
      </c>
      <c r="E15" s="2343"/>
      <c r="F15" s="2343"/>
      <c r="G15" s="2343"/>
      <c r="H15" s="2343"/>
      <c r="I15" s="2343"/>
      <c r="J15" s="2343"/>
      <c r="K15" s="2344"/>
    </row>
    <row r="16" spans="1:17" s="294" customFormat="1" ht="61.5" customHeight="1">
      <c r="A16" s="2345" t="s">
        <v>187</v>
      </c>
      <c r="B16" s="2346"/>
      <c r="C16" s="2347"/>
      <c r="D16" s="2349" t="s">
        <v>3557</v>
      </c>
      <c r="E16" s="1659"/>
      <c r="F16" s="1659"/>
      <c r="G16" s="1659"/>
      <c r="H16" s="1659"/>
      <c r="I16" s="1659"/>
      <c r="J16" s="1659"/>
      <c r="K16" s="1660"/>
    </row>
    <row r="17" spans="1:1024" ht="63.75" customHeight="1">
      <c r="A17" s="836"/>
      <c r="B17" s="837"/>
      <c r="C17" s="2420"/>
      <c r="D17" s="2382" t="s">
        <v>3556</v>
      </c>
      <c r="E17" s="2331"/>
      <c r="F17" s="2331"/>
      <c r="G17" s="2331"/>
      <c r="H17" s="2331"/>
      <c r="I17" s="2331"/>
      <c r="J17" s="2331"/>
      <c r="K17" s="2332"/>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294"/>
      <c r="CV17" s="294"/>
      <c r="CW17" s="294"/>
      <c r="CX17" s="294"/>
      <c r="CY17" s="294"/>
      <c r="CZ17" s="294"/>
      <c r="DA17" s="294"/>
      <c r="DB17" s="294"/>
      <c r="DC17" s="294"/>
      <c r="DD17" s="294"/>
      <c r="DE17" s="294"/>
      <c r="DF17" s="294"/>
      <c r="DG17" s="294"/>
      <c r="DH17" s="294"/>
      <c r="DI17" s="294"/>
      <c r="DJ17" s="294"/>
      <c r="DK17" s="294"/>
      <c r="DL17" s="294"/>
      <c r="DM17" s="294"/>
      <c r="DN17" s="294"/>
      <c r="DO17" s="294"/>
      <c r="DP17" s="294"/>
      <c r="DQ17" s="294"/>
      <c r="DR17" s="294"/>
      <c r="DS17" s="294"/>
      <c r="DT17" s="294"/>
      <c r="DU17" s="294"/>
      <c r="DV17" s="294"/>
      <c r="DW17" s="294"/>
      <c r="DX17" s="294"/>
      <c r="DY17" s="294"/>
      <c r="DZ17" s="294"/>
      <c r="EA17" s="294"/>
      <c r="EB17" s="294"/>
      <c r="EC17" s="294"/>
      <c r="ED17" s="294"/>
      <c r="EE17" s="294"/>
      <c r="EF17" s="294"/>
      <c r="EG17" s="294"/>
      <c r="EH17" s="294"/>
      <c r="EI17" s="294"/>
      <c r="EJ17" s="294"/>
      <c r="EK17" s="294"/>
      <c r="EL17" s="294"/>
      <c r="EM17" s="294"/>
      <c r="EN17" s="294"/>
      <c r="EO17" s="294"/>
      <c r="EP17" s="294"/>
      <c r="EQ17" s="294"/>
      <c r="ER17" s="294"/>
      <c r="ES17" s="294"/>
      <c r="ET17" s="294"/>
      <c r="EU17" s="294"/>
      <c r="EV17" s="294"/>
      <c r="EW17" s="294"/>
      <c r="EX17" s="294"/>
      <c r="EY17" s="294"/>
      <c r="EZ17" s="294"/>
      <c r="FA17" s="294"/>
      <c r="FB17" s="294"/>
      <c r="FC17" s="294"/>
      <c r="FD17" s="294"/>
      <c r="FE17" s="294"/>
      <c r="FF17" s="294"/>
      <c r="FG17" s="294"/>
      <c r="FH17" s="294"/>
      <c r="FI17" s="294"/>
      <c r="FJ17" s="294"/>
      <c r="FK17" s="294"/>
      <c r="FL17" s="294"/>
      <c r="FM17" s="294"/>
      <c r="FN17" s="294"/>
      <c r="FO17" s="294"/>
      <c r="FP17" s="294"/>
      <c r="FQ17" s="294"/>
      <c r="FR17" s="294"/>
      <c r="FS17" s="294"/>
      <c r="FT17" s="294"/>
      <c r="FU17" s="294"/>
      <c r="FV17" s="294"/>
      <c r="FW17" s="294"/>
      <c r="FX17" s="294"/>
      <c r="FY17" s="294"/>
      <c r="FZ17" s="294"/>
      <c r="GA17" s="294"/>
      <c r="GB17" s="294"/>
      <c r="GC17" s="294"/>
      <c r="GD17" s="294"/>
      <c r="GE17" s="294"/>
      <c r="GF17" s="294"/>
      <c r="GG17" s="294"/>
      <c r="GH17" s="294"/>
      <c r="GI17" s="294"/>
      <c r="GJ17" s="294"/>
      <c r="GK17" s="294"/>
      <c r="GL17" s="294"/>
      <c r="GM17" s="294"/>
      <c r="GN17" s="294"/>
      <c r="GO17" s="294"/>
      <c r="GP17" s="294"/>
      <c r="GQ17" s="294"/>
      <c r="GR17" s="294"/>
      <c r="GS17" s="294"/>
      <c r="GT17" s="294"/>
      <c r="GU17" s="294"/>
      <c r="GV17" s="294"/>
      <c r="GW17" s="294"/>
      <c r="GX17" s="294"/>
      <c r="GY17" s="294"/>
      <c r="GZ17" s="294"/>
      <c r="HA17" s="294"/>
      <c r="HB17" s="294"/>
      <c r="HC17" s="294"/>
      <c r="HD17" s="294"/>
      <c r="HE17" s="294"/>
      <c r="HF17" s="294"/>
      <c r="HG17" s="294"/>
      <c r="HH17" s="294"/>
      <c r="HI17" s="294"/>
      <c r="HJ17" s="294"/>
      <c r="HK17" s="294"/>
      <c r="HL17" s="294"/>
      <c r="HM17" s="294"/>
      <c r="HN17" s="294"/>
      <c r="HO17" s="294"/>
      <c r="HP17" s="294"/>
      <c r="HQ17" s="294"/>
      <c r="HR17" s="294"/>
      <c r="HS17" s="294"/>
      <c r="HT17" s="294"/>
      <c r="HU17" s="294"/>
      <c r="HV17" s="294"/>
      <c r="HW17" s="294"/>
      <c r="HX17" s="294"/>
      <c r="HY17" s="294"/>
      <c r="HZ17" s="294"/>
      <c r="IA17" s="294"/>
      <c r="IB17" s="294"/>
      <c r="IC17" s="294"/>
      <c r="ID17" s="294"/>
      <c r="IE17" s="294"/>
      <c r="IF17" s="294"/>
      <c r="IG17" s="294"/>
      <c r="IH17" s="294"/>
      <c r="II17" s="294"/>
      <c r="IJ17" s="294"/>
      <c r="IK17" s="294"/>
      <c r="IL17" s="294"/>
      <c r="IM17" s="294"/>
      <c r="IN17" s="294"/>
      <c r="IO17" s="294"/>
      <c r="IP17" s="294"/>
      <c r="IQ17" s="294"/>
      <c r="IR17" s="294"/>
      <c r="IS17" s="294"/>
      <c r="IT17" s="294"/>
      <c r="IU17" s="294"/>
      <c r="IV17" s="294"/>
      <c r="IW17" s="294"/>
      <c r="IX17" s="294"/>
      <c r="IY17" s="294"/>
      <c r="IZ17" s="294"/>
      <c r="JA17" s="294"/>
      <c r="JB17" s="294"/>
      <c r="JC17" s="294"/>
      <c r="JD17" s="294"/>
      <c r="JE17" s="294"/>
      <c r="JF17" s="294"/>
      <c r="JG17" s="294"/>
      <c r="JH17" s="294"/>
      <c r="JI17" s="294"/>
      <c r="JJ17" s="294"/>
      <c r="JK17" s="294"/>
      <c r="JL17" s="294"/>
      <c r="JM17" s="294"/>
      <c r="JN17" s="294"/>
      <c r="JO17" s="294"/>
      <c r="JP17" s="294"/>
      <c r="JQ17" s="294"/>
      <c r="JR17" s="294"/>
      <c r="JS17" s="294"/>
      <c r="JT17" s="294"/>
      <c r="JU17" s="294"/>
      <c r="JV17" s="294"/>
      <c r="JW17" s="294"/>
      <c r="JX17" s="294"/>
      <c r="JY17" s="294"/>
      <c r="JZ17" s="294"/>
      <c r="KA17" s="294"/>
      <c r="KB17" s="294"/>
      <c r="KC17" s="294"/>
      <c r="KD17" s="294"/>
      <c r="KE17" s="294"/>
      <c r="KF17" s="294"/>
      <c r="KG17" s="294"/>
      <c r="KH17" s="294"/>
      <c r="KI17" s="294"/>
      <c r="KJ17" s="294"/>
      <c r="KK17" s="294"/>
      <c r="KL17" s="294"/>
      <c r="KM17" s="294"/>
      <c r="KN17" s="294"/>
      <c r="KO17" s="294"/>
      <c r="KP17" s="294"/>
      <c r="KQ17" s="294"/>
      <c r="KR17" s="294"/>
      <c r="KS17" s="294"/>
      <c r="KT17" s="294"/>
      <c r="KU17" s="294"/>
      <c r="KV17" s="294"/>
      <c r="KW17" s="294"/>
      <c r="KX17" s="294"/>
      <c r="KY17" s="294"/>
      <c r="KZ17" s="294"/>
      <c r="LA17" s="294"/>
      <c r="LB17" s="294"/>
      <c r="LC17" s="294"/>
      <c r="LD17" s="294"/>
      <c r="LE17" s="294"/>
      <c r="LF17" s="294"/>
      <c r="LG17" s="294"/>
      <c r="LH17" s="294"/>
      <c r="LI17" s="294"/>
      <c r="LJ17" s="294"/>
      <c r="LK17" s="294"/>
      <c r="LL17" s="294"/>
      <c r="LM17" s="294"/>
      <c r="LN17" s="294"/>
      <c r="LO17" s="294"/>
      <c r="LP17" s="294"/>
      <c r="LQ17" s="294"/>
      <c r="LR17" s="294"/>
      <c r="LS17" s="294"/>
      <c r="LT17" s="294"/>
      <c r="LU17" s="294"/>
      <c r="LV17" s="294"/>
      <c r="LW17" s="294"/>
      <c r="LX17" s="294"/>
      <c r="LY17" s="294"/>
      <c r="LZ17" s="294"/>
      <c r="MA17" s="294"/>
      <c r="MB17" s="294"/>
      <c r="MC17" s="294"/>
      <c r="MD17" s="294"/>
      <c r="ME17" s="294"/>
      <c r="MF17" s="294"/>
      <c r="MG17" s="294"/>
      <c r="MH17" s="294"/>
      <c r="MI17" s="294"/>
      <c r="MJ17" s="294"/>
      <c r="MK17" s="294"/>
      <c r="ML17" s="294"/>
      <c r="MM17" s="294"/>
      <c r="MN17" s="294"/>
      <c r="MO17" s="294"/>
      <c r="MP17" s="294"/>
      <c r="MQ17" s="294"/>
      <c r="MR17" s="294"/>
      <c r="MS17" s="294"/>
      <c r="MT17" s="294"/>
      <c r="MU17" s="294"/>
      <c r="MV17" s="294"/>
      <c r="MW17" s="294"/>
      <c r="MX17" s="294"/>
      <c r="MY17" s="294"/>
      <c r="MZ17" s="294"/>
      <c r="NA17" s="294"/>
      <c r="NB17" s="294"/>
      <c r="NC17" s="294"/>
      <c r="ND17" s="294"/>
      <c r="NE17" s="294"/>
      <c r="NF17" s="294"/>
      <c r="NG17" s="294"/>
      <c r="NH17" s="294"/>
      <c r="NI17" s="294"/>
      <c r="NJ17" s="294"/>
      <c r="NK17" s="294"/>
      <c r="NL17" s="294"/>
      <c r="NM17" s="294"/>
      <c r="NN17" s="294"/>
      <c r="NO17" s="294"/>
      <c r="NP17" s="294"/>
      <c r="NQ17" s="294"/>
      <c r="NR17" s="294"/>
      <c r="NS17" s="294"/>
      <c r="NT17" s="294"/>
      <c r="NU17" s="294"/>
      <c r="NV17" s="294"/>
      <c r="NW17" s="294"/>
      <c r="NX17" s="294"/>
      <c r="NY17" s="294"/>
      <c r="NZ17" s="294"/>
      <c r="OA17" s="294"/>
      <c r="OB17" s="294"/>
      <c r="OC17" s="294"/>
      <c r="OD17" s="294"/>
      <c r="OE17" s="294"/>
      <c r="OF17" s="294"/>
      <c r="OG17" s="294"/>
      <c r="OH17" s="294"/>
      <c r="OI17" s="294"/>
      <c r="OJ17" s="294"/>
      <c r="OK17" s="294"/>
      <c r="OL17" s="294"/>
      <c r="OM17" s="294"/>
      <c r="ON17" s="294"/>
      <c r="OO17" s="294"/>
      <c r="OP17" s="294"/>
      <c r="OQ17" s="294"/>
      <c r="OR17" s="294"/>
      <c r="OS17" s="294"/>
      <c r="OT17" s="294"/>
      <c r="OU17" s="294"/>
      <c r="OV17" s="294"/>
      <c r="OW17" s="294"/>
      <c r="OX17" s="294"/>
      <c r="OY17" s="294"/>
      <c r="OZ17" s="294"/>
      <c r="PA17" s="294"/>
      <c r="PB17" s="294"/>
      <c r="PC17" s="294"/>
      <c r="PD17" s="294"/>
      <c r="PE17" s="294"/>
      <c r="PF17" s="294"/>
      <c r="PG17" s="294"/>
      <c r="PH17" s="294"/>
      <c r="PI17" s="294"/>
      <c r="PJ17" s="294"/>
      <c r="PK17" s="294"/>
      <c r="PL17" s="294"/>
      <c r="PM17" s="294"/>
      <c r="PN17" s="294"/>
      <c r="PO17" s="294"/>
      <c r="PP17" s="294"/>
      <c r="PQ17" s="294"/>
      <c r="PR17" s="294"/>
      <c r="PS17" s="294"/>
      <c r="PT17" s="294"/>
      <c r="PU17" s="294"/>
      <c r="PV17" s="294"/>
      <c r="PW17" s="294"/>
      <c r="PX17" s="294"/>
      <c r="PY17" s="294"/>
      <c r="PZ17" s="294"/>
      <c r="QA17" s="294"/>
      <c r="QB17" s="294"/>
      <c r="QC17" s="294"/>
      <c r="QD17" s="294"/>
      <c r="QE17" s="294"/>
      <c r="QF17" s="294"/>
      <c r="QG17" s="294"/>
      <c r="QH17" s="294"/>
      <c r="QI17" s="294"/>
      <c r="QJ17" s="294"/>
      <c r="QK17" s="294"/>
      <c r="QL17" s="294"/>
      <c r="QM17" s="294"/>
      <c r="QN17" s="294"/>
      <c r="QO17" s="294"/>
      <c r="QP17" s="294"/>
      <c r="QQ17" s="294"/>
      <c r="QR17" s="294"/>
      <c r="QS17" s="294"/>
      <c r="QT17" s="294"/>
      <c r="QU17" s="294"/>
      <c r="QV17" s="294"/>
      <c r="QW17" s="294"/>
      <c r="QX17" s="294"/>
      <c r="QY17" s="294"/>
      <c r="QZ17" s="294"/>
      <c r="RA17" s="294"/>
      <c r="RB17" s="294"/>
      <c r="RC17" s="294"/>
      <c r="RD17" s="294"/>
      <c r="RE17" s="294"/>
      <c r="RF17" s="294"/>
      <c r="RG17" s="294"/>
      <c r="RH17" s="294"/>
      <c r="RI17" s="294"/>
      <c r="RJ17" s="294"/>
      <c r="RK17" s="294"/>
      <c r="RL17" s="294"/>
      <c r="RM17" s="294"/>
      <c r="RN17" s="294"/>
      <c r="RO17" s="294"/>
      <c r="RP17" s="294"/>
      <c r="RQ17" s="294"/>
      <c r="RR17" s="294"/>
      <c r="RS17" s="294"/>
      <c r="RT17" s="294"/>
      <c r="RU17" s="294"/>
      <c r="RV17" s="294"/>
      <c r="RW17" s="294"/>
      <c r="RX17" s="294"/>
      <c r="RY17" s="294"/>
      <c r="RZ17" s="294"/>
      <c r="SA17" s="294"/>
      <c r="SB17" s="294"/>
      <c r="SC17" s="294"/>
      <c r="SD17" s="294"/>
      <c r="SE17" s="294"/>
      <c r="SF17" s="294"/>
      <c r="SG17" s="294"/>
      <c r="SH17" s="294"/>
      <c r="SI17" s="294"/>
      <c r="SJ17" s="294"/>
      <c r="SK17" s="294"/>
      <c r="SL17" s="294"/>
      <c r="SM17" s="294"/>
      <c r="SN17" s="294"/>
      <c r="SO17" s="294"/>
      <c r="SP17" s="294"/>
      <c r="SQ17" s="294"/>
      <c r="SR17" s="294"/>
      <c r="SS17" s="294"/>
      <c r="ST17" s="294"/>
      <c r="SU17" s="294"/>
      <c r="SV17" s="294"/>
      <c r="SW17" s="294"/>
      <c r="SX17" s="294"/>
      <c r="SY17" s="294"/>
      <c r="SZ17" s="294"/>
      <c r="TA17" s="294"/>
      <c r="TB17" s="294"/>
      <c r="TC17" s="294"/>
      <c r="TD17" s="294"/>
      <c r="TE17" s="294"/>
      <c r="TF17" s="294"/>
      <c r="TG17" s="294"/>
      <c r="TH17" s="294"/>
      <c r="TI17" s="294"/>
      <c r="TJ17" s="294"/>
      <c r="TK17" s="294"/>
      <c r="TL17" s="294"/>
      <c r="TM17" s="294"/>
      <c r="TN17" s="294"/>
      <c r="TO17" s="294"/>
      <c r="TP17" s="294"/>
      <c r="TQ17" s="294"/>
      <c r="TR17" s="294"/>
      <c r="TS17" s="294"/>
      <c r="TT17" s="294"/>
      <c r="TU17" s="294"/>
      <c r="TV17" s="294"/>
      <c r="TW17" s="294"/>
      <c r="TX17" s="294"/>
      <c r="TY17" s="294"/>
      <c r="TZ17" s="294"/>
      <c r="UA17" s="294"/>
      <c r="UB17" s="294"/>
      <c r="UC17" s="294"/>
      <c r="UD17" s="294"/>
      <c r="UE17" s="294"/>
      <c r="UF17" s="294"/>
      <c r="UG17" s="294"/>
      <c r="UH17" s="294"/>
      <c r="UI17" s="294"/>
      <c r="UJ17" s="294"/>
      <c r="UK17" s="294"/>
      <c r="UL17" s="294"/>
      <c r="UM17" s="294"/>
      <c r="UN17" s="294"/>
      <c r="UO17" s="294"/>
      <c r="UP17" s="294"/>
      <c r="UQ17" s="294"/>
      <c r="UR17" s="294"/>
      <c r="US17" s="294"/>
      <c r="UT17" s="294"/>
      <c r="UU17" s="294"/>
      <c r="UV17" s="294"/>
      <c r="UW17" s="294"/>
      <c r="UX17" s="294"/>
      <c r="UY17" s="294"/>
      <c r="UZ17" s="294"/>
      <c r="VA17" s="294"/>
      <c r="VB17" s="294"/>
      <c r="VC17" s="294"/>
      <c r="VD17" s="294"/>
      <c r="VE17" s="294"/>
      <c r="VF17" s="294"/>
      <c r="VG17" s="294"/>
      <c r="VH17" s="294"/>
      <c r="VI17" s="294"/>
      <c r="VJ17" s="294"/>
      <c r="VK17" s="294"/>
      <c r="VL17" s="294"/>
      <c r="VM17" s="294"/>
      <c r="VN17" s="294"/>
      <c r="VO17" s="294"/>
      <c r="VP17" s="294"/>
      <c r="VQ17" s="294"/>
      <c r="VR17" s="294"/>
      <c r="VS17" s="294"/>
      <c r="VT17" s="294"/>
      <c r="VU17" s="294"/>
      <c r="VV17" s="294"/>
      <c r="VW17" s="294"/>
      <c r="VX17" s="294"/>
      <c r="VY17" s="294"/>
      <c r="VZ17" s="294"/>
      <c r="WA17" s="294"/>
      <c r="WB17" s="294"/>
      <c r="WC17" s="294"/>
      <c r="WD17" s="294"/>
      <c r="WE17" s="294"/>
      <c r="WF17" s="294"/>
      <c r="WG17" s="294"/>
      <c r="WH17" s="294"/>
      <c r="WI17" s="294"/>
      <c r="WJ17" s="294"/>
      <c r="WK17" s="294"/>
      <c r="WL17" s="294"/>
      <c r="WM17" s="294"/>
      <c r="WN17" s="294"/>
      <c r="WO17" s="294"/>
      <c r="WP17" s="294"/>
      <c r="WQ17" s="294"/>
      <c r="WR17" s="294"/>
      <c r="WS17" s="294"/>
      <c r="WT17" s="294"/>
      <c r="WU17" s="294"/>
      <c r="WV17" s="294"/>
      <c r="WW17" s="294"/>
      <c r="WX17" s="294"/>
      <c r="WY17" s="294"/>
      <c r="WZ17" s="294"/>
      <c r="XA17" s="294"/>
      <c r="XB17" s="294"/>
      <c r="XC17" s="294"/>
      <c r="XD17" s="294"/>
      <c r="XE17" s="294"/>
      <c r="XF17" s="294"/>
      <c r="XG17" s="294"/>
      <c r="XH17" s="294"/>
      <c r="XI17" s="294"/>
      <c r="XJ17" s="294"/>
      <c r="XK17" s="294"/>
      <c r="XL17" s="294"/>
      <c r="XM17" s="294"/>
      <c r="XN17" s="294"/>
      <c r="XO17" s="294"/>
      <c r="XP17" s="294"/>
      <c r="XQ17" s="294"/>
      <c r="XR17" s="294"/>
      <c r="XS17" s="294"/>
      <c r="XT17" s="294"/>
      <c r="XU17" s="294"/>
      <c r="XV17" s="294"/>
      <c r="XW17" s="294"/>
      <c r="XX17" s="294"/>
      <c r="XY17" s="294"/>
      <c r="XZ17" s="294"/>
      <c r="YA17" s="294"/>
      <c r="YB17" s="294"/>
      <c r="YC17" s="294"/>
      <c r="YD17" s="294"/>
      <c r="YE17" s="294"/>
      <c r="YF17" s="294"/>
      <c r="YG17" s="294"/>
      <c r="YH17" s="294"/>
      <c r="YI17" s="294"/>
      <c r="YJ17" s="294"/>
      <c r="YK17" s="294"/>
      <c r="YL17" s="294"/>
      <c r="YM17" s="294"/>
      <c r="YN17" s="294"/>
      <c r="YO17" s="294"/>
      <c r="YP17" s="294"/>
      <c r="YQ17" s="294"/>
      <c r="YR17" s="294"/>
      <c r="YS17" s="294"/>
      <c r="YT17" s="294"/>
      <c r="YU17" s="294"/>
      <c r="YV17" s="294"/>
      <c r="YW17" s="294"/>
      <c r="YX17" s="294"/>
      <c r="YY17" s="294"/>
      <c r="YZ17" s="294"/>
      <c r="ZA17" s="294"/>
      <c r="ZB17" s="294"/>
      <c r="ZC17" s="294"/>
      <c r="ZD17" s="294"/>
      <c r="ZE17" s="294"/>
      <c r="ZF17" s="294"/>
      <c r="ZG17" s="294"/>
      <c r="ZH17" s="294"/>
      <c r="ZI17" s="294"/>
      <c r="ZJ17" s="294"/>
      <c r="ZK17" s="294"/>
      <c r="ZL17" s="294"/>
      <c r="ZM17" s="294"/>
      <c r="ZN17" s="294"/>
      <c r="ZO17" s="294"/>
      <c r="ZP17" s="294"/>
      <c r="ZQ17" s="294"/>
      <c r="ZR17" s="294"/>
      <c r="ZS17" s="294"/>
      <c r="ZT17" s="294"/>
      <c r="ZU17" s="294"/>
      <c r="ZV17" s="294"/>
      <c r="ZW17" s="294"/>
      <c r="ZX17" s="294"/>
      <c r="ZY17" s="294"/>
      <c r="ZZ17" s="294"/>
      <c r="AAA17" s="294"/>
      <c r="AAB17" s="294"/>
      <c r="AAC17" s="294"/>
      <c r="AAD17" s="294"/>
      <c r="AAE17" s="294"/>
      <c r="AAF17" s="294"/>
      <c r="AAG17" s="294"/>
      <c r="AAH17" s="294"/>
      <c r="AAI17" s="294"/>
      <c r="AAJ17" s="294"/>
      <c r="AAK17" s="294"/>
      <c r="AAL17" s="294"/>
      <c r="AAM17" s="294"/>
      <c r="AAN17" s="294"/>
      <c r="AAO17" s="294"/>
      <c r="AAP17" s="294"/>
      <c r="AAQ17" s="294"/>
      <c r="AAR17" s="294"/>
      <c r="AAS17" s="294"/>
      <c r="AAT17" s="294"/>
      <c r="AAU17" s="294"/>
      <c r="AAV17" s="294"/>
      <c r="AAW17" s="294"/>
      <c r="AAX17" s="294"/>
      <c r="AAY17" s="294"/>
      <c r="AAZ17" s="294"/>
      <c r="ABA17" s="294"/>
      <c r="ABB17" s="294"/>
      <c r="ABC17" s="294"/>
      <c r="ABD17" s="294"/>
      <c r="ABE17" s="294"/>
      <c r="ABF17" s="294"/>
      <c r="ABG17" s="294"/>
      <c r="ABH17" s="294"/>
      <c r="ABI17" s="294"/>
      <c r="ABJ17" s="294"/>
      <c r="ABK17" s="294"/>
      <c r="ABL17" s="294"/>
      <c r="ABM17" s="294"/>
      <c r="ABN17" s="294"/>
      <c r="ABO17" s="294"/>
      <c r="ABP17" s="294"/>
      <c r="ABQ17" s="294"/>
      <c r="ABR17" s="294"/>
      <c r="ABS17" s="294"/>
      <c r="ABT17" s="294"/>
      <c r="ABU17" s="294"/>
      <c r="ABV17" s="294"/>
      <c r="ABW17" s="294"/>
      <c r="ABX17" s="294"/>
      <c r="ABY17" s="294"/>
      <c r="ABZ17" s="294"/>
      <c r="ACA17" s="294"/>
      <c r="ACB17" s="294"/>
      <c r="ACC17" s="294"/>
      <c r="ACD17" s="294"/>
      <c r="ACE17" s="294"/>
      <c r="ACF17" s="294"/>
      <c r="ACG17" s="294"/>
      <c r="ACH17" s="294"/>
      <c r="ACI17" s="294"/>
      <c r="ACJ17" s="294"/>
      <c r="ACK17" s="294"/>
      <c r="ACL17" s="294"/>
      <c r="ACM17" s="294"/>
      <c r="ACN17" s="294"/>
      <c r="ACO17" s="294"/>
      <c r="ACP17" s="294"/>
      <c r="ACQ17" s="294"/>
      <c r="ACR17" s="294"/>
      <c r="ACS17" s="294"/>
      <c r="ACT17" s="294"/>
      <c r="ACU17" s="294"/>
      <c r="ACV17" s="294"/>
      <c r="ACW17" s="294"/>
      <c r="ACX17" s="294"/>
      <c r="ACY17" s="294"/>
      <c r="ACZ17" s="294"/>
      <c r="ADA17" s="294"/>
      <c r="ADB17" s="294"/>
      <c r="ADC17" s="294"/>
      <c r="ADD17" s="294"/>
      <c r="ADE17" s="294"/>
      <c r="ADF17" s="294"/>
      <c r="ADG17" s="294"/>
      <c r="ADH17" s="294"/>
      <c r="ADI17" s="294"/>
      <c r="ADJ17" s="294"/>
      <c r="ADK17" s="294"/>
      <c r="ADL17" s="294"/>
      <c r="ADM17" s="294"/>
      <c r="ADN17" s="294"/>
      <c r="ADO17" s="294"/>
      <c r="ADP17" s="294"/>
      <c r="ADQ17" s="294"/>
      <c r="ADR17" s="294"/>
      <c r="ADS17" s="294"/>
      <c r="ADT17" s="294"/>
      <c r="ADU17" s="294"/>
      <c r="ADV17" s="294"/>
      <c r="ADW17" s="294"/>
      <c r="ADX17" s="294"/>
      <c r="ADY17" s="294"/>
      <c r="ADZ17" s="294"/>
      <c r="AEA17" s="294"/>
      <c r="AEB17" s="294"/>
      <c r="AEC17" s="294"/>
      <c r="AED17" s="294"/>
      <c r="AEE17" s="294"/>
      <c r="AEF17" s="294"/>
      <c r="AEG17" s="294"/>
      <c r="AEH17" s="294"/>
      <c r="AEI17" s="294"/>
      <c r="AEJ17" s="294"/>
      <c r="AEK17" s="294"/>
      <c r="AEL17" s="294"/>
      <c r="AEM17" s="294"/>
      <c r="AEN17" s="294"/>
      <c r="AEO17" s="294"/>
      <c r="AEP17" s="294"/>
      <c r="AEQ17" s="294"/>
      <c r="AER17" s="294"/>
      <c r="AES17" s="294"/>
      <c r="AET17" s="294"/>
      <c r="AEU17" s="294"/>
      <c r="AEV17" s="294"/>
      <c r="AEW17" s="294"/>
      <c r="AEX17" s="294"/>
      <c r="AEY17" s="294"/>
      <c r="AEZ17" s="294"/>
      <c r="AFA17" s="294"/>
      <c r="AFB17" s="294"/>
      <c r="AFC17" s="294"/>
      <c r="AFD17" s="294"/>
      <c r="AFE17" s="294"/>
      <c r="AFF17" s="294"/>
      <c r="AFG17" s="294"/>
      <c r="AFH17" s="294"/>
      <c r="AFI17" s="294"/>
      <c r="AFJ17" s="294"/>
      <c r="AFK17" s="294"/>
      <c r="AFL17" s="294"/>
      <c r="AFM17" s="294"/>
      <c r="AFN17" s="294"/>
      <c r="AFO17" s="294"/>
      <c r="AFP17" s="294"/>
      <c r="AFQ17" s="294"/>
      <c r="AFR17" s="294"/>
      <c r="AFS17" s="294"/>
      <c r="AFT17" s="294"/>
      <c r="AFU17" s="294"/>
      <c r="AFV17" s="294"/>
      <c r="AFW17" s="294"/>
      <c r="AFX17" s="294"/>
      <c r="AFY17" s="294"/>
      <c r="AFZ17" s="294"/>
      <c r="AGA17" s="294"/>
      <c r="AGB17" s="294"/>
      <c r="AGC17" s="294"/>
      <c r="AGD17" s="294"/>
      <c r="AGE17" s="294"/>
      <c r="AGF17" s="294"/>
      <c r="AGG17" s="294"/>
      <c r="AGH17" s="294"/>
      <c r="AGI17" s="294"/>
      <c r="AGJ17" s="294"/>
      <c r="AGK17" s="294"/>
      <c r="AGL17" s="294"/>
      <c r="AGM17" s="294"/>
      <c r="AGN17" s="294"/>
      <c r="AGO17" s="294"/>
      <c r="AGP17" s="294"/>
      <c r="AGQ17" s="294"/>
      <c r="AGR17" s="294"/>
      <c r="AGS17" s="294"/>
      <c r="AGT17" s="294"/>
      <c r="AGU17" s="294"/>
      <c r="AGV17" s="294"/>
      <c r="AGW17" s="294"/>
      <c r="AGX17" s="294"/>
      <c r="AGY17" s="294"/>
      <c r="AGZ17" s="294"/>
      <c r="AHA17" s="294"/>
      <c r="AHB17" s="294"/>
      <c r="AHC17" s="294"/>
      <c r="AHD17" s="294"/>
      <c r="AHE17" s="294"/>
      <c r="AHF17" s="294"/>
      <c r="AHG17" s="294"/>
      <c r="AHH17" s="294"/>
      <c r="AHI17" s="294"/>
      <c r="AHJ17" s="294"/>
      <c r="AHK17" s="294"/>
      <c r="AHL17" s="294"/>
      <c r="AHM17" s="294"/>
      <c r="AHN17" s="294"/>
      <c r="AHO17" s="294"/>
      <c r="AHP17" s="294"/>
      <c r="AHQ17" s="294"/>
      <c r="AHR17" s="294"/>
      <c r="AHS17" s="294"/>
      <c r="AHT17" s="294"/>
      <c r="AHU17" s="294"/>
      <c r="AHV17" s="294"/>
      <c r="AHW17" s="294"/>
      <c r="AHX17" s="294"/>
      <c r="AHY17" s="294"/>
      <c r="AHZ17" s="294"/>
      <c r="AIA17" s="294"/>
      <c r="AIB17" s="294"/>
      <c r="AIC17" s="294"/>
      <c r="AID17" s="294"/>
      <c r="AIE17" s="294"/>
      <c r="AIF17" s="294"/>
      <c r="AIG17" s="294"/>
      <c r="AIH17" s="294"/>
      <c r="AII17" s="294"/>
      <c r="AIJ17" s="294"/>
      <c r="AIK17" s="294"/>
      <c r="AIL17" s="294"/>
      <c r="AIM17" s="294"/>
      <c r="AIN17" s="294"/>
      <c r="AIO17" s="294"/>
      <c r="AIP17" s="294"/>
      <c r="AIQ17" s="294"/>
      <c r="AIR17" s="294"/>
      <c r="AIS17" s="294"/>
      <c r="AIT17" s="294"/>
      <c r="AIU17" s="294"/>
      <c r="AIV17" s="294"/>
      <c r="AIW17" s="294"/>
      <c r="AIX17" s="294"/>
      <c r="AIY17" s="294"/>
      <c r="AIZ17" s="294"/>
      <c r="AJA17" s="294"/>
      <c r="AJB17" s="294"/>
      <c r="AJC17" s="294"/>
      <c r="AJD17" s="294"/>
      <c r="AJE17" s="294"/>
      <c r="AJF17" s="294"/>
      <c r="AJG17" s="294"/>
      <c r="AJH17" s="294"/>
      <c r="AJI17" s="294"/>
      <c r="AJJ17" s="294"/>
      <c r="AJK17" s="294"/>
      <c r="AJL17" s="294"/>
      <c r="AJM17" s="294"/>
      <c r="AJN17" s="294"/>
      <c r="AJO17" s="294"/>
      <c r="AJP17" s="294"/>
      <c r="AJQ17" s="294"/>
      <c r="AJR17" s="294"/>
      <c r="AJS17" s="294"/>
      <c r="AJT17" s="294"/>
      <c r="AJU17" s="294"/>
      <c r="AJV17" s="294"/>
      <c r="AJW17" s="294"/>
      <c r="AJX17" s="294"/>
      <c r="AJY17" s="294"/>
      <c r="AJZ17" s="294"/>
      <c r="AKA17" s="294"/>
      <c r="AKB17" s="294"/>
      <c r="AKC17" s="294"/>
      <c r="AKD17" s="294"/>
      <c r="AKE17" s="294"/>
      <c r="AKF17" s="294"/>
      <c r="AKG17" s="294"/>
      <c r="AKH17" s="294"/>
      <c r="AKI17" s="294"/>
      <c r="AKJ17" s="294"/>
      <c r="AKK17" s="294"/>
      <c r="AKL17" s="294"/>
      <c r="AKM17" s="294"/>
      <c r="AKN17" s="294"/>
      <c r="AKO17" s="294"/>
      <c r="AKP17" s="294"/>
      <c r="AKQ17" s="294"/>
      <c r="AKR17" s="294"/>
      <c r="AKS17" s="294"/>
      <c r="AKT17" s="294"/>
      <c r="AKU17" s="294"/>
      <c r="AKV17" s="294"/>
      <c r="AKW17" s="294"/>
      <c r="AKX17" s="294"/>
      <c r="AKY17" s="294"/>
      <c r="AKZ17" s="294"/>
      <c r="ALA17" s="294"/>
      <c r="ALB17" s="294"/>
      <c r="ALC17" s="294"/>
      <c r="ALD17" s="294"/>
      <c r="ALE17" s="294"/>
      <c r="ALF17" s="294"/>
      <c r="ALG17" s="294"/>
      <c r="ALH17" s="294"/>
      <c r="ALI17" s="294"/>
      <c r="ALJ17" s="294"/>
      <c r="ALK17" s="294"/>
      <c r="ALL17" s="294"/>
      <c r="ALM17" s="294"/>
      <c r="ALN17" s="294"/>
      <c r="ALO17" s="294"/>
      <c r="ALP17" s="294"/>
      <c r="ALQ17" s="294"/>
      <c r="ALR17" s="294"/>
      <c r="ALS17" s="294"/>
      <c r="ALT17" s="294"/>
      <c r="ALU17" s="294"/>
      <c r="ALV17" s="294"/>
      <c r="ALW17" s="294"/>
      <c r="ALX17" s="294"/>
      <c r="ALY17" s="294"/>
      <c r="ALZ17" s="294"/>
      <c r="AMA17" s="294"/>
      <c r="AMB17" s="294"/>
      <c r="AMC17" s="294"/>
      <c r="AMD17" s="294"/>
      <c r="AME17" s="294"/>
      <c r="AMF17" s="294"/>
      <c r="AMG17" s="294"/>
      <c r="AMH17" s="294"/>
      <c r="AMI17" s="294"/>
      <c r="AMJ17" s="294"/>
    </row>
    <row r="18" spans="1:1024" ht="51.6" customHeight="1">
      <c r="A18" s="836"/>
      <c r="B18" s="837"/>
      <c r="C18" s="2420"/>
      <c r="D18" s="2382" t="s">
        <v>3555</v>
      </c>
      <c r="E18" s="2331"/>
      <c r="F18" s="2331"/>
      <c r="G18" s="2331"/>
      <c r="H18" s="2331"/>
      <c r="I18" s="2331"/>
      <c r="J18" s="2331"/>
      <c r="K18" s="2332"/>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294"/>
      <c r="CV18" s="294"/>
      <c r="CW18" s="294"/>
      <c r="CX18" s="294"/>
      <c r="CY18" s="294"/>
      <c r="CZ18" s="294"/>
      <c r="DA18" s="294"/>
      <c r="DB18" s="294"/>
      <c r="DC18" s="294"/>
      <c r="DD18" s="294"/>
      <c r="DE18" s="294"/>
      <c r="DF18" s="294"/>
      <c r="DG18" s="294"/>
      <c r="DH18" s="294"/>
      <c r="DI18" s="294"/>
      <c r="DJ18" s="294"/>
      <c r="DK18" s="294"/>
      <c r="DL18" s="294"/>
      <c r="DM18" s="294"/>
      <c r="DN18" s="294"/>
      <c r="DO18" s="294"/>
      <c r="DP18" s="294"/>
      <c r="DQ18" s="294"/>
      <c r="DR18" s="294"/>
      <c r="DS18" s="294"/>
      <c r="DT18" s="294"/>
      <c r="DU18" s="294"/>
      <c r="DV18" s="294"/>
      <c r="DW18" s="294"/>
      <c r="DX18" s="294"/>
      <c r="DY18" s="294"/>
      <c r="DZ18" s="294"/>
      <c r="EA18" s="294"/>
      <c r="EB18" s="294"/>
      <c r="EC18" s="294"/>
      <c r="ED18" s="294"/>
      <c r="EE18" s="294"/>
      <c r="EF18" s="294"/>
      <c r="EG18" s="294"/>
      <c r="EH18" s="294"/>
      <c r="EI18" s="294"/>
      <c r="EJ18" s="294"/>
      <c r="EK18" s="294"/>
      <c r="EL18" s="294"/>
      <c r="EM18" s="294"/>
      <c r="EN18" s="294"/>
      <c r="EO18" s="294"/>
      <c r="EP18" s="294"/>
      <c r="EQ18" s="294"/>
      <c r="ER18" s="294"/>
      <c r="ES18" s="294"/>
      <c r="ET18" s="294"/>
      <c r="EU18" s="294"/>
      <c r="EV18" s="294"/>
      <c r="EW18" s="294"/>
      <c r="EX18" s="294"/>
      <c r="EY18" s="294"/>
      <c r="EZ18" s="294"/>
      <c r="FA18" s="294"/>
      <c r="FB18" s="294"/>
      <c r="FC18" s="294"/>
      <c r="FD18" s="294"/>
      <c r="FE18" s="294"/>
      <c r="FF18" s="294"/>
      <c r="FG18" s="294"/>
      <c r="FH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4"/>
      <c r="GV18" s="294"/>
      <c r="GW18" s="294"/>
      <c r="GX18" s="294"/>
      <c r="GY18" s="294"/>
      <c r="GZ18" s="294"/>
      <c r="HA18" s="294"/>
      <c r="HB18" s="294"/>
      <c r="HC18" s="294"/>
      <c r="HD18" s="294"/>
      <c r="HE18" s="294"/>
      <c r="HF18" s="294"/>
      <c r="HG18" s="294"/>
      <c r="HH18" s="294"/>
      <c r="HI18" s="294"/>
      <c r="HJ18" s="294"/>
      <c r="HK18" s="294"/>
      <c r="HL18" s="294"/>
      <c r="HM18" s="294"/>
      <c r="HN18" s="294"/>
      <c r="HO18" s="294"/>
      <c r="HP18" s="294"/>
      <c r="HQ18" s="294"/>
      <c r="HR18" s="294"/>
      <c r="HS18" s="294"/>
      <c r="HT18" s="294"/>
      <c r="HU18" s="294"/>
      <c r="HV18" s="294"/>
      <c r="HW18" s="294"/>
      <c r="HX18" s="294"/>
      <c r="HY18" s="294"/>
      <c r="HZ18" s="294"/>
      <c r="IA18" s="294"/>
      <c r="IB18" s="294"/>
      <c r="IC18" s="294"/>
      <c r="ID18" s="294"/>
      <c r="IE18" s="294"/>
      <c r="IF18" s="294"/>
      <c r="IG18" s="294"/>
      <c r="IH18" s="294"/>
      <c r="II18" s="294"/>
      <c r="IJ18" s="294"/>
      <c r="IK18" s="294"/>
      <c r="IL18" s="294"/>
      <c r="IM18" s="294"/>
      <c r="IN18" s="294"/>
      <c r="IO18" s="294"/>
      <c r="IP18" s="294"/>
      <c r="IQ18" s="294"/>
      <c r="IR18" s="294"/>
      <c r="IS18" s="294"/>
      <c r="IT18" s="294"/>
      <c r="IU18" s="294"/>
      <c r="IV18" s="294"/>
      <c r="IW18" s="294"/>
      <c r="IX18" s="294"/>
      <c r="IY18" s="294"/>
      <c r="IZ18" s="294"/>
      <c r="JA18" s="294"/>
      <c r="JB18" s="294"/>
      <c r="JC18" s="294"/>
      <c r="JD18" s="294"/>
      <c r="JE18" s="294"/>
      <c r="JF18" s="294"/>
      <c r="JG18" s="294"/>
      <c r="JH18" s="294"/>
      <c r="JI18" s="294"/>
      <c r="JJ18" s="294"/>
      <c r="JK18" s="294"/>
      <c r="JL18" s="294"/>
      <c r="JM18" s="294"/>
      <c r="JN18" s="294"/>
      <c r="JO18" s="294"/>
      <c r="JP18" s="294"/>
      <c r="JQ18" s="294"/>
      <c r="JR18" s="294"/>
      <c r="JS18" s="294"/>
      <c r="JT18" s="294"/>
      <c r="JU18" s="294"/>
      <c r="JV18" s="294"/>
      <c r="JW18" s="294"/>
      <c r="JX18" s="294"/>
      <c r="JY18" s="294"/>
      <c r="JZ18" s="294"/>
      <c r="KA18" s="294"/>
      <c r="KB18" s="294"/>
      <c r="KC18" s="294"/>
      <c r="KD18" s="294"/>
      <c r="KE18" s="294"/>
      <c r="KF18" s="294"/>
      <c r="KG18" s="294"/>
      <c r="KH18" s="294"/>
      <c r="KI18" s="294"/>
      <c r="KJ18" s="294"/>
      <c r="KK18" s="294"/>
      <c r="KL18" s="294"/>
      <c r="KM18" s="294"/>
      <c r="KN18" s="294"/>
      <c r="KO18" s="294"/>
      <c r="KP18" s="294"/>
      <c r="KQ18" s="294"/>
      <c r="KR18" s="294"/>
      <c r="KS18" s="294"/>
      <c r="KT18" s="294"/>
      <c r="KU18" s="294"/>
      <c r="KV18" s="294"/>
      <c r="KW18" s="294"/>
      <c r="KX18" s="294"/>
      <c r="KY18" s="294"/>
      <c r="KZ18" s="294"/>
      <c r="LA18" s="294"/>
      <c r="LB18" s="294"/>
      <c r="LC18" s="294"/>
      <c r="LD18" s="294"/>
      <c r="LE18" s="294"/>
      <c r="LF18" s="294"/>
      <c r="LG18" s="294"/>
      <c r="LH18" s="294"/>
      <c r="LI18" s="294"/>
      <c r="LJ18" s="294"/>
      <c r="LK18" s="294"/>
      <c r="LL18" s="294"/>
      <c r="LM18" s="294"/>
      <c r="LN18" s="294"/>
      <c r="LO18" s="294"/>
      <c r="LP18" s="294"/>
      <c r="LQ18" s="294"/>
      <c r="LR18" s="294"/>
      <c r="LS18" s="294"/>
      <c r="LT18" s="294"/>
      <c r="LU18" s="294"/>
      <c r="LV18" s="294"/>
      <c r="LW18" s="294"/>
      <c r="LX18" s="294"/>
      <c r="LY18" s="294"/>
      <c r="LZ18" s="294"/>
      <c r="MA18" s="294"/>
      <c r="MB18" s="294"/>
      <c r="MC18" s="294"/>
      <c r="MD18" s="294"/>
      <c r="ME18" s="294"/>
      <c r="MF18" s="294"/>
      <c r="MG18" s="294"/>
      <c r="MH18" s="294"/>
      <c r="MI18" s="294"/>
      <c r="MJ18" s="294"/>
      <c r="MK18" s="294"/>
      <c r="ML18" s="294"/>
      <c r="MM18" s="294"/>
      <c r="MN18" s="294"/>
      <c r="MO18" s="294"/>
      <c r="MP18" s="294"/>
      <c r="MQ18" s="294"/>
      <c r="MR18" s="294"/>
      <c r="MS18" s="294"/>
      <c r="MT18" s="294"/>
      <c r="MU18" s="294"/>
      <c r="MV18" s="294"/>
      <c r="MW18" s="294"/>
      <c r="MX18" s="294"/>
      <c r="MY18" s="294"/>
      <c r="MZ18" s="294"/>
      <c r="NA18" s="294"/>
      <c r="NB18" s="294"/>
      <c r="NC18" s="294"/>
      <c r="ND18" s="294"/>
      <c r="NE18" s="294"/>
      <c r="NF18" s="294"/>
      <c r="NG18" s="294"/>
      <c r="NH18" s="294"/>
      <c r="NI18" s="294"/>
      <c r="NJ18" s="294"/>
      <c r="NK18" s="294"/>
      <c r="NL18" s="294"/>
      <c r="NM18" s="294"/>
      <c r="NN18" s="294"/>
      <c r="NO18" s="294"/>
      <c r="NP18" s="294"/>
      <c r="NQ18" s="294"/>
      <c r="NR18" s="294"/>
      <c r="NS18" s="294"/>
      <c r="NT18" s="294"/>
      <c r="NU18" s="294"/>
      <c r="NV18" s="294"/>
      <c r="NW18" s="294"/>
      <c r="NX18" s="294"/>
      <c r="NY18" s="294"/>
      <c r="NZ18" s="294"/>
      <c r="OA18" s="294"/>
      <c r="OB18" s="294"/>
      <c r="OC18" s="294"/>
      <c r="OD18" s="294"/>
      <c r="OE18" s="294"/>
      <c r="OF18" s="294"/>
      <c r="OG18" s="294"/>
      <c r="OH18" s="294"/>
      <c r="OI18" s="294"/>
      <c r="OJ18" s="294"/>
      <c r="OK18" s="294"/>
      <c r="OL18" s="294"/>
      <c r="OM18" s="294"/>
      <c r="ON18" s="294"/>
      <c r="OO18" s="294"/>
      <c r="OP18" s="294"/>
      <c r="OQ18" s="294"/>
      <c r="OR18" s="294"/>
      <c r="OS18" s="294"/>
      <c r="OT18" s="294"/>
      <c r="OU18" s="294"/>
      <c r="OV18" s="294"/>
      <c r="OW18" s="294"/>
      <c r="OX18" s="294"/>
      <c r="OY18" s="294"/>
      <c r="OZ18" s="294"/>
      <c r="PA18" s="294"/>
      <c r="PB18" s="294"/>
      <c r="PC18" s="294"/>
      <c r="PD18" s="294"/>
      <c r="PE18" s="294"/>
      <c r="PF18" s="294"/>
      <c r="PG18" s="294"/>
      <c r="PH18" s="294"/>
      <c r="PI18" s="294"/>
      <c r="PJ18" s="294"/>
      <c r="PK18" s="294"/>
      <c r="PL18" s="294"/>
      <c r="PM18" s="294"/>
      <c r="PN18" s="294"/>
      <c r="PO18" s="294"/>
      <c r="PP18" s="294"/>
      <c r="PQ18" s="294"/>
      <c r="PR18" s="294"/>
      <c r="PS18" s="294"/>
      <c r="PT18" s="294"/>
      <c r="PU18" s="294"/>
      <c r="PV18" s="294"/>
      <c r="PW18" s="294"/>
      <c r="PX18" s="294"/>
      <c r="PY18" s="294"/>
      <c r="PZ18" s="294"/>
      <c r="QA18" s="294"/>
      <c r="QB18" s="294"/>
      <c r="QC18" s="294"/>
      <c r="QD18" s="294"/>
      <c r="QE18" s="294"/>
      <c r="QF18" s="294"/>
      <c r="QG18" s="294"/>
      <c r="QH18" s="294"/>
      <c r="QI18" s="294"/>
      <c r="QJ18" s="294"/>
      <c r="QK18" s="294"/>
      <c r="QL18" s="294"/>
      <c r="QM18" s="294"/>
      <c r="QN18" s="294"/>
      <c r="QO18" s="294"/>
      <c r="QP18" s="294"/>
      <c r="QQ18" s="294"/>
      <c r="QR18" s="294"/>
      <c r="QS18" s="294"/>
      <c r="QT18" s="294"/>
      <c r="QU18" s="294"/>
      <c r="QV18" s="294"/>
      <c r="QW18" s="294"/>
      <c r="QX18" s="294"/>
      <c r="QY18" s="294"/>
      <c r="QZ18" s="294"/>
      <c r="RA18" s="294"/>
      <c r="RB18" s="294"/>
      <c r="RC18" s="294"/>
      <c r="RD18" s="294"/>
      <c r="RE18" s="294"/>
      <c r="RF18" s="294"/>
      <c r="RG18" s="294"/>
      <c r="RH18" s="294"/>
      <c r="RI18" s="294"/>
      <c r="RJ18" s="294"/>
      <c r="RK18" s="294"/>
      <c r="RL18" s="294"/>
      <c r="RM18" s="294"/>
      <c r="RN18" s="294"/>
      <c r="RO18" s="294"/>
      <c r="RP18" s="294"/>
      <c r="RQ18" s="294"/>
      <c r="RR18" s="294"/>
      <c r="RS18" s="294"/>
      <c r="RT18" s="294"/>
      <c r="RU18" s="294"/>
      <c r="RV18" s="294"/>
      <c r="RW18" s="294"/>
      <c r="RX18" s="294"/>
      <c r="RY18" s="294"/>
      <c r="RZ18" s="294"/>
      <c r="SA18" s="294"/>
      <c r="SB18" s="294"/>
      <c r="SC18" s="294"/>
      <c r="SD18" s="294"/>
      <c r="SE18" s="294"/>
      <c r="SF18" s="294"/>
      <c r="SG18" s="294"/>
      <c r="SH18" s="294"/>
      <c r="SI18" s="294"/>
      <c r="SJ18" s="294"/>
      <c r="SK18" s="294"/>
      <c r="SL18" s="294"/>
      <c r="SM18" s="294"/>
      <c r="SN18" s="294"/>
      <c r="SO18" s="294"/>
      <c r="SP18" s="294"/>
      <c r="SQ18" s="294"/>
      <c r="SR18" s="294"/>
      <c r="SS18" s="294"/>
      <c r="ST18" s="294"/>
      <c r="SU18" s="294"/>
      <c r="SV18" s="294"/>
      <c r="SW18" s="294"/>
      <c r="SX18" s="294"/>
      <c r="SY18" s="294"/>
      <c r="SZ18" s="294"/>
      <c r="TA18" s="294"/>
      <c r="TB18" s="294"/>
      <c r="TC18" s="294"/>
      <c r="TD18" s="294"/>
      <c r="TE18" s="294"/>
      <c r="TF18" s="294"/>
      <c r="TG18" s="294"/>
      <c r="TH18" s="294"/>
      <c r="TI18" s="294"/>
      <c r="TJ18" s="294"/>
      <c r="TK18" s="294"/>
      <c r="TL18" s="294"/>
      <c r="TM18" s="294"/>
      <c r="TN18" s="294"/>
      <c r="TO18" s="294"/>
      <c r="TP18" s="294"/>
      <c r="TQ18" s="294"/>
      <c r="TR18" s="294"/>
      <c r="TS18" s="294"/>
      <c r="TT18" s="294"/>
      <c r="TU18" s="294"/>
      <c r="TV18" s="294"/>
      <c r="TW18" s="294"/>
      <c r="TX18" s="294"/>
      <c r="TY18" s="294"/>
      <c r="TZ18" s="294"/>
      <c r="UA18" s="294"/>
      <c r="UB18" s="294"/>
      <c r="UC18" s="294"/>
      <c r="UD18" s="294"/>
      <c r="UE18" s="294"/>
      <c r="UF18" s="294"/>
      <c r="UG18" s="294"/>
      <c r="UH18" s="294"/>
      <c r="UI18" s="294"/>
      <c r="UJ18" s="294"/>
      <c r="UK18" s="294"/>
      <c r="UL18" s="294"/>
      <c r="UM18" s="294"/>
      <c r="UN18" s="294"/>
      <c r="UO18" s="294"/>
      <c r="UP18" s="294"/>
      <c r="UQ18" s="294"/>
      <c r="UR18" s="294"/>
      <c r="US18" s="294"/>
      <c r="UT18" s="294"/>
      <c r="UU18" s="294"/>
      <c r="UV18" s="294"/>
      <c r="UW18" s="294"/>
      <c r="UX18" s="294"/>
      <c r="UY18" s="294"/>
      <c r="UZ18" s="294"/>
      <c r="VA18" s="294"/>
      <c r="VB18" s="294"/>
      <c r="VC18" s="294"/>
      <c r="VD18" s="294"/>
      <c r="VE18" s="294"/>
      <c r="VF18" s="294"/>
      <c r="VG18" s="294"/>
      <c r="VH18" s="294"/>
      <c r="VI18" s="294"/>
      <c r="VJ18" s="294"/>
      <c r="VK18" s="294"/>
      <c r="VL18" s="294"/>
      <c r="VM18" s="294"/>
      <c r="VN18" s="294"/>
      <c r="VO18" s="294"/>
      <c r="VP18" s="294"/>
      <c r="VQ18" s="294"/>
      <c r="VR18" s="294"/>
      <c r="VS18" s="294"/>
      <c r="VT18" s="294"/>
      <c r="VU18" s="294"/>
      <c r="VV18" s="294"/>
      <c r="VW18" s="294"/>
      <c r="VX18" s="294"/>
      <c r="VY18" s="294"/>
      <c r="VZ18" s="294"/>
      <c r="WA18" s="294"/>
      <c r="WB18" s="294"/>
      <c r="WC18" s="294"/>
      <c r="WD18" s="294"/>
      <c r="WE18" s="294"/>
      <c r="WF18" s="294"/>
      <c r="WG18" s="294"/>
      <c r="WH18" s="294"/>
      <c r="WI18" s="294"/>
      <c r="WJ18" s="294"/>
      <c r="WK18" s="294"/>
      <c r="WL18" s="294"/>
      <c r="WM18" s="294"/>
      <c r="WN18" s="294"/>
      <c r="WO18" s="294"/>
      <c r="WP18" s="294"/>
      <c r="WQ18" s="294"/>
      <c r="WR18" s="294"/>
      <c r="WS18" s="294"/>
      <c r="WT18" s="294"/>
      <c r="WU18" s="294"/>
      <c r="WV18" s="294"/>
      <c r="WW18" s="294"/>
      <c r="WX18" s="294"/>
      <c r="WY18" s="294"/>
      <c r="WZ18" s="294"/>
      <c r="XA18" s="294"/>
      <c r="XB18" s="294"/>
      <c r="XC18" s="294"/>
      <c r="XD18" s="294"/>
      <c r="XE18" s="294"/>
      <c r="XF18" s="294"/>
      <c r="XG18" s="294"/>
      <c r="XH18" s="294"/>
      <c r="XI18" s="294"/>
      <c r="XJ18" s="294"/>
      <c r="XK18" s="294"/>
      <c r="XL18" s="294"/>
      <c r="XM18" s="294"/>
      <c r="XN18" s="294"/>
      <c r="XO18" s="294"/>
      <c r="XP18" s="294"/>
      <c r="XQ18" s="294"/>
      <c r="XR18" s="294"/>
      <c r="XS18" s="294"/>
      <c r="XT18" s="294"/>
      <c r="XU18" s="294"/>
      <c r="XV18" s="294"/>
      <c r="XW18" s="294"/>
      <c r="XX18" s="294"/>
      <c r="XY18" s="294"/>
      <c r="XZ18" s="294"/>
      <c r="YA18" s="294"/>
      <c r="YB18" s="294"/>
      <c r="YC18" s="294"/>
      <c r="YD18" s="294"/>
      <c r="YE18" s="294"/>
      <c r="YF18" s="294"/>
      <c r="YG18" s="294"/>
      <c r="YH18" s="294"/>
      <c r="YI18" s="294"/>
      <c r="YJ18" s="294"/>
      <c r="YK18" s="294"/>
      <c r="YL18" s="294"/>
      <c r="YM18" s="294"/>
      <c r="YN18" s="294"/>
      <c r="YO18" s="294"/>
      <c r="YP18" s="294"/>
      <c r="YQ18" s="294"/>
      <c r="YR18" s="294"/>
      <c r="YS18" s="294"/>
      <c r="YT18" s="294"/>
      <c r="YU18" s="294"/>
      <c r="YV18" s="294"/>
      <c r="YW18" s="294"/>
      <c r="YX18" s="294"/>
      <c r="YY18" s="294"/>
      <c r="YZ18" s="294"/>
      <c r="ZA18" s="294"/>
      <c r="ZB18" s="294"/>
      <c r="ZC18" s="294"/>
      <c r="ZD18" s="294"/>
      <c r="ZE18" s="294"/>
      <c r="ZF18" s="294"/>
      <c r="ZG18" s="294"/>
      <c r="ZH18" s="294"/>
      <c r="ZI18" s="294"/>
      <c r="ZJ18" s="294"/>
      <c r="ZK18" s="294"/>
      <c r="ZL18" s="294"/>
      <c r="ZM18" s="294"/>
      <c r="ZN18" s="294"/>
      <c r="ZO18" s="294"/>
      <c r="ZP18" s="294"/>
      <c r="ZQ18" s="294"/>
      <c r="ZR18" s="294"/>
      <c r="ZS18" s="294"/>
      <c r="ZT18" s="294"/>
      <c r="ZU18" s="294"/>
      <c r="ZV18" s="294"/>
      <c r="ZW18" s="294"/>
      <c r="ZX18" s="294"/>
      <c r="ZY18" s="294"/>
      <c r="ZZ18" s="294"/>
      <c r="AAA18" s="294"/>
      <c r="AAB18" s="294"/>
      <c r="AAC18" s="294"/>
      <c r="AAD18" s="294"/>
      <c r="AAE18" s="294"/>
      <c r="AAF18" s="294"/>
      <c r="AAG18" s="294"/>
      <c r="AAH18" s="294"/>
      <c r="AAI18" s="294"/>
      <c r="AAJ18" s="294"/>
      <c r="AAK18" s="294"/>
      <c r="AAL18" s="294"/>
      <c r="AAM18" s="294"/>
      <c r="AAN18" s="294"/>
      <c r="AAO18" s="294"/>
      <c r="AAP18" s="294"/>
      <c r="AAQ18" s="294"/>
      <c r="AAR18" s="294"/>
      <c r="AAS18" s="294"/>
      <c r="AAT18" s="294"/>
      <c r="AAU18" s="294"/>
      <c r="AAV18" s="294"/>
      <c r="AAW18" s="294"/>
      <c r="AAX18" s="294"/>
      <c r="AAY18" s="294"/>
      <c r="AAZ18" s="294"/>
      <c r="ABA18" s="294"/>
      <c r="ABB18" s="294"/>
      <c r="ABC18" s="294"/>
      <c r="ABD18" s="294"/>
      <c r="ABE18" s="294"/>
      <c r="ABF18" s="294"/>
      <c r="ABG18" s="294"/>
      <c r="ABH18" s="294"/>
      <c r="ABI18" s="294"/>
      <c r="ABJ18" s="294"/>
      <c r="ABK18" s="294"/>
      <c r="ABL18" s="294"/>
      <c r="ABM18" s="294"/>
      <c r="ABN18" s="294"/>
      <c r="ABO18" s="294"/>
      <c r="ABP18" s="294"/>
      <c r="ABQ18" s="294"/>
      <c r="ABR18" s="294"/>
      <c r="ABS18" s="294"/>
      <c r="ABT18" s="294"/>
      <c r="ABU18" s="294"/>
      <c r="ABV18" s="294"/>
      <c r="ABW18" s="294"/>
      <c r="ABX18" s="294"/>
      <c r="ABY18" s="294"/>
      <c r="ABZ18" s="294"/>
      <c r="ACA18" s="294"/>
      <c r="ACB18" s="294"/>
      <c r="ACC18" s="294"/>
      <c r="ACD18" s="294"/>
      <c r="ACE18" s="294"/>
      <c r="ACF18" s="294"/>
      <c r="ACG18" s="294"/>
      <c r="ACH18" s="294"/>
      <c r="ACI18" s="294"/>
      <c r="ACJ18" s="294"/>
      <c r="ACK18" s="294"/>
      <c r="ACL18" s="294"/>
      <c r="ACM18" s="294"/>
      <c r="ACN18" s="294"/>
      <c r="ACO18" s="294"/>
      <c r="ACP18" s="294"/>
      <c r="ACQ18" s="294"/>
      <c r="ACR18" s="294"/>
      <c r="ACS18" s="294"/>
      <c r="ACT18" s="294"/>
      <c r="ACU18" s="294"/>
      <c r="ACV18" s="294"/>
      <c r="ACW18" s="294"/>
      <c r="ACX18" s="294"/>
      <c r="ACY18" s="294"/>
      <c r="ACZ18" s="294"/>
      <c r="ADA18" s="294"/>
      <c r="ADB18" s="294"/>
      <c r="ADC18" s="294"/>
      <c r="ADD18" s="294"/>
      <c r="ADE18" s="294"/>
      <c r="ADF18" s="294"/>
      <c r="ADG18" s="294"/>
      <c r="ADH18" s="294"/>
      <c r="ADI18" s="294"/>
      <c r="ADJ18" s="294"/>
      <c r="ADK18" s="294"/>
      <c r="ADL18" s="294"/>
      <c r="ADM18" s="294"/>
      <c r="ADN18" s="294"/>
      <c r="ADO18" s="294"/>
      <c r="ADP18" s="294"/>
      <c r="ADQ18" s="294"/>
      <c r="ADR18" s="294"/>
      <c r="ADS18" s="294"/>
      <c r="ADT18" s="294"/>
      <c r="ADU18" s="294"/>
      <c r="ADV18" s="294"/>
      <c r="ADW18" s="294"/>
      <c r="ADX18" s="294"/>
      <c r="ADY18" s="294"/>
      <c r="ADZ18" s="294"/>
      <c r="AEA18" s="294"/>
      <c r="AEB18" s="294"/>
      <c r="AEC18" s="294"/>
      <c r="AED18" s="294"/>
      <c r="AEE18" s="294"/>
      <c r="AEF18" s="294"/>
      <c r="AEG18" s="294"/>
      <c r="AEH18" s="294"/>
      <c r="AEI18" s="294"/>
      <c r="AEJ18" s="294"/>
      <c r="AEK18" s="294"/>
      <c r="AEL18" s="294"/>
      <c r="AEM18" s="294"/>
      <c r="AEN18" s="294"/>
      <c r="AEO18" s="294"/>
      <c r="AEP18" s="294"/>
      <c r="AEQ18" s="294"/>
      <c r="AER18" s="294"/>
      <c r="AES18" s="294"/>
      <c r="AET18" s="294"/>
      <c r="AEU18" s="294"/>
      <c r="AEV18" s="294"/>
      <c r="AEW18" s="294"/>
      <c r="AEX18" s="294"/>
      <c r="AEY18" s="294"/>
      <c r="AEZ18" s="294"/>
      <c r="AFA18" s="294"/>
      <c r="AFB18" s="294"/>
      <c r="AFC18" s="294"/>
      <c r="AFD18" s="294"/>
      <c r="AFE18" s="294"/>
      <c r="AFF18" s="294"/>
      <c r="AFG18" s="294"/>
      <c r="AFH18" s="294"/>
      <c r="AFI18" s="294"/>
      <c r="AFJ18" s="294"/>
      <c r="AFK18" s="294"/>
      <c r="AFL18" s="294"/>
      <c r="AFM18" s="294"/>
      <c r="AFN18" s="294"/>
      <c r="AFO18" s="294"/>
      <c r="AFP18" s="294"/>
      <c r="AFQ18" s="294"/>
      <c r="AFR18" s="294"/>
      <c r="AFS18" s="294"/>
      <c r="AFT18" s="294"/>
      <c r="AFU18" s="294"/>
      <c r="AFV18" s="294"/>
      <c r="AFW18" s="294"/>
      <c r="AFX18" s="294"/>
      <c r="AFY18" s="294"/>
      <c r="AFZ18" s="294"/>
      <c r="AGA18" s="294"/>
      <c r="AGB18" s="294"/>
      <c r="AGC18" s="294"/>
      <c r="AGD18" s="294"/>
      <c r="AGE18" s="294"/>
      <c r="AGF18" s="294"/>
      <c r="AGG18" s="294"/>
      <c r="AGH18" s="294"/>
      <c r="AGI18" s="294"/>
      <c r="AGJ18" s="294"/>
      <c r="AGK18" s="294"/>
      <c r="AGL18" s="294"/>
      <c r="AGM18" s="294"/>
      <c r="AGN18" s="294"/>
      <c r="AGO18" s="294"/>
      <c r="AGP18" s="294"/>
      <c r="AGQ18" s="294"/>
      <c r="AGR18" s="294"/>
      <c r="AGS18" s="294"/>
      <c r="AGT18" s="294"/>
      <c r="AGU18" s="294"/>
      <c r="AGV18" s="294"/>
      <c r="AGW18" s="294"/>
      <c r="AGX18" s="294"/>
      <c r="AGY18" s="294"/>
      <c r="AGZ18" s="294"/>
      <c r="AHA18" s="294"/>
      <c r="AHB18" s="294"/>
      <c r="AHC18" s="294"/>
      <c r="AHD18" s="294"/>
      <c r="AHE18" s="294"/>
      <c r="AHF18" s="294"/>
      <c r="AHG18" s="294"/>
      <c r="AHH18" s="294"/>
      <c r="AHI18" s="294"/>
      <c r="AHJ18" s="294"/>
      <c r="AHK18" s="294"/>
      <c r="AHL18" s="294"/>
      <c r="AHM18" s="294"/>
      <c r="AHN18" s="294"/>
      <c r="AHO18" s="294"/>
      <c r="AHP18" s="294"/>
      <c r="AHQ18" s="294"/>
      <c r="AHR18" s="294"/>
      <c r="AHS18" s="294"/>
      <c r="AHT18" s="294"/>
      <c r="AHU18" s="294"/>
      <c r="AHV18" s="294"/>
      <c r="AHW18" s="294"/>
      <c r="AHX18" s="294"/>
      <c r="AHY18" s="294"/>
      <c r="AHZ18" s="294"/>
      <c r="AIA18" s="294"/>
      <c r="AIB18" s="294"/>
      <c r="AIC18" s="294"/>
      <c r="AID18" s="294"/>
      <c r="AIE18" s="294"/>
      <c r="AIF18" s="294"/>
      <c r="AIG18" s="294"/>
      <c r="AIH18" s="294"/>
      <c r="AII18" s="294"/>
      <c r="AIJ18" s="294"/>
      <c r="AIK18" s="294"/>
      <c r="AIL18" s="294"/>
      <c r="AIM18" s="294"/>
      <c r="AIN18" s="294"/>
      <c r="AIO18" s="294"/>
      <c r="AIP18" s="294"/>
      <c r="AIQ18" s="294"/>
      <c r="AIR18" s="294"/>
      <c r="AIS18" s="294"/>
      <c r="AIT18" s="294"/>
      <c r="AIU18" s="294"/>
      <c r="AIV18" s="294"/>
      <c r="AIW18" s="294"/>
      <c r="AIX18" s="294"/>
      <c r="AIY18" s="294"/>
      <c r="AIZ18" s="294"/>
      <c r="AJA18" s="294"/>
      <c r="AJB18" s="294"/>
      <c r="AJC18" s="294"/>
      <c r="AJD18" s="294"/>
      <c r="AJE18" s="294"/>
      <c r="AJF18" s="294"/>
      <c r="AJG18" s="294"/>
      <c r="AJH18" s="294"/>
      <c r="AJI18" s="294"/>
      <c r="AJJ18" s="294"/>
      <c r="AJK18" s="294"/>
      <c r="AJL18" s="294"/>
      <c r="AJM18" s="294"/>
      <c r="AJN18" s="294"/>
      <c r="AJO18" s="294"/>
      <c r="AJP18" s="294"/>
      <c r="AJQ18" s="294"/>
      <c r="AJR18" s="294"/>
      <c r="AJS18" s="294"/>
      <c r="AJT18" s="294"/>
      <c r="AJU18" s="294"/>
      <c r="AJV18" s="294"/>
      <c r="AJW18" s="294"/>
      <c r="AJX18" s="294"/>
      <c r="AJY18" s="294"/>
      <c r="AJZ18" s="294"/>
      <c r="AKA18" s="294"/>
      <c r="AKB18" s="294"/>
      <c r="AKC18" s="294"/>
      <c r="AKD18" s="294"/>
      <c r="AKE18" s="294"/>
      <c r="AKF18" s="294"/>
      <c r="AKG18" s="294"/>
      <c r="AKH18" s="294"/>
      <c r="AKI18" s="294"/>
      <c r="AKJ18" s="294"/>
      <c r="AKK18" s="294"/>
      <c r="AKL18" s="294"/>
      <c r="AKM18" s="294"/>
      <c r="AKN18" s="294"/>
      <c r="AKO18" s="294"/>
      <c r="AKP18" s="294"/>
      <c r="AKQ18" s="294"/>
      <c r="AKR18" s="294"/>
      <c r="AKS18" s="294"/>
      <c r="AKT18" s="294"/>
      <c r="AKU18" s="294"/>
      <c r="AKV18" s="294"/>
      <c r="AKW18" s="294"/>
      <c r="AKX18" s="294"/>
      <c r="AKY18" s="294"/>
      <c r="AKZ18" s="294"/>
      <c r="ALA18" s="294"/>
      <c r="ALB18" s="294"/>
      <c r="ALC18" s="294"/>
      <c r="ALD18" s="294"/>
      <c r="ALE18" s="294"/>
      <c r="ALF18" s="294"/>
      <c r="ALG18" s="294"/>
      <c r="ALH18" s="294"/>
      <c r="ALI18" s="294"/>
      <c r="ALJ18" s="294"/>
      <c r="ALK18" s="294"/>
      <c r="ALL18" s="294"/>
      <c r="ALM18" s="294"/>
      <c r="ALN18" s="294"/>
      <c r="ALO18" s="294"/>
      <c r="ALP18" s="294"/>
      <c r="ALQ18" s="294"/>
      <c r="ALR18" s="294"/>
      <c r="ALS18" s="294"/>
      <c r="ALT18" s="294"/>
      <c r="ALU18" s="294"/>
      <c r="ALV18" s="294"/>
      <c r="ALW18" s="294"/>
      <c r="ALX18" s="294"/>
      <c r="ALY18" s="294"/>
      <c r="ALZ18" s="294"/>
      <c r="AMA18" s="294"/>
      <c r="AMB18" s="294"/>
      <c r="AMC18" s="294"/>
      <c r="AMD18" s="294"/>
      <c r="AME18" s="294"/>
      <c r="AMF18" s="294"/>
      <c r="AMG18" s="294"/>
      <c r="AMH18" s="294"/>
      <c r="AMI18" s="294"/>
      <c r="AMJ18" s="294"/>
    </row>
    <row r="19" spans="1:1024" ht="54.95" customHeight="1" thickBot="1">
      <c r="A19" s="816"/>
      <c r="B19" s="817"/>
      <c r="C19" s="2348"/>
      <c r="D19" s="2316" t="s">
        <v>3554</v>
      </c>
      <c r="E19" s="2317"/>
      <c r="F19" s="2317"/>
      <c r="G19" s="2317"/>
      <c r="H19" s="2317"/>
      <c r="I19" s="2317"/>
      <c r="J19" s="2317"/>
      <c r="K19" s="2318"/>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294"/>
      <c r="CV19" s="294"/>
      <c r="CW19" s="294"/>
      <c r="CX19" s="294"/>
      <c r="CY19" s="294"/>
      <c r="CZ19" s="294"/>
      <c r="DA19" s="294"/>
      <c r="DB19" s="294"/>
      <c r="DC19" s="294"/>
      <c r="DD19" s="294"/>
      <c r="DE19" s="294"/>
      <c r="DF19" s="294"/>
      <c r="DG19" s="294"/>
      <c r="DH19" s="294"/>
      <c r="DI19" s="294"/>
      <c r="DJ19" s="294"/>
      <c r="DK19" s="294"/>
      <c r="DL19" s="294"/>
      <c r="DM19" s="294"/>
      <c r="DN19" s="294"/>
      <c r="DO19" s="294"/>
      <c r="DP19" s="294"/>
      <c r="DQ19" s="294"/>
      <c r="DR19" s="294"/>
      <c r="DS19" s="294"/>
      <c r="DT19" s="294"/>
      <c r="DU19" s="294"/>
      <c r="DV19" s="294"/>
      <c r="DW19" s="294"/>
      <c r="DX19" s="294"/>
      <c r="DY19" s="294"/>
      <c r="DZ19" s="294"/>
      <c r="EA19" s="294"/>
      <c r="EB19" s="294"/>
      <c r="EC19" s="294"/>
      <c r="ED19" s="294"/>
      <c r="EE19" s="294"/>
      <c r="EF19" s="294"/>
      <c r="EG19" s="294"/>
      <c r="EH19" s="294"/>
      <c r="EI19" s="294"/>
      <c r="EJ19" s="294"/>
      <c r="EK19" s="294"/>
      <c r="EL19" s="294"/>
      <c r="EM19" s="294"/>
      <c r="EN19" s="294"/>
      <c r="EO19" s="294"/>
      <c r="EP19" s="294"/>
      <c r="EQ19" s="294"/>
      <c r="ER19" s="294"/>
      <c r="ES19" s="294"/>
      <c r="ET19" s="294"/>
      <c r="EU19" s="294"/>
      <c r="EV19" s="294"/>
      <c r="EW19" s="294"/>
      <c r="EX19" s="294"/>
      <c r="EY19" s="294"/>
      <c r="EZ19" s="294"/>
      <c r="FA19" s="294"/>
      <c r="FB19" s="294"/>
      <c r="FC19" s="294"/>
      <c r="FD19" s="294"/>
      <c r="FE19" s="294"/>
      <c r="FF19" s="294"/>
      <c r="FG19" s="294"/>
      <c r="FH19" s="294"/>
      <c r="FI19" s="294"/>
      <c r="FJ19" s="294"/>
      <c r="FK19" s="294"/>
      <c r="FL19" s="294"/>
      <c r="FM19" s="294"/>
      <c r="FN19" s="294"/>
      <c r="FO19" s="294"/>
      <c r="FP19" s="294"/>
      <c r="FQ19" s="294"/>
      <c r="FR19" s="294"/>
      <c r="FS19" s="294"/>
      <c r="FT19" s="294"/>
      <c r="FU19" s="294"/>
      <c r="FV19" s="294"/>
      <c r="FW19" s="294"/>
      <c r="FX19" s="294"/>
      <c r="FY19" s="294"/>
      <c r="FZ19" s="294"/>
      <c r="GA19" s="294"/>
      <c r="GB19" s="294"/>
      <c r="GC19" s="294"/>
      <c r="GD19" s="294"/>
      <c r="GE19" s="294"/>
      <c r="GF19" s="294"/>
      <c r="GG19" s="294"/>
      <c r="GH19" s="294"/>
      <c r="GI19" s="294"/>
      <c r="GJ19" s="294"/>
      <c r="GK19" s="294"/>
      <c r="GL19" s="294"/>
      <c r="GM19" s="294"/>
      <c r="GN19" s="294"/>
      <c r="GO19" s="294"/>
      <c r="GP19" s="294"/>
      <c r="GQ19" s="294"/>
      <c r="GR19" s="294"/>
      <c r="GS19" s="294"/>
      <c r="GT19" s="294"/>
      <c r="GU19" s="294"/>
      <c r="GV19" s="294"/>
      <c r="GW19" s="294"/>
      <c r="GX19" s="294"/>
      <c r="GY19" s="294"/>
      <c r="GZ19" s="294"/>
      <c r="HA19" s="294"/>
      <c r="HB19" s="294"/>
      <c r="HC19" s="294"/>
      <c r="HD19" s="294"/>
      <c r="HE19" s="294"/>
      <c r="HF19" s="294"/>
      <c r="HG19" s="294"/>
      <c r="HH19" s="294"/>
      <c r="HI19" s="294"/>
      <c r="HJ19" s="294"/>
      <c r="HK19" s="294"/>
      <c r="HL19" s="294"/>
      <c r="HM19" s="294"/>
      <c r="HN19" s="294"/>
      <c r="HO19" s="294"/>
      <c r="HP19" s="294"/>
      <c r="HQ19" s="294"/>
      <c r="HR19" s="294"/>
      <c r="HS19" s="294"/>
      <c r="HT19" s="294"/>
      <c r="HU19" s="294"/>
      <c r="HV19" s="294"/>
      <c r="HW19" s="294"/>
      <c r="HX19" s="294"/>
      <c r="HY19" s="294"/>
      <c r="HZ19" s="294"/>
      <c r="IA19" s="294"/>
      <c r="IB19" s="294"/>
      <c r="IC19" s="294"/>
      <c r="ID19" s="294"/>
      <c r="IE19" s="294"/>
      <c r="IF19" s="294"/>
      <c r="IG19" s="294"/>
      <c r="IH19" s="294"/>
      <c r="II19" s="294"/>
      <c r="IJ19" s="294"/>
      <c r="IK19" s="294"/>
      <c r="IL19" s="294"/>
      <c r="IM19" s="294"/>
      <c r="IN19" s="294"/>
      <c r="IO19" s="294"/>
      <c r="IP19" s="294"/>
      <c r="IQ19" s="294"/>
      <c r="IR19" s="294"/>
      <c r="IS19" s="294"/>
      <c r="IT19" s="294"/>
      <c r="IU19" s="294"/>
      <c r="IV19" s="294"/>
      <c r="IW19" s="294"/>
      <c r="IX19" s="294"/>
      <c r="IY19" s="294"/>
      <c r="IZ19" s="294"/>
      <c r="JA19" s="294"/>
      <c r="JB19" s="294"/>
      <c r="JC19" s="294"/>
      <c r="JD19" s="294"/>
      <c r="JE19" s="294"/>
      <c r="JF19" s="294"/>
      <c r="JG19" s="294"/>
      <c r="JH19" s="294"/>
      <c r="JI19" s="294"/>
      <c r="JJ19" s="294"/>
      <c r="JK19" s="294"/>
      <c r="JL19" s="294"/>
      <c r="JM19" s="294"/>
      <c r="JN19" s="294"/>
      <c r="JO19" s="294"/>
      <c r="JP19" s="294"/>
      <c r="JQ19" s="294"/>
      <c r="JR19" s="294"/>
      <c r="JS19" s="294"/>
      <c r="JT19" s="294"/>
      <c r="JU19" s="294"/>
      <c r="JV19" s="294"/>
      <c r="JW19" s="294"/>
      <c r="JX19" s="294"/>
      <c r="JY19" s="294"/>
      <c r="JZ19" s="294"/>
      <c r="KA19" s="294"/>
      <c r="KB19" s="294"/>
      <c r="KC19" s="294"/>
      <c r="KD19" s="294"/>
      <c r="KE19" s="294"/>
      <c r="KF19" s="294"/>
      <c r="KG19" s="294"/>
      <c r="KH19" s="294"/>
      <c r="KI19" s="294"/>
      <c r="KJ19" s="294"/>
      <c r="KK19" s="294"/>
      <c r="KL19" s="294"/>
      <c r="KM19" s="294"/>
      <c r="KN19" s="294"/>
      <c r="KO19" s="294"/>
      <c r="KP19" s="294"/>
      <c r="KQ19" s="294"/>
      <c r="KR19" s="294"/>
      <c r="KS19" s="294"/>
      <c r="KT19" s="294"/>
      <c r="KU19" s="294"/>
      <c r="KV19" s="294"/>
      <c r="KW19" s="294"/>
      <c r="KX19" s="294"/>
      <c r="KY19" s="294"/>
      <c r="KZ19" s="294"/>
      <c r="LA19" s="294"/>
      <c r="LB19" s="294"/>
      <c r="LC19" s="294"/>
      <c r="LD19" s="294"/>
      <c r="LE19" s="294"/>
      <c r="LF19" s="294"/>
      <c r="LG19" s="294"/>
      <c r="LH19" s="294"/>
      <c r="LI19" s="294"/>
      <c r="LJ19" s="294"/>
      <c r="LK19" s="294"/>
      <c r="LL19" s="294"/>
      <c r="LM19" s="294"/>
      <c r="LN19" s="294"/>
      <c r="LO19" s="294"/>
      <c r="LP19" s="294"/>
      <c r="LQ19" s="294"/>
      <c r="LR19" s="294"/>
      <c r="LS19" s="294"/>
      <c r="LT19" s="294"/>
      <c r="LU19" s="294"/>
      <c r="LV19" s="294"/>
      <c r="LW19" s="294"/>
      <c r="LX19" s="294"/>
      <c r="LY19" s="294"/>
      <c r="LZ19" s="294"/>
      <c r="MA19" s="294"/>
      <c r="MB19" s="294"/>
      <c r="MC19" s="294"/>
      <c r="MD19" s="294"/>
      <c r="ME19" s="294"/>
      <c r="MF19" s="294"/>
      <c r="MG19" s="294"/>
      <c r="MH19" s="294"/>
      <c r="MI19" s="294"/>
      <c r="MJ19" s="294"/>
      <c r="MK19" s="294"/>
      <c r="ML19" s="294"/>
      <c r="MM19" s="294"/>
      <c r="MN19" s="294"/>
      <c r="MO19" s="294"/>
      <c r="MP19" s="294"/>
      <c r="MQ19" s="294"/>
      <c r="MR19" s="294"/>
      <c r="MS19" s="294"/>
      <c r="MT19" s="294"/>
      <c r="MU19" s="294"/>
      <c r="MV19" s="294"/>
      <c r="MW19" s="294"/>
      <c r="MX19" s="294"/>
      <c r="MY19" s="294"/>
      <c r="MZ19" s="294"/>
      <c r="NA19" s="294"/>
      <c r="NB19" s="294"/>
      <c r="NC19" s="294"/>
      <c r="ND19" s="294"/>
      <c r="NE19" s="294"/>
      <c r="NF19" s="294"/>
      <c r="NG19" s="294"/>
      <c r="NH19" s="294"/>
      <c r="NI19" s="294"/>
      <c r="NJ19" s="294"/>
      <c r="NK19" s="294"/>
      <c r="NL19" s="294"/>
      <c r="NM19" s="294"/>
      <c r="NN19" s="294"/>
      <c r="NO19" s="294"/>
      <c r="NP19" s="294"/>
      <c r="NQ19" s="294"/>
      <c r="NR19" s="294"/>
      <c r="NS19" s="294"/>
      <c r="NT19" s="294"/>
      <c r="NU19" s="294"/>
      <c r="NV19" s="294"/>
      <c r="NW19" s="294"/>
      <c r="NX19" s="294"/>
      <c r="NY19" s="294"/>
      <c r="NZ19" s="294"/>
      <c r="OA19" s="294"/>
      <c r="OB19" s="294"/>
      <c r="OC19" s="294"/>
      <c r="OD19" s="294"/>
      <c r="OE19" s="294"/>
      <c r="OF19" s="294"/>
      <c r="OG19" s="294"/>
      <c r="OH19" s="294"/>
      <c r="OI19" s="294"/>
      <c r="OJ19" s="294"/>
      <c r="OK19" s="294"/>
      <c r="OL19" s="294"/>
      <c r="OM19" s="294"/>
      <c r="ON19" s="294"/>
      <c r="OO19" s="294"/>
      <c r="OP19" s="294"/>
      <c r="OQ19" s="294"/>
      <c r="OR19" s="294"/>
      <c r="OS19" s="294"/>
      <c r="OT19" s="294"/>
      <c r="OU19" s="294"/>
      <c r="OV19" s="294"/>
      <c r="OW19" s="294"/>
      <c r="OX19" s="294"/>
      <c r="OY19" s="294"/>
      <c r="OZ19" s="294"/>
      <c r="PA19" s="294"/>
      <c r="PB19" s="294"/>
      <c r="PC19" s="294"/>
      <c r="PD19" s="294"/>
      <c r="PE19" s="294"/>
      <c r="PF19" s="294"/>
      <c r="PG19" s="294"/>
      <c r="PH19" s="294"/>
      <c r="PI19" s="294"/>
      <c r="PJ19" s="294"/>
      <c r="PK19" s="294"/>
      <c r="PL19" s="294"/>
      <c r="PM19" s="294"/>
      <c r="PN19" s="294"/>
      <c r="PO19" s="294"/>
      <c r="PP19" s="294"/>
      <c r="PQ19" s="294"/>
      <c r="PR19" s="294"/>
      <c r="PS19" s="294"/>
      <c r="PT19" s="294"/>
      <c r="PU19" s="294"/>
      <c r="PV19" s="294"/>
      <c r="PW19" s="294"/>
      <c r="PX19" s="294"/>
      <c r="PY19" s="294"/>
      <c r="PZ19" s="294"/>
      <c r="QA19" s="294"/>
      <c r="QB19" s="294"/>
      <c r="QC19" s="294"/>
      <c r="QD19" s="294"/>
      <c r="QE19" s="294"/>
      <c r="QF19" s="294"/>
      <c r="QG19" s="294"/>
      <c r="QH19" s="294"/>
      <c r="QI19" s="294"/>
      <c r="QJ19" s="294"/>
      <c r="QK19" s="294"/>
      <c r="QL19" s="294"/>
      <c r="QM19" s="294"/>
      <c r="QN19" s="294"/>
      <c r="QO19" s="294"/>
      <c r="QP19" s="294"/>
      <c r="QQ19" s="294"/>
      <c r="QR19" s="294"/>
      <c r="QS19" s="294"/>
      <c r="QT19" s="294"/>
      <c r="QU19" s="294"/>
      <c r="QV19" s="294"/>
      <c r="QW19" s="294"/>
      <c r="QX19" s="294"/>
      <c r="QY19" s="294"/>
      <c r="QZ19" s="294"/>
      <c r="RA19" s="294"/>
      <c r="RB19" s="294"/>
      <c r="RC19" s="294"/>
      <c r="RD19" s="294"/>
      <c r="RE19" s="294"/>
      <c r="RF19" s="294"/>
      <c r="RG19" s="294"/>
      <c r="RH19" s="294"/>
      <c r="RI19" s="294"/>
      <c r="RJ19" s="294"/>
      <c r="RK19" s="294"/>
      <c r="RL19" s="294"/>
      <c r="RM19" s="294"/>
      <c r="RN19" s="294"/>
      <c r="RO19" s="294"/>
      <c r="RP19" s="294"/>
      <c r="RQ19" s="294"/>
      <c r="RR19" s="294"/>
      <c r="RS19" s="294"/>
      <c r="RT19" s="294"/>
      <c r="RU19" s="294"/>
      <c r="RV19" s="294"/>
      <c r="RW19" s="294"/>
      <c r="RX19" s="294"/>
      <c r="RY19" s="294"/>
      <c r="RZ19" s="294"/>
      <c r="SA19" s="294"/>
      <c r="SB19" s="294"/>
      <c r="SC19" s="294"/>
      <c r="SD19" s="294"/>
      <c r="SE19" s="294"/>
      <c r="SF19" s="294"/>
      <c r="SG19" s="294"/>
      <c r="SH19" s="294"/>
      <c r="SI19" s="294"/>
      <c r="SJ19" s="294"/>
      <c r="SK19" s="294"/>
      <c r="SL19" s="294"/>
      <c r="SM19" s="294"/>
      <c r="SN19" s="294"/>
      <c r="SO19" s="294"/>
      <c r="SP19" s="294"/>
      <c r="SQ19" s="294"/>
      <c r="SR19" s="294"/>
      <c r="SS19" s="294"/>
      <c r="ST19" s="294"/>
      <c r="SU19" s="294"/>
      <c r="SV19" s="294"/>
      <c r="SW19" s="294"/>
      <c r="SX19" s="294"/>
      <c r="SY19" s="294"/>
      <c r="SZ19" s="294"/>
      <c r="TA19" s="294"/>
      <c r="TB19" s="294"/>
      <c r="TC19" s="294"/>
      <c r="TD19" s="294"/>
      <c r="TE19" s="294"/>
      <c r="TF19" s="294"/>
      <c r="TG19" s="294"/>
      <c r="TH19" s="294"/>
      <c r="TI19" s="294"/>
      <c r="TJ19" s="294"/>
      <c r="TK19" s="294"/>
      <c r="TL19" s="294"/>
      <c r="TM19" s="294"/>
      <c r="TN19" s="294"/>
      <c r="TO19" s="294"/>
      <c r="TP19" s="294"/>
      <c r="TQ19" s="294"/>
      <c r="TR19" s="294"/>
      <c r="TS19" s="294"/>
      <c r="TT19" s="294"/>
      <c r="TU19" s="294"/>
      <c r="TV19" s="294"/>
      <c r="TW19" s="294"/>
      <c r="TX19" s="294"/>
      <c r="TY19" s="294"/>
      <c r="TZ19" s="294"/>
      <c r="UA19" s="294"/>
      <c r="UB19" s="294"/>
      <c r="UC19" s="294"/>
      <c r="UD19" s="294"/>
      <c r="UE19" s="294"/>
      <c r="UF19" s="294"/>
      <c r="UG19" s="294"/>
      <c r="UH19" s="294"/>
      <c r="UI19" s="294"/>
      <c r="UJ19" s="294"/>
      <c r="UK19" s="294"/>
      <c r="UL19" s="294"/>
      <c r="UM19" s="294"/>
      <c r="UN19" s="294"/>
      <c r="UO19" s="294"/>
      <c r="UP19" s="294"/>
      <c r="UQ19" s="294"/>
      <c r="UR19" s="294"/>
      <c r="US19" s="294"/>
      <c r="UT19" s="294"/>
      <c r="UU19" s="294"/>
      <c r="UV19" s="294"/>
      <c r="UW19" s="294"/>
      <c r="UX19" s="294"/>
      <c r="UY19" s="294"/>
      <c r="UZ19" s="294"/>
      <c r="VA19" s="294"/>
      <c r="VB19" s="294"/>
      <c r="VC19" s="294"/>
      <c r="VD19" s="294"/>
      <c r="VE19" s="294"/>
      <c r="VF19" s="294"/>
      <c r="VG19" s="294"/>
      <c r="VH19" s="294"/>
      <c r="VI19" s="294"/>
      <c r="VJ19" s="294"/>
      <c r="VK19" s="294"/>
      <c r="VL19" s="294"/>
      <c r="VM19" s="294"/>
      <c r="VN19" s="294"/>
      <c r="VO19" s="294"/>
      <c r="VP19" s="294"/>
      <c r="VQ19" s="294"/>
      <c r="VR19" s="294"/>
      <c r="VS19" s="294"/>
      <c r="VT19" s="294"/>
      <c r="VU19" s="294"/>
      <c r="VV19" s="294"/>
      <c r="VW19" s="294"/>
      <c r="VX19" s="294"/>
      <c r="VY19" s="294"/>
      <c r="VZ19" s="294"/>
      <c r="WA19" s="294"/>
      <c r="WB19" s="294"/>
      <c r="WC19" s="294"/>
      <c r="WD19" s="294"/>
      <c r="WE19" s="294"/>
      <c r="WF19" s="294"/>
      <c r="WG19" s="294"/>
      <c r="WH19" s="294"/>
      <c r="WI19" s="294"/>
      <c r="WJ19" s="294"/>
      <c r="WK19" s="294"/>
      <c r="WL19" s="294"/>
      <c r="WM19" s="294"/>
      <c r="WN19" s="294"/>
      <c r="WO19" s="294"/>
      <c r="WP19" s="294"/>
      <c r="WQ19" s="294"/>
      <c r="WR19" s="294"/>
      <c r="WS19" s="294"/>
      <c r="WT19" s="294"/>
      <c r="WU19" s="294"/>
      <c r="WV19" s="294"/>
      <c r="WW19" s="294"/>
      <c r="WX19" s="294"/>
      <c r="WY19" s="294"/>
      <c r="WZ19" s="294"/>
      <c r="XA19" s="294"/>
      <c r="XB19" s="294"/>
      <c r="XC19" s="294"/>
      <c r="XD19" s="294"/>
      <c r="XE19" s="294"/>
      <c r="XF19" s="294"/>
      <c r="XG19" s="294"/>
      <c r="XH19" s="294"/>
      <c r="XI19" s="294"/>
      <c r="XJ19" s="294"/>
      <c r="XK19" s="294"/>
      <c r="XL19" s="294"/>
      <c r="XM19" s="294"/>
      <c r="XN19" s="294"/>
      <c r="XO19" s="294"/>
      <c r="XP19" s="294"/>
      <c r="XQ19" s="294"/>
      <c r="XR19" s="294"/>
      <c r="XS19" s="294"/>
      <c r="XT19" s="294"/>
      <c r="XU19" s="294"/>
      <c r="XV19" s="294"/>
      <c r="XW19" s="294"/>
      <c r="XX19" s="294"/>
      <c r="XY19" s="294"/>
      <c r="XZ19" s="294"/>
      <c r="YA19" s="294"/>
      <c r="YB19" s="294"/>
      <c r="YC19" s="294"/>
      <c r="YD19" s="294"/>
      <c r="YE19" s="294"/>
      <c r="YF19" s="294"/>
      <c r="YG19" s="294"/>
      <c r="YH19" s="294"/>
      <c r="YI19" s="294"/>
      <c r="YJ19" s="294"/>
      <c r="YK19" s="294"/>
      <c r="YL19" s="294"/>
      <c r="YM19" s="294"/>
      <c r="YN19" s="294"/>
      <c r="YO19" s="294"/>
      <c r="YP19" s="294"/>
      <c r="YQ19" s="294"/>
      <c r="YR19" s="294"/>
      <c r="YS19" s="294"/>
      <c r="YT19" s="294"/>
      <c r="YU19" s="294"/>
      <c r="YV19" s="294"/>
      <c r="YW19" s="294"/>
      <c r="YX19" s="294"/>
      <c r="YY19" s="294"/>
      <c r="YZ19" s="294"/>
      <c r="ZA19" s="294"/>
      <c r="ZB19" s="294"/>
      <c r="ZC19" s="294"/>
      <c r="ZD19" s="294"/>
      <c r="ZE19" s="294"/>
      <c r="ZF19" s="294"/>
      <c r="ZG19" s="294"/>
      <c r="ZH19" s="294"/>
      <c r="ZI19" s="294"/>
      <c r="ZJ19" s="294"/>
      <c r="ZK19" s="294"/>
      <c r="ZL19" s="294"/>
      <c r="ZM19" s="294"/>
      <c r="ZN19" s="294"/>
      <c r="ZO19" s="294"/>
      <c r="ZP19" s="294"/>
      <c r="ZQ19" s="294"/>
      <c r="ZR19" s="294"/>
      <c r="ZS19" s="294"/>
      <c r="ZT19" s="294"/>
      <c r="ZU19" s="294"/>
      <c r="ZV19" s="294"/>
      <c r="ZW19" s="294"/>
      <c r="ZX19" s="294"/>
      <c r="ZY19" s="294"/>
      <c r="ZZ19" s="294"/>
      <c r="AAA19" s="294"/>
      <c r="AAB19" s="294"/>
      <c r="AAC19" s="294"/>
      <c r="AAD19" s="294"/>
      <c r="AAE19" s="294"/>
      <c r="AAF19" s="294"/>
      <c r="AAG19" s="294"/>
      <c r="AAH19" s="294"/>
      <c r="AAI19" s="294"/>
      <c r="AAJ19" s="294"/>
      <c r="AAK19" s="294"/>
      <c r="AAL19" s="294"/>
      <c r="AAM19" s="294"/>
      <c r="AAN19" s="294"/>
      <c r="AAO19" s="294"/>
      <c r="AAP19" s="294"/>
      <c r="AAQ19" s="294"/>
      <c r="AAR19" s="294"/>
      <c r="AAS19" s="294"/>
      <c r="AAT19" s="294"/>
      <c r="AAU19" s="294"/>
      <c r="AAV19" s="294"/>
      <c r="AAW19" s="294"/>
      <c r="AAX19" s="294"/>
      <c r="AAY19" s="294"/>
      <c r="AAZ19" s="294"/>
      <c r="ABA19" s="294"/>
      <c r="ABB19" s="294"/>
      <c r="ABC19" s="294"/>
      <c r="ABD19" s="294"/>
      <c r="ABE19" s="294"/>
      <c r="ABF19" s="294"/>
      <c r="ABG19" s="294"/>
      <c r="ABH19" s="294"/>
      <c r="ABI19" s="294"/>
      <c r="ABJ19" s="294"/>
      <c r="ABK19" s="294"/>
      <c r="ABL19" s="294"/>
      <c r="ABM19" s="294"/>
      <c r="ABN19" s="294"/>
      <c r="ABO19" s="294"/>
      <c r="ABP19" s="294"/>
      <c r="ABQ19" s="294"/>
      <c r="ABR19" s="294"/>
      <c r="ABS19" s="294"/>
      <c r="ABT19" s="294"/>
      <c r="ABU19" s="294"/>
      <c r="ABV19" s="294"/>
      <c r="ABW19" s="294"/>
      <c r="ABX19" s="294"/>
      <c r="ABY19" s="294"/>
      <c r="ABZ19" s="294"/>
      <c r="ACA19" s="294"/>
      <c r="ACB19" s="294"/>
      <c r="ACC19" s="294"/>
      <c r="ACD19" s="294"/>
      <c r="ACE19" s="294"/>
      <c r="ACF19" s="294"/>
      <c r="ACG19" s="294"/>
      <c r="ACH19" s="294"/>
      <c r="ACI19" s="294"/>
      <c r="ACJ19" s="294"/>
      <c r="ACK19" s="294"/>
      <c r="ACL19" s="294"/>
      <c r="ACM19" s="294"/>
      <c r="ACN19" s="294"/>
      <c r="ACO19" s="294"/>
      <c r="ACP19" s="294"/>
      <c r="ACQ19" s="294"/>
      <c r="ACR19" s="294"/>
      <c r="ACS19" s="294"/>
      <c r="ACT19" s="294"/>
      <c r="ACU19" s="294"/>
      <c r="ACV19" s="294"/>
      <c r="ACW19" s="294"/>
      <c r="ACX19" s="294"/>
      <c r="ACY19" s="294"/>
      <c r="ACZ19" s="294"/>
      <c r="ADA19" s="294"/>
      <c r="ADB19" s="294"/>
      <c r="ADC19" s="294"/>
      <c r="ADD19" s="294"/>
      <c r="ADE19" s="294"/>
      <c r="ADF19" s="294"/>
      <c r="ADG19" s="294"/>
      <c r="ADH19" s="294"/>
      <c r="ADI19" s="294"/>
      <c r="ADJ19" s="294"/>
      <c r="ADK19" s="294"/>
      <c r="ADL19" s="294"/>
      <c r="ADM19" s="294"/>
      <c r="ADN19" s="294"/>
      <c r="ADO19" s="294"/>
      <c r="ADP19" s="294"/>
      <c r="ADQ19" s="294"/>
      <c r="ADR19" s="294"/>
      <c r="ADS19" s="294"/>
      <c r="ADT19" s="294"/>
      <c r="ADU19" s="294"/>
      <c r="ADV19" s="294"/>
      <c r="ADW19" s="294"/>
      <c r="ADX19" s="294"/>
      <c r="ADY19" s="294"/>
      <c r="ADZ19" s="294"/>
      <c r="AEA19" s="294"/>
      <c r="AEB19" s="294"/>
      <c r="AEC19" s="294"/>
      <c r="AED19" s="294"/>
      <c r="AEE19" s="294"/>
      <c r="AEF19" s="294"/>
      <c r="AEG19" s="294"/>
      <c r="AEH19" s="294"/>
      <c r="AEI19" s="294"/>
      <c r="AEJ19" s="294"/>
      <c r="AEK19" s="294"/>
      <c r="AEL19" s="294"/>
      <c r="AEM19" s="294"/>
      <c r="AEN19" s="294"/>
      <c r="AEO19" s="294"/>
      <c r="AEP19" s="294"/>
      <c r="AEQ19" s="294"/>
      <c r="AER19" s="294"/>
      <c r="AES19" s="294"/>
      <c r="AET19" s="294"/>
      <c r="AEU19" s="294"/>
      <c r="AEV19" s="294"/>
      <c r="AEW19" s="294"/>
      <c r="AEX19" s="294"/>
      <c r="AEY19" s="294"/>
      <c r="AEZ19" s="294"/>
      <c r="AFA19" s="294"/>
      <c r="AFB19" s="294"/>
      <c r="AFC19" s="294"/>
      <c r="AFD19" s="294"/>
      <c r="AFE19" s="294"/>
      <c r="AFF19" s="294"/>
      <c r="AFG19" s="294"/>
      <c r="AFH19" s="294"/>
      <c r="AFI19" s="294"/>
      <c r="AFJ19" s="294"/>
      <c r="AFK19" s="294"/>
      <c r="AFL19" s="294"/>
      <c r="AFM19" s="294"/>
      <c r="AFN19" s="294"/>
      <c r="AFO19" s="294"/>
      <c r="AFP19" s="294"/>
      <c r="AFQ19" s="294"/>
      <c r="AFR19" s="294"/>
      <c r="AFS19" s="294"/>
      <c r="AFT19" s="294"/>
      <c r="AFU19" s="294"/>
      <c r="AFV19" s="294"/>
      <c r="AFW19" s="294"/>
      <c r="AFX19" s="294"/>
      <c r="AFY19" s="294"/>
      <c r="AFZ19" s="294"/>
      <c r="AGA19" s="294"/>
      <c r="AGB19" s="294"/>
      <c r="AGC19" s="294"/>
      <c r="AGD19" s="294"/>
      <c r="AGE19" s="294"/>
      <c r="AGF19" s="294"/>
      <c r="AGG19" s="294"/>
      <c r="AGH19" s="294"/>
      <c r="AGI19" s="294"/>
      <c r="AGJ19" s="294"/>
      <c r="AGK19" s="294"/>
      <c r="AGL19" s="294"/>
      <c r="AGM19" s="294"/>
      <c r="AGN19" s="294"/>
      <c r="AGO19" s="294"/>
      <c r="AGP19" s="294"/>
      <c r="AGQ19" s="294"/>
      <c r="AGR19" s="294"/>
      <c r="AGS19" s="294"/>
      <c r="AGT19" s="294"/>
      <c r="AGU19" s="294"/>
      <c r="AGV19" s="294"/>
      <c r="AGW19" s="294"/>
      <c r="AGX19" s="294"/>
      <c r="AGY19" s="294"/>
      <c r="AGZ19" s="294"/>
      <c r="AHA19" s="294"/>
      <c r="AHB19" s="294"/>
      <c r="AHC19" s="294"/>
      <c r="AHD19" s="294"/>
      <c r="AHE19" s="294"/>
      <c r="AHF19" s="294"/>
      <c r="AHG19" s="294"/>
      <c r="AHH19" s="294"/>
      <c r="AHI19" s="294"/>
      <c r="AHJ19" s="294"/>
      <c r="AHK19" s="294"/>
      <c r="AHL19" s="294"/>
      <c r="AHM19" s="294"/>
      <c r="AHN19" s="294"/>
      <c r="AHO19" s="294"/>
      <c r="AHP19" s="294"/>
      <c r="AHQ19" s="294"/>
      <c r="AHR19" s="294"/>
      <c r="AHS19" s="294"/>
      <c r="AHT19" s="294"/>
      <c r="AHU19" s="294"/>
      <c r="AHV19" s="294"/>
      <c r="AHW19" s="294"/>
      <c r="AHX19" s="294"/>
      <c r="AHY19" s="294"/>
      <c r="AHZ19" s="294"/>
      <c r="AIA19" s="294"/>
      <c r="AIB19" s="294"/>
      <c r="AIC19" s="294"/>
      <c r="AID19" s="294"/>
      <c r="AIE19" s="294"/>
      <c r="AIF19" s="294"/>
      <c r="AIG19" s="294"/>
      <c r="AIH19" s="294"/>
      <c r="AII19" s="294"/>
      <c r="AIJ19" s="294"/>
      <c r="AIK19" s="294"/>
      <c r="AIL19" s="294"/>
      <c r="AIM19" s="294"/>
      <c r="AIN19" s="294"/>
      <c r="AIO19" s="294"/>
      <c r="AIP19" s="294"/>
      <c r="AIQ19" s="294"/>
      <c r="AIR19" s="294"/>
      <c r="AIS19" s="294"/>
      <c r="AIT19" s="294"/>
      <c r="AIU19" s="294"/>
      <c r="AIV19" s="294"/>
      <c r="AIW19" s="294"/>
      <c r="AIX19" s="294"/>
      <c r="AIY19" s="294"/>
      <c r="AIZ19" s="294"/>
      <c r="AJA19" s="294"/>
      <c r="AJB19" s="294"/>
      <c r="AJC19" s="294"/>
      <c r="AJD19" s="294"/>
      <c r="AJE19" s="294"/>
      <c r="AJF19" s="294"/>
      <c r="AJG19" s="294"/>
      <c r="AJH19" s="294"/>
      <c r="AJI19" s="294"/>
      <c r="AJJ19" s="294"/>
      <c r="AJK19" s="294"/>
      <c r="AJL19" s="294"/>
      <c r="AJM19" s="294"/>
      <c r="AJN19" s="294"/>
      <c r="AJO19" s="294"/>
      <c r="AJP19" s="294"/>
      <c r="AJQ19" s="294"/>
      <c r="AJR19" s="294"/>
      <c r="AJS19" s="294"/>
      <c r="AJT19" s="294"/>
      <c r="AJU19" s="294"/>
      <c r="AJV19" s="294"/>
      <c r="AJW19" s="294"/>
      <c r="AJX19" s="294"/>
      <c r="AJY19" s="294"/>
      <c r="AJZ19" s="294"/>
      <c r="AKA19" s="294"/>
      <c r="AKB19" s="294"/>
      <c r="AKC19" s="294"/>
      <c r="AKD19" s="294"/>
      <c r="AKE19" s="294"/>
      <c r="AKF19" s="294"/>
      <c r="AKG19" s="294"/>
      <c r="AKH19" s="294"/>
      <c r="AKI19" s="294"/>
      <c r="AKJ19" s="294"/>
      <c r="AKK19" s="294"/>
      <c r="AKL19" s="294"/>
      <c r="AKM19" s="294"/>
      <c r="AKN19" s="294"/>
      <c r="AKO19" s="294"/>
      <c r="AKP19" s="294"/>
      <c r="AKQ19" s="294"/>
      <c r="AKR19" s="294"/>
      <c r="AKS19" s="294"/>
      <c r="AKT19" s="294"/>
      <c r="AKU19" s="294"/>
      <c r="AKV19" s="294"/>
      <c r="AKW19" s="294"/>
      <c r="AKX19" s="294"/>
      <c r="AKY19" s="294"/>
      <c r="AKZ19" s="294"/>
      <c r="ALA19" s="294"/>
      <c r="ALB19" s="294"/>
      <c r="ALC19" s="294"/>
      <c r="ALD19" s="294"/>
      <c r="ALE19" s="294"/>
      <c r="ALF19" s="294"/>
      <c r="ALG19" s="294"/>
      <c r="ALH19" s="294"/>
      <c r="ALI19" s="294"/>
      <c r="ALJ19" s="294"/>
      <c r="ALK19" s="294"/>
      <c r="ALL19" s="294"/>
      <c r="ALM19" s="294"/>
      <c r="ALN19" s="294"/>
      <c r="ALO19" s="294"/>
      <c r="ALP19" s="294"/>
      <c r="ALQ19" s="294"/>
      <c r="ALR19" s="294"/>
      <c r="ALS19" s="294"/>
      <c r="ALT19" s="294"/>
      <c r="ALU19" s="294"/>
      <c r="ALV19" s="294"/>
      <c r="ALW19" s="294"/>
      <c r="ALX19" s="294"/>
      <c r="ALY19" s="294"/>
      <c r="ALZ19" s="294"/>
      <c r="AMA19" s="294"/>
      <c r="AMB19" s="294"/>
      <c r="AMC19" s="294"/>
      <c r="AMD19" s="294"/>
      <c r="AME19" s="294"/>
      <c r="AMF19" s="294"/>
      <c r="AMG19" s="294"/>
      <c r="AMH19" s="294"/>
      <c r="AMI19" s="294"/>
      <c r="AMJ19" s="294"/>
    </row>
    <row r="20" spans="1:1024" ht="82.5" customHeight="1" thickBot="1">
      <c r="A20" s="2263" t="s">
        <v>188</v>
      </c>
      <c r="B20" s="2315"/>
      <c r="C20" s="2264"/>
      <c r="D20" s="2330" t="s">
        <v>2799</v>
      </c>
      <c r="E20" s="2284"/>
      <c r="F20" s="2284"/>
      <c r="G20" s="2284"/>
      <c r="H20" s="2284"/>
      <c r="I20" s="2284"/>
      <c r="J20" s="2284"/>
      <c r="K20" s="2285"/>
      <c r="L20" s="961" t="s">
        <v>324</v>
      </c>
      <c r="M20" s="961"/>
      <c r="N20" s="961"/>
      <c r="O20" s="961"/>
      <c r="P20" s="961"/>
      <c r="Q20" s="961"/>
      <c r="R20" s="961"/>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294"/>
      <c r="CV20" s="294"/>
      <c r="CW20" s="294"/>
      <c r="CX20" s="294"/>
      <c r="CY20" s="294"/>
      <c r="CZ20" s="294"/>
      <c r="DA20" s="294"/>
      <c r="DB20" s="294"/>
      <c r="DC20" s="294"/>
      <c r="DD20" s="294"/>
      <c r="DE20" s="294"/>
      <c r="DF20" s="294"/>
      <c r="DG20" s="294"/>
      <c r="DH20" s="294"/>
      <c r="DI20" s="294"/>
      <c r="DJ20" s="294"/>
      <c r="DK20" s="294"/>
      <c r="DL20" s="294"/>
      <c r="DM20" s="294"/>
      <c r="DN20" s="294"/>
      <c r="DO20" s="294"/>
      <c r="DP20" s="294"/>
      <c r="DQ20" s="294"/>
      <c r="DR20" s="294"/>
      <c r="DS20" s="294"/>
      <c r="DT20" s="294"/>
      <c r="DU20" s="294"/>
      <c r="DV20" s="294"/>
      <c r="DW20" s="294"/>
      <c r="DX20" s="294"/>
      <c r="DY20" s="294"/>
      <c r="DZ20" s="294"/>
      <c r="EA20" s="294"/>
      <c r="EB20" s="294"/>
      <c r="EC20" s="294"/>
      <c r="ED20" s="294"/>
      <c r="EE20" s="294"/>
      <c r="EF20" s="294"/>
      <c r="EG20" s="294"/>
      <c r="EH20" s="294"/>
      <c r="EI20" s="294"/>
      <c r="EJ20" s="294"/>
      <c r="EK20" s="294"/>
      <c r="EL20" s="294"/>
      <c r="EM20" s="294"/>
      <c r="EN20" s="294"/>
      <c r="EO20" s="294"/>
      <c r="EP20" s="294"/>
      <c r="EQ20" s="294"/>
      <c r="ER20" s="294"/>
      <c r="ES20" s="294"/>
      <c r="ET20" s="294"/>
      <c r="EU20" s="294"/>
      <c r="EV20" s="294"/>
      <c r="EW20" s="294"/>
      <c r="EX20" s="294"/>
      <c r="EY20" s="294"/>
      <c r="EZ20" s="294"/>
      <c r="FA20" s="294"/>
      <c r="FB20" s="294"/>
      <c r="FC20" s="294"/>
      <c r="FD20" s="294"/>
      <c r="FE20" s="294"/>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4"/>
      <c r="GV20" s="294"/>
      <c r="GW20" s="294"/>
      <c r="GX20" s="294"/>
      <c r="GY20" s="294"/>
      <c r="GZ20" s="294"/>
      <c r="HA20" s="294"/>
      <c r="HB20" s="294"/>
      <c r="HC20" s="294"/>
      <c r="HD20" s="294"/>
      <c r="HE20" s="294"/>
      <c r="HF20" s="294"/>
      <c r="HG20" s="294"/>
      <c r="HH20" s="294"/>
      <c r="HI20" s="294"/>
      <c r="HJ20" s="294"/>
      <c r="HK20" s="294"/>
      <c r="HL20" s="294"/>
      <c r="HM20" s="294"/>
      <c r="HN20" s="294"/>
      <c r="HO20" s="294"/>
      <c r="HP20" s="294"/>
      <c r="HQ20" s="294"/>
      <c r="HR20" s="294"/>
      <c r="HS20" s="294"/>
      <c r="HT20" s="294"/>
      <c r="HU20" s="294"/>
      <c r="HV20" s="294"/>
      <c r="HW20" s="294"/>
      <c r="HX20" s="294"/>
      <c r="HY20" s="294"/>
      <c r="HZ20" s="294"/>
      <c r="IA20" s="294"/>
      <c r="IB20" s="294"/>
      <c r="IC20" s="294"/>
      <c r="ID20" s="294"/>
      <c r="IE20" s="294"/>
      <c r="IF20" s="294"/>
      <c r="IG20" s="294"/>
      <c r="IH20" s="294"/>
      <c r="II20" s="294"/>
      <c r="IJ20" s="294"/>
      <c r="IK20" s="294"/>
      <c r="IL20" s="294"/>
      <c r="IM20" s="294"/>
      <c r="IN20" s="294"/>
      <c r="IO20" s="294"/>
      <c r="IP20" s="294"/>
      <c r="IQ20" s="294"/>
      <c r="IR20" s="294"/>
      <c r="IS20" s="294"/>
      <c r="IT20" s="294"/>
      <c r="IU20" s="294"/>
      <c r="IV20" s="294"/>
      <c r="IW20" s="294"/>
      <c r="IX20" s="294"/>
      <c r="IY20" s="294"/>
      <c r="IZ20" s="294"/>
      <c r="JA20" s="294"/>
      <c r="JB20" s="294"/>
      <c r="JC20" s="294"/>
      <c r="JD20" s="294"/>
      <c r="JE20" s="294"/>
      <c r="JF20" s="294"/>
      <c r="JG20" s="294"/>
      <c r="JH20" s="294"/>
      <c r="JI20" s="294"/>
      <c r="JJ20" s="294"/>
      <c r="JK20" s="294"/>
      <c r="JL20" s="294"/>
      <c r="JM20" s="294"/>
      <c r="JN20" s="294"/>
      <c r="JO20" s="294"/>
      <c r="JP20" s="294"/>
      <c r="JQ20" s="294"/>
      <c r="JR20" s="294"/>
      <c r="JS20" s="294"/>
      <c r="JT20" s="294"/>
      <c r="JU20" s="294"/>
      <c r="JV20" s="294"/>
      <c r="JW20" s="294"/>
      <c r="JX20" s="294"/>
      <c r="JY20" s="294"/>
      <c r="JZ20" s="294"/>
      <c r="KA20" s="294"/>
      <c r="KB20" s="294"/>
      <c r="KC20" s="294"/>
      <c r="KD20" s="294"/>
      <c r="KE20" s="294"/>
      <c r="KF20" s="294"/>
      <c r="KG20" s="294"/>
      <c r="KH20" s="294"/>
      <c r="KI20" s="294"/>
      <c r="KJ20" s="294"/>
      <c r="KK20" s="294"/>
      <c r="KL20" s="294"/>
      <c r="KM20" s="294"/>
      <c r="KN20" s="294"/>
      <c r="KO20" s="294"/>
      <c r="KP20" s="294"/>
      <c r="KQ20" s="294"/>
      <c r="KR20" s="294"/>
      <c r="KS20" s="294"/>
      <c r="KT20" s="294"/>
      <c r="KU20" s="294"/>
      <c r="KV20" s="294"/>
      <c r="KW20" s="294"/>
      <c r="KX20" s="294"/>
      <c r="KY20" s="294"/>
      <c r="KZ20" s="294"/>
      <c r="LA20" s="294"/>
      <c r="LB20" s="294"/>
      <c r="LC20" s="294"/>
      <c r="LD20" s="294"/>
      <c r="LE20" s="294"/>
      <c r="LF20" s="294"/>
      <c r="LG20" s="294"/>
      <c r="LH20" s="294"/>
      <c r="LI20" s="294"/>
      <c r="LJ20" s="294"/>
      <c r="LK20" s="294"/>
      <c r="LL20" s="294"/>
      <c r="LM20" s="294"/>
      <c r="LN20" s="294"/>
      <c r="LO20" s="294"/>
      <c r="LP20" s="294"/>
      <c r="LQ20" s="294"/>
      <c r="LR20" s="294"/>
      <c r="LS20" s="294"/>
      <c r="LT20" s="294"/>
      <c r="LU20" s="294"/>
      <c r="LV20" s="294"/>
      <c r="LW20" s="294"/>
      <c r="LX20" s="294"/>
      <c r="LY20" s="294"/>
      <c r="LZ20" s="294"/>
      <c r="MA20" s="294"/>
      <c r="MB20" s="294"/>
      <c r="MC20" s="294"/>
      <c r="MD20" s="294"/>
      <c r="ME20" s="294"/>
      <c r="MF20" s="294"/>
      <c r="MG20" s="294"/>
      <c r="MH20" s="294"/>
      <c r="MI20" s="294"/>
      <c r="MJ20" s="294"/>
      <c r="MK20" s="294"/>
      <c r="ML20" s="294"/>
      <c r="MM20" s="294"/>
      <c r="MN20" s="294"/>
      <c r="MO20" s="294"/>
      <c r="MP20" s="294"/>
      <c r="MQ20" s="294"/>
      <c r="MR20" s="294"/>
      <c r="MS20" s="294"/>
      <c r="MT20" s="294"/>
      <c r="MU20" s="294"/>
      <c r="MV20" s="294"/>
      <c r="MW20" s="294"/>
      <c r="MX20" s="294"/>
      <c r="MY20" s="294"/>
      <c r="MZ20" s="294"/>
      <c r="NA20" s="294"/>
      <c r="NB20" s="294"/>
      <c r="NC20" s="294"/>
      <c r="ND20" s="294"/>
      <c r="NE20" s="294"/>
      <c r="NF20" s="294"/>
      <c r="NG20" s="294"/>
      <c r="NH20" s="294"/>
      <c r="NI20" s="294"/>
      <c r="NJ20" s="294"/>
      <c r="NK20" s="294"/>
      <c r="NL20" s="294"/>
      <c r="NM20" s="294"/>
      <c r="NN20" s="294"/>
      <c r="NO20" s="294"/>
      <c r="NP20" s="294"/>
      <c r="NQ20" s="294"/>
      <c r="NR20" s="294"/>
      <c r="NS20" s="294"/>
      <c r="NT20" s="294"/>
      <c r="NU20" s="294"/>
      <c r="NV20" s="294"/>
      <c r="NW20" s="294"/>
      <c r="NX20" s="294"/>
      <c r="NY20" s="294"/>
      <c r="NZ20" s="294"/>
      <c r="OA20" s="294"/>
      <c r="OB20" s="294"/>
      <c r="OC20" s="294"/>
      <c r="OD20" s="294"/>
      <c r="OE20" s="294"/>
      <c r="OF20" s="294"/>
      <c r="OG20" s="294"/>
      <c r="OH20" s="294"/>
      <c r="OI20" s="294"/>
      <c r="OJ20" s="294"/>
      <c r="OK20" s="294"/>
      <c r="OL20" s="294"/>
      <c r="OM20" s="294"/>
      <c r="ON20" s="294"/>
      <c r="OO20" s="294"/>
      <c r="OP20" s="294"/>
      <c r="OQ20" s="294"/>
      <c r="OR20" s="294"/>
      <c r="OS20" s="294"/>
      <c r="OT20" s="294"/>
      <c r="OU20" s="294"/>
      <c r="OV20" s="294"/>
      <c r="OW20" s="294"/>
      <c r="OX20" s="294"/>
      <c r="OY20" s="294"/>
      <c r="OZ20" s="294"/>
      <c r="PA20" s="294"/>
      <c r="PB20" s="294"/>
      <c r="PC20" s="294"/>
      <c r="PD20" s="294"/>
      <c r="PE20" s="294"/>
      <c r="PF20" s="294"/>
      <c r="PG20" s="294"/>
      <c r="PH20" s="294"/>
      <c r="PI20" s="294"/>
      <c r="PJ20" s="294"/>
      <c r="PK20" s="294"/>
      <c r="PL20" s="294"/>
      <c r="PM20" s="294"/>
      <c r="PN20" s="294"/>
      <c r="PO20" s="294"/>
      <c r="PP20" s="294"/>
      <c r="PQ20" s="294"/>
      <c r="PR20" s="294"/>
      <c r="PS20" s="294"/>
      <c r="PT20" s="294"/>
      <c r="PU20" s="294"/>
      <c r="PV20" s="294"/>
      <c r="PW20" s="294"/>
      <c r="PX20" s="294"/>
      <c r="PY20" s="294"/>
      <c r="PZ20" s="294"/>
      <c r="QA20" s="294"/>
      <c r="QB20" s="294"/>
      <c r="QC20" s="294"/>
      <c r="QD20" s="294"/>
      <c r="QE20" s="294"/>
      <c r="QF20" s="294"/>
      <c r="QG20" s="294"/>
      <c r="QH20" s="294"/>
      <c r="QI20" s="294"/>
      <c r="QJ20" s="294"/>
      <c r="QK20" s="294"/>
      <c r="QL20" s="294"/>
      <c r="QM20" s="294"/>
      <c r="QN20" s="294"/>
      <c r="QO20" s="294"/>
      <c r="QP20" s="294"/>
      <c r="QQ20" s="294"/>
      <c r="QR20" s="294"/>
      <c r="QS20" s="294"/>
      <c r="QT20" s="294"/>
      <c r="QU20" s="294"/>
      <c r="QV20" s="294"/>
      <c r="QW20" s="294"/>
      <c r="QX20" s="294"/>
      <c r="QY20" s="294"/>
      <c r="QZ20" s="294"/>
      <c r="RA20" s="294"/>
      <c r="RB20" s="294"/>
      <c r="RC20" s="294"/>
      <c r="RD20" s="294"/>
      <c r="RE20" s="294"/>
      <c r="RF20" s="294"/>
      <c r="RG20" s="294"/>
      <c r="RH20" s="294"/>
      <c r="RI20" s="294"/>
      <c r="RJ20" s="294"/>
      <c r="RK20" s="294"/>
      <c r="RL20" s="294"/>
      <c r="RM20" s="294"/>
      <c r="RN20" s="294"/>
      <c r="RO20" s="294"/>
      <c r="RP20" s="294"/>
      <c r="RQ20" s="294"/>
      <c r="RR20" s="294"/>
      <c r="RS20" s="294"/>
      <c r="RT20" s="294"/>
      <c r="RU20" s="294"/>
      <c r="RV20" s="294"/>
      <c r="RW20" s="294"/>
      <c r="RX20" s="294"/>
      <c r="RY20" s="294"/>
      <c r="RZ20" s="294"/>
      <c r="SA20" s="294"/>
      <c r="SB20" s="294"/>
      <c r="SC20" s="294"/>
      <c r="SD20" s="294"/>
      <c r="SE20" s="294"/>
      <c r="SF20" s="294"/>
      <c r="SG20" s="294"/>
      <c r="SH20" s="294"/>
      <c r="SI20" s="294"/>
      <c r="SJ20" s="294"/>
      <c r="SK20" s="294"/>
      <c r="SL20" s="294"/>
      <c r="SM20" s="294"/>
      <c r="SN20" s="294"/>
      <c r="SO20" s="294"/>
      <c r="SP20" s="294"/>
      <c r="SQ20" s="294"/>
      <c r="SR20" s="294"/>
      <c r="SS20" s="294"/>
      <c r="ST20" s="294"/>
      <c r="SU20" s="294"/>
      <c r="SV20" s="294"/>
      <c r="SW20" s="294"/>
      <c r="SX20" s="294"/>
      <c r="SY20" s="294"/>
      <c r="SZ20" s="294"/>
      <c r="TA20" s="294"/>
      <c r="TB20" s="294"/>
      <c r="TC20" s="294"/>
      <c r="TD20" s="294"/>
      <c r="TE20" s="294"/>
      <c r="TF20" s="294"/>
      <c r="TG20" s="294"/>
      <c r="TH20" s="294"/>
      <c r="TI20" s="294"/>
      <c r="TJ20" s="294"/>
      <c r="TK20" s="294"/>
      <c r="TL20" s="294"/>
      <c r="TM20" s="294"/>
      <c r="TN20" s="294"/>
      <c r="TO20" s="294"/>
      <c r="TP20" s="294"/>
      <c r="TQ20" s="294"/>
      <c r="TR20" s="294"/>
      <c r="TS20" s="294"/>
      <c r="TT20" s="294"/>
      <c r="TU20" s="294"/>
      <c r="TV20" s="294"/>
      <c r="TW20" s="294"/>
      <c r="TX20" s="294"/>
      <c r="TY20" s="294"/>
      <c r="TZ20" s="294"/>
      <c r="UA20" s="294"/>
      <c r="UB20" s="294"/>
      <c r="UC20" s="294"/>
      <c r="UD20" s="294"/>
      <c r="UE20" s="294"/>
      <c r="UF20" s="294"/>
      <c r="UG20" s="294"/>
      <c r="UH20" s="294"/>
      <c r="UI20" s="294"/>
      <c r="UJ20" s="294"/>
      <c r="UK20" s="294"/>
      <c r="UL20" s="294"/>
      <c r="UM20" s="294"/>
      <c r="UN20" s="294"/>
      <c r="UO20" s="294"/>
      <c r="UP20" s="294"/>
      <c r="UQ20" s="294"/>
      <c r="UR20" s="294"/>
      <c r="US20" s="294"/>
      <c r="UT20" s="294"/>
      <c r="UU20" s="294"/>
      <c r="UV20" s="294"/>
      <c r="UW20" s="294"/>
      <c r="UX20" s="294"/>
      <c r="UY20" s="294"/>
      <c r="UZ20" s="294"/>
      <c r="VA20" s="294"/>
      <c r="VB20" s="294"/>
      <c r="VC20" s="294"/>
      <c r="VD20" s="294"/>
      <c r="VE20" s="294"/>
      <c r="VF20" s="294"/>
      <c r="VG20" s="294"/>
      <c r="VH20" s="294"/>
      <c r="VI20" s="294"/>
      <c r="VJ20" s="294"/>
      <c r="VK20" s="294"/>
      <c r="VL20" s="294"/>
      <c r="VM20" s="294"/>
      <c r="VN20" s="294"/>
      <c r="VO20" s="294"/>
      <c r="VP20" s="294"/>
      <c r="VQ20" s="294"/>
      <c r="VR20" s="294"/>
      <c r="VS20" s="294"/>
      <c r="VT20" s="294"/>
      <c r="VU20" s="294"/>
      <c r="VV20" s="294"/>
      <c r="VW20" s="294"/>
      <c r="VX20" s="294"/>
      <c r="VY20" s="294"/>
      <c r="VZ20" s="294"/>
      <c r="WA20" s="294"/>
      <c r="WB20" s="294"/>
      <c r="WC20" s="294"/>
      <c r="WD20" s="294"/>
      <c r="WE20" s="294"/>
      <c r="WF20" s="294"/>
      <c r="WG20" s="294"/>
      <c r="WH20" s="294"/>
      <c r="WI20" s="294"/>
      <c r="WJ20" s="294"/>
      <c r="WK20" s="294"/>
      <c r="WL20" s="294"/>
      <c r="WM20" s="294"/>
      <c r="WN20" s="294"/>
      <c r="WO20" s="294"/>
      <c r="WP20" s="294"/>
      <c r="WQ20" s="294"/>
      <c r="WR20" s="294"/>
      <c r="WS20" s="294"/>
      <c r="WT20" s="294"/>
      <c r="WU20" s="294"/>
      <c r="WV20" s="294"/>
      <c r="WW20" s="294"/>
      <c r="WX20" s="294"/>
      <c r="WY20" s="294"/>
      <c r="WZ20" s="294"/>
      <c r="XA20" s="294"/>
      <c r="XB20" s="294"/>
      <c r="XC20" s="294"/>
      <c r="XD20" s="294"/>
      <c r="XE20" s="294"/>
      <c r="XF20" s="294"/>
      <c r="XG20" s="294"/>
      <c r="XH20" s="294"/>
      <c r="XI20" s="294"/>
      <c r="XJ20" s="294"/>
      <c r="XK20" s="294"/>
      <c r="XL20" s="294"/>
      <c r="XM20" s="294"/>
      <c r="XN20" s="294"/>
      <c r="XO20" s="294"/>
      <c r="XP20" s="294"/>
      <c r="XQ20" s="294"/>
      <c r="XR20" s="294"/>
      <c r="XS20" s="294"/>
      <c r="XT20" s="294"/>
      <c r="XU20" s="294"/>
      <c r="XV20" s="294"/>
      <c r="XW20" s="294"/>
      <c r="XX20" s="294"/>
      <c r="XY20" s="294"/>
      <c r="XZ20" s="294"/>
      <c r="YA20" s="294"/>
      <c r="YB20" s="294"/>
      <c r="YC20" s="294"/>
      <c r="YD20" s="294"/>
      <c r="YE20" s="294"/>
      <c r="YF20" s="294"/>
      <c r="YG20" s="294"/>
      <c r="YH20" s="294"/>
      <c r="YI20" s="294"/>
      <c r="YJ20" s="294"/>
      <c r="YK20" s="294"/>
      <c r="YL20" s="294"/>
      <c r="YM20" s="294"/>
      <c r="YN20" s="294"/>
      <c r="YO20" s="294"/>
      <c r="YP20" s="294"/>
      <c r="YQ20" s="294"/>
      <c r="YR20" s="294"/>
      <c r="YS20" s="294"/>
      <c r="YT20" s="294"/>
      <c r="YU20" s="294"/>
      <c r="YV20" s="294"/>
      <c r="YW20" s="294"/>
      <c r="YX20" s="294"/>
      <c r="YY20" s="294"/>
      <c r="YZ20" s="294"/>
      <c r="ZA20" s="294"/>
      <c r="ZB20" s="294"/>
      <c r="ZC20" s="294"/>
      <c r="ZD20" s="294"/>
      <c r="ZE20" s="294"/>
      <c r="ZF20" s="294"/>
      <c r="ZG20" s="294"/>
      <c r="ZH20" s="294"/>
      <c r="ZI20" s="294"/>
      <c r="ZJ20" s="294"/>
      <c r="ZK20" s="294"/>
      <c r="ZL20" s="294"/>
      <c r="ZM20" s="294"/>
      <c r="ZN20" s="294"/>
      <c r="ZO20" s="294"/>
      <c r="ZP20" s="294"/>
      <c r="ZQ20" s="294"/>
      <c r="ZR20" s="294"/>
      <c r="ZS20" s="294"/>
      <c r="ZT20" s="294"/>
      <c r="ZU20" s="294"/>
      <c r="ZV20" s="294"/>
      <c r="ZW20" s="294"/>
      <c r="ZX20" s="294"/>
      <c r="ZY20" s="294"/>
      <c r="ZZ20" s="294"/>
      <c r="AAA20" s="294"/>
      <c r="AAB20" s="294"/>
      <c r="AAC20" s="294"/>
      <c r="AAD20" s="294"/>
      <c r="AAE20" s="294"/>
      <c r="AAF20" s="294"/>
      <c r="AAG20" s="294"/>
      <c r="AAH20" s="294"/>
      <c r="AAI20" s="294"/>
      <c r="AAJ20" s="294"/>
      <c r="AAK20" s="294"/>
      <c r="AAL20" s="294"/>
      <c r="AAM20" s="294"/>
      <c r="AAN20" s="294"/>
      <c r="AAO20" s="294"/>
      <c r="AAP20" s="294"/>
      <c r="AAQ20" s="294"/>
      <c r="AAR20" s="294"/>
      <c r="AAS20" s="294"/>
      <c r="AAT20" s="294"/>
      <c r="AAU20" s="294"/>
      <c r="AAV20" s="294"/>
      <c r="AAW20" s="294"/>
      <c r="AAX20" s="294"/>
      <c r="AAY20" s="294"/>
      <c r="AAZ20" s="294"/>
      <c r="ABA20" s="294"/>
      <c r="ABB20" s="294"/>
      <c r="ABC20" s="294"/>
      <c r="ABD20" s="294"/>
      <c r="ABE20" s="294"/>
      <c r="ABF20" s="294"/>
      <c r="ABG20" s="294"/>
      <c r="ABH20" s="294"/>
      <c r="ABI20" s="294"/>
      <c r="ABJ20" s="294"/>
      <c r="ABK20" s="294"/>
      <c r="ABL20" s="294"/>
      <c r="ABM20" s="294"/>
      <c r="ABN20" s="294"/>
      <c r="ABO20" s="294"/>
      <c r="ABP20" s="294"/>
      <c r="ABQ20" s="294"/>
      <c r="ABR20" s="294"/>
      <c r="ABS20" s="294"/>
      <c r="ABT20" s="294"/>
      <c r="ABU20" s="294"/>
      <c r="ABV20" s="294"/>
      <c r="ABW20" s="294"/>
      <c r="ABX20" s="294"/>
      <c r="ABY20" s="294"/>
      <c r="ABZ20" s="294"/>
      <c r="ACA20" s="294"/>
      <c r="ACB20" s="294"/>
      <c r="ACC20" s="294"/>
      <c r="ACD20" s="294"/>
      <c r="ACE20" s="294"/>
      <c r="ACF20" s="294"/>
      <c r="ACG20" s="294"/>
      <c r="ACH20" s="294"/>
      <c r="ACI20" s="294"/>
      <c r="ACJ20" s="294"/>
      <c r="ACK20" s="294"/>
      <c r="ACL20" s="294"/>
      <c r="ACM20" s="294"/>
      <c r="ACN20" s="294"/>
      <c r="ACO20" s="294"/>
      <c r="ACP20" s="294"/>
      <c r="ACQ20" s="294"/>
      <c r="ACR20" s="294"/>
      <c r="ACS20" s="294"/>
      <c r="ACT20" s="294"/>
      <c r="ACU20" s="294"/>
      <c r="ACV20" s="294"/>
      <c r="ACW20" s="294"/>
      <c r="ACX20" s="294"/>
      <c r="ACY20" s="294"/>
      <c r="ACZ20" s="294"/>
      <c r="ADA20" s="294"/>
      <c r="ADB20" s="294"/>
      <c r="ADC20" s="294"/>
      <c r="ADD20" s="294"/>
      <c r="ADE20" s="294"/>
      <c r="ADF20" s="294"/>
      <c r="ADG20" s="294"/>
      <c r="ADH20" s="294"/>
      <c r="ADI20" s="294"/>
      <c r="ADJ20" s="294"/>
      <c r="ADK20" s="294"/>
      <c r="ADL20" s="294"/>
      <c r="ADM20" s="294"/>
      <c r="ADN20" s="294"/>
      <c r="ADO20" s="294"/>
      <c r="ADP20" s="294"/>
      <c r="ADQ20" s="294"/>
      <c r="ADR20" s="294"/>
      <c r="ADS20" s="294"/>
      <c r="ADT20" s="294"/>
      <c r="ADU20" s="294"/>
      <c r="ADV20" s="294"/>
      <c r="ADW20" s="294"/>
      <c r="ADX20" s="294"/>
      <c r="ADY20" s="294"/>
      <c r="ADZ20" s="294"/>
      <c r="AEA20" s="294"/>
      <c r="AEB20" s="294"/>
      <c r="AEC20" s="294"/>
      <c r="AED20" s="294"/>
      <c r="AEE20" s="294"/>
      <c r="AEF20" s="294"/>
      <c r="AEG20" s="294"/>
      <c r="AEH20" s="294"/>
      <c r="AEI20" s="294"/>
      <c r="AEJ20" s="294"/>
      <c r="AEK20" s="294"/>
      <c r="AEL20" s="294"/>
      <c r="AEM20" s="294"/>
      <c r="AEN20" s="294"/>
      <c r="AEO20" s="294"/>
      <c r="AEP20" s="294"/>
      <c r="AEQ20" s="294"/>
      <c r="AER20" s="294"/>
      <c r="AES20" s="294"/>
      <c r="AET20" s="294"/>
      <c r="AEU20" s="294"/>
      <c r="AEV20" s="294"/>
      <c r="AEW20" s="294"/>
      <c r="AEX20" s="294"/>
      <c r="AEY20" s="294"/>
      <c r="AEZ20" s="294"/>
      <c r="AFA20" s="294"/>
      <c r="AFB20" s="294"/>
      <c r="AFC20" s="294"/>
      <c r="AFD20" s="294"/>
      <c r="AFE20" s="294"/>
      <c r="AFF20" s="294"/>
      <c r="AFG20" s="294"/>
      <c r="AFH20" s="294"/>
      <c r="AFI20" s="294"/>
      <c r="AFJ20" s="294"/>
      <c r="AFK20" s="294"/>
      <c r="AFL20" s="294"/>
      <c r="AFM20" s="294"/>
      <c r="AFN20" s="294"/>
      <c r="AFO20" s="294"/>
      <c r="AFP20" s="294"/>
      <c r="AFQ20" s="294"/>
      <c r="AFR20" s="294"/>
      <c r="AFS20" s="294"/>
      <c r="AFT20" s="294"/>
      <c r="AFU20" s="294"/>
      <c r="AFV20" s="294"/>
      <c r="AFW20" s="294"/>
      <c r="AFX20" s="294"/>
      <c r="AFY20" s="294"/>
      <c r="AFZ20" s="294"/>
      <c r="AGA20" s="294"/>
      <c r="AGB20" s="294"/>
      <c r="AGC20" s="294"/>
      <c r="AGD20" s="294"/>
      <c r="AGE20" s="294"/>
      <c r="AGF20" s="294"/>
      <c r="AGG20" s="294"/>
      <c r="AGH20" s="294"/>
      <c r="AGI20" s="294"/>
      <c r="AGJ20" s="294"/>
      <c r="AGK20" s="294"/>
      <c r="AGL20" s="294"/>
      <c r="AGM20" s="294"/>
      <c r="AGN20" s="294"/>
      <c r="AGO20" s="294"/>
      <c r="AGP20" s="294"/>
      <c r="AGQ20" s="294"/>
      <c r="AGR20" s="294"/>
      <c r="AGS20" s="294"/>
      <c r="AGT20" s="294"/>
      <c r="AGU20" s="294"/>
      <c r="AGV20" s="294"/>
      <c r="AGW20" s="294"/>
      <c r="AGX20" s="294"/>
      <c r="AGY20" s="294"/>
      <c r="AGZ20" s="294"/>
      <c r="AHA20" s="294"/>
      <c r="AHB20" s="294"/>
      <c r="AHC20" s="294"/>
      <c r="AHD20" s="294"/>
      <c r="AHE20" s="294"/>
      <c r="AHF20" s="294"/>
      <c r="AHG20" s="294"/>
      <c r="AHH20" s="294"/>
      <c r="AHI20" s="294"/>
      <c r="AHJ20" s="294"/>
      <c r="AHK20" s="294"/>
      <c r="AHL20" s="294"/>
      <c r="AHM20" s="294"/>
      <c r="AHN20" s="294"/>
      <c r="AHO20" s="294"/>
      <c r="AHP20" s="294"/>
      <c r="AHQ20" s="294"/>
      <c r="AHR20" s="294"/>
      <c r="AHS20" s="294"/>
      <c r="AHT20" s="294"/>
      <c r="AHU20" s="294"/>
      <c r="AHV20" s="294"/>
      <c r="AHW20" s="294"/>
      <c r="AHX20" s="294"/>
      <c r="AHY20" s="294"/>
      <c r="AHZ20" s="294"/>
      <c r="AIA20" s="294"/>
      <c r="AIB20" s="294"/>
      <c r="AIC20" s="294"/>
      <c r="AID20" s="294"/>
      <c r="AIE20" s="294"/>
      <c r="AIF20" s="294"/>
      <c r="AIG20" s="294"/>
      <c r="AIH20" s="294"/>
      <c r="AII20" s="294"/>
      <c r="AIJ20" s="294"/>
      <c r="AIK20" s="294"/>
      <c r="AIL20" s="294"/>
      <c r="AIM20" s="294"/>
      <c r="AIN20" s="294"/>
      <c r="AIO20" s="294"/>
      <c r="AIP20" s="294"/>
      <c r="AIQ20" s="294"/>
      <c r="AIR20" s="294"/>
      <c r="AIS20" s="294"/>
      <c r="AIT20" s="294"/>
      <c r="AIU20" s="294"/>
      <c r="AIV20" s="294"/>
      <c r="AIW20" s="294"/>
      <c r="AIX20" s="294"/>
      <c r="AIY20" s="294"/>
      <c r="AIZ20" s="294"/>
      <c r="AJA20" s="294"/>
      <c r="AJB20" s="294"/>
      <c r="AJC20" s="294"/>
      <c r="AJD20" s="294"/>
      <c r="AJE20" s="294"/>
      <c r="AJF20" s="294"/>
      <c r="AJG20" s="294"/>
      <c r="AJH20" s="294"/>
      <c r="AJI20" s="294"/>
      <c r="AJJ20" s="294"/>
      <c r="AJK20" s="294"/>
      <c r="AJL20" s="294"/>
      <c r="AJM20" s="294"/>
      <c r="AJN20" s="294"/>
      <c r="AJO20" s="294"/>
      <c r="AJP20" s="294"/>
      <c r="AJQ20" s="294"/>
      <c r="AJR20" s="294"/>
      <c r="AJS20" s="294"/>
      <c r="AJT20" s="294"/>
      <c r="AJU20" s="294"/>
      <c r="AJV20" s="294"/>
      <c r="AJW20" s="294"/>
      <c r="AJX20" s="294"/>
      <c r="AJY20" s="294"/>
      <c r="AJZ20" s="294"/>
      <c r="AKA20" s="294"/>
      <c r="AKB20" s="294"/>
      <c r="AKC20" s="294"/>
      <c r="AKD20" s="294"/>
      <c r="AKE20" s="294"/>
      <c r="AKF20" s="294"/>
      <c r="AKG20" s="294"/>
      <c r="AKH20" s="294"/>
      <c r="AKI20" s="294"/>
      <c r="AKJ20" s="294"/>
      <c r="AKK20" s="294"/>
      <c r="AKL20" s="294"/>
      <c r="AKM20" s="294"/>
      <c r="AKN20" s="294"/>
      <c r="AKO20" s="294"/>
      <c r="AKP20" s="294"/>
      <c r="AKQ20" s="294"/>
      <c r="AKR20" s="294"/>
      <c r="AKS20" s="294"/>
      <c r="AKT20" s="294"/>
      <c r="AKU20" s="294"/>
      <c r="AKV20" s="294"/>
      <c r="AKW20" s="294"/>
      <c r="AKX20" s="294"/>
      <c r="AKY20" s="294"/>
      <c r="AKZ20" s="294"/>
      <c r="ALA20" s="294"/>
      <c r="ALB20" s="294"/>
      <c r="ALC20" s="294"/>
      <c r="ALD20" s="294"/>
      <c r="ALE20" s="294"/>
      <c r="ALF20" s="294"/>
      <c r="ALG20" s="294"/>
      <c r="ALH20" s="294"/>
      <c r="ALI20" s="294"/>
      <c r="ALJ20" s="294"/>
      <c r="ALK20" s="294"/>
      <c r="ALL20" s="294"/>
      <c r="ALM20" s="294"/>
      <c r="ALN20" s="294"/>
      <c r="ALO20" s="294"/>
      <c r="ALP20" s="294"/>
      <c r="ALQ20" s="294"/>
      <c r="ALR20" s="294"/>
      <c r="ALS20" s="294"/>
      <c r="ALT20" s="294"/>
      <c r="ALU20" s="294"/>
      <c r="ALV20" s="294"/>
      <c r="ALW20" s="294"/>
      <c r="ALX20" s="294"/>
      <c r="ALY20" s="294"/>
      <c r="ALZ20" s="294"/>
      <c r="AMA20" s="294"/>
      <c r="AMB20" s="294"/>
      <c r="AMC20" s="294"/>
      <c r="AMD20" s="294"/>
      <c r="AME20" s="294"/>
      <c r="AMF20" s="294"/>
      <c r="AMG20" s="294"/>
      <c r="AMH20" s="294"/>
      <c r="AMI20" s="294"/>
      <c r="AMJ20" s="294"/>
    </row>
    <row r="21" spans="1:1024" ht="27" customHeight="1" thickBot="1">
      <c r="A21" s="2358" t="s">
        <v>190</v>
      </c>
      <c r="B21" s="2424"/>
      <c r="C21" s="2425"/>
      <c r="D21" s="2307" t="s">
        <v>1333</v>
      </c>
      <c r="E21" s="2307"/>
      <c r="F21" s="2307"/>
      <c r="G21" s="2307"/>
      <c r="H21" s="2307"/>
      <c r="I21" s="2307"/>
      <c r="J21" s="2307"/>
      <c r="K21" s="846"/>
      <c r="L21" s="962" t="s">
        <v>325</v>
      </c>
      <c r="M21" s="962"/>
      <c r="N21" s="962"/>
      <c r="O21" s="962"/>
      <c r="P21" s="962"/>
      <c r="Q21" s="962"/>
      <c r="R21" s="962"/>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4"/>
      <c r="DK21" s="294"/>
      <c r="DL21" s="294"/>
      <c r="DM21" s="29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94"/>
      <c r="EO21" s="294"/>
      <c r="EP21" s="294"/>
      <c r="EQ21" s="294"/>
      <c r="ER21" s="294"/>
      <c r="ES21" s="294"/>
      <c r="ET21" s="294"/>
      <c r="EU21" s="294"/>
      <c r="EV21" s="294"/>
      <c r="EW21" s="294"/>
      <c r="EX21" s="294"/>
      <c r="EY21" s="294"/>
      <c r="EZ21" s="294"/>
      <c r="FA21" s="294"/>
      <c r="FB21" s="294"/>
      <c r="FC21" s="294"/>
      <c r="FD21" s="294"/>
      <c r="FE21" s="294"/>
      <c r="FF21" s="294"/>
      <c r="FG21" s="294"/>
      <c r="FH21" s="294"/>
      <c r="FI21" s="294"/>
      <c r="FJ21" s="294"/>
      <c r="FK21" s="294"/>
      <c r="FL21" s="294"/>
      <c r="FM21" s="294"/>
      <c r="FN21" s="294"/>
      <c r="FO21" s="294"/>
      <c r="FP21" s="294"/>
      <c r="FQ21" s="294"/>
      <c r="FR21" s="294"/>
      <c r="FS21" s="294"/>
      <c r="FT21" s="294"/>
      <c r="FU21" s="294"/>
      <c r="FV21" s="294"/>
      <c r="FW21" s="294"/>
      <c r="FX21" s="294"/>
      <c r="FY21" s="294"/>
      <c r="FZ21" s="294"/>
      <c r="GA21" s="294"/>
      <c r="GB21" s="294"/>
      <c r="GC21" s="294"/>
      <c r="GD21" s="294"/>
      <c r="GE21" s="294"/>
      <c r="GF21" s="294"/>
      <c r="GG21" s="294"/>
      <c r="GH21" s="294"/>
      <c r="GI21" s="294"/>
      <c r="GJ21" s="294"/>
      <c r="GK21" s="294"/>
      <c r="GL21" s="294"/>
      <c r="GM21" s="294"/>
      <c r="GN21" s="294"/>
      <c r="GO21" s="294"/>
      <c r="GP21" s="294"/>
      <c r="GQ21" s="294"/>
      <c r="GR21" s="294"/>
      <c r="GS21" s="294"/>
      <c r="GT21" s="294"/>
      <c r="GU21" s="294"/>
      <c r="GV21" s="294"/>
      <c r="GW21" s="294"/>
      <c r="GX21" s="294"/>
      <c r="GY21" s="294"/>
      <c r="GZ21" s="294"/>
      <c r="HA21" s="294"/>
      <c r="HB21" s="294"/>
      <c r="HC21" s="294"/>
      <c r="HD21" s="294"/>
      <c r="HE21" s="294"/>
      <c r="HF21" s="294"/>
      <c r="HG21" s="294"/>
      <c r="HH21" s="294"/>
      <c r="HI21" s="294"/>
      <c r="HJ21" s="294"/>
      <c r="HK21" s="294"/>
      <c r="HL21" s="294"/>
      <c r="HM21" s="294"/>
      <c r="HN21" s="294"/>
      <c r="HO21" s="294"/>
      <c r="HP21" s="294"/>
      <c r="HQ21" s="294"/>
      <c r="HR21" s="294"/>
      <c r="HS21" s="294"/>
      <c r="HT21" s="294"/>
      <c r="HU21" s="294"/>
      <c r="HV21" s="294"/>
      <c r="HW21" s="294"/>
      <c r="HX21" s="294"/>
      <c r="HY21" s="294"/>
      <c r="HZ21" s="294"/>
      <c r="IA21" s="294"/>
      <c r="IB21" s="294"/>
      <c r="IC21" s="294"/>
      <c r="ID21" s="294"/>
      <c r="IE21" s="294"/>
      <c r="IF21" s="294"/>
      <c r="IG21" s="294"/>
      <c r="IH21" s="294"/>
      <c r="II21" s="294"/>
      <c r="IJ21" s="294"/>
      <c r="IK21" s="294"/>
      <c r="IL21" s="294"/>
      <c r="IM21" s="294"/>
      <c r="IN21" s="294"/>
      <c r="IO21" s="294"/>
      <c r="IP21" s="294"/>
      <c r="IQ21" s="294"/>
      <c r="IR21" s="294"/>
      <c r="IS21" s="294"/>
      <c r="IT21" s="294"/>
      <c r="IU21" s="294"/>
      <c r="IV21" s="294"/>
      <c r="IW21" s="294"/>
      <c r="IX21" s="294"/>
      <c r="IY21" s="294"/>
      <c r="IZ21" s="294"/>
      <c r="JA21" s="294"/>
      <c r="JB21" s="294"/>
      <c r="JC21" s="294"/>
      <c r="JD21" s="294"/>
      <c r="JE21" s="294"/>
      <c r="JF21" s="294"/>
      <c r="JG21" s="294"/>
      <c r="JH21" s="294"/>
      <c r="JI21" s="294"/>
      <c r="JJ21" s="294"/>
      <c r="JK21" s="294"/>
      <c r="JL21" s="294"/>
      <c r="JM21" s="294"/>
      <c r="JN21" s="294"/>
      <c r="JO21" s="294"/>
      <c r="JP21" s="294"/>
      <c r="JQ21" s="294"/>
      <c r="JR21" s="294"/>
      <c r="JS21" s="294"/>
      <c r="JT21" s="294"/>
      <c r="JU21" s="294"/>
      <c r="JV21" s="294"/>
      <c r="JW21" s="294"/>
      <c r="JX21" s="294"/>
      <c r="JY21" s="294"/>
      <c r="JZ21" s="294"/>
      <c r="KA21" s="294"/>
      <c r="KB21" s="294"/>
      <c r="KC21" s="294"/>
      <c r="KD21" s="294"/>
      <c r="KE21" s="294"/>
      <c r="KF21" s="294"/>
      <c r="KG21" s="294"/>
      <c r="KH21" s="294"/>
      <c r="KI21" s="294"/>
      <c r="KJ21" s="294"/>
      <c r="KK21" s="294"/>
      <c r="KL21" s="294"/>
      <c r="KM21" s="294"/>
      <c r="KN21" s="294"/>
      <c r="KO21" s="294"/>
      <c r="KP21" s="294"/>
      <c r="KQ21" s="294"/>
      <c r="KR21" s="294"/>
      <c r="KS21" s="294"/>
      <c r="KT21" s="294"/>
      <c r="KU21" s="294"/>
      <c r="KV21" s="294"/>
      <c r="KW21" s="294"/>
      <c r="KX21" s="294"/>
      <c r="KY21" s="294"/>
      <c r="KZ21" s="294"/>
      <c r="LA21" s="294"/>
      <c r="LB21" s="294"/>
      <c r="LC21" s="294"/>
      <c r="LD21" s="294"/>
      <c r="LE21" s="294"/>
      <c r="LF21" s="294"/>
      <c r="LG21" s="294"/>
      <c r="LH21" s="294"/>
      <c r="LI21" s="294"/>
      <c r="LJ21" s="294"/>
      <c r="LK21" s="294"/>
      <c r="LL21" s="294"/>
      <c r="LM21" s="294"/>
      <c r="LN21" s="294"/>
      <c r="LO21" s="294"/>
      <c r="LP21" s="294"/>
      <c r="LQ21" s="294"/>
      <c r="LR21" s="294"/>
      <c r="LS21" s="294"/>
      <c r="LT21" s="294"/>
      <c r="LU21" s="294"/>
      <c r="LV21" s="294"/>
      <c r="LW21" s="294"/>
      <c r="LX21" s="294"/>
      <c r="LY21" s="294"/>
      <c r="LZ21" s="294"/>
      <c r="MA21" s="294"/>
      <c r="MB21" s="294"/>
      <c r="MC21" s="294"/>
      <c r="MD21" s="294"/>
      <c r="ME21" s="294"/>
      <c r="MF21" s="294"/>
      <c r="MG21" s="294"/>
      <c r="MH21" s="294"/>
      <c r="MI21" s="294"/>
      <c r="MJ21" s="294"/>
      <c r="MK21" s="294"/>
      <c r="ML21" s="294"/>
      <c r="MM21" s="294"/>
      <c r="MN21" s="294"/>
      <c r="MO21" s="294"/>
      <c r="MP21" s="294"/>
      <c r="MQ21" s="294"/>
      <c r="MR21" s="294"/>
      <c r="MS21" s="294"/>
      <c r="MT21" s="294"/>
      <c r="MU21" s="294"/>
      <c r="MV21" s="294"/>
      <c r="MW21" s="294"/>
      <c r="MX21" s="294"/>
      <c r="MY21" s="294"/>
      <c r="MZ21" s="294"/>
      <c r="NA21" s="294"/>
      <c r="NB21" s="294"/>
      <c r="NC21" s="294"/>
      <c r="ND21" s="294"/>
      <c r="NE21" s="294"/>
      <c r="NF21" s="294"/>
      <c r="NG21" s="294"/>
      <c r="NH21" s="294"/>
      <c r="NI21" s="294"/>
      <c r="NJ21" s="294"/>
      <c r="NK21" s="294"/>
      <c r="NL21" s="294"/>
      <c r="NM21" s="294"/>
      <c r="NN21" s="294"/>
      <c r="NO21" s="294"/>
      <c r="NP21" s="294"/>
      <c r="NQ21" s="294"/>
      <c r="NR21" s="294"/>
      <c r="NS21" s="294"/>
      <c r="NT21" s="294"/>
      <c r="NU21" s="294"/>
      <c r="NV21" s="294"/>
      <c r="NW21" s="294"/>
      <c r="NX21" s="294"/>
      <c r="NY21" s="294"/>
      <c r="NZ21" s="294"/>
      <c r="OA21" s="294"/>
      <c r="OB21" s="294"/>
      <c r="OC21" s="294"/>
      <c r="OD21" s="294"/>
      <c r="OE21" s="294"/>
      <c r="OF21" s="294"/>
      <c r="OG21" s="294"/>
      <c r="OH21" s="294"/>
      <c r="OI21" s="294"/>
      <c r="OJ21" s="294"/>
      <c r="OK21" s="294"/>
      <c r="OL21" s="294"/>
      <c r="OM21" s="294"/>
      <c r="ON21" s="294"/>
      <c r="OO21" s="294"/>
      <c r="OP21" s="294"/>
      <c r="OQ21" s="294"/>
      <c r="OR21" s="294"/>
      <c r="OS21" s="294"/>
      <c r="OT21" s="294"/>
      <c r="OU21" s="294"/>
      <c r="OV21" s="294"/>
      <c r="OW21" s="294"/>
      <c r="OX21" s="294"/>
      <c r="OY21" s="294"/>
      <c r="OZ21" s="294"/>
      <c r="PA21" s="294"/>
      <c r="PB21" s="294"/>
      <c r="PC21" s="294"/>
      <c r="PD21" s="294"/>
      <c r="PE21" s="294"/>
      <c r="PF21" s="294"/>
      <c r="PG21" s="294"/>
      <c r="PH21" s="294"/>
      <c r="PI21" s="294"/>
      <c r="PJ21" s="294"/>
      <c r="PK21" s="294"/>
      <c r="PL21" s="294"/>
      <c r="PM21" s="294"/>
      <c r="PN21" s="294"/>
      <c r="PO21" s="294"/>
      <c r="PP21" s="294"/>
      <c r="PQ21" s="294"/>
      <c r="PR21" s="294"/>
      <c r="PS21" s="294"/>
      <c r="PT21" s="294"/>
      <c r="PU21" s="294"/>
      <c r="PV21" s="294"/>
      <c r="PW21" s="294"/>
      <c r="PX21" s="294"/>
      <c r="PY21" s="294"/>
      <c r="PZ21" s="294"/>
      <c r="QA21" s="294"/>
      <c r="QB21" s="294"/>
      <c r="QC21" s="294"/>
      <c r="QD21" s="294"/>
      <c r="QE21" s="294"/>
      <c r="QF21" s="294"/>
      <c r="QG21" s="294"/>
      <c r="QH21" s="294"/>
      <c r="QI21" s="294"/>
      <c r="QJ21" s="294"/>
      <c r="QK21" s="294"/>
      <c r="QL21" s="294"/>
      <c r="QM21" s="294"/>
      <c r="QN21" s="294"/>
      <c r="QO21" s="294"/>
      <c r="QP21" s="294"/>
      <c r="QQ21" s="294"/>
      <c r="QR21" s="294"/>
      <c r="QS21" s="294"/>
      <c r="QT21" s="294"/>
      <c r="QU21" s="294"/>
      <c r="QV21" s="294"/>
      <c r="QW21" s="294"/>
      <c r="QX21" s="294"/>
      <c r="QY21" s="294"/>
      <c r="QZ21" s="294"/>
      <c r="RA21" s="294"/>
      <c r="RB21" s="294"/>
      <c r="RC21" s="294"/>
      <c r="RD21" s="294"/>
      <c r="RE21" s="294"/>
      <c r="RF21" s="294"/>
      <c r="RG21" s="294"/>
      <c r="RH21" s="294"/>
      <c r="RI21" s="294"/>
      <c r="RJ21" s="294"/>
      <c r="RK21" s="294"/>
      <c r="RL21" s="294"/>
      <c r="RM21" s="294"/>
      <c r="RN21" s="294"/>
      <c r="RO21" s="294"/>
      <c r="RP21" s="294"/>
      <c r="RQ21" s="294"/>
      <c r="RR21" s="294"/>
      <c r="RS21" s="294"/>
      <c r="RT21" s="294"/>
      <c r="RU21" s="294"/>
      <c r="RV21" s="294"/>
      <c r="RW21" s="294"/>
      <c r="RX21" s="294"/>
      <c r="RY21" s="294"/>
      <c r="RZ21" s="294"/>
      <c r="SA21" s="294"/>
      <c r="SB21" s="294"/>
      <c r="SC21" s="294"/>
      <c r="SD21" s="294"/>
      <c r="SE21" s="294"/>
      <c r="SF21" s="294"/>
      <c r="SG21" s="294"/>
      <c r="SH21" s="294"/>
      <c r="SI21" s="294"/>
      <c r="SJ21" s="294"/>
      <c r="SK21" s="294"/>
      <c r="SL21" s="294"/>
      <c r="SM21" s="294"/>
      <c r="SN21" s="294"/>
      <c r="SO21" s="294"/>
      <c r="SP21" s="294"/>
      <c r="SQ21" s="294"/>
      <c r="SR21" s="294"/>
      <c r="SS21" s="294"/>
      <c r="ST21" s="294"/>
      <c r="SU21" s="294"/>
      <c r="SV21" s="294"/>
      <c r="SW21" s="294"/>
      <c r="SX21" s="294"/>
      <c r="SY21" s="294"/>
      <c r="SZ21" s="294"/>
      <c r="TA21" s="294"/>
      <c r="TB21" s="294"/>
      <c r="TC21" s="294"/>
      <c r="TD21" s="294"/>
      <c r="TE21" s="294"/>
      <c r="TF21" s="294"/>
      <c r="TG21" s="294"/>
      <c r="TH21" s="294"/>
      <c r="TI21" s="294"/>
      <c r="TJ21" s="294"/>
      <c r="TK21" s="294"/>
      <c r="TL21" s="294"/>
      <c r="TM21" s="294"/>
      <c r="TN21" s="294"/>
      <c r="TO21" s="294"/>
      <c r="TP21" s="294"/>
      <c r="TQ21" s="294"/>
      <c r="TR21" s="294"/>
      <c r="TS21" s="294"/>
      <c r="TT21" s="294"/>
      <c r="TU21" s="294"/>
      <c r="TV21" s="294"/>
      <c r="TW21" s="294"/>
      <c r="TX21" s="294"/>
      <c r="TY21" s="294"/>
      <c r="TZ21" s="294"/>
      <c r="UA21" s="294"/>
      <c r="UB21" s="294"/>
      <c r="UC21" s="294"/>
      <c r="UD21" s="294"/>
      <c r="UE21" s="294"/>
      <c r="UF21" s="294"/>
      <c r="UG21" s="294"/>
      <c r="UH21" s="294"/>
      <c r="UI21" s="294"/>
      <c r="UJ21" s="294"/>
      <c r="UK21" s="294"/>
      <c r="UL21" s="294"/>
      <c r="UM21" s="294"/>
      <c r="UN21" s="294"/>
      <c r="UO21" s="294"/>
      <c r="UP21" s="294"/>
      <c r="UQ21" s="294"/>
      <c r="UR21" s="294"/>
      <c r="US21" s="294"/>
      <c r="UT21" s="294"/>
      <c r="UU21" s="294"/>
      <c r="UV21" s="294"/>
      <c r="UW21" s="294"/>
      <c r="UX21" s="294"/>
      <c r="UY21" s="294"/>
      <c r="UZ21" s="294"/>
      <c r="VA21" s="294"/>
      <c r="VB21" s="294"/>
      <c r="VC21" s="294"/>
      <c r="VD21" s="294"/>
      <c r="VE21" s="294"/>
      <c r="VF21" s="294"/>
      <c r="VG21" s="294"/>
      <c r="VH21" s="294"/>
      <c r="VI21" s="294"/>
      <c r="VJ21" s="294"/>
      <c r="VK21" s="294"/>
      <c r="VL21" s="294"/>
      <c r="VM21" s="294"/>
      <c r="VN21" s="294"/>
      <c r="VO21" s="294"/>
      <c r="VP21" s="294"/>
      <c r="VQ21" s="294"/>
      <c r="VR21" s="294"/>
      <c r="VS21" s="294"/>
      <c r="VT21" s="294"/>
      <c r="VU21" s="294"/>
      <c r="VV21" s="294"/>
      <c r="VW21" s="294"/>
      <c r="VX21" s="294"/>
      <c r="VY21" s="294"/>
      <c r="VZ21" s="294"/>
      <c r="WA21" s="294"/>
      <c r="WB21" s="294"/>
      <c r="WC21" s="294"/>
      <c r="WD21" s="294"/>
      <c r="WE21" s="294"/>
      <c r="WF21" s="294"/>
      <c r="WG21" s="294"/>
      <c r="WH21" s="294"/>
      <c r="WI21" s="294"/>
      <c r="WJ21" s="294"/>
      <c r="WK21" s="294"/>
      <c r="WL21" s="294"/>
      <c r="WM21" s="294"/>
      <c r="WN21" s="294"/>
      <c r="WO21" s="294"/>
      <c r="WP21" s="294"/>
      <c r="WQ21" s="294"/>
      <c r="WR21" s="294"/>
      <c r="WS21" s="294"/>
      <c r="WT21" s="294"/>
      <c r="WU21" s="294"/>
      <c r="WV21" s="294"/>
      <c r="WW21" s="294"/>
      <c r="WX21" s="294"/>
      <c r="WY21" s="294"/>
      <c r="WZ21" s="294"/>
      <c r="XA21" s="294"/>
      <c r="XB21" s="294"/>
      <c r="XC21" s="294"/>
      <c r="XD21" s="294"/>
      <c r="XE21" s="294"/>
      <c r="XF21" s="294"/>
      <c r="XG21" s="294"/>
      <c r="XH21" s="294"/>
      <c r="XI21" s="294"/>
      <c r="XJ21" s="294"/>
      <c r="XK21" s="294"/>
      <c r="XL21" s="294"/>
      <c r="XM21" s="294"/>
      <c r="XN21" s="294"/>
      <c r="XO21" s="294"/>
      <c r="XP21" s="294"/>
      <c r="XQ21" s="294"/>
      <c r="XR21" s="294"/>
      <c r="XS21" s="294"/>
      <c r="XT21" s="294"/>
      <c r="XU21" s="294"/>
      <c r="XV21" s="294"/>
      <c r="XW21" s="294"/>
      <c r="XX21" s="294"/>
      <c r="XY21" s="294"/>
      <c r="XZ21" s="294"/>
      <c r="YA21" s="294"/>
      <c r="YB21" s="294"/>
      <c r="YC21" s="294"/>
      <c r="YD21" s="294"/>
      <c r="YE21" s="294"/>
      <c r="YF21" s="294"/>
      <c r="YG21" s="294"/>
      <c r="YH21" s="294"/>
      <c r="YI21" s="294"/>
      <c r="YJ21" s="294"/>
      <c r="YK21" s="294"/>
      <c r="YL21" s="294"/>
      <c r="YM21" s="294"/>
      <c r="YN21" s="294"/>
      <c r="YO21" s="294"/>
      <c r="YP21" s="294"/>
      <c r="YQ21" s="294"/>
      <c r="YR21" s="294"/>
      <c r="YS21" s="294"/>
      <c r="YT21" s="294"/>
      <c r="YU21" s="294"/>
      <c r="YV21" s="294"/>
      <c r="YW21" s="294"/>
      <c r="YX21" s="294"/>
      <c r="YY21" s="294"/>
      <c r="YZ21" s="294"/>
      <c r="ZA21" s="294"/>
      <c r="ZB21" s="294"/>
      <c r="ZC21" s="294"/>
      <c r="ZD21" s="294"/>
      <c r="ZE21" s="294"/>
      <c r="ZF21" s="294"/>
      <c r="ZG21" s="294"/>
      <c r="ZH21" s="294"/>
      <c r="ZI21" s="294"/>
      <c r="ZJ21" s="294"/>
      <c r="ZK21" s="294"/>
      <c r="ZL21" s="294"/>
      <c r="ZM21" s="294"/>
      <c r="ZN21" s="294"/>
      <c r="ZO21" s="294"/>
      <c r="ZP21" s="294"/>
      <c r="ZQ21" s="294"/>
      <c r="ZR21" s="294"/>
      <c r="ZS21" s="294"/>
      <c r="ZT21" s="294"/>
      <c r="ZU21" s="294"/>
      <c r="ZV21" s="294"/>
      <c r="ZW21" s="294"/>
      <c r="ZX21" s="294"/>
      <c r="ZY21" s="294"/>
      <c r="ZZ21" s="294"/>
      <c r="AAA21" s="294"/>
      <c r="AAB21" s="294"/>
      <c r="AAC21" s="294"/>
      <c r="AAD21" s="294"/>
      <c r="AAE21" s="294"/>
      <c r="AAF21" s="294"/>
      <c r="AAG21" s="294"/>
      <c r="AAH21" s="294"/>
      <c r="AAI21" s="294"/>
      <c r="AAJ21" s="294"/>
      <c r="AAK21" s="294"/>
      <c r="AAL21" s="294"/>
      <c r="AAM21" s="294"/>
      <c r="AAN21" s="294"/>
      <c r="AAO21" s="294"/>
      <c r="AAP21" s="294"/>
      <c r="AAQ21" s="294"/>
      <c r="AAR21" s="294"/>
      <c r="AAS21" s="294"/>
      <c r="AAT21" s="294"/>
      <c r="AAU21" s="294"/>
      <c r="AAV21" s="294"/>
      <c r="AAW21" s="294"/>
      <c r="AAX21" s="294"/>
      <c r="AAY21" s="294"/>
      <c r="AAZ21" s="294"/>
      <c r="ABA21" s="294"/>
      <c r="ABB21" s="294"/>
      <c r="ABC21" s="294"/>
      <c r="ABD21" s="294"/>
      <c r="ABE21" s="294"/>
      <c r="ABF21" s="294"/>
      <c r="ABG21" s="294"/>
      <c r="ABH21" s="294"/>
      <c r="ABI21" s="294"/>
      <c r="ABJ21" s="294"/>
      <c r="ABK21" s="294"/>
      <c r="ABL21" s="294"/>
      <c r="ABM21" s="294"/>
      <c r="ABN21" s="294"/>
      <c r="ABO21" s="294"/>
      <c r="ABP21" s="294"/>
      <c r="ABQ21" s="294"/>
      <c r="ABR21" s="294"/>
      <c r="ABS21" s="294"/>
      <c r="ABT21" s="294"/>
      <c r="ABU21" s="294"/>
      <c r="ABV21" s="294"/>
      <c r="ABW21" s="294"/>
      <c r="ABX21" s="294"/>
      <c r="ABY21" s="294"/>
      <c r="ABZ21" s="294"/>
      <c r="ACA21" s="294"/>
      <c r="ACB21" s="294"/>
      <c r="ACC21" s="294"/>
      <c r="ACD21" s="294"/>
      <c r="ACE21" s="294"/>
      <c r="ACF21" s="294"/>
      <c r="ACG21" s="294"/>
      <c r="ACH21" s="294"/>
      <c r="ACI21" s="294"/>
      <c r="ACJ21" s="294"/>
      <c r="ACK21" s="294"/>
      <c r="ACL21" s="294"/>
      <c r="ACM21" s="294"/>
      <c r="ACN21" s="294"/>
      <c r="ACO21" s="294"/>
      <c r="ACP21" s="294"/>
      <c r="ACQ21" s="294"/>
      <c r="ACR21" s="294"/>
      <c r="ACS21" s="294"/>
      <c r="ACT21" s="294"/>
      <c r="ACU21" s="294"/>
      <c r="ACV21" s="294"/>
      <c r="ACW21" s="294"/>
      <c r="ACX21" s="294"/>
      <c r="ACY21" s="294"/>
      <c r="ACZ21" s="294"/>
      <c r="ADA21" s="294"/>
      <c r="ADB21" s="294"/>
      <c r="ADC21" s="294"/>
      <c r="ADD21" s="294"/>
      <c r="ADE21" s="294"/>
      <c r="ADF21" s="294"/>
      <c r="ADG21" s="294"/>
      <c r="ADH21" s="294"/>
      <c r="ADI21" s="294"/>
      <c r="ADJ21" s="294"/>
      <c r="ADK21" s="294"/>
      <c r="ADL21" s="294"/>
      <c r="ADM21" s="294"/>
      <c r="ADN21" s="294"/>
      <c r="ADO21" s="294"/>
      <c r="ADP21" s="294"/>
      <c r="ADQ21" s="294"/>
      <c r="ADR21" s="294"/>
      <c r="ADS21" s="294"/>
      <c r="ADT21" s="294"/>
      <c r="ADU21" s="294"/>
      <c r="ADV21" s="294"/>
      <c r="ADW21" s="294"/>
      <c r="ADX21" s="294"/>
      <c r="ADY21" s="294"/>
      <c r="ADZ21" s="294"/>
      <c r="AEA21" s="294"/>
      <c r="AEB21" s="294"/>
      <c r="AEC21" s="294"/>
      <c r="AED21" s="294"/>
      <c r="AEE21" s="294"/>
      <c r="AEF21" s="294"/>
      <c r="AEG21" s="294"/>
      <c r="AEH21" s="294"/>
      <c r="AEI21" s="294"/>
      <c r="AEJ21" s="294"/>
      <c r="AEK21" s="294"/>
      <c r="AEL21" s="294"/>
      <c r="AEM21" s="294"/>
      <c r="AEN21" s="294"/>
      <c r="AEO21" s="294"/>
      <c r="AEP21" s="294"/>
      <c r="AEQ21" s="294"/>
      <c r="AER21" s="294"/>
      <c r="AES21" s="294"/>
      <c r="AET21" s="294"/>
      <c r="AEU21" s="294"/>
      <c r="AEV21" s="294"/>
      <c r="AEW21" s="294"/>
      <c r="AEX21" s="294"/>
      <c r="AEY21" s="294"/>
      <c r="AEZ21" s="294"/>
      <c r="AFA21" s="294"/>
      <c r="AFB21" s="294"/>
      <c r="AFC21" s="294"/>
      <c r="AFD21" s="294"/>
      <c r="AFE21" s="294"/>
      <c r="AFF21" s="294"/>
      <c r="AFG21" s="294"/>
      <c r="AFH21" s="294"/>
      <c r="AFI21" s="294"/>
      <c r="AFJ21" s="294"/>
      <c r="AFK21" s="294"/>
      <c r="AFL21" s="294"/>
      <c r="AFM21" s="294"/>
      <c r="AFN21" s="294"/>
      <c r="AFO21" s="294"/>
      <c r="AFP21" s="294"/>
      <c r="AFQ21" s="294"/>
      <c r="AFR21" s="294"/>
      <c r="AFS21" s="294"/>
      <c r="AFT21" s="294"/>
      <c r="AFU21" s="294"/>
      <c r="AFV21" s="294"/>
      <c r="AFW21" s="294"/>
      <c r="AFX21" s="294"/>
      <c r="AFY21" s="294"/>
      <c r="AFZ21" s="294"/>
      <c r="AGA21" s="294"/>
      <c r="AGB21" s="294"/>
      <c r="AGC21" s="294"/>
      <c r="AGD21" s="294"/>
      <c r="AGE21" s="294"/>
      <c r="AGF21" s="294"/>
      <c r="AGG21" s="294"/>
      <c r="AGH21" s="294"/>
      <c r="AGI21" s="294"/>
      <c r="AGJ21" s="294"/>
      <c r="AGK21" s="294"/>
      <c r="AGL21" s="294"/>
      <c r="AGM21" s="294"/>
      <c r="AGN21" s="294"/>
      <c r="AGO21" s="294"/>
      <c r="AGP21" s="294"/>
      <c r="AGQ21" s="294"/>
      <c r="AGR21" s="294"/>
      <c r="AGS21" s="294"/>
      <c r="AGT21" s="294"/>
      <c r="AGU21" s="294"/>
      <c r="AGV21" s="294"/>
      <c r="AGW21" s="294"/>
      <c r="AGX21" s="294"/>
      <c r="AGY21" s="294"/>
      <c r="AGZ21" s="294"/>
      <c r="AHA21" s="294"/>
      <c r="AHB21" s="294"/>
      <c r="AHC21" s="294"/>
      <c r="AHD21" s="294"/>
      <c r="AHE21" s="294"/>
      <c r="AHF21" s="294"/>
      <c r="AHG21" s="294"/>
      <c r="AHH21" s="294"/>
      <c r="AHI21" s="294"/>
      <c r="AHJ21" s="294"/>
      <c r="AHK21" s="294"/>
      <c r="AHL21" s="294"/>
      <c r="AHM21" s="294"/>
      <c r="AHN21" s="294"/>
      <c r="AHO21" s="294"/>
      <c r="AHP21" s="294"/>
      <c r="AHQ21" s="294"/>
      <c r="AHR21" s="294"/>
      <c r="AHS21" s="294"/>
      <c r="AHT21" s="294"/>
      <c r="AHU21" s="294"/>
      <c r="AHV21" s="294"/>
      <c r="AHW21" s="294"/>
      <c r="AHX21" s="294"/>
      <c r="AHY21" s="294"/>
      <c r="AHZ21" s="294"/>
      <c r="AIA21" s="294"/>
      <c r="AIB21" s="294"/>
      <c r="AIC21" s="294"/>
      <c r="AID21" s="294"/>
      <c r="AIE21" s="294"/>
      <c r="AIF21" s="294"/>
      <c r="AIG21" s="294"/>
      <c r="AIH21" s="294"/>
      <c r="AII21" s="294"/>
      <c r="AIJ21" s="294"/>
      <c r="AIK21" s="294"/>
      <c r="AIL21" s="294"/>
      <c r="AIM21" s="294"/>
      <c r="AIN21" s="294"/>
      <c r="AIO21" s="294"/>
      <c r="AIP21" s="294"/>
      <c r="AIQ21" s="294"/>
      <c r="AIR21" s="294"/>
      <c r="AIS21" s="294"/>
      <c r="AIT21" s="294"/>
      <c r="AIU21" s="294"/>
      <c r="AIV21" s="294"/>
      <c r="AIW21" s="294"/>
      <c r="AIX21" s="294"/>
      <c r="AIY21" s="294"/>
      <c r="AIZ21" s="294"/>
      <c r="AJA21" s="294"/>
      <c r="AJB21" s="294"/>
      <c r="AJC21" s="294"/>
      <c r="AJD21" s="294"/>
      <c r="AJE21" s="294"/>
      <c r="AJF21" s="294"/>
      <c r="AJG21" s="294"/>
      <c r="AJH21" s="294"/>
      <c r="AJI21" s="294"/>
      <c r="AJJ21" s="294"/>
      <c r="AJK21" s="294"/>
      <c r="AJL21" s="294"/>
      <c r="AJM21" s="294"/>
      <c r="AJN21" s="294"/>
      <c r="AJO21" s="294"/>
      <c r="AJP21" s="294"/>
      <c r="AJQ21" s="294"/>
      <c r="AJR21" s="294"/>
      <c r="AJS21" s="294"/>
      <c r="AJT21" s="294"/>
      <c r="AJU21" s="294"/>
      <c r="AJV21" s="294"/>
      <c r="AJW21" s="294"/>
      <c r="AJX21" s="294"/>
      <c r="AJY21" s="294"/>
      <c r="AJZ21" s="294"/>
      <c r="AKA21" s="294"/>
      <c r="AKB21" s="294"/>
      <c r="AKC21" s="294"/>
      <c r="AKD21" s="294"/>
      <c r="AKE21" s="294"/>
      <c r="AKF21" s="294"/>
      <c r="AKG21" s="294"/>
      <c r="AKH21" s="294"/>
      <c r="AKI21" s="294"/>
      <c r="AKJ21" s="294"/>
      <c r="AKK21" s="294"/>
      <c r="AKL21" s="294"/>
      <c r="AKM21" s="294"/>
      <c r="AKN21" s="294"/>
      <c r="AKO21" s="294"/>
      <c r="AKP21" s="294"/>
      <c r="AKQ21" s="294"/>
      <c r="AKR21" s="294"/>
      <c r="AKS21" s="294"/>
      <c r="AKT21" s="294"/>
      <c r="AKU21" s="294"/>
      <c r="AKV21" s="294"/>
      <c r="AKW21" s="294"/>
      <c r="AKX21" s="294"/>
      <c r="AKY21" s="294"/>
      <c r="AKZ21" s="294"/>
      <c r="ALA21" s="294"/>
      <c r="ALB21" s="294"/>
      <c r="ALC21" s="294"/>
      <c r="ALD21" s="294"/>
      <c r="ALE21" s="294"/>
      <c r="ALF21" s="294"/>
      <c r="ALG21" s="294"/>
      <c r="ALH21" s="294"/>
      <c r="ALI21" s="294"/>
      <c r="ALJ21" s="294"/>
      <c r="ALK21" s="294"/>
      <c r="ALL21" s="294"/>
      <c r="ALM21" s="294"/>
      <c r="ALN21" s="294"/>
      <c r="ALO21" s="294"/>
      <c r="ALP21" s="294"/>
      <c r="ALQ21" s="294"/>
      <c r="ALR21" s="294"/>
      <c r="ALS21" s="294"/>
      <c r="ALT21" s="294"/>
      <c r="ALU21" s="294"/>
      <c r="ALV21" s="294"/>
      <c r="ALW21" s="294"/>
      <c r="ALX21" s="294"/>
      <c r="ALY21" s="294"/>
      <c r="ALZ21" s="294"/>
      <c r="AMA21" s="294"/>
      <c r="AMB21" s="294"/>
      <c r="AMC21" s="294"/>
      <c r="AMD21" s="294"/>
      <c r="AME21" s="294"/>
      <c r="AMF21" s="294"/>
      <c r="AMG21" s="294"/>
      <c r="AMH21" s="294"/>
      <c r="AMI21" s="294"/>
      <c r="AMJ21" s="294"/>
    </row>
    <row r="22" spans="1:1024" ht="45" customHeight="1" thickBot="1">
      <c r="A22" s="2351" t="s">
        <v>192</v>
      </c>
      <c r="B22" s="2352"/>
      <c r="C22" s="2352"/>
      <c r="D22" s="2352"/>
      <c r="E22" s="2352"/>
      <c r="F22" s="2353" t="s">
        <v>193</v>
      </c>
      <c r="G22" s="2353"/>
      <c r="H22" s="2353" t="s">
        <v>194</v>
      </c>
      <c r="I22" s="2353"/>
      <c r="J22" s="2353" t="s">
        <v>195</v>
      </c>
      <c r="K22" s="2354"/>
      <c r="L22" s="1005" t="s">
        <v>326</v>
      </c>
      <c r="M22" s="963"/>
      <c r="N22" s="963"/>
      <c r="O22" s="963"/>
      <c r="P22" s="963"/>
      <c r="Q22" s="963"/>
      <c r="R22" s="963"/>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4"/>
      <c r="DE22" s="294"/>
      <c r="DF22" s="294"/>
      <c r="DG22" s="294"/>
      <c r="DH22" s="294"/>
      <c r="DI22" s="294"/>
      <c r="DJ22" s="294"/>
      <c r="DK22" s="294"/>
      <c r="DL22" s="294"/>
      <c r="DM22" s="294"/>
      <c r="DN22" s="294"/>
      <c r="DO22" s="294"/>
      <c r="DP22" s="294"/>
      <c r="DQ22" s="294"/>
      <c r="DR22" s="294"/>
      <c r="DS22" s="294"/>
      <c r="DT22" s="294"/>
      <c r="DU22" s="294"/>
      <c r="DV22" s="294"/>
      <c r="DW22" s="294"/>
      <c r="DX22" s="294"/>
      <c r="DY22" s="294"/>
      <c r="DZ22" s="294"/>
      <c r="EA22" s="294"/>
      <c r="EB22" s="294"/>
      <c r="EC22" s="294"/>
      <c r="ED22" s="294"/>
      <c r="EE22" s="294"/>
      <c r="EF22" s="294"/>
      <c r="EG22" s="294"/>
      <c r="EH22" s="294"/>
      <c r="EI22" s="294"/>
      <c r="EJ22" s="294"/>
      <c r="EK22" s="294"/>
      <c r="EL22" s="294"/>
      <c r="EM22" s="294"/>
      <c r="EN22" s="294"/>
      <c r="EO22" s="294"/>
      <c r="EP22" s="294"/>
      <c r="EQ22" s="294"/>
      <c r="ER22" s="294"/>
      <c r="ES22" s="294"/>
      <c r="ET22" s="294"/>
      <c r="EU22" s="294"/>
      <c r="EV22" s="294"/>
      <c r="EW22" s="294"/>
      <c r="EX22" s="294"/>
      <c r="EY22" s="294"/>
      <c r="EZ22" s="294"/>
      <c r="FA22" s="294"/>
      <c r="FB22" s="294"/>
      <c r="FC22" s="294"/>
      <c r="FD22" s="294"/>
      <c r="FE22" s="294"/>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4"/>
      <c r="GV22" s="294"/>
      <c r="GW22" s="294"/>
      <c r="GX22" s="294"/>
      <c r="GY22" s="294"/>
      <c r="GZ22" s="294"/>
      <c r="HA22" s="294"/>
      <c r="HB22" s="294"/>
      <c r="HC22" s="294"/>
      <c r="HD22" s="294"/>
      <c r="HE22" s="294"/>
      <c r="HF22" s="294"/>
      <c r="HG22" s="294"/>
      <c r="HH22" s="294"/>
      <c r="HI22" s="294"/>
      <c r="HJ22" s="294"/>
      <c r="HK22" s="294"/>
      <c r="HL22" s="294"/>
      <c r="HM22" s="294"/>
      <c r="HN22" s="294"/>
      <c r="HO22" s="294"/>
      <c r="HP22" s="294"/>
      <c r="HQ22" s="294"/>
      <c r="HR22" s="294"/>
      <c r="HS22" s="294"/>
      <c r="HT22" s="294"/>
      <c r="HU22" s="294"/>
      <c r="HV22" s="294"/>
      <c r="HW22" s="294"/>
      <c r="HX22" s="294"/>
      <c r="HY22" s="294"/>
      <c r="HZ22" s="294"/>
      <c r="IA22" s="294"/>
      <c r="IB22" s="294"/>
      <c r="IC22" s="294"/>
      <c r="ID22" s="294"/>
      <c r="IE22" s="294"/>
      <c r="IF22" s="294"/>
      <c r="IG22" s="294"/>
      <c r="IH22" s="294"/>
      <c r="II22" s="294"/>
      <c r="IJ22" s="294"/>
      <c r="IK22" s="294"/>
      <c r="IL22" s="294"/>
      <c r="IM22" s="294"/>
      <c r="IN22" s="294"/>
      <c r="IO22" s="294"/>
      <c r="IP22" s="294"/>
      <c r="IQ22" s="294"/>
      <c r="IR22" s="294"/>
      <c r="IS22" s="294"/>
      <c r="IT22" s="294"/>
      <c r="IU22" s="294"/>
      <c r="IV22" s="294"/>
      <c r="IW22" s="294"/>
      <c r="IX22" s="294"/>
      <c r="IY22" s="294"/>
      <c r="IZ22" s="294"/>
      <c r="JA22" s="294"/>
      <c r="JB22" s="294"/>
      <c r="JC22" s="294"/>
      <c r="JD22" s="294"/>
      <c r="JE22" s="294"/>
      <c r="JF22" s="294"/>
      <c r="JG22" s="294"/>
      <c r="JH22" s="294"/>
      <c r="JI22" s="294"/>
      <c r="JJ22" s="294"/>
      <c r="JK22" s="294"/>
      <c r="JL22" s="294"/>
      <c r="JM22" s="294"/>
      <c r="JN22" s="294"/>
      <c r="JO22" s="294"/>
      <c r="JP22" s="294"/>
      <c r="JQ22" s="294"/>
      <c r="JR22" s="294"/>
      <c r="JS22" s="294"/>
      <c r="JT22" s="294"/>
      <c r="JU22" s="294"/>
      <c r="JV22" s="294"/>
      <c r="JW22" s="294"/>
      <c r="JX22" s="294"/>
      <c r="JY22" s="294"/>
      <c r="JZ22" s="294"/>
      <c r="KA22" s="294"/>
      <c r="KB22" s="294"/>
      <c r="KC22" s="294"/>
      <c r="KD22" s="294"/>
      <c r="KE22" s="294"/>
      <c r="KF22" s="294"/>
      <c r="KG22" s="294"/>
      <c r="KH22" s="294"/>
      <c r="KI22" s="294"/>
      <c r="KJ22" s="294"/>
      <c r="KK22" s="294"/>
      <c r="KL22" s="294"/>
      <c r="KM22" s="294"/>
      <c r="KN22" s="294"/>
      <c r="KO22" s="294"/>
      <c r="KP22" s="294"/>
      <c r="KQ22" s="294"/>
      <c r="KR22" s="294"/>
      <c r="KS22" s="294"/>
      <c r="KT22" s="294"/>
      <c r="KU22" s="294"/>
      <c r="KV22" s="294"/>
      <c r="KW22" s="294"/>
      <c r="KX22" s="294"/>
      <c r="KY22" s="294"/>
      <c r="KZ22" s="294"/>
      <c r="LA22" s="294"/>
      <c r="LB22" s="294"/>
      <c r="LC22" s="294"/>
      <c r="LD22" s="294"/>
      <c r="LE22" s="294"/>
      <c r="LF22" s="294"/>
      <c r="LG22" s="294"/>
      <c r="LH22" s="294"/>
      <c r="LI22" s="294"/>
      <c r="LJ22" s="294"/>
      <c r="LK22" s="294"/>
      <c r="LL22" s="294"/>
      <c r="LM22" s="294"/>
      <c r="LN22" s="294"/>
      <c r="LO22" s="294"/>
      <c r="LP22" s="294"/>
      <c r="LQ22" s="294"/>
      <c r="LR22" s="294"/>
      <c r="LS22" s="294"/>
      <c r="LT22" s="294"/>
      <c r="LU22" s="294"/>
      <c r="LV22" s="294"/>
      <c r="LW22" s="294"/>
      <c r="LX22" s="294"/>
      <c r="LY22" s="294"/>
      <c r="LZ22" s="294"/>
      <c r="MA22" s="294"/>
      <c r="MB22" s="294"/>
      <c r="MC22" s="294"/>
      <c r="MD22" s="294"/>
      <c r="ME22" s="294"/>
      <c r="MF22" s="294"/>
      <c r="MG22" s="294"/>
      <c r="MH22" s="294"/>
      <c r="MI22" s="294"/>
      <c r="MJ22" s="294"/>
      <c r="MK22" s="294"/>
      <c r="ML22" s="294"/>
      <c r="MM22" s="294"/>
      <c r="MN22" s="294"/>
      <c r="MO22" s="294"/>
      <c r="MP22" s="294"/>
      <c r="MQ22" s="294"/>
      <c r="MR22" s="294"/>
      <c r="MS22" s="294"/>
      <c r="MT22" s="294"/>
      <c r="MU22" s="294"/>
      <c r="MV22" s="294"/>
      <c r="MW22" s="294"/>
      <c r="MX22" s="294"/>
      <c r="MY22" s="294"/>
      <c r="MZ22" s="294"/>
      <c r="NA22" s="294"/>
      <c r="NB22" s="294"/>
      <c r="NC22" s="294"/>
      <c r="ND22" s="294"/>
      <c r="NE22" s="294"/>
      <c r="NF22" s="294"/>
      <c r="NG22" s="294"/>
      <c r="NH22" s="294"/>
      <c r="NI22" s="294"/>
      <c r="NJ22" s="294"/>
      <c r="NK22" s="294"/>
      <c r="NL22" s="294"/>
      <c r="NM22" s="294"/>
      <c r="NN22" s="294"/>
      <c r="NO22" s="294"/>
      <c r="NP22" s="294"/>
      <c r="NQ22" s="294"/>
      <c r="NR22" s="294"/>
      <c r="NS22" s="294"/>
      <c r="NT22" s="294"/>
      <c r="NU22" s="294"/>
      <c r="NV22" s="294"/>
      <c r="NW22" s="294"/>
      <c r="NX22" s="294"/>
      <c r="NY22" s="294"/>
      <c r="NZ22" s="294"/>
      <c r="OA22" s="294"/>
      <c r="OB22" s="294"/>
      <c r="OC22" s="294"/>
      <c r="OD22" s="294"/>
      <c r="OE22" s="294"/>
      <c r="OF22" s="294"/>
      <c r="OG22" s="294"/>
      <c r="OH22" s="294"/>
      <c r="OI22" s="294"/>
      <c r="OJ22" s="294"/>
      <c r="OK22" s="294"/>
      <c r="OL22" s="294"/>
      <c r="OM22" s="294"/>
      <c r="ON22" s="294"/>
      <c r="OO22" s="294"/>
      <c r="OP22" s="294"/>
      <c r="OQ22" s="294"/>
      <c r="OR22" s="294"/>
      <c r="OS22" s="294"/>
      <c r="OT22" s="294"/>
      <c r="OU22" s="294"/>
      <c r="OV22" s="294"/>
      <c r="OW22" s="294"/>
      <c r="OX22" s="294"/>
      <c r="OY22" s="294"/>
      <c r="OZ22" s="294"/>
      <c r="PA22" s="294"/>
      <c r="PB22" s="294"/>
      <c r="PC22" s="294"/>
      <c r="PD22" s="294"/>
      <c r="PE22" s="294"/>
      <c r="PF22" s="294"/>
      <c r="PG22" s="294"/>
      <c r="PH22" s="294"/>
      <c r="PI22" s="294"/>
      <c r="PJ22" s="294"/>
      <c r="PK22" s="294"/>
      <c r="PL22" s="294"/>
      <c r="PM22" s="294"/>
      <c r="PN22" s="294"/>
      <c r="PO22" s="294"/>
      <c r="PP22" s="294"/>
      <c r="PQ22" s="294"/>
      <c r="PR22" s="294"/>
      <c r="PS22" s="294"/>
      <c r="PT22" s="294"/>
      <c r="PU22" s="294"/>
      <c r="PV22" s="294"/>
      <c r="PW22" s="294"/>
      <c r="PX22" s="294"/>
      <c r="PY22" s="294"/>
      <c r="PZ22" s="294"/>
      <c r="QA22" s="294"/>
      <c r="QB22" s="294"/>
      <c r="QC22" s="294"/>
      <c r="QD22" s="294"/>
      <c r="QE22" s="294"/>
      <c r="QF22" s="294"/>
      <c r="QG22" s="294"/>
      <c r="QH22" s="294"/>
      <c r="QI22" s="294"/>
      <c r="QJ22" s="294"/>
      <c r="QK22" s="294"/>
      <c r="QL22" s="294"/>
      <c r="QM22" s="294"/>
      <c r="QN22" s="294"/>
      <c r="QO22" s="294"/>
      <c r="QP22" s="294"/>
      <c r="QQ22" s="294"/>
      <c r="QR22" s="294"/>
      <c r="QS22" s="294"/>
      <c r="QT22" s="294"/>
      <c r="QU22" s="294"/>
      <c r="QV22" s="294"/>
      <c r="QW22" s="294"/>
      <c r="QX22" s="294"/>
      <c r="QY22" s="294"/>
      <c r="QZ22" s="294"/>
      <c r="RA22" s="294"/>
      <c r="RB22" s="294"/>
      <c r="RC22" s="294"/>
      <c r="RD22" s="294"/>
      <c r="RE22" s="294"/>
      <c r="RF22" s="294"/>
      <c r="RG22" s="294"/>
      <c r="RH22" s="294"/>
      <c r="RI22" s="294"/>
      <c r="RJ22" s="294"/>
      <c r="RK22" s="294"/>
      <c r="RL22" s="294"/>
      <c r="RM22" s="294"/>
      <c r="RN22" s="294"/>
      <c r="RO22" s="294"/>
      <c r="RP22" s="294"/>
      <c r="RQ22" s="294"/>
      <c r="RR22" s="294"/>
      <c r="RS22" s="294"/>
      <c r="RT22" s="294"/>
      <c r="RU22" s="294"/>
      <c r="RV22" s="294"/>
      <c r="RW22" s="294"/>
      <c r="RX22" s="294"/>
      <c r="RY22" s="294"/>
      <c r="RZ22" s="294"/>
      <c r="SA22" s="294"/>
      <c r="SB22" s="294"/>
      <c r="SC22" s="294"/>
      <c r="SD22" s="294"/>
      <c r="SE22" s="294"/>
      <c r="SF22" s="294"/>
      <c r="SG22" s="294"/>
      <c r="SH22" s="294"/>
      <c r="SI22" s="294"/>
      <c r="SJ22" s="294"/>
      <c r="SK22" s="294"/>
      <c r="SL22" s="294"/>
      <c r="SM22" s="294"/>
      <c r="SN22" s="294"/>
      <c r="SO22" s="294"/>
      <c r="SP22" s="294"/>
      <c r="SQ22" s="294"/>
      <c r="SR22" s="294"/>
      <c r="SS22" s="294"/>
      <c r="ST22" s="294"/>
      <c r="SU22" s="294"/>
      <c r="SV22" s="294"/>
      <c r="SW22" s="294"/>
      <c r="SX22" s="294"/>
      <c r="SY22" s="294"/>
      <c r="SZ22" s="294"/>
      <c r="TA22" s="294"/>
      <c r="TB22" s="294"/>
      <c r="TC22" s="294"/>
      <c r="TD22" s="294"/>
      <c r="TE22" s="294"/>
      <c r="TF22" s="294"/>
      <c r="TG22" s="294"/>
      <c r="TH22" s="294"/>
      <c r="TI22" s="294"/>
      <c r="TJ22" s="294"/>
      <c r="TK22" s="294"/>
      <c r="TL22" s="294"/>
      <c r="TM22" s="294"/>
      <c r="TN22" s="294"/>
      <c r="TO22" s="294"/>
      <c r="TP22" s="294"/>
      <c r="TQ22" s="294"/>
      <c r="TR22" s="294"/>
      <c r="TS22" s="294"/>
      <c r="TT22" s="294"/>
      <c r="TU22" s="294"/>
      <c r="TV22" s="294"/>
      <c r="TW22" s="294"/>
      <c r="TX22" s="294"/>
      <c r="TY22" s="294"/>
      <c r="TZ22" s="294"/>
      <c r="UA22" s="294"/>
      <c r="UB22" s="294"/>
      <c r="UC22" s="294"/>
      <c r="UD22" s="294"/>
      <c r="UE22" s="294"/>
      <c r="UF22" s="294"/>
      <c r="UG22" s="294"/>
      <c r="UH22" s="294"/>
      <c r="UI22" s="294"/>
      <c r="UJ22" s="294"/>
      <c r="UK22" s="294"/>
      <c r="UL22" s="294"/>
      <c r="UM22" s="294"/>
      <c r="UN22" s="294"/>
      <c r="UO22" s="294"/>
      <c r="UP22" s="294"/>
      <c r="UQ22" s="294"/>
      <c r="UR22" s="294"/>
      <c r="US22" s="294"/>
      <c r="UT22" s="294"/>
      <c r="UU22" s="294"/>
      <c r="UV22" s="294"/>
      <c r="UW22" s="294"/>
      <c r="UX22" s="294"/>
      <c r="UY22" s="294"/>
      <c r="UZ22" s="294"/>
      <c r="VA22" s="294"/>
      <c r="VB22" s="294"/>
      <c r="VC22" s="294"/>
      <c r="VD22" s="294"/>
      <c r="VE22" s="294"/>
      <c r="VF22" s="294"/>
      <c r="VG22" s="294"/>
      <c r="VH22" s="294"/>
      <c r="VI22" s="294"/>
      <c r="VJ22" s="294"/>
      <c r="VK22" s="294"/>
      <c r="VL22" s="294"/>
      <c r="VM22" s="294"/>
      <c r="VN22" s="294"/>
      <c r="VO22" s="294"/>
      <c r="VP22" s="294"/>
      <c r="VQ22" s="294"/>
      <c r="VR22" s="294"/>
      <c r="VS22" s="294"/>
      <c r="VT22" s="294"/>
      <c r="VU22" s="294"/>
      <c r="VV22" s="294"/>
      <c r="VW22" s="294"/>
      <c r="VX22" s="294"/>
      <c r="VY22" s="294"/>
      <c r="VZ22" s="294"/>
      <c r="WA22" s="294"/>
      <c r="WB22" s="294"/>
      <c r="WC22" s="294"/>
      <c r="WD22" s="294"/>
      <c r="WE22" s="294"/>
      <c r="WF22" s="294"/>
      <c r="WG22" s="294"/>
      <c r="WH22" s="294"/>
      <c r="WI22" s="294"/>
      <c r="WJ22" s="294"/>
      <c r="WK22" s="294"/>
      <c r="WL22" s="294"/>
      <c r="WM22" s="294"/>
      <c r="WN22" s="294"/>
      <c r="WO22" s="294"/>
      <c r="WP22" s="294"/>
      <c r="WQ22" s="294"/>
      <c r="WR22" s="294"/>
      <c r="WS22" s="294"/>
      <c r="WT22" s="294"/>
      <c r="WU22" s="294"/>
      <c r="WV22" s="294"/>
      <c r="WW22" s="294"/>
      <c r="WX22" s="294"/>
      <c r="WY22" s="294"/>
      <c r="WZ22" s="294"/>
      <c r="XA22" s="294"/>
      <c r="XB22" s="294"/>
      <c r="XC22" s="294"/>
      <c r="XD22" s="294"/>
      <c r="XE22" s="294"/>
      <c r="XF22" s="294"/>
      <c r="XG22" s="294"/>
      <c r="XH22" s="294"/>
      <c r="XI22" s="294"/>
      <c r="XJ22" s="294"/>
      <c r="XK22" s="294"/>
      <c r="XL22" s="294"/>
      <c r="XM22" s="294"/>
      <c r="XN22" s="294"/>
      <c r="XO22" s="294"/>
      <c r="XP22" s="294"/>
      <c r="XQ22" s="294"/>
      <c r="XR22" s="294"/>
      <c r="XS22" s="294"/>
      <c r="XT22" s="294"/>
      <c r="XU22" s="294"/>
      <c r="XV22" s="294"/>
      <c r="XW22" s="294"/>
      <c r="XX22" s="294"/>
      <c r="XY22" s="294"/>
      <c r="XZ22" s="294"/>
      <c r="YA22" s="294"/>
      <c r="YB22" s="294"/>
      <c r="YC22" s="294"/>
      <c r="YD22" s="294"/>
      <c r="YE22" s="294"/>
      <c r="YF22" s="294"/>
      <c r="YG22" s="294"/>
      <c r="YH22" s="294"/>
      <c r="YI22" s="294"/>
      <c r="YJ22" s="294"/>
      <c r="YK22" s="294"/>
      <c r="YL22" s="294"/>
      <c r="YM22" s="294"/>
      <c r="YN22" s="294"/>
      <c r="YO22" s="294"/>
      <c r="YP22" s="294"/>
      <c r="YQ22" s="294"/>
      <c r="YR22" s="294"/>
      <c r="YS22" s="294"/>
      <c r="YT22" s="294"/>
      <c r="YU22" s="294"/>
      <c r="YV22" s="294"/>
      <c r="YW22" s="294"/>
      <c r="YX22" s="294"/>
      <c r="YY22" s="294"/>
      <c r="YZ22" s="294"/>
      <c r="ZA22" s="294"/>
      <c r="ZB22" s="294"/>
      <c r="ZC22" s="294"/>
      <c r="ZD22" s="294"/>
      <c r="ZE22" s="294"/>
      <c r="ZF22" s="294"/>
      <c r="ZG22" s="294"/>
      <c r="ZH22" s="294"/>
      <c r="ZI22" s="294"/>
      <c r="ZJ22" s="294"/>
      <c r="ZK22" s="294"/>
      <c r="ZL22" s="294"/>
      <c r="ZM22" s="294"/>
      <c r="ZN22" s="294"/>
      <c r="ZO22" s="294"/>
      <c r="ZP22" s="294"/>
      <c r="ZQ22" s="294"/>
      <c r="ZR22" s="294"/>
      <c r="ZS22" s="294"/>
      <c r="ZT22" s="294"/>
      <c r="ZU22" s="294"/>
      <c r="ZV22" s="294"/>
      <c r="ZW22" s="294"/>
      <c r="ZX22" s="294"/>
      <c r="ZY22" s="294"/>
      <c r="ZZ22" s="294"/>
      <c r="AAA22" s="294"/>
      <c r="AAB22" s="294"/>
      <c r="AAC22" s="294"/>
      <c r="AAD22" s="294"/>
      <c r="AAE22" s="294"/>
      <c r="AAF22" s="294"/>
      <c r="AAG22" s="294"/>
      <c r="AAH22" s="294"/>
      <c r="AAI22" s="294"/>
      <c r="AAJ22" s="294"/>
      <c r="AAK22" s="294"/>
      <c r="AAL22" s="294"/>
      <c r="AAM22" s="294"/>
      <c r="AAN22" s="294"/>
      <c r="AAO22" s="294"/>
      <c r="AAP22" s="294"/>
      <c r="AAQ22" s="294"/>
      <c r="AAR22" s="294"/>
      <c r="AAS22" s="294"/>
      <c r="AAT22" s="294"/>
      <c r="AAU22" s="294"/>
      <c r="AAV22" s="294"/>
      <c r="AAW22" s="294"/>
      <c r="AAX22" s="294"/>
      <c r="AAY22" s="294"/>
      <c r="AAZ22" s="294"/>
      <c r="ABA22" s="294"/>
      <c r="ABB22" s="294"/>
      <c r="ABC22" s="294"/>
      <c r="ABD22" s="294"/>
      <c r="ABE22" s="294"/>
      <c r="ABF22" s="294"/>
      <c r="ABG22" s="294"/>
      <c r="ABH22" s="294"/>
      <c r="ABI22" s="294"/>
      <c r="ABJ22" s="294"/>
      <c r="ABK22" s="294"/>
      <c r="ABL22" s="294"/>
      <c r="ABM22" s="294"/>
      <c r="ABN22" s="294"/>
      <c r="ABO22" s="294"/>
      <c r="ABP22" s="294"/>
      <c r="ABQ22" s="294"/>
      <c r="ABR22" s="294"/>
      <c r="ABS22" s="294"/>
      <c r="ABT22" s="294"/>
      <c r="ABU22" s="294"/>
      <c r="ABV22" s="294"/>
      <c r="ABW22" s="294"/>
      <c r="ABX22" s="294"/>
      <c r="ABY22" s="294"/>
      <c r="ABZ22" s="294"/>
      <c r="ACA22" s="294"/>
      <c r="ACB22" s="294"/>
      <c r="ACC22" s="294"/>
      <c r="ACD22" s="294"/>
      <c r="ACE22" s="294"/>
      <c r="ACF22" s="294"/>
      <c r="ACG22" s="294"/>
      <c r="ACH22" s="294"/>
      <c r="ACI22" s="294"/>
      <c r="ACJ22" s="294"/>
      <c r="ACK22" s="294"/>
      <c r="ACL22" s="294"/>
      <c r="ACM22" s="294"/>
      <c r="ACN22" s="294"/>
      <c r="ACO22" s="294"/>
      <c r="ACP22" s="294"/>
      <c r="ACQ22" s="294"/>
      <c r="ACR22" s="294"/>
      <c r="ACS22" s="294"/>
      <c r="ACT22" s="294"/>
      <c r="ACU22" s="294"/>
      <c r="ACV22" s="294"/>
      <c r="ACW22" s="294"/>
      <c r="ACX22" s="294"/>
      <c r="ACY22" s="294"/>
      <c r="ACZ22" s="294"/>
      <c r="ADA22" s="294"/>
      <c r="ADB22" s="294"/>
      <c r="ADC22" s="294"/>
      <c r="ADD22" s="294"/>
      <c r="ADE22" s="294"/>
      <c r="ADF22" s="294"/>
      <c r="ADG22" s="294"/>
      <c r="ADH22" s="294"/>
      <c r="ADI22" s="294"/>
      <c r="ADJ22" s="294"/>
      <c r="ADK22" s="294"/>
      <c r="ADL22" s="294"/>
      <c r="ADM22" s="294"/>
      <c r="ADN22" s="294"/>
      <c r="ADO22" s="294"/>
      <c r="ADP22" s="294"/>
      <c r="ADQ22" s="294"/>
      <c r="ADR22" s="294"/>
      <c r="ADS22" s="294"/>
      <c r="ADT22" s="294"/>
      <c r="ADU22" s="294"/>
      <c r="ADV22" s="294"/>
      <c r="ADW22" s="294"/>
      <c r="ADX22" s="294"/>
      <c r="ADY22" s="294"/>
      <c r="ADZ22" s="294"/>
      <c r="AEA22" s="294"/>
      <c r="AEB22" s="294"/>
      <c r="AEC22" s="294"/>
      <c r="AED22" s="294"/>
      <c r="AEE22" s="294"/>
      <c r="AEF22" s="294"/>
      <c r="AEG22" s="294"/>
      <c r="AEH22" s="294"/>
      <c r="AEI22" s="294"/>
      <c r="AEJ22" s="294"/>
      <c r="AEK22" s="294"/>
      <c r="AEL22" s="294"/>
      <c r="AEM22" s="294"/>
      <c r="AEN22" s="294"/>
      <c r="AEO22" s="294"/>
      <c r="AEP22" s="294"/>
      <c r="AEQ22" s="294"/>
      <c r="AER22" s="294"/>
      <c r="AES22" s="294"/>
      <c r="AET22" s="294"/>
      <c r="AEU22" s="294"/>
      <c r="AEV22" s="294"/>
      <c r="AEW22" s="294"/>
      <c r="AEX22" s="294"/>
      <c r="AEY22" s="294"/>
      <c r="AEZ22" s="294"/>
      <c r="AFA22" s="294"/>
      <c r="AFB22" s="294"/>
      <c r="AFC22" s="294"/>
      <c r="AFD22" s="294"/>
      <c r="AFE22" s="294"/>
      <c r="AFF22" s="294"/>
      <c r="AFG22" s="294"/>
      <c r="AFH22" s="294"/>
      <c r="AFI22" s="294"/>
      <c r="AFJ22" s="294"/>
      <c r="AFK22" s="294"/>
      <c r="AFL22" s="294"/>
      <c r="AFM22" s="294"/>
      <c r="AFN22" s="294"/>
      <c r="AFO22" s="294"/>
      <c r="AFP22" s="294"/>
      <c r="AFQ22" s="294"/>
      <c r="AFR22" s="294"/>
      <c r="AFS22" s="294"/>
      <c r="AFT22" s="294"/>
      <c r="AFU22" s="294"/>
      <c r="AFV22" s="294"/>
      <c r="AFW22" s="294"/>
      <c r="AFX22" s="294"/>
      <c r="AFY22" s="294"/>
      <c r="AFZ22" s="294"/>
      <c r="AGA22" s="294"/>
      <c r="AGB22" s="294"/>
      <c r="AGC22" s="294"/>
      <c r="AGD22" s="294"/>
      <c r="AGE22" s="294"/>
      <c r="AGF22" s="294"/>
      <c r="AGG22" s="294"/>
      <c r="AGH22" s="294"/>
      <c r="AGI22" s="294"/>
      <c r="AGJ22" s="294"/>
      <c r="AGK22" s="294"/>
      <c r="AGL22" s="294"/>
      <c r="AGM22" s="294"/>
      <c r="AGN22" s="294"/>
      <c r="AGO22" s="294"/>
      <c r="AGP22" s="294"/>
      <c r="AGQ22" s="294"/>
      <c r="AGR22" s="294"/>
      <c r="AGS22" s="294"/>
      <c r="AGT22" s="294"/>
      <c r="AGU22" s="294"/>
      <c r="AGV22" s="294"/>
      <c r="AGW22" s="294"/>
      <c r="AGX22" s="294"/>
      <c r="AGY22" s="294"/>
      <c r="AGZ22" s="294"/>
      <c r="AHA22" s="294"/>
      <c r="AHB22" s="294"/>
      <c r="AHC22" s="294"/>
      <c r="AHD22" s="294"/>
      <c r="AHE22" s="294"/>
      <c r="AHF22" s="294"/>
      <c r="AHG22" s="294"/>
      <c r="AHH22" s="294"/>
      <c r="AHI22" s="294"/>
      <c r="AHJ22" s="294"/>
      <c r="AHK22" s="294"/>
      <c r="AHL22" s="294"/>
      <c r="AHM22" s="294"/>
      <c r="AHN22" s="294"/>
      <c r="AHO22" s="294"/>
      <c r="AHP22" s="294"/>
      <c r="AHQ22" s="294"/>
      <c r="AHR22" s="294"/>
      <c r="AHS22" s="294"/>
      <c r="AHT22" s="294"/>
      <c r="AHU22" s="294"/>
      <c r="AHV22" s="294"/>
      <c r="AHW22" s="294"/>
      <c r="AHX22" s="294"/>
      <c r="AHY22" s="294"/>
      <c r="AHZ22" s="294"/>
      <c r="AIA22" s="294"/>
      <c r="AIB22" s="294"/>
      <c r="AIC22" s="294"/>
      <c r="AID22" s="294"/>
      <c r="AIE22" s="294"/>
      <c r="AIF22" s="294"/>
      <c r="AIG22" s="294"/>
      <c r="AIH22" s="294"/>
      <c r="AII22" s="294"/>
      <c r="AIJ22" s="294"/>
      <c r="AIK22" s="294"/>
      <c r="AIL22" s="294"/>
      <c r="AIM22" s="294"/>
      <c r="AIN22" s="294"/>
      <c r="AIO22" s="294"/>
      <c r="AIP22" s="294"/>
      <c r="AIQ22" s="294"/>
      <c r="AIR22" s="294"/>
      <c r="AIS22" s="294"/>
      <c r="AIT22" s="294"/>
      <c r="AIU22" s="294"/>
      <c r="AIV22" s="294"/>
      <c r="AIW22" s="294"/>
      <c r="AIX22" s="294"/>
      <c r="AIY22" s="294"/>
      <c r="AIZ22" s="294"/>
      <c r="AJA22" s="294"/>
      <c r="AJB22" s="294"/>
      <c r="AJC22" s="294"/>
      <c r="AJD22" s="294"/>
      <c r="AJE22" s="294"/>
      <c r="AJF22" s="294"/>
      <c r="AJG22" s="294"/>
      <c r="AJH22" s="294"/>
      <c r="AJI22" s="294"/>
      <c r="AJJ22" s="294"/>
      <c r="AJK22" s="294"/>
      <c r="AJL22" s="294"/>
      <c r="AJM22" s="294"/>
      <c r="AJN22" s="294"/>
      <c r="AJO22" s="294"/>
      <c r="AJP22" s="294"/>
      <c r="AJQ22" s="294"/>
      <c r="AJR22" s="294"/>
      <c r="AJS22" s="294"/>
      <c r="AJT22" s="294"/>
      <c r="AJU22" s="294"/>
      <c r="AJV22" s="294"/>
      <c r="AJW22" s="294"/>
      <c r="AJX22" s="294"/>
      <c r="AJY22" s="294"/>
      <c r="AJZ22" s="294"/>
      <c r="AKA22" s="294"/>
      <c r="AKB22" s="294"/>
      <c r="AKC22" s="294"/>
      <c r="AKD22" s="294"/>
      <c r="AKE22" s="294"/>
      <c r="AKF22" s="294"/>
      <c r="AKG22" s="294"/>
      <c r="AKH22" s="294"/>
      <c r="AKI22" s="294"/>
      <c r="AKJ22" s="294"/>
      <c r="AKK22" s="294"/>
      <c r="AKL22" s="294"/>
      <c r="AKM22" s="294"/>
      <c r="AKN22" s="294"/>
      <c r="AKO22" s="294"/>
      <c r="AKP22" s="294"/>
      <c r="AKQ22" s="294"/>
      <c r="AKR22" s="294"/>
      <c r="AKS22" s="294"/>
      <c r="AKT22" s="294"/>
      <c r="AKU22" s="294"/>
      <c r="AKV22" s="294"/>
      <c r="AKW22" s="294"/>
      <c r="AKX22" s="294"/>
      <c r="AKY22" s="294"/>
      <c r="AKZ22" s="294"/>
      <c r="ALA22" s="294"/>
      <c r="ALB22" s="294"/>
      <c r="ALC22" s="294"/>
      <c r="ALD22" s="294"/>
      <c r="ALE22" s="294"/>
      <c r="ALF22" s="294"/>
      <c r="ALG22" s="294"/>
      <c r="ALH22" s="294"/>
      <c r="ALI22" s="294"/>
      <c r="ALJ22" s="294"/>
      <c r="ALK22" s="294"/>
      <c r="ALL22" s="294"/>
      <c r="ALM22" s="294"/>
      <c r="ALN22" s="294"/>
      <c r="ALO22" s="294"/>
      <c r="ALP22" s="294"/>
      <c r="ALQ22" s="294"/>
      <c r="ALR22" s="294"/>
      <c r="ALS22" s="294"/>
      <c r="ALT22" s="294"/>
      <c r="ALU22" s="294"/>
      <c r="ALV22" s="294"/>
      <c r="ALW22" s="294"/>
      <c r="ALX22" s="294"/>
      <c r="ALY22" s="294"/>
      <c r="ALZ22" s="294"/>
      <c r="AMA22" s="294"/>
      <c r="AMB22" s="294"/>
      <c r="AMC22" s="294"/>
      <c r="AMD22" s="294"/>
      <c r="AME22" s="294"/>
      <c r="AMF22" s="294"/>
      <c r="AMG22" s="294"/>
      <c r="AMH22" s="294"/>
      <c r="AMI22" s="294"/>
      <c r="AMJ22" s="294"/>
    </row>
    <row r="23" spans="1:1024" ht="95.25" customHeight="1">
      <c r="A23" s="2405" t="s">
        <v>3553</v>
      </c>
      <c r="B23" s="2384"/>
      <c r="C23" s="2384"/>
      <c r="D23" s="2384"/>
      <c r="E23" s="2384"/>
      <c r="F23" s="2378" t="s">
        <v>413</v>
      </c>
      <c r="G23" s="2378"/>
      <c r="H23" s="2375" t="s">
        <v>1047</v>
      </c>
      <c r="I23" s="2375"/>
      <c r="J23" s="2215" t="s">
        <v>3551</v>
      </c>
      <c r="K23" s="2216"/>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c r="CO23" s="294"/>
      <c r="CP23" s="294"/>
      <c r="CQ23" s="294"/>
      <c r="CR23" s="294"/>
      <c r="CS23" s="294"/>
      <c r="CT23" s="294"/>
      <c r="CU23" s="294"/>
      <c r="CV23" s="294"/>
      <c r="CW23" s="294"/>
      <c r="CX23" s="294"/>
      <c r="CY23" s="294"/>
      <c r="CZ23" s="294"/>
      <c r="DA23" s="294"/>
      <c r="DB23" s="294"/>
      <c r="DC23" s="294"/>
      <c r="DD23" s="294"/>
      <c r="DE23" s="294"/>
      <c r="DF23" s="294"/>
      <c r="DG23" s="294"/>
      <c r="DH23" s="294"/>
      <c r="DI23" s="294"/>
      <c r="DJ23" s="294"/>
      <c r="DK23" s="294"/>
      <c r="DL23" s="294"/>
      <c r="DM23" s="294"/>
      <c r="DN23" s="294"/>
      <c r="DO23" s="294"/>
      <c r="DP23" s="294"/>
      <c r="DQ23" s="294"/>
      <c r="DR23" s="294"/>
      <c r="DS23" s="294"/>
      <c r="DT23" s="294"/>
      <c r="DU23" s="294"/>
      <c r="DV23" s="294"/>
      <c r="DW23" s="294"/>
      <c r="DX23" s="294"/>
      <c r="DY23" s="294"/>
      <c r="DZ23" s="294"/>
      <c r="EA23" s="294"/>
      <c r="EB23" s="294"/>
      <c r="EC23" s="294"/>
      <c r="ED23" s="294"/>
      <c r="EE23" s="294"/>
      <c r="EF23" s="294"/>
      <c r="EG23" s="294"/>
      <c r="EH23" s="294"/>
      <c r="EI23" s="294"/>
      <c r="EJ23" s="294"/>
      <c r="EK23" s="294"/>
      <c r="EL23" s="294"/>
      <c r="EM23" s="294"/>
      <c r="EN23" s="294"/>
      <c r="EO23" s="294"/>
      <c r="EP23" s="294"/>
      <c r="EQ23" s="294"/>
      <c r="ER23" s="294"/>
      <c r="ES23" s="294"/>
      <c r="ET23" s="294"/>
      <c r="EU23" s="294"/>
      <c r="EV23" s="294"/>
      <c r="EW23" s="294"/>
      <c r="EX23" s="294"/>
      <c r="EY23" s="294"/>
      <c r="EZ23" s="294"/>
      <c r="FA23" s="294"/>
      <c r="FB23" s="294"/>
      <c r="FC23" s="294"/>
      <c r="FD23" s="294"/>
      <c r="FE23" s="294"/>
      <c r="FF23" s="294"/>
      <c r="FG23" s="294"/>
      <c r="FH23" s="294"/>
      <c r="FI23" s="294"/>
      <c r="FJ23" s="294"/>
      <c r="FK23" s="294"/>
      <c r="FL23" s="294"/>
      <c r="FM23" s="294"/>
      <c r="FN23" s="294"/>
      <c r="FO23" s="294"/>
      <c r="FP23" s="294"/>
      <c r="FQ23" s="294"/>
      <c r="FR23" s="294"/>
      <c r="FS23" s="294"/>
      <c r="FT23" s="294"/>
      <c r="FU23" s="294"/>
      <c r="FV23" s="294"/>
      <c r="FW23" s="294"/>
      <c r="FX23" s="294"/>
      <c r="FY23" s="294"/>
      <c r="FZ23" s="294"/>
      <c r="GA23" s="294"/>
      <c r="GB23" s="294"/>
      <c r="GC23" s="294"/>
      <c r="GD23" s="294"/>
      <c r="GE23" s="294"/>
      <c r="GF23" s="294"/>
      <c r="GG23" s="294"/>
      <c r="GH23" s="294"/>
      <c r="GI23" s="294"/>
      <c r="GJ23" s="294"/>
      <c r="GK23" s="294"/>
      <c r="GL23" s="294"/>
      <c r="GM23" s="294"/>
      <c r="GN23" s="294"/>
      <c r="GO23" s="294"/>
      <c r="GP23" s="294"/>
      <c r="GQ23" s="294"/>
      <c r="GR23" s="294"/>
      <c r="GS23" s="294"/>
      <c r="GT23" s="294"/>
      <c r="GU23" s="294"/>
      <c r="GV23" s="294"/>
      <c r="GW23" s="294"/>
      <c r="GX23" s="294"/>
      <c r="GY23" s="294"/>
      <c r="GZ23" s="294"/>
      <c r="HA23" s="294"/>
      <c r="HB23" s="294"/>
      <c r="HC23" s="294"/>
      <c r="HD23" s="294"/>
      <c r="HE23" s="294"/>
      <c r="HF23" s="294"/>
      <c r="HG23" s="294"/>
      <c r="HH23" s="294"/>
      <c r="HI23" s="294"/>
      <c r="HJ23" s="294"/>
      <c r="HK23" s="294"/>
      <c r="HL23" s="294"/>
      <c r="HM23" s="294"/>
      <c r="HN23" s="294"/>
      <c r="HO23" s="294"/>
      <c r="HP23" s="294"/>
      <c r="HQ23" s="294"/>
      <c r="HR23" s="294"/>
      <c r="HS23" s="294"/>
      <c r="HT23" s="294"/>
      <c r="HU23" s="294"/>
      <c r="HV23" s="294"/>
      <c r="HW23" s="294"/>
      <c r="HX23" s="294"/>
      <c r="HY23" s="294"/>
      <c r="HZ23" s="294"/>
      <c r="IA23" s="294"/>
      <c r="IB23" s="294"/>
      <c r="IC23" s="294"/>
      <c r="ID23" s="294"/>
      <c r="IE23" s="294"/>
      <c r="IF23" s="294"/>
      <c r="IG23" s="294"/>
      <c r="IH23" s="294"/>
      <c r="II23" s="294"/>
      <c r="IJ23" s="294"/>
      <c r="IK23" s="294"/>
      <c r="IL23" s="294"/>
      <c r="IM23" s="294"/>
      <c r="IN23" s="294"/>
      <c r="IO23" s="294"/>
      <c r="IP23" s="294"/>
      <c r="IQ23" s="294"/>
      <c r="IR23" s="294"/>
      <c r="IS23" s="294"/>
      <c r="IT23" s="294"/>
      <c r="IU23" s="294"/>
      <c r="IV23" s="294"/>
      <c r="IW23" s="294"/>
      <c r="IX23" s="294"/>
      <c r="IY23" s="294"/>
      <c r="IZ23" s="294"/>
      <c r="JA23" s="294"/>
      <c r="JB23" s="294"/>
      <c r="JC23" s="294"/>
      <c r="JD23" s="294"/>
      <c r="JE23" s="294"/>
      <c r="JF23" s="294"/>
      <c r="JG23" s="294"/>
      <c r="JH23" s="294"/>
      <c r="JI23" s="294"/>
      <c r="JJ23" s="294"/>
      <c r="JK23" s="294"/>
      <c r="JL23" s="294"/>
      <c r="JM23" s="294"/>
      <c r="JN23" s="294"/>
      <c r="JO23" s="294"/>
      <c r="JP23" s="294"/>
      <c r="JQ23" s="294"/>
      <c r="JR23" s="294"/>
      <c r="JS23" s="294"/>
      <c r="JT23" s="294"/>
      <c r="JU23" s="294"/>
      <c r="JV23" s="294"/>
      <c r="JW23" s="294"/>
      <c r="JX23" s="294"/>
      <c r="JY23" s="294"/>
      <c r="JZ23" s="294"/>
      <c r="KA23" s="294"/>
      <c r="KB23" s="294"/>
      <c r="KC23" s="294"/>
      <c r="KD23" s="294"/>
      <c r="KE23" s="294"/>
      <c r="KF23" s="294"/>
      <c r="KG23" s="294"/>
      <c r="KH23" s="294"/>
      <c r="KI23" s="294"/>
      <c r="KJ23" s="294"/>
      <c r="KK23" s="294"/>
      <c r="KL23" s="294"/>
      <c r="KM23" s="294"/>
      <c r="KN23" s="294"/>
      <c r="KO23" s="294"/>
      <c r="KP23" s="294"/>
      <c r="KQ23" s="294"/>
      <c r="KR23" s="294"/>
      <c r="KS23" s="294"/>
      <c r="KT23" s="294"/>
      <c r="KU23" s="294"/>
      <c r="KV23" s="294"/>
      <c r="KW23" s="294"/>
      <c r="KX23" s="294"/>
      <c r="KY23" s="294"/>
      <c r="KZ23" s="294"/>
      <c r="LA23" s="294"/>
      <c r="LB23" s="294"/>
      <c r="LC23" s="294"/>
      <c r="LD23" s="294"/>
      <c r="LE23" s="294"/>
      <c r="LF23" s="294"/>
      <c r="LG23" s="294"/>
      <c r="LH23" s="294"/>
      <c r="LI23" s="294"/>
      <c r="LJ23" s="294"/>
      <c r="LK23" s="294"/>
      <c r="LL23" s="294"/>
      <c r="LM23" s="294"/>
      <c r="LN23" s="294"/>
      <c r="LO23" s="294"/>
      <c r="LP23" s="294"/>
      <c r="LQ23" s="294"/>
      <c r="LR23" s="294"/>
      <c r="LS23" s="294"/>
      <c r="LT23" s="294"/>
      <c r="LU23" s="294"/>
      <c r="LV23" s="294"/>
      <c r="LW23" s="294"/>
      <c r="LX23" s="294"/>
      <c r="LY23" s="294"/>
      <c r="LZ23" s="294"/>
      <c r="MA23" s="294"/>
      <c r="MB23" s="294"/>
      <c r="MC23" s="294"/>
      <c r="MD23" s="294"/>
      <c r="ME23" s="294"/>
      <c r="MF23" s="294"/>
      <c r="MG23" s="294"/>
      <c r="MH23" s="294"/>
      <c r="MI23" s="294"/>
      <c r="MJ23" s="294"/>
      <c r="MK23" s="294"/>
      <c r="ML23" s="294"/>
      <c r="MM23" s="294"/>
      <c r="MN23" s="294"/>
      <c r="MO23" s="294"/>
      <c r="MP23" s="294"/>
      <c r="MQ23" s="294"/>
      <c r="MR23" s="294"/>
      <c r="MS23" s="294"/>
      <c r="MT23" s="294"/>
      <c r="MU23" s="294"/>
      <c r="MV23" s="294"/>
      <c r="MW23" s="294"/>
      <c r="MX23" s="294"/>
      <c r="MY23" s="294"/>
      <c r="MZ23" s="294"/>
      <c r="NA23" s="294"/>
      <c r="NB23" s="294"/>
      <c r="NC23" s="294"/>
      <c r="ND23" s="294"/>
      <c r="NE23" s="294"/>
      <c r="NF23" s="294"/>
      <c r="NG23" s="294"/>
      <c r="NH23" s="294"/>
      <c r="NI23" s="294"/>
      <c r="NJ23" s="294"/>
      <c r="NK23" s="294"/>
      <c r="NL23" s="294"/>
      <c r="NM23" s="294"/>
      <c r="NN23" s="294"/>
      <c r="NO23" s="294"/>
      <c r="NP23" s="294"/>
      <c r="NQ23" s="294"/>
      <c r="NR23" s="294"/>
      <c r="NS23" s="294"/>
      <c r="NT23" s="294"/>
      <c r="NU23" s="294"/>
      <c r="NV23" s="294"/>
      <c r="NW23" s="294"/>
      <c r="NX23" s="294"/>
      <c r="NY23" s="294"/>
      <c r="NZ23" s="294"/>
      <c r="OA23" s="294"/>
      <c r="OB23" s="294"/>
      <c r="OC23" s="294"/>
      <c r="OD23" s="294"/>
      <c r="OE23" s="294"/>
      <c r="OF23" s="294"/>
      <c r="OG23" s="294"/>
      <c r="OH23" s="294"/>
      <c r="OI23" s="294"/>
      <c r="OJ23" s="294"/>
      <c r="OK23" s="294"/>
      <c r="OL23" s="294"/>
      <c r="OM23" s="294"/>
      <c r="ON23" s="294"/>
      <c r="OO23" s="294"/>
      <c r="OP23" s="294"/>
      <c r="OQ23" s="294"/>
      <c r="OR23" s="294"/>
      <c r="OS23" s="294"/>
      <c r="OT23" s="294"/>
      <c r="OU23" s="294"/>
      <c r="OV23" s="294"/>
      <c r="OW23" s="294"/>
      <c r="OX23" s="294"/>
      <c r="OY23" s="294"/>
      <c r="OZ23" s="294"/>
      <c r="PA23" s="294"/>
      <c r="PB23" s="294"/>
      <c r="PC23" s="294"/>
      <c r="PD23" s="294"/>
      <c r="PE23" s="294"/>
      <c r="PF23" s="294"/>
      <c r="PG23" s="294"/>
      <c r="PH23" s="294"/>
      <c r="PI23" s="294"/>
      <c r="PJ23" s="294"/>
      <c r="PK23" s="294"/>
      <c r="PL23" s="294"/>
      <c r="PM23" s="294"/>
      <c r="PN23" s="294"/>
      <c r="PO23" s="294"/>
      <c r="PP23" s="294"/>
      <c r="PQ23" s="294"/>
      <c r="PR23" s="294"/>
      <c r="PS23" s="294"/>
      <c r="PT23" s="294"/>
      <c r="PU23" s="294"/>
      <c r="PV23" s="294"/>
      <c r="PW23" s="294"/>
      <c r="PX23" s="294"/>
      <c r="PY23" s="294"/>
      <c r="PZ23" s="294"/>
      <c r="QA23" s="294"/>
      <c r="QB23" s="294"/>
      <c r="QC23" s="294"/>
      <c r="QD23" s="294"/>
      <c r="QE23" s="294"/>
      <c r="QF23" s="294"/>
      <c r="QG23" s="294"/>
      <c r="QH23" s="294"/>
      <c r="QI23" s="294"/>
      <c r="QJ23" s="294"/>
      <c r="QK23" s="294"/>
      <c r="QL23" s="294"/>
      <c r="QM23" s="294"/>
      <c r="QN23" s="294"/>
      <c r="QO23" s="294"/>
      <c r="QP23" s="294"/>
      <c r="QQ23" s="294"/>
      <c r="QR23" s="294"/>
      <c r="QS23" s="294"/>
      <c r="QT23" s="294"/>
      <c r="QU23" s="294"/>
      <c r="QV23" s="294"/>
      <c r="QW23" s="294"/>
      <c r="QX23" s="294"/>
      <c r="QY23" s="294"/>
      <c r="QZ23" s="294"/>
      <c r="RA23" s="294"/>
      <c r="RB23" s="294"/>
      <c r="RC23" s="294"/>
      <c r="RD23" s="294"/>
      <c r="RE23" s="294"/>
      <c r="RF23" s="294"/>
      <c r="RG23" s="294"/>
      <c r="RH23" s="294"/>
      <c r="RI23" s="294"/>
      <c r="RJ23" s="294"/>
      <c r="RK23" s="294"/>
      <c r="RL23" s="294"/>
      <c r="RM23" s="294"/>
      <c r="RN23" s="294"/>
      <c r="RO23" s="294"/>
      <c r="RP23" s="294"/>
      <c r="RQ23" s="294"/>
      <c r="RR23" s="294"/>
      <c r="RS23" s="294"/>
      <c r="RT23" s="294"/>
      <c r="RU23" s="294"/>
      <c r="RV23" s="294"/>
      <c r="RW23" s="294"/>
      <c r="RX23" s="294"/>
      <c r="RY23" s="294"/>
      <c r="RZ23" s="294"/>
      <c r="SA23" s="294"/>
      <c r="SB23" s="294"/>
      <c r="SC23" s="294"/>
      <c r="SD23" s="294"/>
      <c r="SE23" s="294"/>
      <c r="SF23" s="294"/>
      <c r="SG23" s="294"/>
      <c r="SH23" s="294"/>
      <c r="SI23" s="294"/>
      <c r="SJ23" s="294"/>
      <c r="SK23" s="294"/>
      <c r="SL23" s="294"/>
      <c r="SM23" s="294"/>
      <c r="SN23" s="294"/>
      <c r="SO23" s="294"/>
      <c r="SP23" s="294"/>
      <c r="SQ23" s="294"/>
      <c r="SR23" s="294"/>
      <c r="SS23" s="294"/>
      <c r="ST23" s="294"/>
      <c r="SU23" s="294"/>
      <c r="SV23" s="294"/>
      <c r="SW23" s="294"/>
      <c r="SX23" s="294"/>
      <c r="SY23" s="294"/>
      <c r="SZ23" s="294"/>
      <c r="TA23" s="294"/>
      <c r="TB23" s="294"/>
      <c r="TC23" s="294"/>
      <c r="TD23" s="294"/>
      <c r="TE23" s="294"/>
      <c r="TF23" s="294"/>
      <c r="TG23" s="294"/>
      <c r="TH23" s="294"/>
      <c r="TI23" s="294"/>
      <c r="TJ23" s="294"/>
      <c r="TK23" s="294"/>
      <c r="TL23" s="294"/>
      <c r="TM23" s="294"/>
      <c r="TN23" s="294"/>
      <c r="TO23" s="294"/>
      <c r="TP23" s="294"/>
      <c r="TQ23" s="294"/>
      <c r="TR23" s="294"/>
      <c r="TS23" s="294"/>
      <c r="TT23" s="294"/>
      <c r="TU23" s="294"/>
      <c r="TV23" s="294"/>
      <c r="TW23" s="294"/>
      <c r="TX23" s="294"/>
      <c r="TY23" s="294"/>
      <c r="TZ23" s="294"/>
      <c r="UA23" s="294"/>
      <c r="UB23" s="294"/>
      <c r="UC23" s="294"/>
      <c r="UD23" s="294"/>
      <c r="UE23" s="294"/>
      <c r="UF23" s="294"/>
      <c r="UG23" s="294"/>
      <c r="UH23" s="294"/>
      <c r="UI23" s="294"/>
      <c r="UJ23" s="294"/>
      <c r="UK23" s="294"/>
      <c r="UL23" s="294"/>
      <c r="UM23" s="294"/>
      <c r="UN23" s="294"/>
      <c r="UO23" s="294"/>
      <c r="UP23" s="294"/>
      <c r="UQ23" s="294"/>
      <c r="UR23" s="294"/>
      <c r="US23" s="294"/>
      <c r="UT23" s="294"/>
      <c r="UU23" s="294"/>
      <c r="UV23" s="294"/>
      <c r="UW23" s="294"/>
      <c r="UX23" s="294"/>
      <c r="UY23" s="294"/>
      <c r="UZ23" s="294"/>
      <c r="VA23" s="294"/>
      <c r="VB23" s="294"/>
      <c r="VC23" s="294"/>
      <c r="VD23" s="294"/>
      <c r="VE23" s="294"/>
      <c r="VF23" s="294"/>
      <c r="VG23" s="294"/>
      <c r="VH23" s="294"/>
      <c r="VI23" s="294"/>
      <c r="VJ23" s="294"/>
      <c r="VK23" s="294"/>
      <c r="VL23" s="294"/>
      <c r="VM23" s="294"/>
      <c r="VN23" s="294"/>
      <c r="VO23" s="294"/>
      <c r="VP23" s="294"/>
      <c r="VQ23" s="294"/>
      <c r="VR23" s="294"/>
      <c r="VS23" s="294"/>
      <c r="VT23" s="294"/>
      <c r="VU23" s="294"/>
      <c r="VV23" s="294"/>
      <c r="VW23" s="294"/>
      <c r="VX23" s="294"/>
      <c r="VY23" s="294"/>
      <c r="VZ23" s="294"/>
      <c r="WA23" s="294"/>
      <c r="WB23" s="294"/>
      <c r="WC23" s="294"/>
      <c r="WD23" s="294"/>
      <c r="WE23" s="294"/>
      <c r="WF23" s="294"/>
      <c r="WG23" s="294"/>
      <c r="WH23" s="294"/>
      <c r="WI23" s="294"/>
      <c r="WJ23" s="294"/>
      <c r="WK23" s="294"/>
      <c r="WL23" s="294"/>
      <c r="WM23" s="294"/>
      <c r="WN23" s="294"/>
      <c r="WO23" s="294"/>
      <c r="WP23" s="294"/>
      <c r="WQ23" s="294"/>
      <c r="WR23" s="294"/>
      <c r="WS23" s="294"/>
      <c r="WT23" s="294"/>
      <c r="WU23" s="294"/>
      <c r="WV23" s="294"/>
      <c r="WW23" s="294"/>
      <c r="WX23" s="294"/>
      <c r="WY23" s="294"/>
      <c r="WZ23" s="294"/>
      <c r="XA23" s="294"/>
      <c r="XB23" s="294"/>
      <c r="XC23" s="294"/>
      <c r="XD23" s="294"/>
      <c r="XE23" s="294"/>
      <c r="XF23" s="294"/>
      <c r="XG23" s="294"/>
      <c r="XH23" s="294"/>
      <c r="XI23" s="294"/>
      <c r="XJ23" s="294"/>
      <c r="XK23" s="294"/>
      <c r="XL23" s="294"/>
      <c r="XM23" s="294"/>
      <c r="XN23" s="294"/>
      <c r="XO23" s="294"/>
      <c r="XP23" s="294"/>
      <c r="XQ23" s="294"/>
      <c r="XR23" s="294"/>
      <c r="XS23" s="294"/>
      <c r="XT23" s="294"/>
      <c r="XU23" s="294"/>
      <c r="XV23" s="294"/>
      <c r="XW23" s="294"/>
      <c r="XX23" s="294"/>
      <c r="XY23" s="294"/>
      <c r="XZ23" s="294"/>
      <c r="YA23" s="294"/>
      <c r="YB23" s="294"/>
      <c r="YC23" s="294"/>
      <c r="YD23" s="294"/>
      <c r="YE23" s="294"/>
      <c r="YF23" s="294"/>
      <c r="YG23" s="294"/>
      <c r="YH23" s="294"/>
      <c r="YI23" s="294"/>
      <c r="YJ23" s="294"/>
      <c r="YK23" s="294"/>
      <c r="YL23" s="294"/>
      <c r="YM23" s="294"/>
      <c r="YN23" s="294"/>
      <c r="YO23" s="294"/>
      <c r="YP23" s="294"/>
      <c r="YQ23" s="294"/>
      <c r="YR23" s="294"/>
      <c r="YS23" s="294"/>
      <c r="YT23" s="294"/>
      <c r="YU23" s="294"/>
      <c r="YV23" s="294"/>
      <c r="YW23" s="294"/>
      <c r="YX23" s="294"/>
      <c r="YY23" s="294"/>
      <c r="YZ23" s="294"/>
      <c r="ZA23" s="294"/>
      <c r="ZB23" s="294"/>
      <c r="ZC23" s="294"/>
      <c r="ZD23" s="294"/>
      <c r="ZE23" s="294"/>
      <c r="ZF23" s="294"/>
      <c r="ZG23" s="294"/>
      <c r="ZH23" s="294"/>
      <c r="ZI23" s="294"/>
      <c r="ZJ23" s="294"/>
      <c r="ZK23" s="294"/>
      <c r="ZL23" s="294"/>
      <c r="ZM23" s="294"/>
      <c r="ZN23" s="294"/>
      <c r="ZO23" s="294"/>
      <c r="ZP23" s="294"/>
      <c r="ZQ23" s="294"/>
      <c r="ZR23" s="294"/>
      <c r="ZS23" s="294"/>
      <c r="ZT23" s="294"/>
      <c r="ZU23" s="294"/>
      <c r="ZV23" s="294"/>
      <c r="ZW23" s="294"/>
      <c r="ZX23" s="294"/>
      <c r="ZY23" s="294"/>
      <c r="ZZ23" s="294"/>
      <c r="AAA23" s="294"/>
      <c r="AAB23" s="294"/>
      <c r="AAC23" s="294"/>
      <c r="AAD23" s="294"/>
      <c r="AAE23" s="294"/>
      <c r="AAF23" s="294"/>
      <c r="AAG23" s="294"/>
      <c r="AAH23" s="294"/>
      <c r="AAI23" s="294"/>
      <c r="AAJ23" s="294"/>
      <c r="AAK23" s="294"/>
      <c r="AAL23" s="294"/>
      <c r="AAM23" s="294"/>
      <c r="AAN23" s="294"/>
      <c r="AAO23" s="294"/>
      <c r="AAP23" s="294"/>
      <c r="AAQ23" s="294"/>
      <c r="AAR23" s="294"/>
      <c r="AAS23" s="294"/>
      <c r="AAT23" s="294"/>
      <c r="AAU23" s="294"/>
      <c r="AAV23" s="294"/>
      <c r="AAW23" s="294"/>
      <c r="AAX23" s="294"/>
      <c r="AAY23" s="294"/>
      <c r="AAZ23" s="294"/>
      <c r="ABA23" s="294"/>
      <c r="ABB23" s="294"/>
      <c r="ABC23" s="294"/>
      <c r="ABD23" s="294"/>
      <c r="ABE23" s="294"/>
      <c r="ABF23" s="294"/>
      <c r="ABG23" s="294"/>
      <c r="ABH23" s="294"/>
      <c r="ABI23" s="294"/>
      <c r="ABJ23" s="294"/>
      <c r="ABK23" s="294"/>
      <c r="ABL23" s="294"/>
      <c r="ABM23" s="294"/>
      <c r="ABN23" s="294"/>
      <c r="ABO23" s="294"/>
      <c r="ABP23" s="294"/>
      <c r="ABQ23" s="294"/>
      <c r="ABR23" s="294"/>
      <c r="ABS23" s="294"/>
      <c r="ABT23" s="294"/>
      <c r="ABU23" s="294"/>
      <c r="ABV23" s="294"/>
      <c r="ABW23" s="294"/>
      <c r="ABX23" s="294"/>
      <c r="ABY23" s="294"/>
      <c r="ABZ23" s="294"/>
      <c r="ACA23" s="294"/>
      <c r="ACB23" s="294"/>
      <c r="ACC23" s="294"/>
      <c r="ACD23" s="294"/>
      <c r="ACE23" s="294"/>
      <c r="ACF23" s="294"/>
      <c r="ACG23" s="294"/>
      <c r="ACH23" s="294"/>
      <c r="ACI23" s="294"/>
      <c r="ACJ23" s="294"/>
      <c r="ACK23" s="294"/>
      <c r="ACL23" s="294"/>
      <c r="ACM23" s="294"/>
      <c r="ACN23" s="294"/>
      <c r="ACO23" s="294"/>
      <c r="ACP23" s="294"/>
      <c r="ACQ23" s="294"/>
      <c r="ACR23" s="294"/>
      <c r="ACS23" s="294"/>
      <c r="ACT23" s="294"/>
      <c r="ACU23" s="294"/>
      <c r="ACV23" s="294"/>
      <c r="ACW23" s="294"/>
      <c r="ACX23" s="294"/>
      <c r="ACY23" s="294"/>
      <c r="ACZ23" s="294"/>
      <c r="ADA23" s="294"/>
      <c r="ADB23" s="294"/>
      <c r="ADC23" s="294"/>
      <c r="ADD23" s="294"/>
      <c r="ADE23" s="294"/>
      <c r="ADF23" s="294"/>
      <c r="ADG23" s="294"/>
      <c r="ADH23" s="294"/>
      <c r="ADI23" s="294"/>
      <c r="ADJ23" s="294"/>
      <c r="ADK23" s="294"/>
      <c r="ADL23" s="294"/>
      <c r="ADM23" s="294"/>
      <c r="ADN23" s="294"/>
      <c r="ADO23" s="294"/>
      <c r="ADP23" s="294"/>
      <c r="ADQ23" s="294"/>
      <c r="ADR23" s="294"/>
      <c r="ADS23" s="294"/>
      <c r="ADT23" s="294"/>
      <c r="ADU23" s="294"/>
      <c r="ADV23" s="294"/>
      <c r="ADW23" s="294"/>
      <c r="ADX23" s="294"/>
      <c r="ADY23" s="294"/>
      <c r="ADZ23" s="294"/>
      <c r="AEA23" s="294"/>
      <c r="AEB23" s="294"/>
      <c r="AEC23" s="294"/>
      <c r="AED23" s="294"/>
      <c r="AEE23" s="294"/>
      <c r="AEF23" s="294"/>
      <c r="AEG23" s="294"/>
      <c r="AEH23" s="294"/>
      <c r="AEI23" s="294"/>
      <c r="AEJ23" s="294"/>
      <c r="AEK23" s="294"/>
      <c r="AEL23" s="294"/>
      <c r="AEM23" s="294"/>
      <c r="AEN23" s="294"/>
      <c r="AEO23" s="294"/>
      <c r="AEP23" s="294"/>
      <c r="AEQ23" s="294"/>
      <c r="AER23" s="294"/>
      <c r="AES23" s="294"/>
      <c r="AET23" s="294"/>
      <c r="AEU23" s="294"/>
      <c r="AEV23" s="294"/>
      <c r="AEW23" s="294"/>
      <c r="AEX23" s="294"/>
      <c r="AEY23" s="294"/>
      <c r="AEZ23" s="294"/>
      <c r="AFA23" s="294"/>
      <c r="AFB23" s="294"/>
      <c r="AFC23" s="294"/>
      <c r="AFD23" s="294"/>
      <c r="AFE23" s="294"/>
      <c r="AFF23" s="294"/>
      <c r="AFG23" s="294"/>
      <c r="AFH23" s="294"/>
      <c r="AFI23" s="294"/>
      <c r="AFJ23" s="294"/>
      <c r="AFK23" s="294"/>
      <c r="AFL23" s="294"/>
      <c r="AFM23" s="294"/>
      <c r="AFN23" s="294"/>
      <c r="AFO23" s="294"/>
      <c r="AFP23" s="294"/>
      <c r="AFQ23" s="294"/>
      <c r="AFR23" s="294"/>
      <c r="AFS23" s="294"/>
      <c r="AFT23" s="294"/>
      <c r="AFU23" s="294"/>
      <c r="AFV23" s="294"/>
      <c r="AFW23" s="294"/>
      <c r="AFX23" s="294"/>
      <c r="AFY23" s="294"/>
      <c r="AFZ23" s="294"/>
      <c r="AGA23" s="294"/>
      <c r="AGB23" s="294"/>
      <c r="AGC23" s="294"/>
      <c r="AGD23" s="294"/>
      <c r="AGE23" s="294"/>
      <c r="AGF23" s="294"/>
      <c r="AGG23" s="294"/>
      <c r="AGH23" s="294"/>
      <c r="AGI23" s="294"/>
      <c r="AGJ23" s="294"/>
      <c r="AGK23" s="294"/>
      <c r="AGL23" s="294"/>
      <c r="AGM23" s="294"/>
      <c r="AGN23" s="294"/>
      <c r="AGO23" s="294"/>
      <c r="AGP23" s="294"/>
      <c r="AGQ23" s="294"/>
      <c r="AGR23" s="294"/>
      <c r="AGS23" s="294"/>
      <c r="AGT23" s="294"/>
      <c r="AGU23" s="294"/>
      <c r="AGV23" s="294"/>
      <c r="AGW23" s="294"/>
      <c r="AGX23" s="294"/>
      <c r="AGY23" s="294"/>
      <c r="AGZ23" s="294"/>
      <c r="AHA23" s="294"/>
      <c r="AHB23" s="294"/>
      <c r="AHC23" s="294"/>
      <c r="AHD23" s="294"/>
      <c r="AHE23" s="294"/>
      <c r="AHF23" s="294"/>
      <c r="AHG23" s="294"/>
      <c r="AHH23" s="294"/>
      <c r="AHI23" s="294"/>
      <c r="AHJ23" s="294"/>
      <c r="AHK23" s="294"/>
      <c r="AHL23" s="294"/>
      <c r="AHM23" s="294"/>
      <c r="AHN23" s="294"/>
      <c r="AHO23" s="294"/>
      <c r="AHP23" s="294"/>
      <c r="AHQ23" s="294"/>
      <c r="AHR23" s="294"/>
      <c r="AHS23" s="294"/>
      <c r="AHT23" s="294"/>
      <c r="AHU23" s="294"/>
      <c r="AHV23" s="294"/>
      <c r="AHW23" s="294"/>
      <c r="AHX23" s="294"/>
      <c r="AHY23" s="294"/>
      <c r="AHZ23" s="294"/>
      <c r="AIA23" s="294"/>
      <c r="AIB23" s="294"/>
      <c r="AIC23" s="294"/>
      <c r="AID23" s="294"/>
      <c r="AIE23" s="294"/>
      <c r="AIF23" s="294"/>
      <c r="AIG23" s="294"/>
      <c r="AIH23" s="294"/>
      <c r="AII23" s="294"/>
      <c r="AIJ23" s="294"/>
      <c r="AIK23" s="294"/>
      <c r="AIL23" s="294"/>
      <c r="AIM23" s="294"/>
      <c r="AIN23" s="294"/>
      <c r="AIO23" s="294"/>
      <c r="AIP23" s="294"/>
      <c r="AIQ23" s="294"/>
      <c r="AIR23" s="294"/>
      <c r="AIS23" s="294"/>
      <c r="AIT23" s="294"/>
      <c r="AIU23" s="294"/>
      <c r="AIV23" s="294"/>
      <c r="AIW23" s="294"/>
      <c r="AIX23" s="294"/>
      <c r="AIY23" s="294"/>
      <c r="AIZ23" s="294"/>
      <c r="AJA23" s="294"/>
      <c r="AJB23" s="294"/>
      <c r="AJC23" s="294"/>
      <c r="AJD23" s="294"/>
      <c r="AJE23" s="294"/>
      <c r="AJF23" s="294"/>
      <c r="AJG23" s="294"/>
      <c r="AJH23" s="294"/>
      <c r="AJI23" s="294"/>
      <c r="AJJ23" s="294"/>
      <c r="AJK23" s="294"/>
      <c r="AJL23" s="294"/>
      <c r="AJM23" s="294"/>
      <c r="AJN23" s="294"/>
      <c r="AJO23" s="294"/>
      <c r="AJP23" s="294"/>
      <c r="AJQ23" s="294"/>
      <c r="AJR23" s="294"/>
      <c r="AJS23" s="294"/>
      <c r="AJT23" s="294"/>
      <c r="AJU23" s="294"/>
      <c r="AJV23" s="294"/>
      <c r="AJW23" s="294"/>
      <c r="AJX23" s="294"/>
      <c r="AJY23" s="294"/>
      <c r="AJZ23" s="294"/>
      <c r="AKA23" s="294"/>
      <c r="AKB23" s="294"/>
      <c r="AKC23" s="294"/>
      <c r="AKD23" s="294"/>
      <c r="AKE23" s="294"/>
      <c r="AKF23" s="294"/>
      <c r="AKG23" s="294"/>
      <c r="AKH23" s="294"/>
      <c r="AKI23" s="294"/>
      <c r="AKJ23" s="294"/>
      <c r="AKK23" s="294"/>
      <c r="AKL23" s="294"/>
      <c r="AKM23" s="294"/>
      <c r="AKN23" s="294"/>
      <c r="AKO23" s="294"/>
      <c r="AKP23" s="294"/>
      <c r="AKQ23" s="294"/>
      <c r="AKR23" s="294"/>
      <c r="AKS23" s="294"/>
      <c r="AKT23" s="294"/>
      <c r="AKU23" s="294"/>
      <c r="AKV23" s="294"/>
      <c r="AKW23" s="294"/>
      <c r="AKX23" s="294"/>
      <c r="AKY23" s="294"/>
      <c r="AKZ23" s="294"/>
      <c r="ALA23" s="294"/>
      <c r="ALB23" s="294"/>
      <c r="ALC23" s="294"/>
      <c r="ALD23" s="294"/>
      <c r="ALE23" s="294"/>
      <c r="ALF23" s="294"/>
      <c r="ALG23" s="294"/>
      <c r="ALH23" s="294"/>
      <c r="ALI23" s="294"/>
      <c r="ALJ23" s="294"/>
      <c r="ALK23" s="294"/>
      <c r="ALL23" s="294"/>
      <c r="ALM23" s="294"/>
      <c r="ALN23" s="294"/>
      <c r="ALO23" s="294"/>
      <c r="ALP23" s="294"/>
      <c r="ALQ23" s="294"/>
      <c r="ALR23" s="294"/>
      <c r="ALS23" s="294"/>
      <c r="ALT23" s="294"/>
      <c r="ALU23" s="294"/>
      <c r="ALV23" s="294"/>
      <c r="ALW23" s="294"/>
      <c r="ALX23" s="294"/>
      <c r="ALY23" s="294"/>
      <c r="ALZ23" s="294"/>
      <c r="AMA23" s="294"/>
      <c r="AMB23" s="294"/>
      <c r="AMC23" s="294"/>
      <c r="AMD23" s="294"/>
      <c r="AME23" s="294"/>
      <c r="AMF23" s="294"/>
      <c r="AMG23" s="294"/>
      <c r="AMH23" s="294"/>
      <c r="AMI23" s="294"/>
      <c r="AMJ23" s="294"/>
    </row>
    <row r="24" spans="1:1024" ht="95.25" customHeight="1">
      <c r="A24" s="2405" t="s">
        <v>3552</v>
      </c>
      <c r="B24" s="2384"/>
      <c r="C24" s="2384"/>
      <c r="D24" s="2384"/>
      <c r="E24" s="2384"/>
      <c r="F24" s="2404" t="s">
        <v>413</v>
      </c>
      <c r="G24" s="2404"/>
      <c r="H24" s="2375" t="s">
        <v>1047</v>
      </c>
      <c r="I24" s="2375"/>
      <c r="J24" s="2215" t="s">
        <v>3551</v>
      </c>
      <c r="K24" s="2216"/>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c r="CN24" s="294"/>
      <c r="CO24" s="294"/>
      <c r="CP24" s="294"/>
      <c r="CQ24" s="294"/>
      <c r="CR24" s="294"/>
      <c r="CS24" s="294"/>
      <c r="CT24" s="294"/>
      <c r="CU24" s="294"/>
      <c r="CV24" s="294"/>
      <c r="CW24" s="294"/>
      <c r="CX24" s="294"/>
      <c r="CY24" s="294"/>
      <c r="CZ24" s="294"/>
      <c r="DA24" s="294"/>
      <c r="DB24" s="294"/>
      <c r="DC24" s="294"/>
      <c r="DD24" s="294"/>
      <c r="DE24" s="294"/>
      <c r="DF24" s="294"/>
      <c r="DG24" s="294"/>
      <c r="DH24" s="294"/>
      <c r="DI24" s="294"/>
      <c r="DJ24" s="294"/>
      <c r="DK24" s="294"/>
      <c r="DL24" s="294"/>
      <c r="DM24" s="294"/>
      <c r="DN24" s="294"/>
      <c r="DO24" s="294"/>
      <c r="DP24" s="294"/>
      <c r="DQ24" s="294"/>
      <c r="DR24" s="294"/>
      <c r="DS24" s="294"/>
      <c r="DT24" s="294"/>
      <c r="DU24" s="294"/>
      <c r="DV24" s="294"/>
      <c r="DW24" s="294"/>
      <c r="DX24" s="294"/>
      <c r="DY24" s="294"/>
      <c r="DZ24" s="294"/>
      <c r="EA24" s="294"/>
      <c r="EB24" s="294"/>
      <c r="EC24" s="294"/>
      <c r="ED24" s="294"/>
      <c r="EE24" s="294"/>
      <c r="EF24" s="294"/>
      <c r="EG24" s="294"/>
      <c r="EH24" s="294"/>
      <c r="EI24" s="294"/>
      <c r="EJ24" s="294"/>
      <c r="EK24" s="294"/>
      <c r="EL24" s="294"/>
      <c r="EM24" s="294"/>
      <c r="EN24" s="294"/>
      <c r="EO24" s="294"/>
      <c r="EP24" s="294"/>
      <c r="EQ24" s="294"/>
      <c r="ER24" s="294"/>
      <c r="ES24" s="294"/>
      <c r="ET24" s="294"/>
      <c r="EU24" s="294"/>
      <c r="EV24" s="294"/>
      <c r="EW24" s="294"/>
      <c r="EX24" s="294"/>
      <c r="EY24" s="294"/>
      <c r="EZ24" s="294"/>
      <c r="FA24" s="294"/>
      <c r="FB24" s="294"/>
      <c r="FC24" s="294"/>
      <c r="FD24" s="294"/>
      <c r="FE24" s="294"/>
      <c r="FF24" s="294"/>
      <c r="FG24" s="294"/>
      <c r="FH24" s="294"/>
      <c r="FI24" s="294"/>
      <c r="FJ24" s="294"/>
      <c r="FK24" s="294"/>
      <c r="FL24" s="294"/>
      <c r="FM24" s="294"/>
      <c r="FN24" s="294"/>
      <c r="FO24" s="294"/>
      <c r="FP24" s="294"/>
      <c r="FQ24" s="294"/>
      <c r="FR24" s="294"/>
      <c r="FS24" s="294"/>
      <c r="FT24" s="294"/>
      <c r="FU24" s="294"/>
      <c r="FV24" s="294"/>
      <c r="FW24" s="294"/>
      <c r="FX24" s="294"/>
      <c r="FY24" s="294"/>
      <c r="FZ24" s="294"/>
      <c r="GA24" s="294"/>
      <c r="GB24" s="294"/>
      <c r="GC24" s="294"/>
      <c r="GD24" s="294"/>
      <c r="GE24" s="294"/>
      <c r="GF24" s="294"/>
      <c r="GG24" s="294"/>
      <c r="GH24" s="294"/>
      <c r="GI24" s="294"/>
      <c r="GJ24" s="294"/>
      <c r="GK24" s="294"/>
      <c r="GL24" s="294"/>
      <c r="GM24" s="294"/>
      <c r="GN24" s="294"/>
      <c r="GO24" s="294"/>
      <c r="GP24" s="294"/>
      <c r="GQ24" s="294"/>
      <c r="GR24" s="294"/>
      <c r="GS24" s="294"/>
      <c r="GT24" s="294"/>
      <c r="GU24" s="294"/>
      <c r="GV24" s="294"/>
      <c r="GW24" s="294"/>
      <c r="GX24" s="294"/>
      <c r="GY24" s="294"/>
      <c r="GZ24" s="294"/>
      <c r="HA24" s="294"/>
      <c r="HB24" s="294"/>
      <c r="HC24" s="294"/>
      <c r="HD24" s="294"/>
      <c r="HE24" s="294"/>
      <c r="HF24" s="294"/>
      <c r="HG24" s="294"/>
      <c r="HH24" s="294"/>
      <c r="HI24" s="294"/>
      <c r="HJ24" s="294"/>
      <c r="HK24" s="294"/>
      <c r="HL24" s="294"/>
      <c r="HM24" s="294"/>
      <c r="HN24" s="294"/>
      <c r="HO24" s="294"/>
      <c r="HP24" s="294"/>
      <c r="HQ24" s="294"/>
      <c r="HR24" s="294"/>
      <c r="HS24" s="294"/>
      <c r="HT24" s="294"/>
      <c r="HU24" s="294"/>
      <c r="HV24" s="294"/>
      <c r="HW24" s="294"/>
      <c r="HX24" s="294"/>
      <c r="HY24" s="294"/>
      <c r="HZ24" s="294"/>
      <c r="IA24" s="294"/>
      <c r="IB24" s="294"/>
      <c r="IC24" s="294"/>
      <c r="ID24" s="294"/>
      <c r="IE24" s="294"/>
      <c r="IF24" s="294"/>
      <c r="IG24" s="294"/>
      <c r="IH24" s="294"/>
      <c r="II24" s="294"/>
      <c r="IJ24" s="294"/>
      <c r="IK24" s="294"/>
      <c r="IL24" s="294"/>
      <c r="IM24" s="294"/>
      <c r="IN24" s="294"/>
      <c r="IO24" s="294"/>
      <c r="IP24" s="294"/>
      <c r="IQ24" s="294"/>
      <c r="IR24" s="294"/>
      <c r="IS24" s="294"/>
      <c r="IT24" s="294"/>
      <c r="IU24" s="294"/>
      <c r="IV24" s="294"/>
      <c r="IW24" s="294"/>
      <c r="IX24" s="294"/>
      <c r="IY24" s="294"/>
      <c r="IZ24" s="294"/>
      <c r="JA24" s="294"/>
      <c r="JB24" s="294"/>
      <c r="JC24" s="294"/>
      <c r="JD24" s="294"/>
      <c r="JE24" s="294"/>
      <c r="JF24" s="294"/>
      <c r="JG24" s="294"/>
      <c r="JH24" s="294"/>
      <c r="JI24" s="294"/>
      <c r="JJ24" s="294"/>
      <c r="JK24" s="294"/>
      <c r="JL24" s="294"/>
      <c r="JM24" s="294"/>
      <c r="JN24" s="294"/>
      <c r="JO24" s="294"/>
      <c r="JP24" s="294"/>
      <c r="JQ24" s="294"/>
      <c r="JR24" s="294"/>
      <c r="JS24" s="294"/>
      <c r="JT24" s="294"/>
      <c r="JU24" s="294"/>
      <c r="JV24" s="294"/>
      <c r="JW24" s="294"/>
      <c r="JX24" s="294"/>
      <c r="JY24" s="294"/>
      <c r="JZ24" s="294"/>
      <c r="KA24" s="294"/>
      <c r="KB24" s="294"/>
      <c r="KC24" s="294"/>
      <c r="KD24" s="294"/>
      <c r="KE24" s="294"/>
      <c r="KF24" s="294"/>
      <c r="KG24" s="294"/>
      <c r="KH24" s="294"/>
      <c r="KI24" s="294"/>
      <c r="KJ24" s="294"/>
      <c r="KK24" s="294"/>
      <c r="KL24" s="294"/>
      <c r="KM24" s="294"/>
      <c r="KN24" s="294"/>
      <c r="KO24" s="294"/>
      <c r="KP24" s="294"/>
      <c r="KQ24" s="294"/>
      <c r="KR24" s="294"/>
      <c r="KS24" s="294"/>
      <c r="KT24" s="294"/>
      <c r="KU24" s="294"/>
      <c r="KV24" s="294"/>
      <c r="KW24" s="294"/>
      <c r="KX24" s="294"/>
      <c r="KY24" s="294"/>
      <c r="KZ24" s="294"/>
      <c r="LA24" s="294"/>
      <c r="LB24" s="294"/>
      <c r="LC24" s="294"/>
      <c r="LD24" s="294"/>
      <c r="LE24" s="294"/>
      <c r="LF24" s="294"/>
      <c r="LG24" s="294"/>
      <c r="LH24" s="294"/>
      <c r="LI24" s="294"/>
      <c r="LJ24" s="294"/>
      <c r="LK24" s="294"/>
      <c r="LL24" s="294"/>
      <c r="LM24" s="294"/>
      <c r="LN24" s="294"/>
      <c r="LO24" s="294"/>
      <c r="LP24" s="294"/>
      <c r="LQ24" s="294"/>
      <c r="LR24" s="294"/>
      <c r="LS24" s="294"/>
      <c r="LT24" s="294"/>
      <c r="LU24" s="294"/>
      <c r="LV24" s="294"/>
      <c r="LW24" s="294"/>
      <c r="LX24" s="294"/>
      <c r="LY24" s="294"/>
      <c r="LZ24" s="294"/>
      <c r="MA24" s="294"/>
      <c r="MB24" s="294"/>
      <c r="MC24" s="294"/>
      <c r="MD24" s="294"/>
      <c r="ME24" s="294"/>
      <c r="MF24" s="294"/>
      <c r="MG24" s="294"/>
      <c r="MH24" s="294"/>
      <c r="MI24" s="294"/>
      <c r="MJ24" s="294"/>
      <c r="MK24" s="294"/>
      <c r="ML24" s="294"/>
      <c r="MM24" s="294"/>
      <c r="MN24" s="294"/>
      <c r="MO24" s="294"/>
      <c r="MP24" s="294"/>
      <c r="MQ24" s="294"/>
      <c r="MR24" s="294"/>
      <c r="MS24" s="294"/>
      <c r="MT24" s="294"/>
      <c r="MU24" s="294"/>
      <c r="MV24" s="294"/>
      <c r="MW24" s="294"/>
      <c r="MX24" s="294"/>
      <c r="MY24" s="294"/>
      <c r="MZ24" s="294"/>
      <c r="NA24" s="294"/>
      <c r="NB24" s="294"/>
      <c r="NC24" s="294"/>
      <c r="ND24" s="294"/>
      <c r="NE24" s="294"/>
      <c r="NF24" s="294"/>
      <c r="NG24" s="294"/>
      <c r="NH24" s="294"/>
      <c r="NI24" s="294"/>
      <c r="NJ24" s="294"/>
      <c r="NK24" s="294"/>
      <c r="NL24" s="294"/>
      <c r="NM24" s="294"/>
      <c r="NN24" s="294"/>
      <c r="NO24" s="294"/>
      <c r="NP24" s="294"/>
      <c r="NQ24" s="294"/>
      <c r="NR24" s="294"/>
      <c r="NS24" s="294"/>
      <c r="NT24" s="294"/>
      <c r="NU24" s="294"/>
      <c r="NV24" s="294"/>
      <c r="NW24" s="294"/>
      <c r="NX24" s="294"/>
      <c r="NY24" s="294"/>
      <c r="NZ24" s="294"/>
      <c r="OA24" s="294"/>
      <c r="OB24" s="294"/>
      <c r="OC24" s="294"/>
      <c r="OD24" s="294"/>
      <c r="OE24" s="294"/>
      <c r="OF24" s="294"/>
      <c r="OG24" s="294"/>
      <c r="OH24" s="294"/>
      <c r="OI24" s="294"/>
      <c r="OJ24" s="294"/>
      <c r="OK24" s="294"/>
      <c r="OL24" s="294"/>
      <c r="OM24" s="294"/>
      <c r="ON24" s="294"/>
      <c r="OO24" s="294"/>
      <c r="OP24" s="294"/>
      <c r="OQ24" s="294"/>
      <c r="OR24" s="294"/>
      <c r="OS24" s="294"/>
      <c r="OT24" s="294"/>
      <c r="OU24" s="294"/>
      <c r="OV24" s="294"/>
      <c r="OW24" s="294"/>
      <c r="OX24" s="294"/>
      <c r="OY24" s="294"/>
      <c r="OZ24" s="294"/>
      <c r="PA24" s="294"/>
      <c r="PB24" s="294"/>
      <c r="PC24" s="294"/>
      <c r="PD24" s="294"/>
      <c r="PE24" s="294"/>
      <c r="PF24" s="294"/>
      <c r="PG24" s="294"/>
      <c r="PH24" s="294"/>
      <c r="PI24" s="294"/>
      <c r="PJ24" s="294"/>
      <c r="PK24" s="294"/>
      <c r="PL24" s="294"/>
      <c r="PM24" s="294"/>
      <c r="PN24" s="294"/>
      <c r="PO24" s="294"/>
      <c r="PP24" s="294"/>
      <c r="PQ24" s="294"/>
      <c r="PR24" s="294"/>
      <c r="PS24" s="294"/>
      <c r="PT24" s="294"/>
      <c r="PU24" s="294"/>
      <c r="PV24" s="294"/>
      <c r="PW24" s="294"/>
      <c r="PX24" s="294"/>
      <c r="PY24" s="294"/>
      <c r="PZ24" s="294"/>
      <c r="QA24" s="294"/>
      <c r="QB24" s="294"/>
      <c r="QC24" s="294"/>
      <c r="QD24" s="294"/>
      <c r="QE24" s="294"/>
      <c r="QF24" s="294"/>
      <c r="QG24" s="294"/>
      <c r="QH24" s="294"/>
      <c r="QI24" s="294"/>
      <c r="QJ24" s="294"/>
      <c r="QK24" s="294"/>
      <c r="QL24" s="294"/>
      <c r="QM24" s="294"/>
      <c r="QN24" s="294"/>
      <c r="QO24" s="294"/>
      <c r="QP24" s="294"/>
      <c r="QQ24" s="294"/>
      <c r="QR24" s="294"/>
      <c r="QS24" s="294"/>
      <c r="QT24" s="294"/>
      <c r="QU24" s="294"/>
      <c r="QV24" s="294"/>
      <c r="QW24" s="294"/>
      <c r="QX24" s="294"/>
      <c r="QY24" s="294"/>
      <c r="QZ24" s="294"/>
      <c r="RA24" s="294"/>
      <c r="RB24" s="294"/>
      <c r="RC24" s="294"/>
      <c r="RD24" s="294"/>
      <c r="RE24" s="294"/>
      <c r="RF24" s="294"/>
      <c r="RG24" s="294"/>
      <c r="RH24" s="294"/>
      <c r="RI24" s="294"/>
      <c r="RJ24" s="294"/>
      <c r="RK24" s="294"/>
      <c r="RL24" s="294"/>
      <c r="RM24" s="294"/>
      <c r="RN24" s="294"/>
      <c r="RO24" s="294"/>
      <c r="RP24" s="294"/>
      <c r="RQ24" s="294"/>
      <c r="RR24" s="294"/>
      <c r="RS24" s="294"/>
      <c r="RT24" s="294"/>
      <c r="RU24" s="294"/>
      <c r="RV24" s="294"/>
      <c r="RW24" s="294"/>
      <c r="RX24" s="294"/>
      <c r="RY24" s="294"/>
      <c r="RZ24" s="294"/>
      <c r="SA24" s="294"/>
      <c r="SB24" s="294"/>
      <c r="SC24" s="294"/>
      <c r="SD24" s="294"/>
      <c r="SE24" s="294"/>
      <c r="SF24" s="294"/>
      <c r="SG24" s="294"/>
      <c r="SH24" s="294"/>
      <c r="SI24" s="294"/>
      <c r="SJ24" s="294"/>
      <c r="SK24" s="294"/>
      <c r="SL24" s="294"/>
      <c r="SM24" s="294"/>
      <c r="SN24" s="294"/>
      <c r="SO24" s="294"/>
      <c r="SP24" s="294"/>
      <c r="SQ24" s="294"/>
      <c r="SR24" s="294"/>
      <c r="SS24" s="294"/>
      <c r="ST24" s="294"/>
      <c r="SU24" s="294"/>
      <c r="SV24" s="294"/>
      <c r="SW24" s="294"/>
      <c r="SX24" s="294"/>
      <c r="SY24" s="294"/>
      <c r="SZ24" s="294"/>
      <c r="TA24" s="294"/>
      <c r="TB24" s="294"/>
      <c r="TC24" s="294"/>
      <c r="TD24" s="294"/>
      <c r="TE24" s="294"/>
      <c r="TF24" s="294"/>
      <c r="TG24" s="294"/>
      <c r="TH24" s="294"/>
      <c r="TI24" s="294"/>
      <c r="TJ24" s="294"/>
      <c r="TK24" s="294"/>
      <c r="TL24" s="294"/>
      <c r="TM24" s="294"/>
      <c r="TN24" s="294"/>
      <c r="TO24" s="294"/>
      <c r="TP24" s="294"/>
      <c r="TQ24" s="294"/>
      <c r="TR24" s="294"/>
      <c r="TS24" s="294"/>
      <c r="TT24" s="294"/>
      <c r="TU24" s="294"/>
      <c r="TV24" s="294"/>
      <c r="TW24" s="294"/>
      <c r="TX24" s="294"/>
      <c r="TY24" s="294"/>
      <c r="TZ24" s="294"/>
      <c r="UA24" s="294"/>
      <c r="UB24" s="294"/>
      <c r="UC24" s="294"/>
      <c r="UD24" s="294"/>
      <c r="UE24" s="294"/>
      <c r="UF24" s="294"/>
      <c r="UG24" s="294"/>
      <c r="UH24" s="294"/>
      <c r="UI24" s="294"/>
      <c r="UJ24" s="294"/>
      <c r="UK24" s="294"/>
      <c r="UL24" s="294"/>
      <c r="UM24" s="294"/>
      <c r="UN24" s="294"/>
      <c r="UO24" s="294"/>
      <c r="UP24" s="294"/>
      <c r="UQ24" s="294"/>
      <c r="UR24" s="294"/>
      <c r="US24" s="294"/>
      <c r="UT24" s="294"/>
      <c r="UU24" s="294"/>
      <c r="UV24" s="294"/>
      <c r="UW24" s="294"/>
      <c r="UX24" s="294"/>
      <c r="UY24" s="294"/>
      <c r="UZ24" s="294"/>
      <c r="VA24" s="294"/>
      <c r="VB24" s="294"/>
      <c r="VC24" s="294"/>
      <c r="VD24" s="294"/>
      <c r="VE24" s="294"/>
      <c r="VF24" s="294"/>
      <c r="VG24" s="294"/>
      <c r="VH24" s="294"/>
      <c r="VI24" s="294"/>
      <c r="VJ24" s="294"/>
      <c r="VK24" s="294"/>
      <c r="VL24" s="294"/>
      <c r="VM24" s="294"/>
      <c r="VN24" s="294"/>
      <c r="VO24" s="294"/>
      <c r="VP24" s="294"/>
      <c r="VQ24" s="294"/>
      <c r="VR24" s="294"/>
      <c r="VS24" s="294"/>
      <c r="VT24" s="294"/>
      <c r="VU24" s="294"/>
      <c r="VV24" s="294"/>
      <c r="VW24" s="294"/>
      <c r="VX24" s="294"/>
      <c r="VY24" s="294"/>
      <c r="VZ24" s="294"/>
      <c r="WA24" s="294"/>
      <c r="WB24" s="294"/>
      <c r="WC24" s="294"/>
      <c r="WD24" s="294"/>
      <c r="WE24" s="294"/>
      <c r="WF24" s="294"/>
      <c r="WG24" s="294"/>
      <c r="WH24" s="294"/>
      <c r="WI24" s="294"/>
      <c r="WJ24" s="294"/>
      <c r="WK24" s="294"/>
      <c r="WL24" s="294"/>
      <c r="WM24" s="294"/>
      <c r="WN24" s="294"/>
      <c r="WO24" s="294"/>
      <c r="WP24" s="294"/>
      <c r="WQ24" s="294"/>
      <c r="WR24" s="294"/>
      <c r="WS24" s="294"/>
      <c r="WT24" s="294"/>
      <c r="WU24" s="294"/>
      <c r="WV24" s="294"/>
      <c r="WW24" s="294"/>
      <c r="WX24" s="294"/>
      <c r="WY24" s="294"/>
      <c r="WZ24" s="294"/>
      <c r="XA24" s="294"/>
      <c r="XB24" s="294"/>
      <c r="XC24" s="294"/>
      <c r="XD24" s="294"/>
      <c r="XE24" s="294"/>
      <c r="XF24" s="294"/>
      <c r="XG24" s="294"/>
      <c r="XH24" s="294"/>
      <c r="XI24" s="294"/>
      <c r="XJ24" s="294"/>
      <c r="XK24" s="294"/>
      <c r="XL24" s="294"/>
      <c r="XM24" s="294"/>
      <c r="XN24" s="294"/>
      <c r="XO24" s="294"/>
      <c r="XP24" s="294"/>
      <c r="XQ24" s="294"/>
      <c r="XR24" s="294"/>
      <c r="XS24" s="294"/>
      <c r="XT24" s="294"/>
      <c r="XU24" s="294"/>
      <c r="XV24" s="294"/>
      <c r="XW24" s="294"/>
      <c r="XX24" s="294"/>
      <c r="XY24" s="294"/>
      <c r="XZ24" s="294"/>
      <c r="YA24" s="294"/>
      <c r="YB24" s="294"/>
      <c r="YC24" s="294"/>
      <c r="YD24" s="294"/>
      <c r="YE24" s="294"/>
      <c r="YF24" s="294"/>
      <c r="YG24" s="294"/>
      <c r="YH24" s="294"/>
      <c r="YI24" s="294"/>
      <c r="YJ24" s="294"/>
      <c r="YK24" s="294"/>
      <c r="YL24" s="294"/>
      <c r="YM24" s="294"/>
      <c r="YN24" s="294"/>
      <c r="YO24" s="294"/>
      <c r="YP24" s="294"/>
      <c r="YQ24" s="294"/>
      <c r="YR24" s="294"/>
      <c r="YS24" s="294"/>
      <c r="YT24" s="294"/>
      <c r="YU24" s="294"/>
      <c r="YV24" s="294"/>
      <c r="YW24" s="294"/>
      <c r="YX24" s="294"/>
      <c r="YY24" s="294"/>
      <c r="YZ24" s="294"/>
      <c r="ZA24" s="294"/>
      <c r="ZB24" s="294"/>
      <c r="ZC24" s="294"/>
      <c r="ZD24" s="294"/>
      <c r="ZE24" s="294"/>
      <c r="ZF24" s="294"/>
      <c r="ZG24" s="294"/>
      <c r="ZH24" s="294"/>
      <c r="ZI24" s="294"/>
      <c r="ZJ24" s="294"/>
      <c r="ZK24" s="294"/>
      <c r="ZL24" s="294"/>
      <c r="ZM24" s="294"/>
      <c r="ZN24" s="294"/>
      <c r="ZO24" s="294"/>
      <c r="ZP24" s="294"/>
      <c r="ZQ24" s="294"/>
      <c r="ZR24" s="294"/>
      <c r="ZS24" s="294"/>
      <c r="ZT24" s="294"/>
      <c r="ZU24" s="294"/>
      <c r="ZV24" s="294"/>
      <c r="ZW24" s="294"/>
      <c r="ZX24" s="294"/>
      <c r="ZY24" s="294"/>
      <c r="ZZ24" s="294"/>
      <c r="AAA24" s="294"/>
      <c r="AAB24" s="294"/>
      <c r="AAC24" s="294"/>
      <c r="AAD24" s="294"/>
      <c r="AAE24" s="294"/>
      <c r="AAF24" s="294"/>
      <c r="AAG24" s="294"/>
      <c r="AAH24" s="294"/>
      <c r="AAI24" s="294"/>
      <c r="AAJ24" s="294"/>
      <c r="AAK24" s="294"/>
      <c r="AAL24" s="294"/>
      <c r="AAM24" s="294"/>
      <c r="AAN24" s="294"/>
      <c r="AAO24" s="294"/>
      <c r="AAP24" s="294"/>
      <c r="AAQ24" s="294"/>
      <c r="AAR24" s="294"/>
      <c r="AAS24" s="294"/>
      <c r="AAT24" s="294"/>
      <c r="AAU24" s="294"/>
      <c r="AAV24" s="294"/>
      <c r="AAW24" s="294"/>
      <c r="AAX24" s="294"/>
      <c r="AAY24" s="294"/>
      <c r="AAZ24" s="294"/>
      <c r="ABA24" s="294"/>
      <c r="ABB24" s="294"/>
      <c r="ABC24" s="294"/>
      <c r="ABD24" s="294"/>
      <c r="ABE24" s="294"/>
      <c r="ABF24" s="294"/>
      <c r="ABG24" s="294"/>
      <c r="ABH24" s="294"/>
      <c r="ABI24" s="294"/>
      <c r="ABJ24" s="294"/>
      <c r="ABK24" s="294"/>
      <c r="ABL24" s="294"/>
      <c r="ABM24" s="294"/>
      <c r="ABN24" s="294"/>
      <c r="ABO24" s="294"/>
      <c r="ABP24" s="294"/>
      <c r="ABQ24" s="294"/>
      <c r="ABR24" s="294"/>
      <c r="ABS24" s="294"/>
      <c r="ABT24" s="294"/>
      <c r="ABU24" s="294"/>
      <c r="ABV24" s="294"/>
      <c r="ABW24" s="294"/>
      <c r="ABX24" s="294"/>
      <c r="ABY24" s="294"/>
      <c r="ABZ24" s="294"/>
      <c r="ACA24" s="294"/>
      <c r="ACB24" s="294"/>
      <c r="ACC24" s="294"/>
      <c r="ACD24" s="294"/>
      <c r="ACE24" s="294"/>
      <c r="ACF24" s="294"/>
      <c r="ACG24" s="294"/>
      <c r="ACH24" s="294"/>
      <c r="ACI24" s="294"/>
      <c r="ACJ24" s="294"/>
      <c r="ACK24" s="294"/>
      <c r="ACL24" s="294"/>
      <c r="ACM24" s="294"/>
      <c r="ACN24" s="294"/>
      <c r="ACO24" s="294"/>
      <c r="ACP24" s="294"/>
      <c r="ACQ24" s="294"/>
      <c r="ACR24" s="294"/>
      <c r="ACS24" s="294"/>
      <c r="ACT24" s="294"/>
      <c r="ACU24" s="294"/>
      <c r="ACV24" s="294"/>
      <c r="ACW24" s="294"/>
      <c r="ACX24" s="294"/>
      <c r="ACY24" s="294"/>
      <c r="ACZ24" s="294"/>
      <c r="ADA24" s="294"/>
      <c r="ADB24" s="294"/>
      <c r="ADC24" s="294"/>
      <c r="ADD24" s="294"/>
      <c r="ADE24" s="294"/>
      <c r="ADF24" s="294"/>
      <c r="ADG24" s="294"/>
      <c r="ADH24" s="294"/>
      <c r="ADI24" s="294"/>
      <c r="ADJ24" s="294"/>
      <c r="ADK24" s="294"/>
      <c r="ADL24" s="294"/>
      <c r="ADM24" s="294"/>
      <c r="ADN24" s="294"/>
      <c r="ADO24" s="294"/>
      <c r="ADP24" s="294"/>
      <c r="ADQ24" s="294"/>
      <c r="ADR24" s="294"/>
      <c r="ADS24" s="294"/>
      <c r="ADT24" s="294"/>
      <c r="ADU24" s="294"/>
      <c r="ADV24" s="294"/>
      <c r="ADW24" s="294"/>
      <c r="ADX24" s="294"/>
      <c r="ADY24" s="294"/>
      <c r="ADZ24" s="294"/>
      <c r="AEA24" s="294"/>
      <c r="AEB24" s="294"/>
      <c r="AEC24" s="294"/>
      <c r="AED24" s="294"/>
      <c r="AEE24" s="294"/>
      <c r="AEF24" s="294"/>
      <c r="AEG24" s="294"/>
      <c r="AEH24" s="294"/>
      <c r="AEI24" s="294"/>
      <c r="AEJ24" s="294"/>
      <c r="AEK24" s="294"/>
      <c r="AEL24" s="294"/>
      <c r="AEM24" s="294"/>
      <c r="AEN24" s="294"/>
      <c r="AEO24" s="294"/>
      <c r="AEP24" s="294"/>
      <c r="AEQ24" s="294"/>
      <c r="AER24" s="294"/>
      <c r="AES24" s="294"/>
      <c r="AET24" s="294"/>
      <c r="AEU24" s="294"/>
      <c r="AEV24" s="294"/>
      <c r="AEW24" s="294"/>
      <c r="AEX24" s="294"/>
      <c r="AEY24" s="294"/>
      <c r="AEZ24" s="294"/>
      <c r="AFA24" s="294"/>
      <c r="AFB24" s="294"/>
      <c r="AFC24" s="294"/>
      <c r="AFD24" s="294"/>
      <c r="AFE24" s="294"/>
      <c r="AFF24" s="294"/>
      <c r="AFG24" s="294"/>
      <c r="AFH24" s="294"/>
      <c r="AFI24" s="294"/>
      <c r="AFJ24" s="294"/>
      <c r="AFK24" s="294"/>
      <c r="AFL24" s="294"/>
      <c r="AFM24" s="294"/>
      <c r="AFN24" s="294"/>
      <c r="AFO24" s="294"/>
      <c r="AFP24" s="294"/>
      <c r="AFQ24" s="294"/>
      <c r="AFR24" s="294"/>
      <c r="AFS24" s="294"/>
      <c r="AFT24" s="294"/>
      <c r="AFU24" s="294"/>
      <c r="AFV24" s="294"/>
      <c r="AFW24" s="294"/>
      <c r="AFX24" s="294"/>
      <c r="AFY24" s="294"/>
      <c r="AFZ24" s="294"/>
      <c r="AGA24" s="294"/>
      <c r="AGB24" s="294"/>
      <c r="AGC24" s="294"/>
      <c r="AGD24" s="294"/>
      <c r="AGE24" s="294"/>
      <c r="AGF24" s="294"/>
      <c r="AGG24" s="294"/>
      <c r="AGH24" s="294"/>
      <c r="AGI24" s="294"/>
      <c r="AGJ24" s="294"/>
      <c r="AGK24" s="294"/>
      <c r="AGL24" s="294"/>
      <c r="AGM24" s="294"/>
      <c r="AGN24" s="294"/>
      <c r="AGO24" s="294"/>
      <c r="AGP24" s="294"/>
      <c r="AGQ24" s="294"/>
      <c r="AGR24" s="294"/>
      <c r="AGS24" s="294"/>
      <c r="AGT24" s="294"/>
      <c r="AGU24" s="294"/>
      <c r="AGV24" s="294"/>
      <c r="AGW24" s="294"/>
      <c r="AGX24" s="294"/>
      <c r="AGY24" s="294"/>
      <c r="AGZ24" s="294"/>
      <c r="AHA24" s="294"/>
      <c r="AHB24" s="294"/>
      <c r="AHC24" s="294"/>
      <c r="AHD24" s="294"/>
      <c r="AHE24" s="294"/>
      <c r="AHF24" s="294"/>
      <c r="AHG24" s="294"/>
      <c r="AHH24" s="294"/>
      <c r="AHI24" s="294"/>
      <c r="AHJ24" s="294"/>
      <c r="AHK24" s="294"/>
      <c r="AHL24" s="294"/>
      <c r="AHM24" s="294"/>
      <c r="AHN24" s="294"/>
      <c r="AHO24" s="294"/>
      <c r="AHP24" s="294"/>
      <c r="AHQ24" s="294"/>
      <c r="AHR24" s="294"/>
      <c r="AHS24" s="294"/>
      <c r="AHT24" s="294"/>
      <c r="AHU24" s="294"/>
      <c r="AHV24" s="294"/>
      <c r="AHW24" s="294"/>
      <c r="AHX24" s="294"/>
      <c r="AHY24" s="294"/>
      <c r="AHZ24" s="294"/>
      <c r="AIA24" s="294"/>
      <c r="AIB24" s="294"/>
      <c r="AIC24" s="294"/>
      <c r="AID24" s="294"/>
      <c r="AIE24" s="294"/>
      <c r="AIF24" s="294"/>
      <c r="AIG24" s="294"/>
      <c r="AIH24" s="294"/>
      <c r="AII24" s="294"/>
      <c r="AIJ24" s="294"/>
      <c r="AIK24" s="294"/>
      <c r="AIL24" s="294"/>
      <c r="AIM24" s="294"/>
      <c r="AIN24" s="294"/>
      <c r="AIO24" s="294"/>
      <c r="AIP24" s="294"/>
      <c r="AIQ24" s="294"/>
      <c r="AIR24" s="294"/>
      <c r="AIS24" s="294"/>
      <c r="AIT24" s="294"/>
      <c r="AIU24" s="294"/>
      <c r="AIV24" s="294"/>
      <c r="AIW24" s="294"/>
      <c r="AIX24" s="294"/>
      <c r="AIY24" s="294"/>
      <c r="AIZ24" s="294"/>
      <c r="AJA24" s="294"/>
      <c r="AJB24" s="294"/>
      <c r="AJC24" s="294"/>
      <c r="AJD24" s="294"/>
      <c r="AJE24" s="294"/>
      <c r="AJF24" s="294"/>
      <c r="AJG24" s="294"/>
      <c r="AJH24" s="294"/>
      <c r="AJI24" s="294"/>
      <c r="AJJ24" s="294"/>
      <c r="AJK24" s="294"/>
      <c r="AJL24" s="294"/>
      <c r="AJM24" s="294"/>
      <c r="AJN24" s="294"/>
      <c r="AJO24" s="294"/>
      <c r="AJP24" s="294"/>
      <c r="AJQ24" s="294"/>
      <c r="AJR24" s="294"/>
      <c r="AJS24" s="294"/>
      <c r="AJT24" s="294"/>
      <c r="AJU24" s="294"/>
      <c r="AJV24" s="294"/>
      <c r="AJW24" s="294"/>
      <c r="AJX24" s="294"/>
      <c r="AJY24" s="294"/>
      <c r="AJZ24" s="294"/>
      <c r="AKA24" s="294"/>
      <c r="AKB24" s="294"/>
      <c r="AKC24" s="294"/>
      <c r="AKD24" s="294"/>
      <c r="AKE24" s="294"/>
      <c r="AKF24" s="294"/>
      <c r="AKG24" s="294"/>
      <c r="AKH24" s="294"/>
      <c r="AKI24" s="294"/>
      <c r="AKJ24" s="294"/>
      <c r="AKK24" s="294"/>
      <c r="AKL24" s="294"/>
      <c r="AKM24" s="294"/>
      <c r="AKN24" s="294"/>
      <c r="AKO24" s="294"/>
      <c r="AKP24" s="294"/>
      <c r="AKQ24" s="294"/>
      <c r="AKR24" s="294"/>
      <c r="AKS24" s="294"/>
      <c r="AKT24" s="294"/>
      <c r="AKU24" s="294"/>
      <c r="AKV24" s="294"/>
      <c r="AKW24" s="294"/>
      <c r="AKX24" s="294"/>
      <c r="AKY24" s="294"/>
      <c r="AKZ24" s="294"/>
      <c r="ALA24" s="294"/>
      <c r="ALB24" s="294"/>
      <c r="ALC24" s="294"/>
      <c r="ALD24" s="294"/>
      <c r="ALE24" s="294"/>
      <c r="ALF24" s="294"/>
      <c r="ALG24" s="294"/>
      <c r="ALH24" s="294"/>
      <c r="ALI24" s="294"/>
      <c r="ALJ24" s="294"/>
      <c r="ALK24" s="294"/>
      <c r="ALL24" s="294"/>
      <c r="ALM24" s="294"/>
      <c r="ALN24" s="294"/>
      <c r="ALO24" s="294"/>
      <c r="ALP24" s="294"/>
      <c r="ALQ24" s="294"/>
      <c r="ALR24" s="294"/>
      <c r="ALS24" s="294"/>
      <c r="ALT24" s="294"/>
      <c r="ALU24" s="294"/>
      <c r="ALV24" s="294"/>
      <c r="ALW24" s="294"/>
      <c r="ALX24" s="294"/>
      <c r="ALY24" s="294"/>
      <c r="ALZ24" s="294"/>
      <c r="AMA24" s="294"/>
      <c r="AMB24" s="294"/>
      <c r="AMC24" s="294"/>
      <c r="AMD24" s="294"/>
      <c r="AME24" s="294"/>
      <c r="AMF24" s="294"/>
      <c r="AMG24" s="294"/>
      <c r="AMH24" s="294"/>
      <c r="AMI24" s="294"/>
      <c r="AMJ24" s="294"/>
    </row>
    <row r="25" spans="1:1024" ht="130.5" customHeight="1">
      <c r="A25" s="800" t="s">
        <v>3550</v>
      </c>
      <c r="B25" s="801"/>
      <c r="C25" s="801"/>
      <c r="D25" s="801"/>
      <c r="E25" s="801"/>
      <c r="F25" s="2404" t="s">
        <v>413</v>
      </c>
      <c r="G25" s="2404"/>
      <c r="H25" s="796" t="s">
        <v>1048</v>
      </c>
      <c r="I25" s="796"/>
      <c r="J25" s="796" t="s">
        <v>3516</v>
      </c>
      <c r="K25" s="797"/>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94"/>
      <c r="CT25" s="294"/>
      <c r="CU25" s="294"/>
      <c r="CV25" s="294"/>
      <c r="CW25" s="294"/>
      <c r="CX25" s="294"/>
      <c r="CY25" s="294"/>
      <c r="CZ25" s="294"/>
      <c r="DA25" s="294"/>
      <c r="DB25" s="294"/>
      <c r="DC25" s="294"/>
      <c r="DD25" s="294"/>
      <c r="DE25" s="294"/>
      <c r="DF25" s="294"/>
      <c r="DG25" s="294"/>
      <c r="DH25" s="294"/>
      <c r="DI25" s="294"/>
      <c r="DJ25" s="294"/>
      <c r="DK25" s="294"/>
      <c r="DL25" s="294"/>
      <c r="DM25" s="294"/>
      <c r="DN25" s="294"/>
      <c r="DO25" s="294"/>
      <c r="DP25" s="294"/>
      <c r="DQ25" s="294"/>
      <c r="DR25" s="294"/>
      <c r="DS25" s="294"/>
      <c r="DT25" s="294"/>
      <c r="DU25" s="294"/>
      <c r="DV25" s="294"/>
      <c r="DW25" s="294"/>
      <c r="DX25" s="294"/>
      <c r="DY25" s="294"/>
      <c r="DZ25" s="294"/>
      <c r="EA25" s="294"/>
      <c r="EB25" s="294"/>
      <c r="EC25" s="294"/>
      <c r="ED25" s="294"/>
      <c r="EE25" s="294"/>
      <c r="EF25" s="294"/>
      <c r="EG25" s="294"/>
      <c r="EH25" s="294"/>
      <c r="EI25" s="294"/>
      <c r="EJ25" s="294"/>
      <c r="EK25" s="294"/>
      <c r="EL25" s="294"/>
      <c r="EM25" s="294"/>
      <c r="EN25" s="294"/>
      <c r="EO25" s="294"/>
      <c r="EP25" s="294"/>
      <c r="EQ25" s="294"/>
      <c r="ER25" s="294"/>
      <c r="ES25" s="294"/>
      <c r="ET25" s="294"/>
      <c r="EU25" s="294"/>
      <c r="EV25" s="294"/>
      <c r="EW25" s="294"/>
      <c r="EX25" s="294"/>
      <c r="EY25" s="294"/>
      <c r="EZ25" s="294"/>
      <c r="FA25" s="294"/>
      <c r="FB25" s="294"/>
      <c r="FC25" s="294"/>
      <c r="FD25" s="294"/>
      <c r="FE25" s="294"/>
      <c r="FF25" s="294"/>
      <c r="FG25" s="294"/>
      <c r="FH25" s="294"/>
      <c r="FI25" s="294"/>
      <c r="FJ25" s="294"/>
      <c r="FK25" s="294"/>
      <c r="FL25" s="294"/>
      <c r="FM25" s="294"/>
      <c r="FN25" s="294"/>
      <c r="FO25" s="294"/>
      <c r="FP25" s="294"/>
      <c r="FQ25" s="294"/>
      <c r="FR25" s="294"/>
      <c r="FS25" s="294"/>
      <c r="FT25" s="294"/>
      <c r="FU25" s="294"/>
      <c r="FV25" s="294"/>
      <c r="FW25" s="294"/>
      <c r="FX25" s="294"/>
      <c r="FY25" s="294"/>
      <c r="FZ25" s="294"/>
      <c r="GA25" s="294"/>
      <c r="GB25" s="294"/>
      <c r="GC25" s="294"/>
      <c r="GD25" s="294"/>
      <c r="GE25" s="294"/>
      <c r="GF25" s="294"/>
      <c r="GG25" s="294"/>
      <c r="GH25" s="294"/>
      <c r="GI25" s="294"/>
      <c r="GJ25" s="294"/>
      <c r="GK25" s="294"/>
      <c r="GL25" s="294"/>
      <c r="GM25" s="294"/>
      <c r="GN25" s="294"/>
      <c r="GO25" s="294"/>
      <c r="GP25" s="294"/>
      <c r="GQ25" s="294"/>
      <c r="GR25" s="294"/>
      <c r="GS25" s="294"/>
      <c r="GT25" s="294"/>
      <c r="GU25" s="294"/>
      <c r="GV25" s="294"/>
      <c r="GW25" s="294"/>
      <c r="GX25" s="294"/>
      <c r="GY25" s="294"/>
      <c r="GZ25" s="294"/>
      <c r="HA25" s="294"/>
      <c r="HB25" s="294"/>
      <c r="HC25" s="294"/>
      <c r="HD25" s="294"/>
      <c r="HE25" s="294"/>
      <c r="HF25" s="294"/>
      <c r="HG25" s="294"/>
      <c r="HH25" s="294"/>
      <c r="HI25" s="294"/>
      <c r="HJ25" s="294"/>
      <c r="HK25" s="294"/>
      <c r="HL25" s="294"/>
      <c r="HM25" s="294"/>
      <c r="HN25" s="294"/>
      <c r="HO25" s="294"/>
      <c r="HP25" s="294"/>
      <c r="HQ25" s="294"/>
      <c r="HR25" s="294"/>
      <c r="HS25" s="294"/>
      <c r="HT25" s="294"/>
      <c r="HU25" s="294"/>
      <c r="HV25" s="294"/>
      <c r="HW25" s="294"/>
      <c r="HX25" s="294"/>
      <c r="HY25" s="294"/>
      <c r="HZ25" s="294"/>
      <c r="IA25" s="294"/>
      <c r="IB25" s="294"/>
      <c r="IC25" s="294"/>
      <c r="ID25" s="294"/>
      <c r="IE25" s="294"/>
      <c r="IF25" s="294"/>
      <c r="IG25" s="294"/>
      <c r="IH25" s="294"/>
      <c r="II25" s="294"/>
      <c r="IJ25" s="294"/>
      <c r="IK25" s="294"/>
      <c r="IL25" s="294"/>
      <c r="IM25" s="294"/>
      <c r="IN25" s="294"/>
      <c r="IO25" s="294"/>
      <c r="IP25" s="294"/>
      <c r="IQ25" s="294"/>
      <c r="IR25" s="294"/>
      <c r="IS25" s="294"/>
      <c r="IT25" s="294"/>
      <c r="IU25" s="294"/>
      <c r="IV25" s="294"/>
      <c r="IW25" s="294"/>
      <c r="IX25" s="294"/>
      <c r="IY25" s="294"/>
      <c r="IZ25" s="294"/>
      <c r="JA25" s="294"/>
      <c r="JB25" s="294"/>
      <c r="JC25" s="294"/>
      <c r="JD25" s="294"/>
      <c r="JE25" s="294"/>
      <c r="JF25" s="294"/>
      <c r="JG25" s="294"/>
      <c r="JH25" s="294"/>
      <c r="JI25" s="294"/>
      <c r="JJ25" s="294"/>
      <c r="JK25" s="294"/>
      <c r="JL25" s="294"/>
      <c r="JM25" s="294"/>
      <c r="JN25" s="294"/>
      <c r="JO25" s="294"/>
      <c r="JP25" s="294"/>
      <c r="JQ25" s="294"/>
      <c r="JR25" s="294"/>
      <c r="JS25" s="294"/>
      <c r="JT25" s="294"/>
      <c r="JU25" s="294"/>
      <c r="JV25" s="294"/>
      <c r="JW25" s="294"/>
      <c r="JX25" s="294"/>
      <c r="JY25" s="294"/>
      <c r="JZ25" s="294"/>
      <c r="KA25" s="294"/>
      <c r="KB25" s="294"/>
      <c r="KC25" s="294"/>
      <c r="KD25" s="294"/>
      <c r="KE25" s="294"/>
      <c r="KF25" s="294"/>
      <c r="KG25" s="294"/>
      <c r="KH25" s="294"/>
      <c r="KI25" s="294"/>
      <c r="KJ25" s="294"/>
      <c r="KK25" s="294"/>
      <c r="KL25" s="294"/>
      <c r="KM25" s="294"/>
      <c r="KN25" s="294"/>
      <c r="KO25" s="294"/>
      <c r="KP25" s="294"/>
      <c r="KQ25" s="294"/>
      <c r="KR25" s="294"/>
      <c r="KS25" s="294"/>
      <c r="KT25" s="294"/>
      <c r="KU25" s="294"/>
      <c r="KV25" s="294"/>
      <c r="KW25" s="294"/>
      <c r="KX25" s="294"/>
      <c r="KY25" s="294"/>
      <c r="KZ25" s="294"/>
      <c r="LA25" s="294"/>
      <c r="LB25" s="294"/>
      <c r="LC25" s="294"/>
      <c r="LD25" s="294"/>
      <c r="LE25" s="294"/>
      <c r="LF25" s="294"/>
      <c r="LG25" s="294"/>
      <c r="LH25" s="294"/>
      <c r="LI25" s="294"/>
      <c r="LJ25" s="294"/>
      <c r="LK25" s="294"/>
      <c r="LL25" s="294"/>
      <c r="LM25" s="294"/>
      <c r="LN25" s="294"/>
      <c r="LO25" s="294"/>
      <c r="LP25" s="294"/>
      <c r="LQ25" s="294"/>
      <c r="LR25" s="294"/>
      <c r="LS25" s="294"/>
      <c r="LT25" s="294"/>
      <c r="LU25" s="294"/>
      <c r="LV25" s="294"/>
      <c r="LW25" s="294"/>
      <c r="LX25" s="294"/>
      <c r="LY25" s="294"/>
      <c r="LZ25" s="294"/>
      <c r="MA25" s="294"/>
      <c r="MB25" s="294"/>
      <c r="MC25" s="294"/>
      <c r="MD25" s="294"/>
      <c r="ME25" s="294"/>
      <c r="MF25" s="294"/>
      <c r="MG25" s="294"/>
      <c r="MH25" s="294"/>
      <c r="MI25" s="294"/>
      <c r="MJ25" s="294"/>
      <c r="MK25" s="294"/>
      <c r="ML25" s="294"/>
      <c r="MM25" s="294"/>
      <c r="MN25" s="294"/>
      <c r="MO25" s="294"/>
      <c r="MP25" s="294"/>
      <c r="MQ25" s="294"/>
      <c r="MR25" s="294"/>
      <c r="MS25" s="294"/>
      <c r="MT25" s="294"/>
      <c r="MU25" s="294"/>
      <c r="MV25" s="294"/>
      <c r="MW25" s="294"/>
      <c r="MX25" s="294"/>
      <c r="MY25" s="294"/>
      <c r="MZ25" s="294"/>
      <c r="NA25" s="294"/>
      <c r="NB25" s="294"/>
      <c r="NC25" s="294"/>
      <c r="ND25" s="294"/>
      <c r="NE25" s="294"/>
      <c r="NF25" s="294"/>
      <c r="NG25" s="294"/>
      <c r="NH25" s="294"/>
      <c r="NI25" s="294"/>
      <c r="NJ25" s="294"/>
      <c r="NK25" s="294"/>
      <c r="NL25" s="294"/>
      <c r="NM25" s="294"/>
      <c r="NN25" s="294"/>
      <c r="NO25" s="294"/>
      <c r="NP25" s="294"/>
      <c r="NQ25" s="294"/>
      <c r="NR25" s="294"/>
      <c r="NS25" s="294"/>
      <c r="NT25" s="294"/>
      <c r="NU25" s="294"/>
      <c r="NV25" s="294"/>
      <c r="NW25" s="294"/>
      <c r="NX25" s="294"/>
      <c r="NY25" s="294"/>
      <c r="NZ25" s="294"/>
      <c r="OA25" s="294"/>
      <c r="OB25" s="294"/>
      <c r="OC25" s="294"/>
      <c r="OD25" s="294"/>
      <c r="OE25" s="294"/>
      <c r="OF25" s="294"/>
      <c r="OG25" s="294"/>
      <c r="OH25" s="294"/>
      <c r="OI25" s="294"/>
      <c r="OJ25" s="294"/>
      <c r="OK25" s="294"/>
      <c r="OL25" s="294"/>
      <c r="OM25" s="294"/>
      <c r="ON25" s="294"/>
      <c r="OO25" s="294"/>
      <c r="OP25" s="294"/>
      <c r="OQ25" s="294"/>
      <c r="OR25" s="294"/>
      <c r="OS25" s="294"/>
      <c r="OT25" s="294"/>
      <c r="OU25" s="294"/>
      <c r="OV25" s="294"/>
      <c r="OW25" s="294"/>
      <c r="OX25" s="294"/>
      <c r="OY25" s="294"/>
      <c r="OZ25" s="294"/>
      <c r="PA25" s="294"/>
      <c r="PB25" s="294"/>
      <c r="PC25" s="294"/>
      <c r="PD25" s="294"/>
      <c r="PE25" s="294"/>
      <c r="PF25" s="294"/>
      <c r="PG25" s="294"/>
      <c r="PH25" s="294"/>
      <c r="PI25" s="294"/>
      <c r="PJ25" s="294"/>
      <c r="PK25" s="294"/>
      <c r="PL25" s="294"/>
      <c r="PM25" s="294"/>
      <c r="PN25" s="294"/>
      <c r="PO25" s="294"/>
      <c r="PP25" s="294"/>
      <c r="PQ25" s="294"/>
      <c r="PR25" s="294"/>
      <c r="PS25" s="294"/>
      <c r="PT25" s="294"/>
      <c r="PU25" s="294"/>
      <c r="PV25" s="294"/>
      <c r="PW25" s="294"/>
      <c r="PX25" s="294"/>
      <c r="PY25" s="294"/>
      <c r="PZ25" s="294"/>
      <c r="QA25" s="294"/>
      <c r="QB25" s="294"/>
      <c r="QC25" s="294"/>
      <c r="QD25" s="294"/>
      <c r="QE25" s="294"/>
      <c r="QF25" s="294"/>
      <c r="QG25" s="294"/>
      <c r="QH25" s="294"/>
      <c r="QI25" s="294"/>
      <c r="QJ25" s="294"/>
      <c r="QK25" s="294"/>
      <c r="QL25" s="294"/>
      <c r="QM25" s="294"/>
      <c r="QN25" s="294"/>
      <c r="QO25" s="294"/>
      <c r="QP25" s="294"/>
      <c r="QQ25" s="294"/>
      <c r="QR25" s="294"/>
      <c r="QS25" s="294"/>
      <c r="QT25" s="294"/>
      <c r="QU25" s="294"/>
      <c r="QV25" s="294"/>
      <c r="QW25" s="294"/>
      <c r="QX25" s="294"/>
      <c r="QY25" s="294"/>
      <c r="QZ25" s="294"/>
      <c r="RA25" s="294"/>
      <c r="RB25" s="294"/>
      <c r="RC25" s="294"/>
      <c r="RD25" s="294"/>
      <c r="RE25" s="294"/>
      <c r="RF25" s="294"/>
      <c r="RG25" s="294"/>
      <c r="RH25" s="294"/>
      <c r="RI25" s="294"/>
      <c r="RJ25" s="294"/>
      <c r="RK25" s="294"/>
      <c r="RL25" s="294"/>
      <c r="RM25" s="294"/>
      <c r="RN25" s="294"/>
      <c r="RO25" s="294"/>
      <c r="RP25" s="294"/>
      <c r="RQ25" s="294"/>
      <c r="RR25" s="294"/>
      <c r="RS25" s="294"/>
      <c r="RT25" s="294"/>
      <c r="RU25" s="294"/>
      <c r="RV25" s="294"/>
      <c r="RW25" s="294"/>
      <c r="RX25" s="294"/>
      <c r="RY25" s="294"/>
      <c r="RZ25" s="294"/>
      <c r="SA25" s="294"/>
      <c r="SB25" s="294"/>
      <c r="SC25" s="294"/>
      <c r="SD25" s="294"/>
      <c r="SE25" s="294"/>
      <c r="SF25" s="294"/>
      <c r="SG25" s="294"/>
      <c r="SH25" s="294"/>
      <c r="SI25" s="294"/>
      <c r="SJ25" s="294"/>
      <c r="SK25" s="294"/>
      <c r="SL25" s="294"/>
      <c r="SM25" s="294"/>
      <c r="SN25" s="294"/>
      <c r="SO25" s="294"/>
      <c r="SP25" s="294"/>
      <c r="SQ25" s="294"/>
      <c r="SR25" s="294"/>
      <c r="SS25" s="294"/>
      <c r="ST25" s="294"/>
      <c r="SU25" s="294"/>
      <c r="SV25" s="294"/>
      <c r="SW25" s="294"/>
      <c r="SX25" s="294"/>
      <c r="SY25" s="294"/>
      <c r="SZ25" s="294"/>
      <c r="TA25" s="294"/>
      <c r="TB25" s="294"/>
      <c r="TC25" s="294"/>
      <c r="TD25" s="294"/>
      <c r="TE25" s="294"/>
      <c r="TF25" s="294"/>
      <c r="TG25" s="294"/>
      <c r="TH25" s="294"/>
      <c r="TI25" s="294"/>
      <c r="TJ25" s="294"/>
      <c r="TK25" s="294"/>
      <c r="TL25" s="294"/>
      <c r="TM25" s="294"/>
      <c r="TN25" s="294"/>
      <c r="TO25" s="294"/>
      <c r="TP25" s="294"/>
      <c r="TQ25" s="294"/>
      <c r="TR25" s="294"/>
      <c r="TS25" s="294"/>
      <c r="TT25" s="294"/>
      <c r="TU25" s="294"/>
      <c r="TV25" s="294"/>
      <c r="TW25" s="294"/>
      <c r="TX25" s="294"/>
      <c r="TY25" s="294"/>
      <c r="TZ25" s="294"/>
      <c r="UA25" s="294"/>
      <c r="UB25" s="294"/>
      <c r="UC25" s="294"/>
      <c r="UD25" s="294"/>
      <c r="UE25" s="294"/>
      <c r="UF25" s="294"/>
      <c r="UG25" s="294"/>
      <c r="UH25" s="294"/>
      <c r="UI25" s="294"/>
      <c r="UJ25" s="294"/>
      <c r="UK25" s="294"/>
      <c r="UL25" s="294"/>
      <c r="UM25" s="294"/>
      <c r="UN25" s="294"/>
      <c r="UO25" s="294"/>
      <c r="UP25" s="294"/>
      <c r="UQ25" s="294"/>
      <c r="UR25" s="294"/>
      <c r="US25" s="294"/>
      <c r="UT25" s="294"/>
      <c r="UU25" s="294"/>
      <c r="UV25" s="294"/>
      <c r="UW25" s="294"/>
      <c r="UX25" s="294"/>
      <c r="UY25" s="294"/>
      <c r="UZ25" s="294"/>
      <c r="VA25" s="294"/>
      <c r="VB25" s="294"/>
      <c r="VC25" s="294"/>
      <c r="VD25" s="294"/>
      <c r="VE25" s="294"/>
      <c r="VF25" s="294"/>
      <c r="VG25" s="294"/>
      <c r="VH25" s="294"/>
      <c r="VI25" s="294"/>
      <c r="VJ25" s="294"/>
      <c r="VK25" s="294"/>
      <c r="VL25" s="294"/>
      <c r="VM25" s="294"/>
      <c r="VN25" s="294"/>
      <c r="VO25" s="294"/>
      <c r="VP25" s="294"/>
      <c r="VQ25" s="294"/>
      <c r="VR25" s="294"/>
      <c r="VS25" s="294"/>
      <c r="VT25" s="294"/>
      <c r="VU25" s="294"/>
      <c r="VV25" s="294"/>
      <c r="VW25" s="294"/>
      <c r="VX25" s="294"/>
      <c r="VY25" s="294"/>
      <c r="VZ25" s="294"/>
      <c r="WA25" s="294"/>
      <c r="WB25" s="294"/>
      <c r="WC25" s="294"/>
      <c r="WD25" s="294"/>
      <c r="WE25" s="294"/>
      <c r="WF25" s="294"/>
      <c r="WG25" s="294"/>
      <c r="WH25" s="294"/>
      <c r="WI25" s="294"/>
      <c r="WJ25" s="294"/>
      <c r="WK25" s="294"/>
      <c r="WL25" s="294"/>
      <c r="WM25" s="294"/>
      <c r="WN25" s="294"/>
      <c r="WO25" s="294"/>
      <c r="WP25" s="294"/>
      <c r="WQ25" s="294"/>
      <c r="WR25" s="294"/>
      <c r="WS25" s="294"/>
      <c r="WT25" s="294"/>
      <c r="WU25" s="294"/>
      <c r="WV25" s="294"/>
      <c r="WW25" s="294"/>
      <c r="WX25" s="294"/>
      <c r="WY25" s="294"/>
      <c r="WZ25" s="294"/>
      <c r="XA25" s="294"/>
      <c r="XB25" s="294"/>
      <c r="XC25" s="294"/>
      <c r="XD25" s="294"/>
      <c r="XE25" s="294"/>
      <c r="XF25" s="294"/>
      <c r="XG25" s="294"/>
      <c r="XH25" s="294"/>
      <c r="XI25" s="294"/>
      <c r="XJ25" s="294"/>
      <c r="XK25" s="294"/>
      <c r="XL25" s="294"/>
      <c r="XM25" s="294"/>
      <c r="XN25" s="294"/>
      <c r="XO25" s="294"/>
      <c r="XP25" s="294"/>
      <c r="XQ25" s="294"/>
      <c r="XR25" s="294"/>
      <c r="XS25" s="294"/>
      <c r="XT25" s="294"/>
      <c r="XU25" s="294"/>
      <c r="XV25" s="294"/>
      <c r="XW25" s="294"/>
      <c r="XX25" s="294"/>
      <c r="XY25" s="294"/>
      <c r="XZ25" s="294"/>
      <c r="YA25" s="294"/>
      <c r="YB25" s="294"/>
      <c r="YC25" s="294"/>
      <c r="YD25" s="294"/>
      <c r="YE25" s="294"/>
      <c r="YF25" s="294"/>
      <c r="YG25" s="294"/>
      <c r="YH25" s="294"/>
      <c r="YI25" s="294"/>
      <c r="YJ25" s="294"/>
      <c r="YK25" s="294"/>
      <c r="YL25" s="294"/>
      <c r="YM25" s="294"/>
      <c r="YN25" s="294"/>
      <c r="YO25" s="294"/>
      <c r="YP25" s="294"/>
      <c r="YQ25" s="294"/>
      <c r="YR25" s="294"/>
      <c r="YS25" s="294"/>
      <c r="YT25" s="294"/>
      <c r="YU25" s="294"/>
      <c r="YV25" s="294"/>
      <c r="YW25" s="294"/>
      <c r="YX25" s="294"/>
      <c r="YY25" s="294"/>
      <c r="YZ25" s="294"/>
      <c r="ZA25" s="294"/>
      <c r="ZB25" s="294"/>
      <c r="ZC25" s="294"/>
      <c r="ZD25" s="294"/>
      <c r="ZE25" s="294"/>
      <c r="ZF25" s="294"/>
      <c r="ZG25" s="294"/>
      <c r="ZH25" s="294"/>
      <c r="ZI25" s="294"/>
      <c r="ZJ25" s="294"/>
      <c r="ZK25" s="294"/>
      <c r="ZL25" s="294"/>
      <c r="ZM25" s="294"/>
      <c r="ZN25" s="294"/>
      <c r="ZO25" s="294"/>
      <c r="ZP25" s="294"/>
      <c r="ZQ25" s="294"/>
      <c r="ZR25" s="294"/>
      <c r="ZS25" s="294"/>
      <c r="ZT25" s="294"/>
      <c r="ZU25" s="294"/>
      <c r="ZV25" s="294"/>
      <c r="ZW25" s="294"/>
      <c r="ZX25" s="294"/>
      <c r="ZY25" s="294"/>
      <c r="ZZ25" s="294"/>
      <c r="AAA25" s="294"/>
      <c r="AAB25" s="294"/>
      <c r="AAC25" s="294"/>
      <c r="AAD25" s="294"/>
      <c r="AAE25" s="294"/>
      <c r="AAF25" s="294"/>
      <c r="AAG25" s="294"/>
      <c r="AAH25" s="294"/>
      <c r="AAI25" s="294"/>
      <c r="AAJ25" s="294"/>
      <c r="AAK25" s="294"/>
      <c r="AAL25" s="294"/>
      <c r="AAM25" s="294"/>
      <c r="AAN25" s="294"/>
      <c r="AAO25" s="294"/>
      <c r="AAP25" s="294"/>
      <c r="AAQ25" s="294"/>
      <c r="AAR25" s="294"/>
      <c r="AAS25" s="294"/>
      <c r="AAT25" s="294"/>
      <c r="AAU25" s="294"/>
      <c r="AAV25" s="294"/>
      <c r="AAW25" s="294"/>
      <c r="AAX25" s="294"/>
      <c r="AAY25" s="294"/>
      <c r="AAZ25" s="294"/>
      <c r="ABA25" s="294"/>
      <c r="ABB25" s="294"/>
      <c r="ABC25" s="294"/>
      <c r="ABD25" s="294"/>
      <c r="ABE25" s="294"/>
      <c r="ABF25" s="294"/>
      <c r="ABG25" s="294"/>
      <c r="ABH25" s="294"/>
      <c r="ABI25" s="294"/>
      <c r="ABJ25" s="294"/>
      <c r="ABK25" s="294"/>
      <c r="ABL25" s="294"/>
      <c r="ABM25" s="294"/>
      <c r="ABN25" s="294"/>
      <c r="ABO25" s="294"/>
      <c r="ABP25" s="294"/>
      <c r="ABQ25" s="294"/>
      <c r="ABR25" s="294"/>
      <c r="ABS25" s="294"/>
      <c r="ABT25" s="294"/>
      <c r="ABU25" s="294"/>
      <c r="ABV25" s="294"/>
      <c r="ABW25" s="294"/>
      <c r="ABX25" s="294"/>
      <c r="ABY25" s="294"/>
      <c r="ABZ25" s="294"/>
      <c r="ACA25" s="294"/>
      <c r="ACB25" s="294"/>
      <c r="ACC25" s="294"/>
      <c r="ACD25" s="294"/>
      <c r="ACE25" s="294"/>
      <c r="ACF25" s="294"/>
      <c r="ACG25" s="294"/>
      <c r="ACH25" s="294"/>
      <c r="ACI25" s="294"/>
      <c r="ACJ25" s="294"/>
      <c r="ACK25" s="294"/>
      <c r="ACL25" s="294"/>
      <c r="ACM25" s="294"/>
      <c r="ACN25" s="294"/>
      <c r="ACO25" s="294"/>
      <c r="ACP25" s="294"/>
      <c r="ACQ25" s="294"/>
      <c r="ACR25" s="294"/>
      <c r="ACS25" s="294"/>
      <c r="ACT25" s="294"/>
      <c r="ACU25" s="294"/>
      <c r="ACV25" s="294"/>
      <c r="ACW25" s="294"/>
      <c r="ACX25" s="294"/>
      <c r="ACY25" s="294"/>
      <c r="ACZ25" s="294"/>
      <c r="ADA25" s="294"/>
      <c r="ADB25" s="294"/>
      <c r="ADC25" s="294"/>
      <c r="ADD25" s="294"/>
      <c r="ADE25" s="294"/>
      <c r="ADF25" s="294"/>
      <c r="ADG25" s="294"/>
      <c r="ADH25" s="294"/>
      <c r="ADI25" s="294"/>
      <c r="ADJ25" s="294"/>
      <c r="ADK25" s="294"/>
      <c r="ADL25" s="294"/>
      <c r="ADM25" s="294"/>
      <c r="ADN25" s="294"/>
      <c r="ADO25" s="294"/>
      <c r="ADP25" s="294"/>
      <c r="ADQ25" s="294"/>
      <c r="ADR25" s="294"/>
      <c r="ADS25" s="294"/>
      <c r="ADT25" s="294"/>
      <c r="ADU25" s="294"/>
      <c r="ADV25" s="294"/>
      <c r="ADW25" s="294"/>
      <c r="ADX25" s="294"/>
      <c r="ADY25" s="294"/>
      <c r="ADZ25" s="294"/>
      <c r="AEA25" s="294"/>
      <c r="AEB25" s="294"/>
      <c r="AEC25" s="294"/>
      <c r="AED25" s="294"/>
      <c r="AEE25" s="294"/>
      <c r="AEF25" s="294"/>
      <c r="AEG25" s="294"/>
      <c r="AEH25" s="294"/>
      <c r="AEI25" s="294"/>
      <c r="AEJ25" s="294"/>
      <c r="AEK25" s="294"/>
      <c r="AEL25" s="294"/>
      <c r="AEM25" s="294"/>
      <c r="AEN25" s="294"/>
      <c r="AEO25" s="294"/>
      <c r="AEP25" s="294"/>
      <c r="AEQ25" s="294"/>
      <c r="AER25" s="294"/>
      <c r="AES25" s="294"/>
      <c r="AET25" s="294"/>
      <c r="AEU25" s="294"/>
      <c r="AEV25" s="294"/>
      <c r="AEW25" s="294"/>
      <c r="AEX25" s="294"/>
      <c r="AEY25" s="294"/>
      <c r="AEZ25" s="294"/>
      <c r="AFA25" s="294"/>
      <c r="AFB25" s="294"/>
      <c r="AFC25" s="294"/>
      <c r="AFD25" s="294"/>
      <c r="AFE25" s="294"/>
      <c r="AFF25" s="294"/>
      <c r="AFG25" s="294"/>
      <c r="AFH25" s="294"/>
      <c r="AFI25" s="294"/>
      <c r="AFJ25" s="294"/>
      <c r="AFK25" s="294"/>
      <c r="AFL25" s="294"/>
      <c r="AFM25" s="294"/>
      <c r="AFN25" s="294"/>
      <c r="AFO25" s="294"/>
      <c r="AFP25" s="294"/>
      <c r="AFQ25" s="294"/>
      <c r="AFR25" s="294"/>
      <c r="AFS25" s="294"/>
      <c r="AFT25" s="294"/>
      <c r="AFU25" s="294"/>
      <c r="AFV25" s="294"/>
      <c r="AFW25" s="294"/>
      <c r="AFX25" s="294"/>
      <c r="AFY25" s="294"/>
      <c r="AFZ25" s="294"/>
      <c r="AGA25" s="294"/>
      <c r="AGB25" s="294"/>
      <c r="AGC25" s="294"/>
      <c r="AGD25" s="294"/>
      <c r="AGE25" s="294"/>
      <c r="AGF25" s="294"/>
      <c r="AGG25" s="294"/>
      <c r="AGH25" s="294"/>
      <c r="AGI25" s="294"/>
      <c r="AGJ25" s="294"/>
      <c r="AGK25" s="294"/>
      <c r="AGL25" s="294"/>
      <c r="AGM25" s="294"/>
      <c r="AGN25" s="294"/>
      <c r="AGO25" s="294"/>
      <c r="AGP25" s="294"/>
      <c r="AGQ25" s="294"/>
      <c r="AGR25" s="294"/>
      <c r="AGS25" s="294"/>
      <c r="AGT25" s="294"/>
      <c r="AGU25" s="294"/>
      <c r="AGV25" s="294"/>
      <c r="AGW25" s="294"/>
      <c r="AGX25" s="294"/>
      <c r="AGY25" s="294"/>
      <c r="AGZ25" s="294"/>
      <c r="AHA25" s="294"/>
      <c r="AHB25" s="294"/>
      <c r="AHC25" s="294"/>
      <c r="AHD25" s="294"/>
      <c r="AHE25" s="294"/>
      <c r="AHF25" s="294"/>
      <c r="AHG25" s="294"/>
      <c r="AHH25" s="294"/>
      <c r="AHI25" s="294"/>
      <c r="AHJ25" s="294"/>
      <c r="AHK25" s="294"/>
      <c r="AHL25" s="294"/>
      <c r="AHM25" s="294"/>
      <c r="AHN25" s="294"/>
      <c r="AHO25" s="294"/>
      <c r="AHP25" s="294"/>
      <c r="AHQ25" s="294"/>
      <c r="AHR25" s="294"/>
      <c r="AHS25" s="294"/>
      <c r="AHT25" s="294"/>
      <c r="AHU25" s="294"/>
      <c r="AHV25" s="294"/>
      <c r="AHW25" s="294"/>
      <c r="AHX25" s="294"/>
      <c r="AHY25" s="294"/>
      <c r="AHZ25" s="294"/>
      <c r="AIA25" s="294"/>
      <c r="AIB25" s="294"/>
      <c r="AIC25" s="294"/>
      <c r="AID25" s="294"/>
      <c r="AIE25" s="294"/>
      <c r="AIF25" s="294"/>
      <c r="AIG25" s="294"/>
      <c r="AIH25" s="294"/>
      <c r="AII25" s="294"/>
      <c r="AIJ25" s="294"/>
      <c r="AIK25" s="294"/>
      <c r="AIL25" s="294"/>
      <c r="AIM25" s="294"/>
      <c r="AIN25" s="294"/>
      <c r="AIO25" s="294"/>
      <c r="AIP25" s="294"/>
      <c r="AIQ25" s="294"/>
      <c r="AIR25" s="294"/>
      <c r="AIS25" s="294"/>
      <c r="AIT25" s="294"/>
      <c r="AIU25" s="294"/>
      <c r="AIV25" s="294"/>
      <c r="AIW25" s="294"/>
      <c r="AIX25" s="294"/>
      <c r="AIY25" s="294"/>
      <c r="AIZ25" s="294"/>
      <c r="AJA25" s="294"/>
      <c r="AJB25" s="294"/>
      <c r="AJC25" s="294"/>
      <c r="AJD25" s="294"/>
      <c r="AJE25" s="294"/>
      <c r="AJF25" s="294"/>
      <c r="AJG25" s="294"/>
      <c r="AJH25" s="294"/>
      <c r="AJI25" s="294"/>
      <c r="AJJ25" s="294"/>
      <c r="AJK25" s="294"/>
      <c r="AJL25" s="294"/>
      <c r="AJM25" s="294"/>
      <c r="AJN25" s="294"/>
      <c r="AJO25" s="294"/>
      <c r="AJP25" s="294"/>
      <c r="AJQ25" s="294"/>
      <c r="AJR25" s="294"/>
      <c r="AJS25" s="294"/>
      <c r="AJT25" s="294"/>
      <c r="AJU25" s="294"/>
      <c r="AJV25" s="294"/>
      <c r="AJW25" s="294"/>
      <c r="AJX25" s="294"/>
      <c r="AJY25" s="294"/>
      <c r="AJZ25" s="294"/>
      <c r="AKA25" s="294"/>
      <c r="AKB25" s="294"/>
      <c r="AKC25" s="294"/>
      <c r="AKD25" s="294"/>
      <c r="AKE25" s="294"/>
      <c r="AKF25" s="294"/>
      <c r="AKG25" s="294"/>
      <c r="AKH25" s="294"/>
      <c r="AKI25" s="294"/>
      <c r="AKJ25" s="294"/>
      <c r="AKK25" s="294"/>
      <c r="AKL25" s="294"/>
      <c r="AKM25" s="294"/>
      <c r="AKN25" s="294"/>
      <c r="AKO25" s="294"/>
      <c r="AKP25" s="294"/>
      <c r="AKQ25" s="294"/>
      <c r="AKR25" s="294"/>
      <c r="AKS25" s="294"/>
      <c r="AKT25" s="294"/>
      <c r="AKU25" s="294"/>
      <c r="AKV25" s="294"/>
      <c r="AKW25" s="294"/>
      <c r="AKX25" s="294"/>
      <c r="AKY25" s="294"/>
      <c r="AKZ25" s="294"/>
      <c r="ALA25" s="294"/>
      <c r="ALB25" s="294"/>
      <c r="ALC25" s="294"/>
      <c r="ALD25" s="294"/>
      <c r="ALE25" s="294"/>
      <c r="ALF25" s="294"/>
      <c r="ALG25" s="294"/>
      <c r="ALH25" s="294"/>
      <c r="ALI25" s="294"/>
      <c r="ALJ25" s="294"/>
      <c r="ALK25" s="294"/>
      <c r="ALL25" s="294"/>
      <c r="ALM25" s="294"/>
      <c r="ALN25" s="294"/>
      <c r="ALO25" s="294"/>
      <c r="ALP25" s="294"/>
      <c r="ALQ25" s="294"/>
      <c r="ALR25" s="294"/>
      <c r="ALS25" s="294"/>
      <c r="ALT25" s="294"/>
      <c r="ALU25" s="294"/>
      <c r="ALV25" s="294"/>
      <c r="ALW25" s="294"/>
      <c r="ALX25" s="294"/>
      <c r="ALY25" s="294"/>
      <c r="ALZ25" s="294"/>
      <c r="AMA25" s="294"/>
      <c r="AMB25" s="294"/>
      <c r="AMC25" s="294"/>
      <c r="AMD25" s="294"/>
      <c r="AME25" s="294"/>
      <c r="AMF25" s="294"/>
      <c r="AMG25" s="294"/>
      <c r="AMH25" s="294"/>
      <c r="AMI25" s="294"/>
      <c r="AMJ25" s="294"/>
    </row>
    <row r="26" spans="1:1024" ht="129" customHeight="1">
      <c r="A26" s="800" t="s">
        <v>3549</v>
      </c>
      <c r="B26" s="801"/>
      <c r="C26" s="801"/>
      <c r="D26" s="801"/>
      <c r="E26" s="801"/>
      <c r="F26" s="2214" t="s">
        <v>413</v>
      </c>
      <c r="G26" s="2214"/>
      <c r="H26" s="796" t="s">
        <v>1048</v>
      </c>
      <c r="I26" s="796"/>
      <c r="J26" s="796" t="s">
        <v>3516</v>
      </c>
      <c r="K26" s="797"/>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c r="DO26" s="294"/>
      <c r="DP26" s="294"/>
      <c r="DQ26" s="294"/>
      <c r="DR26" s="294"/>
      <c r="DS26" s="294"/>
      <c r="DT26" s="294"/>
      <c r="DU26" s="294"/>
      <c r="DV26" s="294"/>
      <c r="DW26" s="294"/>
      <c r="DX26" s="294"/>
      <c r="DY26" s="294"/>
      <c r="DZ26" s="294"/>
      <c r="EA26" s="294"/>
      <c r="EB26" s="294"/>
      <c r="EC26" s="294"/>
      <c r="ED26" s="294"/>
      <c r="EE26" s="294"/>
      <c r="EF26" s="294"/>
      <c r="EG26" s="294"/>
      <c r="EH26" s="294"/>
      <c r="EI26" s="294"/>
      <c r="EJ26" s="294"/>
      <c r="EK26" s="294"/>
      <c r="EL26" s="294"/>
      <c r="EM26" s="294"/>
      <c r="EN26" s="294"/>
      <c r="EO26" s="294"/>
      <c r="EP26" s="294"/>
      <c r="EQ26" s="294"/>
      <c r="ER26" s="294"/>
      <c r="ES26" s="294"/>
      <c r="ET26" s="294"/>
      <c r="EU26" s="294"/>
      <c r="EV26" s="294"/>
      <c r="EW26" s="294"/>
      <c r="EX26" s="294"/>
      <c r="EY26" s="294"/>
      <c r="EZ26" s="294"/>
      <c r="FA26" s="294"/>
      <c r="FB26" s="294"/>
      <c r="FC26" s="294"/>
      <c r="FD26" s="294"/>
      <c r="FE26" s="294"/>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4"/>
      <c r="GJ26" s="294"/>
      <c r="GK26" s="294"/>
      <c r="GL26" s="294"/>
      <c r="GM26" s="294"/>
      <c r="GN26" s="294"/>
      <c r="GO26" s="294"/>
      <c r="GP26" s="294"/>
      <c r="GQ26" s="294"/>
      <c r="GR26" s="294"/>
      <c r="GS26" s="294"/>
      <c r="GT26" s="294"/>
      <c r="GU26" s="294"/>
      <c r="GV26" s="294"/>
      <c r="GW26" s="294"/>
      <c r="GX26" s="294"/>
      <c r="GY26" s="294"/>
      <c r="GZ26" s="294"/>
      <c r="HA26" s="294"/>
      <c r="HB26" s="294"/>
      <c r="HC26" s="294"/>
      <c r="HD26" s="294"/>
      <c r="HE26" s="294"/>
      <c r="HF26" s="294"/>
      <c r="HG26" s="294"/>
      <c r="HH26" s="294"/>
      <c r="HI26" s="294"/>
      <c r="HJ26" s="294"/>
      <c r="HK26" s="294"/>
      <c r="HL26" s="294"/>
      <c r="HM26" s="294"/>
      <c r="HN26" s="294"/>
      <c r="HO26" s="294"/>
      <c r="HP26" s="294"/>
      <c r="HQ26" s="294"/>
      <c r="HR26" s="294"/>
      <c r="HS26" s="294"/>
      <c r="HT26" s="294"/>
      <c r="HU26" s="294"/>
      <c r="HV26" s="294"/>
      <c r="HW26" s="294"/>
      <c r="HX26" s="294"/>
      <c r="HY26" s="294"/>
      <c r="HZ26" s="294"/>
      <c r="IA26" s="294"/>
      <c r="IB26" s="294"/>
      <c r="IC26" s="294"/>
      <c r="ID26" s="294"/>
      <c r="IE26" s="294"/>
      <c r="IF26" s="294"/>
      <c r="IG26" s="294"/>
      <c r="IH26" s="294"/>
      <c r="II26" s="294"/>
      <c r="IJ26" s="294"/>
      <c r="IK26" s="294"/>
      <c r="IL26" s="294"/>
      <c r="IM26" s="294"/>
      <c r="IN26" s="294"/>
      <c r="IO26" s="294"/>
      <c r="IP26" s="294"/>
      <c r="IQ26" s="294"/>
      <c r="IR26" s="294"/>
      <c r="IS26" s="294"/>
      <c r="IT26" s="294"/>
      <c r="IU26" s="294"/>
      <c r="IV26" s="294"/>
      <c r="IW26" s="294"/>
      <c r="IX26" s="294"/>
      <c r="IY26" s="294"/>
      <c r="IZ26" s="294"/>
      <c r="JA26" s="294"/>
      <c r="JB26" s="294"/>
      <c r="JC26" s="294"/>
      <c r="JD26" s="294"/>
      <c r="JE26" s="294"/>
      <c r="JF26" s="294"/>
      <c r="JG26" s="294"/>
      <c r="JH26" s="294"/>
      <c r="JI26" s="294"/>
      <c r="JJ26" s="294"/>
      <c r="JK26" s="294"/>
      <c r="JL26" s="294"/>
      <c r="JM26" s="294"/>
      <c r="JN26" s="294"/>
      <c r="JO26" s="294"/>
      <c r="JP26" s="294"/>
      <c r="JQ26" s="294"/>
      <c r="JR26" s="294"/>
      <c r="JS26" s="294"/>
      <c r="JT26" s="294"/>
      <c r="JU26" s="294"/>
      <c r="JV26" s="294"/>
      <c r="JW26" s="294"/>
      <c r="JX26" s="294"/>
      <c r="JY26" s="294"/>
      <c r="JZ26" s="294"/>
      <c r="KA26" s="294"/>
      <c r="KB26" s="294"/>
      <c r="KC26" s="294"/>
      <c r="KD26" s="294"/>
      <c r="KE26" s="294"/>
      <c r="KF26" s="294"/>
      <c r="KG26" s="294"/>
      <c r="KH26" s="294"/>
      <c r="KI26" s="294"/>
      <c r="KJ26" s="294"/>
      <c r="KK26" s="294"/>
      <c r="KL26" s="294"/>
      <c r="KM26" s="294"/>
      <c r="KN26" s="294"/>
      <c r="KO26" s="294"/>
      <c r="KP26" s="294"/>
      <c r="KQ26" s="294"/>
      <c r="KR26" s="294"/>
      <c r="KS26" s="294"/>
      <c r="KT26" s="294"/>
      <c r="KU26" s="294"/>
      <c r="KV26" s="294"/>
      <c r="KW26" s="294"/>
      <c r="KX26" s="294"/>
      <c r="KY26" s="294"/>
      <c r="KZ26" s="294"/>
      <c r="LA26" s="294"/>
      <c r="LB26" s="294"/>
      <c r="LC26" s="294"/>
      <c r="LD26" s="294"/>
      <c r="LE26" s="294"/>
      <c r="LF26" s="294"/>
      <c r="LG26" s="294"/>
      <c r="LH26" s="294"/>
      <c r="LI26" s="294"/>
      <c r="LJ26" s="294"/>
      <c r="LK26" s="294"/>
      <c r="LL26" s="294"/>
      <c r="LM26" s="294"/>
      <c r="LN26" s="294"/>
      <c r="LO26" s="294"/>
      <c r="LP26" s="294"/>
      <c r="LQ26" s="294"/>
      <c r="LR26" s="294"/>
      <c r="LS26" s="294"/>
      <c r="LT26" s="294"/>
      <c r="LU26" s="294"/>
      <c r="LV26" s="294"/>
      <c r="LW26" s="294"/>
      <c r="LX26" s="294"/>
      <c r="LY26" s="294"/>
      <c r="LZ26" s="294"/>
      <c r="MA26" s="294"/>
      <c r="MB26" s="294"/>
      <c r="MC26" s="294"/>
      <c r="MD26" s="294"/>
      <c r="ME26" s="294"/>
      <c r="MF26" s="294"/>
      <c r="MG26" s="294"/>
      <c r="MH26" s="294"/>
      <c r="MI26" s="294"/>
      <c r="MJ26" s="294"/>
      <c r="MK26" s="294"/>
      <c r="ML26" s="294"/>
      <c r="MM26" s="294"/>
      <c r="MN26" s="294"/>
      <c r="MO26" s="294"/>
      <c r="MP26" s="294"/>
      <c r="MQ26" s="294"/>
      <c r="MR26" s="294"/>
      <c r="MS26" s="294"/>
      <c r="MT26" s="294"/>
      <c r="MU26" s="294"/>
      <c r="MV26" s="294"/>
      <c r="MW26" s="294"/>
      <c r="MX26" s="294"/>
      <c r="MY26" s="294"/>
      <c r="MZ26" s="294"/>
      <c r="NA26" s="294"/>
      <c r="NB26" s="294"/>
      <c r="NC26" s="294"/>
      <c r="ND26" s="294"/>
      <c r="NE26" s="294"/>
      <c r="NF26" s="294"/>
      <c r="NG26" s="294"/>
      <c r="NH26" s="294"/>
      <c r="NI26" s="294"/>
      <c r="NJ26" s="294"/>
      <c r="NK26" s="294"/>
      <c r="NL26" s="294"/>
      <c r="NM26" s="294"/>
      <c r="NN26" s="294"/>
      <c r="NO26" s="294"/>
      <c r="NP26" s="294"/>
      <c r="NQ26" s="294"/>
      <c r="NR26" s="294"/>
      <c r="NS26" s="294"/>
      <c r="NT26" s="294"/>
      <c r="NU26" s="294"/>
      <c r="NV26" s="294"/>
      <c r="NW26" s="294"/>
      <c r="NX26" s="294"/>
      <c r="NY26" s="294"/>
      <c r="NZ26" s="294"/>
      <c r="OA26" s="294"/>
      <c r="OB26" s="294"/>
      <c r="OC26" s="294"/>
      <c r="OD26" s="294"/>
      <c r="OE26" s="294"/>
      <c r="OF26" s="294"/>
      <c r="OG26" s="294"/>
      <c r="OH26" s="294"/>
      <c r="OI26" s="294"/>
      <c r="OJ26" s="294"/>
      <c r="OK26" s="294"/>
      <c r="OL26" s="294"/>
      <c r="OM26" s="294"/>
      <c r="ON26" s="294"/>
      <c r="OO26" s="294"/>
      <c r="OP26" s="294"/>
      <c r="OQ26" s="294"/>
      <c r="OR26" s="294"/>
      <c r="OS26" s="294"/>
      <c r="OT26" s="294"/>
      <c r="OU26" s="294"/>
      <c r="OV26" s="294"/>
      <c r="OW26" s="294"/>
      <c r="OX26" s="294"/>
      <c r="OY26" s="294"/>
      <c r="OZ26" s="294"/>
      <c r="PA26" s="294"/>
      <c r="PB26" s="294"/>
      <c r="PC26" s="294"/>
      <c r="PD26" s="294"/>
      <c r="PE26" s="294"/>
      <c r="PF26" s="294"/>
      <c r="PG26" s="294"/>
      <c r="PH26" s="294"/>
      <c r="PI26" s="294"/>
      <c r="PJ26" s="294"/>
      <c r="PK26" s="294"/>
      <c r="PL26" s="294"/>
      <c r="PM26" s="294"/>
      <c r="PN26" s="294"/>
      <c r="PO26" s="294"/>
      <c r="PP26" s="294"/>
      <c r="PQ26" s="294"/>
      <c r="PR26" s="294"/>
      <c r="PS26" s="294"/>
      <c r="PT26" s="294"/>
      <c r="PU26" s="294"/>
      <c r="PV26" s="294"/>
      <c r="PW26" s="294"/>
      <c r="PX26" s="294"/>
      <c r="PY26" s="294"/>
      <c r="PZ26" s="294"/>
      <c r="QA26" s="294"/>
      <c r="QB26" s="294"/>
      <c r="QC26" s="294"/>
      <c r="QD26" s="294"/>
      <c r="QE26" s="294"/>
      <c r="QF26" s="294"/>
      <c r="QG26" s="294"/>
      <c r="QH26" s="294"/>
      <c r="QI26" s="294"/>
      <c r="QJ26" s="294"/>
      <c r="QK26" s="294"/>
      <c r="QL26" s="294"/>
      <c r="QM26" s="294"/>
      <c r="QN26" s="294"/>
      <c r="QO26" s="294"/>
      <c r="QP26" s="294"/>
      <c r="QQ26" s="294"/>
      <c r="QR26" s="294"/>
      <c r="QS26" s="294"/>
      <c r="QT26" s="294"/>
      <c r="QU26" s="294"/>
      <c r="QV26" s="294"/>
      <c r="QW26" s="294"/>
      <c r="QX26" s="294"/>
      <c r="QY26" s="294"/>
      <c r="QZ26" s="294"/>
      <c r="RA26" s="294"/>
      <c r="RB26" s="294"/>
      <c r="RC26" s="294"/>
      <c r="RD26" s="294"/>
      <c r="RE26" s="294"/>
      <c r="RF26" s="294"/>
      <c r="RG26" s="294"/>
      <c r="RH26" s="294"/>
      <c r="RI26" s="294"/>
      <c r="RJ26" s="294"/>
      <c r="RK26" s="294"/>
      <c r="RL26" s="294"/>
      <c r="RM26" s="294"/>
      <c r="RN26" s="294"/>
      <c r="RO26" s="294"/>
      <c r="RP26" s="294"/>
      <c r="RQ26" s="294"/>
      <c r="RR26" s="294"/>
      <c r="RS26" s="294"/>
      <c r="RT26" s="294"/>
      <c r="RU26" s="294"/>
      <c r="RV26" s="294"/>
      <c r="RW26" s="294"/>
      <c r="RX26" s="294"/>
      <c r="RY26" s="294"/>
      <c r="RZ26" s="294"/>
      <c r="SA26" s="294"/>
      <c r="SB26" s="294"/>
      <c r="SC26" s="294"/>
      <c r="SD26" s="294"/>
      <c r="SE26" s="294"/>
      <c r="SF26" s="294"/>
      <c r="SG26" s="294"/>
      <c r="SH26" s="294"/>
      <c r="SI26" s="294"/>
      <c r="SJ26" s="294"/>
      <c r="SK26" s="294"/>
      <c r="SL26" s="294"/>
      <c r="SM26" s="294"/>
      <c r="SN26" s="294"/>
      <c r="SO26" s="294"/>
      <c r="SP26" s="294"/>
      <c r="SQ26" s="294"/>
      <c r="SR26" s="294"/>
      <c r="SS26" s="294"/>
      <c r="ST26" s="294"/>
      <c r="SU26" s="294"/>
      <c r="SV26" s="294"/>
      <c r="SW26" s="294"/>
      <c r="SX26" s="294"/>
      <c r="SY26" s="294"/>
      <c r="SZ26" s="294"/>
      <c r="TA26" s="294"/>
      <c r="TB26" s="294"/>
      <c r="TC26" s="294"/>
      <c r="TD26" s="294"/>
      <c r="TE26" s="294"/>
      <c r="TF26" s="294"/>
      <c r="TG26" s="294"/>
      <c r="TH26" s="294"/>
      <c r="TI26" s="294"/>
      <c r="TJ26" s="294"/>
      <c r="TK26" s="294"/>
      <c r="TL26" s="294"/>
      <c r="TM26" s="294"/>
      <c r="TN26" s="294"/>
      <c r="TO26" s="294"/>
      <c r="TP26" s="294"/>
      <c r="TQ26" s="294"/>
      <c r="TR26" s="294"/>
      <c r="TS26" s="294"/>
      <c r="TT26" s="294"/>
      <c r="TU26" s="294"/>
      <c r="TV26" s="294"/>
      <c r="TW26" s="294"/>
      <c r="TX26" s="294"/>
      <c r="TY26" s="294"/>
      <c r="TZ26" s="294"/>
      <c r="UA26" s="294"/>
      <c r="UB26" s="294"/>
      <c r="UC26" s="294"/>
      <c r="UD26" s="294"/>
      <c r="UE26" s="294"/>
      <c r="UF26" s="294"/>
      <c r="UG26" s="294"/>
      <c r="UH26" s="294"/>
      <c r="UI26" s="294"/>
      <c r="UJ26" s="294"/>
      <c r="UK26" s="294"/>
      <c r="UL26" s="294"/>
      <c r="UM26" s="294"/>
      <c r="UN26" s="294"/>
      <c r="UO26" s="294"/>
      <c r="UP26" s="294"/>
      <c r="UQ26" s="294"/>
      <c r="UR26" s="294"/>
      <c r="US26" s="294"/>
      <c r="UT26" s="294"/>
      <c r="UU26" s="294"/>
      <c r="UV26" s="294"/>
      <c r="UW26" s="294"/>
      <c r="UX26" s="294"/>
      <c r="UY26" s="294"/>
      <c r="UZ26" s="294"/>
      <c r="VA26" s="294"/>
      <c r="VB26" s="294"/>
      <c r="VC26" s="294"/>
      <c r="VD26" s="294"/>
      <c r="VE26" s="294"/>
      <c r="VF26" s="294"/>
      <c r="VG26" s="294"/>
      <c r="VH26" s="294"/>
      <c r="VI26" s="294"/>
      <c r="VJ26" s="294"/>
      <c r="VK26" s="294"/>
      <c r="VL26" s="294"/>
      <c r="VM26" s="294"/>
      <c r="VN26" s="294"/>
      <c r="VO26" s="294"/>
      <c r="VP26" s="294"/>
      <c r="VQ26" s="294"/>
      <c r="VR26" s="294"/>
      <c r="VS26" s="294"/>
      <c r="VT26" s="294"/>
      <c r="VU26" s="294"/>
      <c r="VV26" s="294"/>
      <c r="VW26" s="294"/>
      <c r="VX26" s="294"/>
      <c r="VY26" s="294"/>
      <c r="VZ26" s="294"/>
      <c r="WA26" s="294"/>
      <c r="WB26" s="294"/>
      <c r="WC26" s="294"/>
      <c r="WD26" s="294"/>
      <c r="WE26" s="294"/>
      <c r="WF26" s="294"/>
      <c r="WG26" s="294"/>
      <c r="WH26" s="294"/>
      <c r="WI26" s="294"/>
      <c r="WJ26" s="294"/>
      <c r="WK26" s="294"/>
      <c r="WL26" s="294"/>
      <c r="WM26" s="294"/>
      <c r="WN26" s="294"/>
      <c r="WO26" s="294"/>
      <c r="WP26" s="294"/>
      <c r="WQ26" s="294"/>
      <c r="WR26" s="294"/>
      <c r="WS26" s="294"/>
      <c r="WT26" s="294"/>
      <c r="WU26" s="294"/>
      <c r="WV26" s="294"/>
      <c r="WW26" s="294"/>
      <c r="WX26" s="294"/>
      <c r="WY26" s="294"/>
      <c r="WZ26" s="294"/>
      <c r="XA26" s="294"/>
      <c r="XB26" s="294"/>
      <c r="XC26" s="294"/>
      <c r="XD26" s="294"/>
      <c r="XE26" s="294"/>
      <c r="XF26" s="294"/>
      <c r="XG26" s="294"/>
      <c r="XH26" s="294"/>
      <c r="XI26" s="294"/>
      <c r="XJ26" s="294"/>
      <c r="XK26" s="294"/>
      <c r="XL26" s="294"/>
      <c r="XM26" s="294"/>
      <c r="XN26" s="294"/>
      <c r="XO26" s="294"/>
      <c r="XP26" s="294"/>
      <c r="XQ26" s="294"/>
      <c r="XR26" s="294"/>
      <c r="XS26" s="294"/>
      <c r="XT26" s="294"/>
      <c r="XU26" s="294"/>
      <c r="XV26" s="294"/>
      <c r="XW26" s="294"/>
      <c r="XX26" s="294"/>
      <c r="XY26" s="294"/>
      <c r="XZ26" s="294"/>
      <c r="YA26" s="294"/>
      <c r="YB26" s="294"/>
      <c r="YC26" s="294"/>
      <c r="YD26" s="294"/>
      <c r="YE26" s="294"/>
      <c r="YF26" s="294"/>
      <c r="YG26" s="294"/>
      <c r="YH26" s="294"/>
      <c r="YI26" s="294"/>
      <c r="YJ26" s="294"/>
      <c r="YK26" s="294"/>
      <c r="YL26" s="294"/>
      <c r="YM26" s="294"/>
      <c r="YN26" s="294"/>
      <c r="YO26" s="294"/>
      <c r="YP26" s="294"/>
      <c r="YQ26" s="294"/>
      <c r="YR26" s="294"/>
      <c r="YS26" s="294"/>
      <c r="YT26" s="294"/>
      <c r="YU26" s="294"/>
      <c r="YV26" s="294"/>
      <c r="YW26" s="294"/>
      <c r="YX26" s="294"/>
      <c r="YY26" s="294"/>
      <c r="YZ26" s="294"/>
      <c r="ZA26" s="294"/>
      <c r="ZB26" s="294"/>
      <c r="ZC26" s="294"/>
      <c r="ZD26" s="294"/>
      <c r="ZE26" s="294"/>
      <c r="ZF26" s="294"/>
      <c r="ZG26" s="294"/>
      <c r="ZH26" s="294"/>
      <c r="ZI26" s="294"/>
      <c r="ZJ26" s="294"/>
      <c r="ZK26" s="294"/>
      <c r="ZL26" s="294"/>
      <c r="ZM26" s="294"/>
      <c r="ZN26" s="294"/>
      <c r="ZO26" s="294"/>
      <c r="ZP26" s="294"/>
      <c r="ZQ26" s="294"/>
      <c r="ZR26" s="294"/>
      <c r="ZS26" s="294"/>
      <c r="ZT26" s="294"/>
      <c r="ZU26" s="294"/>
      <c r="ZV26" s="294"/>
      <c r="ZW26" s="294"/>
      <c r="ZX26" s="294"/>
      <c r="ZY26" s="294"/>
      <c r="ZZ26" s="294"/>
      <c r="AAA26" s="294"/>
      <c r="AAB26" s="294"/>
      <c r="AAC26" s="294"/>
      <c r="AAD26" s="294"/>
      <c r="AAE26" s="294"/>
      <c r="AAF26" s="294"/>
      <c r="AAG26" s="294"/>
      <c r="AAH26" s="294"/>
      <c r="AAI26" s="294"/>
      <c r="AAJ26" s="294"/>
      <c r="AAK26" s="294"/>
      <c r="AAL26" s="294"/>
      <c r="AAM26" s="294"/>
      <c r="AAN26" s="294"/>
      <c r="AAO26" s="294"/>
      <c r="AAP26" s="294"/>
      <c r="AAQ26" s="294"/>
      <c r="AAR26" s="294"/>
      <c r="AAS26" s="294"/>
      <c r="AAT26" s="294"/>
      <c r="AAU26" s="294"/>
      <c r="AAV26" s="294"/>
      <c r="AAW26" s="294"/>
      <c r="AAX26" s="294"/>
      <c r="AAY26" s="294"/>
      <c r="AAZ26" s="294"/>
      <c r="ABA26" s="294"/>
      <c r="ABB26" s="294"/>
      <c r="ABC26" s="294"/>
      <c r="ABD26" s="294"/>
      <c r="ABE26" s="294"/>
      <c r="ABF26" s="294"/>
      <c r="ABG26" s="294"/>
      <c r="ABH26" s="294"/>
      <c r="ABI26" s="294"/>
      <c r="ABJ26" s="294"/>
      <c r="ABK26" s="294"/>
      <c r="ABL26" s="294"/>
      <c r="ABM26" s="294"/>
      <c r="ABN26" s="294"/>
      <c r="ABO26" s="294"/>
      <c r="ABP26" s="294"/>
      <c r="ABQ26" s="294"/>
      <c r="ABR26" s="294"/>
      <c r="ABS26" s="294"/>
      <c r="ABT26" s="294"/>
      <c r="ABU26" s="294"/>
      <c r="ABV26" s="294"/>
      <c r="ABW26" s="294"/>
      <c r="ABX26" s="294"/>
      <c r="ABY26" s="294"/>
      <c r="ABZ26" s="294"/>
      <c r="ACA26" s="294"/>
      <c r="ACB26" s="294"/>
      <c r="ACC26" s="294"/>
      <c r="ACD26" s="294"/>
      <c r="ACE26" s="294"/>
      <c r="ACF26" s="294"/>
      <c r="ACG26" s="294"/>
      <c r="ACH26" s="294"/>
      <c r="ACI26" s="294"/>
      <c r="ACJ26" s="294"/>
      <c r="ACK26" s="294"/>
      <c r="ACL26" s="294"/>
      <c r="ACM26" s="294"/>
      <c r="ACN26" s="294"/>
      <c r="ACO26" s="294"/>
      <c r="ACP26" s="294"/>
      <c r="ACQ26" s="294"/>
      <c r="ACR26" s="294"/>
      <c r="ACS26" s="294"/>
      <c r="ACT26" s="294"/>
      <c r="ACU26" s="294"/>
      <c r="ACV26" s="294"/>
      <c r="ACW26" s="294"/>
      <c r="ACX26" s="294"/>
      <c r="ACY26" s="294"/>
      <c r="ACZ26" s="294"/>
      <c r="ADA26" s="294"/>
      <c r="ADB26" s="294"/>
      <c r="ADC26" s="294"/>
      <c r="ADD26" s="294"/>
      <c r="ADE26" s="294"/>
      <c r="ADF26" s="294"/>
      <c r="ADG26" s="294"/>
      <c r="ADH26" s="294"/>
      <c r="ADI26" s="294"/>
      <c r="ADJ26" s="294"/>
      <c r="ADK26" s="294"/>
      <c r="ADL26" s="294"/>
      <c r="ADM26" s="294"/>
      <c r="ADN26" s="294"/>
      <c r="ADO26" s="294"/>
      <c r="ADP26" s="294"/>
      <c r="ADQ26" s="294"/>
      <c r="ADR26" s="294"/>
      <c r="ADS26" s="294"/>
      <c r="ADT26" s="294"/>
      <c r="ADU26" s="294"/>
      <c r="ADV26" s="294"/>
      <c r="ADW26" s="294"/>
      <c r="ADX26" s="294"/>
      <c r="ADY26" s="294"/>
      <c r="ADZ26" s="294"/>
      <c r="AEA26" s="294"/>
      <c r="AEB26" s="294"/>
      <c r="AEC26" s="294"/>
      <c r="AED26" s="294"/>
      <c r="AEE26" s="294"/>
      <c r="AEF26" s="294"/>
      <c r="AEG26" s="294"/>
      <c r="AEH26" s="294"/>
      <c r="AEI26" s="294"/>
      <c r="AEJ26" s="294"/>
      <c r="AEK26" s="294"/>
      <c r="AEL26" s="294"/>
      <c r="AEM26" s="294"/>
      <c r="AEN26" s="294"/>
      <c r="AEO26" s="294"/>
      <c r="AEP26" s="294"/>
      <c r="AEQ26" s="294"/>
      <c r="AER26" s="294"/>
      <c r="AES26" s="294"/>
      <c r="AET26" s="294"/>
      <c r="AEU26" s="294"/>
      <c r="AEV26" s="294"/>
      <c r="AEW26" s="294"/>
      <c r="AEX26" s="294"/>
      <c r="AEY26" s="294"/>
      <c r="AEZ26" s="294"/>
      <c r="AFA26" s="294"/>
      <c r="AFB26" s="294"/>
      <c r="AFC26" s="294"/>
      <c r="AFD26" s="294"/>
      <c r="AFE26" s="294"/>
      <c r="AFF26" s="294"/>
      <c r="AFG26" s="294"/>
      <c r="AFH26" s="294"/>
      <c r="AFI26" s="294"/>
      <c r="AFJ26" s="294"/>
      <c r="AFK26" s="294"/>
      <c r="AFL26" s="294"/>
      <c r="AFM26" s="294"/>
      <c r="AFN26" s="294"/>
      <c r="AFO26" s="294"/>
      <c r="AFP26" s="294"/>
      <c r="AFQ26" s="294"/>
      <c r="AFR26" s="294"/>
      <c r="AFS26" s="294"/>
      <c r="AFT26" s="294"/>
      <c r="AFU26" s="294"/>
      <c r="AFV26" s="294"/>
      <c r="AFW26" s="294"/>
      <c r="AFX26" s="294"/>
      <c r="AFY26" s="294"/>
      <c r="AFZ26" s="294"/>
      <c r="AGA26" s="294"/>
      <c r="AGB26" s="294"/>
      <c r="AGC26" s="294"/>
      <c r="AGD26" s="294"/>
      <c r="AGE26" s="294"/>
      <c r="AGF26" s="294"/>
      <c r="AGG26" s="294"/>
      <c r="AGH26" s="294"/>
      <c r="AGI26" s="294"/>
      <c r="AGJ26" s="294"/>
      <c r="AGK26" s="294"/>
      <c r="AGL26" s="294"/>
      <c r="AGM26" s="294"/>
      <c r="AGN26" s="294"/>
      <c r="AGO26" s="294"/>
      <c r="AGP26" s="294"/>
      <c r="AGQ26" s="294"/>
      <c r="AGR26" s="294"/>
      <c r="AGS26" s="294"/>
      <c r="AGT26" s="294"/>
      <c r="AGU26" s="294"/>
      <c r="AGV26" s="294"/>
      <c r="AGW26" s="294"/>
      <c r="AGX26" s="294"/>
      <c r="AGY26" s="294"/>
      <c r="AGZ26" s="294"/>
      <c r="AHA26" s="294"/>
      <c r="AHB26" s="294"/>
      <c r="AHC26" s="294"/>
      <c r="AHD26" s="294"/>
      <c r="AHE26" s="294"/>
      <c r="AHF26" s="294"/>
      <c r="AHG26" s="294"/>
      <c r="AHH26" s="294"/>
      <c r="AHI26" s="294"/>
      <c r="AHJ26" s="294"/>
      <c r="AHK26" s="294"/>
      <c r="AHL26" s="294"/>
      <c r="AHM26" s="294"/>
      <c r="AHN26" s="294"/>
      <c r="AHO26" s="294"/>
      <c r="AHP26" s="294"/>
      <c r="AHQ26" s="294"/>
      <c r="AHR26" s="294"/>
      <c r="AHS26" s="294"/>
      <c r="AHT26" s="294"/>
      <c r="AHU26" s="294"/>
      <c r="AHV26" s="294"/>
      <c r="AHW26" s="294"/>
      <c r="AHX26" s="294"/>
      <c r="AHY26" s="294"/>
      <c r="AHZ26" s="294"/>
      <c r="AIA26" s="294"/>
      <c r="AIB26" s="294"/>
      <c r="AIC26" s="294"/>
      <c r="AID26" s="294"/>
      <c r="AIE26" s="294"/>
      <c r="AIF26" s="294"/>
      <c r="AIG26" s="294"/>
      <c r="AIH26" s="294"/>
      <c r="AII26" s="294"/>
      <c r="AIJ26" s="294"/>
      <c r="AIK26" s="294"/>
      <c r="AIL26" s="294"/>
      <c r="AIM26" s="294"/>
      <c r="AIN26" s="294"/>
      <c r="AIO26" s="294"/>
      <c r="AIP26" s="294"/>
      <c r="AIQ26" s="294"/>
      <c r="AIR26" s="294"/>
      <c r="AIS26" s="294"/>
      <c r="AIT26" s="294"/>
      <c r="AIU26" s="294"/>
      <c r="AIV26" s="294"/>
      <c r="AIW26" s="294"/>
      <c r="AIX26" s="294"/>
      <c r="AIY26" s="294"/>
      <c r="AIZ26" s="294"/>
      <c r="AJA26" s="294"/>
      <c r="AJB26" s="294"/>
      <c r="AJC26" s="294"/>
      <c r="AJD26" s="294"/>
      <c r="AJE26" s="294"/>
      <c r="AJF26" s="294"/>
      <c r="AJG26" s="294"/>
      <c r="AJH26" s="294"/>
      <c r="AJI26" s="294"/>
      <c r="AJJ26" s="294"/>
      <c r="AJK26" s="294"/>
      <c r="AJL26" s="294"/>
      <c r="AJM26" s="294"/>
      <c r="AJN26" s="294"/>
      <c r="AJO26" s="294"/>
      <c r="AJP26" s="294"/>
      <c r="AJQ26" s="294"/>
      <c r="AJR26" s="294"/>
      <c r="AJS26" s="294"/>
      <c r="AJT26" s="294"/>
      <c r="AJU26" s="294"/>
      <c r="AJV26" s="294"/>
      <c r="AJW26" s="294"/>
      <c r="AJX26" s="294"/>
      <c r="AJY26" s="294"/>
      <c r="AJZ26" s="294"/>
      <c r="AKA26" s="294"/>
      <c r="AKB26" s="294"/>
      <c r="AKC26" s="294"/>
      <c r="AKD26" s="294"/>
      <c r="AKE26" s="294"/>
      <c r="AKF26" s="294"/>
      <c r="AKG26" s="294"/>
      <c r="AKH26" s="294"/>
      <c r="AKI26" s="294"/>
      <c r="AKJ26" s="294"/>
      <c r="AKK26" s="294"/>
      <c r="AKL26" s="294"/>
      <c r="AKM26" s="294"/>
      <c r="AKN26" s="294"/>
      <c r="AKO26" s="294"/>
      <c r="AKP26" s="294"/>
      <c r="AKQ26" s="294"/>
      <c r="AKR26" s="294"/>
      <c r="AKS26" s="294"/>
      <c r="AKT26" s="294"/>
      <c r="AKU26" s="294"/>
      <c r="AKV26" s="294"/>
      <c r="AKW26" s="294"/>
      <c r="AKX26" s="294"/>
      <c r="AKY26" s="294"/>
      <c r="AKZ26" s="294"/>
      <c r="ALA26" s="294"/>
      <c r="ALB26" s="294"/>
      <c r="ALC26" s="294"/>
      <c r="ALD26" s="294"/>
      <c r="ALE26" s="294"/>
      <c r="ALF26" s="294"/>
      <c r="ALG26" s="294"/>
      <c r="ALH26" s="294"/>
      <c r="ALI26" s="294"/>
      <c r="ALJ26" s="294"/>
      <c r="ALK26" s="294"/>
      <c r="ALL26" s="294"/>
      <c r="ALM26" s="294"/>
      <c r="ALN26" s="294"/>
      <c r="ALO26" s="294"/>
      <c r="ALP26" s="294"/>
      <c r="ALQ26" s="294"/>
      <c r="ALR26" s="294"/>
      <c r="ALS26" s="294"/>
      <c r="ALT26" s="294"/>
      <c r="ALU26" s="294"/>
      <c r="ALV26" s="294"/>
      <c r="ALW26" s="294"/>
      <c r="ALX26" s="294"/>
      <c r="ALY26" s="294"/>
      <c r="ALZ26" s="294"/>
      <c r="AMA26" s="294"/>
      <c r="AMB26" s="294"/>
      <c r="AMC26" s="294"/>
      <c r="AMD26" s="294"/>
      <c r="AME26" s="294"/>
      <c r="AMF26" s="294"/>
      <c r="AMG26" s="294"/>
      <c r="AMH26" s="294"/>
      <c r="AMI26" s="294"/>
      <c r="AMJ26" s="294"/>
    </row>
    <row r="27" spans="1:1024" ht="76.5" customHeight="1">
      <c r="A27" s="800" t="s">
        <v>3548</v>
      </c>
      <c r="B27" s="801"/>
      <c r="C27" s="801"/>
      <c r="D27" s="801"/>
      <c r="E27" s="801"/>
      <c r="F27" s="802" t="s">
        <v>413</v>
      </c>
      <c r="G27" s="802"/>
      <c r="H27" s="796" t="s">
        <v>1049</v>
      </c>
      <c r="I27" s="796"/>
      <c r="J27" s="796" t="s">
        <v>3547</v>
      </c>
      <c r="K27" s="797"/>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4"/>
      <c r="CN27" s="294"/>
      <c r="CO27" s="294"/>
      <c r="CP27" s="294"/>
      <c r="CQ27" s="294"/>
      <c r="CR27" s="294"/>
      <c r="CS27" s="294"/>
      <c r="CT27" s="294"/>
      <c r="CU27" s="294"/>
      <c r="CV27" s="294"/>
      <c r="CW27" s="294"/>
      <c r="CX27" s="294"/>
      <c r="CY27" s="294"/>
      <c r="CZ27" s="294"/>
      <c r="DA27" s="294"/>
      <c r="DB27" s="294"/>
      <c r="DC27" s="294"/>
      <c r="DD27" s="294"/>
      <c r="DE27" s="294"/>
      <c r="DF27" s="294"/>
      <c r="DG27" s="294"/>
      <c r="DH27" s="294"/>
      <c r="DI27" s="294"/>
      <c r="DJ27" s="294"/>
      <c r="DK27" s="294"/>
      <c r="DL27" s="294"/>
      <c r="DM27" s="294"/>
      <c r="DN27" s="294"/>
      <c r="DO27" s="294"/>
      <c r="DP27" s="294"/>
      <c r="DQ27" s="294"/>
      <c r="DR27" s="294"/>
      <c r="DS27" s="294"/>
      <c r="DT27" s="294"/>
      <c r="DU27" s="294"/>
      <c r="DV27" s="294"/>
      <c r="DW27" s="294"/>
      <c r="DX27" s="294"/>
      <c r="DY27" s="294"/>
      <c r="DZ27" s="294"/>
      <c r="EA27" s="294"/>
      <c r="EB27" s="294"/>
      <c r="EC27" s="294"/>
      <c r="ED27" s="294"/>
      <c r="EE27" s="294"/>
      <c r="EF27" s="294"/>
      <c r="EG27" s="294"/>
      <c r="EH27" s="294"/>
      <c r="EI27" s="294"/>
      <c r="EJ27" s="294"/>
      <c r="EK27" s="294"/>
      <c r="EL27" s="294"/>
      <c r="EM27" s="294"/>
      <c r="EN27" s="294"/>
      <c r="EO27" s="294"/>
      <c r="EP27" s="294"/>
      <c r="EQ27" s="294"/>
      <c r="ER27" s="294"/>
      <c r="ES27" s="294"/>
      <c r="ET27" s="294"/>
      <c r="EU27" s="294"/>
      <c r="EV27" s="294"/>
      <c r="EW27" s="294"/>
      <c r="EX27" s="294"/>
      <c r="EY27" s="294"/>
      <c r="EZ27" s="294"/>
      <c r="FA27" s="294"/>
      <c r="FB27" s="294"/>
      <c r="FC27" s="294"/>
      <c r="FD27" s="294"/>
      <c r="FE27" s="294"/>
      <c r="FF27" s="294"/>
      <c r="FG27" s="294"/>
      <c r="FH27" s="294"/>
      <c r="FI27" s="294"/>
      <c r="FJ27" s="294"/>
      <c r="FK27" s="294"/>
      <c r="FL27" s="294"/>
      <c r="FM27" s="294"/>
      <c r="FN27" s="294"/>
      <c r="FO27" s="294"/>
      <c r="FP27" s="294"/>
      <c r="FQ27" s="294"/>
      <c r="FR27" s="294"/>
      <c r="FS27" s="294"/>
      <c r="FT27" s="294"/>
      <c r="FU27" s="294"/>
      <c r="FV27" s="294"/>
      <c r="FW27" s="294"/>
      <c r="FX27" s="294"/>
      <c r="FY27" s="294"/>
      <c r="FZ27" s="294"/>
      <c r="GA27" s="294"/>
      <c r="GB27" s="294"/>
      <c r="GC27" s="294"/>
      <c r="GD27" s="294"/>
      <c r="GE27" s="294"/>
      <c r="GF27" s="294"/>
      <c r="GG27" s="294"/>
      <c r="GH27" s="294"/>
      <c r="GI27" s="294"/>
      <c r="GJ27" s="294"/>
      <c r="GK27" s="294"/>
      <c r="GL27" s="294"/>
      <c r="GM27" s="294"/>
      <c r="GN27" s="294"/>
      <c r="GO27" s="294"/>
      <c r="GP27" s="294"/>
      <c r="GQ27" s="294"/>
      <c r="GR27" s="294"/>
      <c r="GS27" s="294"/>
      <c r="GT27" s="294"/>
      <c r="GU27" s="294"/>
      <c r="GV27" s="294"/>
      <c r="GW27" s="294"/>
      <c r="GX27" s="294"/>
      <c r="GY27" s="294"/>
      <c r="GZ27" s="294"/>
      <c r="HA27" s="294"/>
      <c r="HB27" s="294"/>
      <c r="HC27" s="294"/>
      <c r="HD27" s="294"/>
      <c r="HE27" s="294"/>
      <c r="HF27" s="294"/>
      <c r="HG27" s="294"/>
      <c r="HH27" s="294"/>
      <c r="HI27" s="294"/>
      <c r="HJ27" s="294"/>
      <c r="HK27" s="294"/>
      <c r="HL27" s="294"/>
      <c r="HM27" s="294"/>
      <c r="HN27" s="294"/>
      <c r="HO27" s="294"/>
      <c r="HP27" s="294"/>
      <c r="HQ27" s="294"/>
      <c r="HR27" s="294"/>
      <c r="HS27" s="294"/>
      <c r="HT27" s="294"/>
      <c r="HU27" s="294"/>
      <c r="HV27" s="294"/>
      <c r="HW27" s="294"/>
      <c r="HX27" s="294"/>
      <c r="HY27" s="294"/>
      <c r="HZ27" s="294"/>
      <c r="IA27" s="294"/>
      <c r="IB27" s="294"/>
      <c r="IC27" s="294"/>
      <c r="ID27" s="294"/>
      <c r="IE27" s="294"/>
      <c r="IF27" s="294"/>
      <c r="IG27" s="294"/>
      <c r="IH27" s="294"/>
      <c r="II27" s="294"/>
      <c r="IJ27" s="294"/>
      <c r="IK27" s="294"/>
      <c r="IL27" s="294"/>
      <c r="IM27" s="294"/>
      <c r="IN27" s="294"/>
      <c r="IO27" s="294"/>
      <c r="IP27" s="294"/>
      <c r="IQ27" s="294"/>
      <c r="IR27" s="294"/>
      <c r="IS27" s="294"/>
      <c r="IT27" s="294"/>
      <c r="IU27" s="294"/>
      <c r="IV27" s="294"/>
      <c r="IW27" s="294"/>
      <c r="IX27" s="294"/>
      <c r="IY27" s="294"/>
      <c r="IZ27" s="294"/>
      <c r="JA27" s="294"/>
      <c r="JB27" s="294"/>
      <c r="JC27" s="294"/>
      <c r="JD27" s="294"/>
      <c r="JE27" s="294"/>
      <c r="JF27" s="294"/>
      <c r="JG27" s="294"/>
      <c r="JH27" s="294"/>
      <c r="JI27" s="294"/>
      <c r="JJ27" s="294"/>
      <c r="JK27" s="294"/>
      <c r="JL27" s="294"/>
      <c r="JM27" s="294"/>
      <c r="JN27" s="294"/>
      <c r="JO27" s="294"/>
      <c r="JP27" s="294"/>
      <c r="JQ27" s="294"/>
      <c r="JR27" s="294"/>
      <c r="JS27" s="294"/>
      <c r="JT27" s="294"/>
      <c r="JU27" s="294"/>
      <c r="JV27" s="294"/>
      <c r="JW27" s="294"/>
      <c r="JX27" s="294"/>
      <c r="JY27" s="294"/>
      <c r="JZ27" s="294"/>
      <c r="KA27" s="294"/>
      <c r="KB27" s="294"/>
      <c r="KC27" s="294"/>
      <c r="KD27" s="294"/>
      <c r="KE27" s="294"/>
      <c r="KF27" s="294"/>
      <c r="KG27" s="294"/>
      <c r="KH27" s="294"/>
      <c r="KI27" s="294"/>
      <c r="KJ27" s="294"/>
      <c r="KK27" s="294"/>
      <c r="KL27" s="294"/>
      <c r="KM27" s="294"/>
      <c r="KN27" s="294"/>
      <c r="KO27" s="294"/>
      <c r="KP27" s="294"/>
      <c r="KQ27" s="294"/>
      <c r="KR27" s="294"/>
      <c r="KS27" s="294"/>
      <c r="KT27" s="294"/>
      <c r="KU27" s="294"/>
      <c r="KV27" s="294"/>
      <c r="KW27" s="294"/>
      <c r="KX27" s="294"/>
      <c r="KY27" s="294"/>
      <c r="KZ27" s="294"/>
      <c r="LA27" s="294"/>
      <c r="LB27" s="294"/>
      <c r="LC27" s="294"/>
      <c r="LD27" s="294"/>
      <c r="LE27" s="294"/>
      <c r="LF27" s="294"/>
      <c r="LG27" s="294"/>
      <c r="LH27" s="294"/>
      <c r="LI27" s="294"/>
      <c r="LJ27" s="294"/>
      <c r="LK27" s="294"/>
      <c r="LL27" s="294"/>
      <c r="LM27" s="294"/>
      <c r="LN27" s="294"/>
      <c r="LO27" s="294"/>
      <c r="LP27" s="294"/>
      <c r="LQ27" s="294"/>
      <c r="LR27" s="294"/>
      <c r="LS27" s="294"/>
      <c r="LT27" s="294"/>
      <c r="LU27" s="294"/>
      <c r="LV27" s="294"/>
      <c r="LW27" s="294"/>
      <c r="LX27" s="294"/>
      <c r="LY27" s="294"/>
      <c r="LZ27" s="294"/>
      <c r="MA27" s="294"/>
      <c r="MB27" s="294"/>
      <c r="MC27" s="294"/>
      <c r="MD27" s="294"/>
      <c r="ME27" s="294"/>
      <c r="MF27" s="294"/>
      <c r="MG27" s="294"/>
      <c r="MH27" s="294"/>
      <c r="MI27" s="294"/>
      <c r="MJ27" s="294"/>
      <c r="MK27" s="294"/>
      <c r="ML27" s="294"/>
      <c r="MM27" s="294"/>
      <c r="MN27" s="294"/>
      <c r="MO27" s="294"/>
      <c r="MP27" s="294"/>
      <c r="MQ27" s="294"/>
      <c r="MR27" s="294"/>
      <c r="MS27" s="294"/>
      <c r="MT27" s="294"/>
      <c r="MU27" s="294"/>
      <c r="MV27" s="294"/>
      <c r="MW27" s="294"/>
      <c r="MX27" s="294"/>
      <c r="MY27" s="294"/>
      <c r="MZ27" s="294"/>
      <c r="NA27" s="294"/>
      <c r="NB27" s="294"/>
      <c r="NC27" s="294"/>
      <c r="ND27" s="294"/>
      <c r="NE27" s="294"/>
      <c r="NF27" s="294"/>
      <c r="NG27" s="294"/>
      <c r="NH27" s="294"/>
      <c r="NI27" s="294"/>
      <c r="NJ27" s="294"/>
      <c r="NK27" s="294"/>
      <c r="NL27" s="294"/>
      <c r="NM27" s="294"/>
      <c r="NN27" s="294"/>
      <c r="NO27" s="294"/>
      <c r="NP27" s="294"/>
      <c r="NQ27" s="294"/>
      <c r="NR27" s="294"/>
      <c r="NS27" s="294"/>
      <c r="NT27" s="294"/>
      <c r="NU27" s="294"/>
      <c r="NV27" s="294"/>
      <c r="NW27" s="294"/>
      <c r="NX27" s="294"/>
      <c r="NY27" s="294"/>
      <c r="NZ27" s="294"/>
      <c r="OA27" s="294"/>
      <c r="OB27" s="294"/>
      <c r="OC27" s="294"/>
      <c r="OD27" s="294"/>
      <c r="OE27" s="294"/>
      <c r="OF27" s="294"/>
      <c r="OG27" s="294"/>
      <c r="OH27" s="294"/>
      <c r="OI27" s="294"/>
      <c r="OJ27" s="294"/>
      <c r="OK27" s="294"/>
      <c r="OL27" s="294"/>
      <c r="OM27" s="294"/>
      <c r="ON27" s="294"/>
      <c r="OO27" s="294"/>
      <c r="OP27" s="294"/>
      <c r="OQ27" s="294"/>
      <c r="OR27" s="294"/>
      <c r="OS27" s="294"/>
      <c r="OT27" s="294"/>
      <c r="OU27" s="294"/>
      <c r="OV27" s="294"/>
      <c r="OW27" s="294"/>
      <c r="OX27" s="294"/>
      <c r="OY27" s="294"/>
      <c r="OZ27" s="294"/>
      <c r="PA27" s="294"/>
      <c r="PB27" s="294"/>
      <c r="PC27" s="294"/>
      <c r="PD27" s="294"/>
      <c r="PE27" s="294"/>
      <c r="PF27" s="294"/>
      <c r="PG27" s="294"/>
      <c r="PH27" s="294"/>
      <c r="PI27" s="294"/>
      <c r="PJ27" s="294"/>
      <c r="PK27" s="294"/>
      <c r="PL27" s="294"/>
      <c r="PM27" s="294"/>
      <c r="PN27" s="294"/>
      <c r="PO27" s="294"/>
      <c r="PP27" s="294"/>
      <c r="PQ27" s="294"/>
      <c r="PR27" s="294"/>
      <c r="PS27" s="294"/>
      <c r="PT27" s="294"/>
      <c r="PU27" s="294"/>
      <c r="PV27" s="294"/>
      <c r="PW27" s="294"/>
      <c r="PX27" s="294"/>
      <c r="PY27" s="294"/>
      <c r="PZ27" s="294"/>
      <c r="QA27" s="294"/>
      <c r="QB27" s="294"/>
      <c r="QC27" s="294"/>
      <c r="QD27" s="294"/>
      <c r="QE27" s="294"/>
      <c r="QF27" s="294"/>
      <c r="QG27" s="294"/>
      <c r="QH27" s="294"/>
      <c r="QI27" s="294"/>
      <c r="QJ27" s="294"/>
      <c r="QK27" s="294"/>
      <c r="QL27" s="294"/>
      <c r="QM27" s="294"/>
      <c r="QN27" s="294"/>
      <c r="QO27" s="294"/>
      <c r="QP27" s="294"/>
      <c r="QQ27" s="294"/>
      <c r="QR27" s="294"/>
      <c r="QS27" s="294"/>
      <c r="QT27" s="294"/>
      <c r="QU27" s="294"/>
      <c r="QV27" s="294"/>
      <c r="QW27" s="294"/>
      <c r="QX27" s="294"/>
      <c r="QY27" s="294"/>
      <c r="QZ27" s="294"/>
      <c r="RA27" s="294"/>
      <c r="RB27" s="294"/>
      <c r="RC27" s="294"/>
      <c r="RD27" s="294"/>
      <c r="RE27" s="294"/>
      <c r="RF27" s="294"/>
      <c r="RG27" s="294"/>
      <c r="RH27" s="294"/>
      <c r="RI27" s="294"/>
      <c r="RJ27" s="294"/>
      <c r="RK27" s="294"/>
      <c r="RL27" s="294"/>
      <c r="RM27" s="294"/>
      <c r="RN27" s="294"/>
      <c r="RO27" s="294"/>
      <c r="RP27" s="294"/>
      <c r="RQ27" s="294"/>
      <c r="RR27" s="294"/>
      <c r="RS27" s="294"/>
      <c r="RT27" s="294"/>
      <c r="RU27" s="294"/>
      <c r="RV27" s="294"/>
      <c r="RW27" s="294"/>
      <c r="RX27" s="294"/>
      <c r="RY27" s="294"/>
      <c r="RZ27" s="294"/>
      <c r="SA27" s="294"/>
      <c r="SB27" s="294"/>
      <c r="SC27" s="294"/>
      <c r="SD27" s="294"/>
      <c r="SE27" s="294"/>
      <c r="SF27" s="294"/>
      <c r="SG27" s="294"/>
      <c r="SH27" s="294"/>
      <c r="SI27" s="294"/>
      <c r="SJ27" s="294"/>
      <c r="SK27" s="294"/>
      <c r="SL27" s="294"/>
      <c r="SM27" s="294"/>
      <c r="SN27" s="294"/>
      <c r="SO27" s="294"/>
      <c r="SP27" s="294"/>
      <c r="SQ27" s="294"/>
      <c r="SR27" s="294"/>
      <c r="SS27" s="294"/>
      <c r="ST27" s="294"/>
      <c r="SU27" s="294"/>
      <c r="SV27" s="294"/>
      <c r="SW27" s="294"/>
      <c r="SX27" s="294"/>
      <c r="SY27" s="294"/>
      <c r="SZ27" s="294"/>
      <c r="TA27" s="294"/>
      <c r="TB27" s="294"/>
      <c r="TC27" s="294"/>
      <c r="TD27" s="294"/>
      <c r="TE27" s="294"/>
      <c r="TF27" s="294"/>
      <c r="TG27" s="294"/>
      <c r="TH27" s="294"/>
      <c r="TI27" s="294"/>
      <c r="TJ27" s="294"/>
      <c r="TK27" s="294"/>
      <c r="TL27" s="294"/>
      <c r="TM27" s="294"/>
      <c r="TN27" s="294"/>
      <c r="TO27" s="294"/>
      <c r="TP27" s="294"/>
      <c r="TQ27" s="294"/>
      <c r="TR27" s="294"/>
      <c r="TS27" s="294"/>
      <c r="TT27" s="294"/>
      <c r="TU27" s="294"/>
      <c r="TV27" s="294"/>
      <c r="TW27" s="294"/>
      <c r="TX27" s="294"/>
      <c r="TY27" s="294"/>
      <c r="TZ27" s="294"/>
      <c r="UA27" s="294"/>
      <c r="UB27" s="294"/>
      <c r="UC27" s="294"/>
      <c r="UD27" s="294"/>
      <c r="UE27" s="294"/>
      <c r="UF27" s="294"/>
      <c r="UG27" s="294"/>
      <c r="UH27" s="294"/>
      <c r="UI27" s="294"/>
      <c r="UJ27" s="294"/>
      <c r="UK27" s="294"/>
      <c r="UL27" s="294"/>
      <c r="UM27" s="294"/>
      <c r="UN27" s="294"/>
      <c r="UO27" s="294"/>
      <c r="UP27" s="294"/>
      <c r="UQ27" s="294"/>
      <c r="UR27" s="294"/>
      <c r="US27" s="294"/>
      <c r="UT27" s="294"/>
      <c r="UU27" s="294"/>
      <c r="UV27" s="294"/>
      <c r="UW27" s="294"/>
      <c r="UX27" s="294"/>
      <c r="UY27" s="294"/>
      <c r="UZ27" s="294"/>
      <c r="VA27" s="294"/>
      <c r="VB27" s="294"/>
      <c r="VC27" s="294"/>
      <c r="VD27" s="294"/>
      <c r="VE27" s="294"/>
      <c r="VF27" s="294"/>
      <c r="VG27" s="294"/>
      <c r="VH27" s="294"/>
      <c r="VI27" s="294"/>
      <c r="VJ27" s="294"/>
      <c r="VK27" s="294"/>
      <c r="VL27" s="294"/>
      <c r="VM27" s="294"/>
      <c r="VN27" s="294"/>
      <c r="VO27" s="294"/>
      <c r="VP27" s="294"/>
      <c r="VQ27" s="294"/>
      <c r="VR27" s="294"/>
      <c r="VS27" s="294"/>
      <c r="VT27" s="294"/>
      <c r="VU27" s="294"/>
      <c r="VV27" s="294"/>
      <c r="VW27" s="294"/>
      <c r="VX27" s="294"/>
      <c r="VY27" s="294"/>
      <c r="VZ27" s="294"/>
      <c r="WA27" s="294"/>
      <c r="WB27" s="294"/>
      <c r="WC27" s="294"/>
      <c r="WD27" s="294"/>
      <c r="WE27" s="294"/>
      <c r="WF27" s="294"/>
      <c r="WG27" s="294"/>
      <c r="WH27" s="294"/>
      <c r="WI27" s="294"/>
      <c r="WJ27" s="294"/>
      <c r="WK27" s="294"/>
      <c r="WL27" s="294"/>
      <c r="WM27" s="294"/>
      <c r="WN27" s="294"/>
      <c r="WO27" s="294"/>
      <c r="WP27" s="294"/>
      <c r="WQ27" s="294"/>
      <c r="WR27" s="294"/>
      <c r="WS27" s="294"/>
      <c r="WT27" s="294"/>
      <c r="WU27" s="294"/>
      <c r="WV27" s="294"/>
      <c r="WW27" s="294"/>
      <c r="WX27" s="294"/>
      <c r="WY27" s="294"/>
      <c r="WZ27" s="294"/>
      <c r="XA27" s="294"/>
      <c r="XB27" s="294"/>
      <c r="XC27" s="294"/>
      <c r="XD27" s="294"/>
      <c r="XE27" s="294"/>
      <c r="XF27" s="294"/>
      <c r="XG27" s="294"/>
      <c r="XH27" s="294"/>
      <c r="XI27" s="294"/>
      <c r="XJ27" s="294"/>
      <c r="XK27" s="294"/>
      <c r="XL27" s="294"/>
      <c r="XM27" s="294"/>
      <c r="XN27" s="294"/>
      <c r="XO27" s="294"/>
      <c r="XP27" s="294"/>
      <c r="XQ27" s="294"/>
      <c r="XR27" s="294"/>
      <c r="XS27" s="294"/>
      <c r="XT27" s="294"/>
      <c r="XU27" s="294"/>
      <c r="XV27" s="294"/>
      <c r="XW27" s="294"/>
      <c r="XX27" s="294"/>
      <c r="XY27" s="294"/>
      <c r="XZ27" s="294"/>
      <c r="YA27" s="294"/>
      <c r="YB27" s="294"/>
      <c r="YC27" s="294"/>
      <c r="YD27" s="294"/>
      <c r="YE27" s="294"/>
      <c r="YF27" s="294"/>
      <c r="YG27" s="294"/>
      <c r="YH27" s="294"/>
      <c r="YI27" s="294"/>
      <c r="YJ27" s="294"/>
      <c r="YK27" s="294"/>
      <c r="YL27" s="294"/>
      <c r="YM27" s="294"/>
      <c r="YN27" s="294"/>
      <c r="YO27" s="294"/>
      <c r="YP27" s="294"/>
      <c r="YQ27" s="294"/>
      <c r="YR27" s="294"/>
      <c r="YS27" s="294"/>
      <c r="YT27" s="294"/>
      <c r="YU27" s="294"/>
      <c r="YV27" s="294"/>
      <c r="YW27" s="294"/>
      <c r="YX27" s="294"/>
      <c r="YY27" s="294"/>
      <c r="YZ27" s="294"/>
      <c r="ZA27" s="294"/>
      <c r="ZB27" s="294"/>
      <c r="ZC27" s="294"/>
      <c r="ZD27" s="294"/>
      <c r="ZE27" s="294"/>
      <c r="ZF27" s="294"/>
      <c r="ZG27" s="294"/>
      <c r="ZH27" s="294"/>
      <c r="ZI27" s="294"/>
      <c r="ZJ27" s="294"/>
      <c r="ZK27" s="294"/>
      <c r="ZL27" s="294"/>
      <c r="ZM27" s="294"/>
      <c r="ZN27" s="294"/>
      <c r="ZO27" s="294"/>
      <c r="ZP27" s="294"/>
      <c r="ZQ27" s="294"/>
      <c r="ZR27" s="294"/>
      <c r="ZS27" s="294"/>
      <c r="ZT27" s="294"/>
      <c r="ZU27" s="294"/>
      <c r="ZV27" s="294"/>
      <c r="ZW27" s="294"/>
      <c r="ZX27" s="294"/>
      <c r="ZY27" s="294"/>
      <c r="ZZ27" s="294"/>
      <c r="AAA27" s="294"/>
      <c r="AAB27" s="294"/>
      <c r="AAC27" s="294"/>
      <c r="AAD27" s="294"/>
      <c r="AAE27" s="294"/>
      <c r="AAF27" s="294"/>
      <c r="AAG27" s="294"/>
      <c r="AAH27" s="294"/>
      <c r="AAI27" s="294"/>
      <c r="AAJ27" s="294"/>
      <c r="AAK27" s="294"/>
      <c r="AAL27" s="294"/>
      <c r="AAM27" s="294"/>
      <c r="AAN27" s="294"/>
      <c r="AAO27" s="294"/>
      <c r="AAP27" s="294"/>
      <c r="AAQ27" s="294"/>
      <c r="AAR27" s="294"/>
      <c r="AAS27" s="294"/>
      <c r="AAT27" s="294"/>
      <c r="AAU27" s="294"/>
      <c r="AAV27" s="294"/>
      <c r="AAW27" s="294"/>
      <c r="AAX27" s="294"/>
      <c r="AAY27" s="294"/>
      <c r="AAZ27" s="294"/>
      <c r="ABA27" s="294"/>
      <c r="ABB27" s="294"/>
      <c r="ABC27" s="294"/>
      <c r="ABD27" s="294"/>
      <c r="ABE27" s="294"/>
      <c r="ABF27" s="294"/>
      <c r="ABG27" s="294"/>
      <c r="ABH27" s="294"/>
      <c r="ABI27" s="294"/>
      <c r="ABJ27" s="294"/>
      <c r="ABK27" s="294"/>
      <c r="ABL27" s="294"/>
      <c r="ABM27" s="294"/>
      <c r="ABN27" s="294"/>
      <c r="ABO27" s="294"/>
      <c r="ABP27" s="294"/>
      <c r="ABQ27" s="294"/>
      <c r="ABR27" s="294"/>
      <c r="ABS27" s="294"/>
      <c r="ABT27" s="294"/>
      <c r="ABU27" s="294"/>
      <c r="ABV27" s="294"/>
      <c r="ABW27" s="294"/>
      <c r="ABX27" s="294"/>
      <c r="ABY27" s="294"/>
      <c r="ABZ27" s="294"/>
      <c r="ACA27" s="294"/>
      <c r="ACB27" s="294"/>
      <c r="ACC27" s="294"/>
      <c r="ACD27" s="294"/>
      <c r="ACE27" s="294"/>
      <c r="ACF27" s="294"/>
      <c r="ACG27" s="294"/>
      <c r="ACH27" s="294"/>
      <c r="ACI27" s="294"/>
      <c r="ACJ27" s="294"/>
      <c r="ACK27" s="294"/>
      <c r="ACL27" s="294"/>
      <c r="ACM27" s="294"/>
      <c r="ACN27" s="294"/>
      <c r="ACO27" s="294"/>
      <c r="ACP27" s="294"/>
      <c r="ACQ27" s="294"/>
      <c r="ACR27" s="294"/>
      <c r="ACS27" s="294"/>
      <c r="ACT27" s="294"/>
      <c r="ACU27" s="294"/>
      <c r="ACV27" s="294"/>
      <c r="ACW27" s="294"/>
      <c r="ACX27" s="294"/>
      <c r="ACY27" s="294"/>
      <c r="ACZ27" s="294"/>
      <c r="ADA27" s="294"/>
      <c r="ADB27" s="294"/>
      <c r="ADC27" s="294"/>
      <c r="ADD27" s="294"/>
      <c r="ADE27" s="294"/>
      <c r="ADF27" s="294"/>
      <c r="ADG27" s="294"/>
      <c r="ADH27" s="294"/>
      <c r="ADI27" s="294"/>
      <c r="ADJ27" s="294"/>
      <c r="ADK27" s="294"/>
      <c r="ADL27" s="294"/>
      <c r="ADM27" s="294"/>
      <c r="ADN27" s="294"/>
      <c r="ADO27" s="294"/>
      <c r="ADP27" s="294"/>
      <c r="ADQ27" s="294"/>
      <c r="ADR27" s="294"/>
      <c r="ADS27" s="294"/>
      <c r="ADT27" s="294"/>
      <c r="ADU27" s="294"/>
      <c r="ADV27" s="294"/>
      <c r="ADW27" s="294"/>
      <c r="ADX27" s="294"/>
      <c r="ADY27" s="294"/>
      <c r="ADZ27" s="294"/>
      <c r="AEA27" s="294"/>
      <c r="AEB27" s="294"/>
      <c r="AEC27" s="294"/>
      <c r="AED27" s="294"/>
      <c r="AEE27" s="294"/>
      <c r="AEF27" s="294"/>
      <c r="AEG27" s="294"/>
      <c r="AEH27" s="294"/>
      <c r="AEI27" s="294"/>
      <c r="AEJ27" s="294"/>
      <c r="AEK27" s="294"/>
      <c r="AEL27" s="294"/>
      <c r="AEM27" s="294"/>
      <c r="AEN27" s="294"/>
      <c r="AEO27" s="294"/>
      <c r="AEP27" s="294"/>
      <c r="AEQ27" s="294"/>
      <c r="AER27" s="294"/>
      <c r="AES27" s="294"/>
      <c r="AET27" s="294"/>
      <c r="AEU27" s="294"/>
      <c r="AEV27" s="294"/>
      <c r="AEW27" s="294"/>
      <c r="AEX27" s="294"/>
      <c r="AEY27" s="294"/>
      <c r="AEZ27" s="294"/>
      <c r="AFA27" s="294"/>
      <c r="AFB27" s="294"/>
      <c r="AFC27" s="294"/>
      <c r="AFD27" s="294"/>
      <c r="AFE27" s="294"/>
      <c r="AFF27" s="294"/>
      <c r="AFG27" s="294"/>
      <c r="AFH27" s="294"/>
      <c r="AFI27" s="294"/>
      <c r="AFJ27" s="294"/>
      <c r="AFK27" s="294"/>
      <c r="AFL27" s="294"/>
      <c r="AFM27" s="294"/>
      <c r="AFN27" s="294"/>
      <c r="AFO27" s="294"/>
      <c r="AFP27" s="294"/>
      <c r="AFQ27" s="294"/>
      <c r="AFR27" s="294"/>
      <c r="AFS27" s="294"/>
      <c r="AFT27" s="294"/>
      <c r="AFU27" s="294"/>
      <c r="AFV27" s="294"/>
      <c r="AFW27" s="294"/>
      <c r="AFX27" s="294"/>
      <c r="AFY27" s="294"/>
      <c r="AFZ27" s="294"/>
      <c r="AGA27" s="294"/>
      <c r="AGB27" s="294"/>
      <c r="AGC27" s="294"/>
      <c r="AGD27" s="294"/>
      <c r="AGE27" s="294"/>
      <c r="AGF27" s="294"/>
      <c r="AGG27" s="294"/>
      <c r="AGH27" s="294"/>
      <c r="AGI27" s="294"/>
      <c r="AGJ27" s="294"/>
      <c r="AGK27" s="294"/>
      <c r="AGL27" s="294"/>
      <c r="AGM27" s="294"/>
      <c r="AGN27" s="294"/>
      <c r="AGO27" s="294"/>
      <c r="AGP27" s="294"/>
      <c r="AGQ27" s="294"/>
      <c r="AGR27" s="294"/>
      <c r="AGS27" s="294"/>
      <c r="AGT27" s="294"/>
      <c r="AGU27" s="294"/>
      <c r="AGV27" s="294"/>
      <c r="AGW27" s="294"/>
      <c r="AGX27" s="294"/>
      <c r="AGY27" s="294"/>
      <c r="AGZ27" s="294"/>
      <c r="AHA27" s="294"/>
      <c r="AHB27" s="294"/>
      <c r="AHC27" s="294"/>
      <c r="AHD27" s="294"/>
      <c r="AHE27" s="294"/>
      <c r="AHF27" s="294"/>
      <c r="AHG27" s="294"/>
      <c r="AHH27" s="294"/>
      <c r="AHI27" s="294"/>
      <c r="AHJ27" s="294"/>
      <c r="AHK27" s="294"/>
      <c r="AHL27" s="294"/>
      <c r="AHM27" s="294"/>
      <c r="AHN27" s="294"/>
      <c r="AHO27" s="294"/>
      <c r="AHP27" s="294"/>
      <c r="AHQ27" s="294"/>
      <c r="AHR27" s="294"/>
      <c r="AHS27" s="294"/>
      <c r="AHT27" s="294"/>
      <c r="AHU27" s="294"/>
      <c r="AHV27" s="294"/>
      <c r="AHW27" s="294"/>
      <c r="AHX27" s="294"/>
      <c r="AHY27" s="294"/>
      <c r="AHZ27" s="294"/>
      <c r="AIA27" s="294"/>
      <c r="AIB27" s="294"/>
      <c r="AIC27" s="294"/>
      <c r="AID27" s="294"/>
      <c r="AIE27" s="294"/>
      <c r="AIF27" s="294"/>
      <c r="AIG27" s="294"/>
      <c r="AIH27" s="294"/>
      <c r="AII27" s="294"/>
      <c r="AIJ27" s="294"/>
      <c r="AIK27" s="294"/>
      <c r="AIL27" s="294"/>
      <c r="AIM27" s="294"/>
      <c r="AIN27" s="294"/>
      <c r="AIO27" s="294"/>
      <c r="AIP27" s="294"/>
      <c r="AIQ27" s="294"/>
      <c r="AIR27" s="294"/>
      <c r="AIS27" s="294"/>
      <c r="AIT27" s="294"/>
      <c r="AIU27" s="294"/>
      <c r="AIV27" s="294"/>
      <c r="AIW27" s="294"/>
      <c r="AIX27" s="294"/>
      <c r="AIY27" s="294"/>
      <c r="AIZ27" s="294"/>
      <c r="AJA27" s="294"/>
      <c r="AJB27" s="294"/>
      <c r="AJC27" s="294"/>
      <c r="AJD27" s="294"/>
      <c r="AJE27" s="294"/>
      <c r="AJF27" s="294"/>
      <c r="AJG27" s="294"/>
      <c r="AJH27" s="294"/>
      <c r="AJI27" s="294"/>
      <c r="AJJ27" s="294"/>
      <c r="AJK27" s="294"/>
      <c r="AJL27" s="294"/>
      <c r="AJM27" s="294"/>
      <c r="AJN27" s="294"/>
      <c r="AJO27" s="294"/>
      <c r="AJP27" s="294"/>
      <c r="AJQ27" s="294"/>
      <c r="AJR27" s="294"/>
      <c r="AJS27" s="294"/>
      <c r="AJT27" s="294"/>
      <c r="AJU27" s="294"/>
      <c r="AJV27" s="294"/>
      <c r="AJW27" s="294"/>
      <c r="AJX27" s="294"/>
      <c r="AJY27" s="294"/>
      <c r="AJZ27" s="294"/>
      <c r="AKA27" s="294"/>
      <c r="AKB27" s="294"/>
      <c r="AKC27" s="294"/>
      <c r="AKD27" s="294"/>
      <c r="AKE27" s="294"/>
      <c r="AKF27" s="294"/>
      <c r="AKG27" s="294"/>
      <c r="AKH27" s="294"/>
      <c r="AKI27" s="294"/>
      <c r="AKJ27" s="294"/>
      <c r="AKK27" s="294"/>
      <c r="AKL27" s="294"/>
      <c r="AKM27" s="294"/>
      <c r="AKN27" s="294"/>
      <c r="AKO27" s="294"/>
      <c r="AKP27" s="294"/>
      <c r="AKQ27" s="294"/>
      <c r="AKR27" s="294"/>
      <c r="AKS27" s="294"/>
      <c r="AKT27" s="294"/>
      <c r="AKU27" s="294"/>
      <c r="AKV27" s="294"/>
      <c r="AKW27" s="294"/>
      <c r="AKX27" s="294"/>
      <c r="AKY27" s="294"/>
      <c r="AKZ27" s="294"/>
      <c r="ALA27" s="294"/>
      <c r="ALB27" s="294"/>
      <c r="ALC27" s="294"/>
      <c r="ALD27" s="294"/>
      <c r="ALE27" s="294"/>
      <c r="ALF27" s="294"/>
      <c r="ALG27" s="294"/>
      <c r="ALH27" s="294"/>
      <c r="ALI27" s="294"/>
      <c r="ALJ27" s="294"/>
      <c r="ALK27" s="294"/>
      <c r="ALL27" s="294"/>
      <c r="ALM27" s="294"/>
      <c r="ALN27" s="294"/>
      <c r="ALO27" s="294"/>
      <c r="ALP27" s="294"/>
      <c r="ALQ27" s="294"/>
      <c r="ALR27" s="294"/>
      <c r="ALS27" s="294"/>
      <c r="ALT27" s="294"/>
      <c r="ALU27" s="294"/>
      <c r="ALV27" s="294"/>
      <c r="ALW27" s="294"/>
      <c r="ALX27" s="294"/>
      <c r="ALY27" s="294"/>
      <c r="ALZ27" s="294"/>
      <c r="AMA27" s="294"/>
      <c r="AMB27" s="294"/>
      <c r="AMC27" s="294"/>
      <c r="AMD27" s="294"/>
      <c r="AME27" s="294"/>
      <c r="AMF27" s="294"/>
      <c r="AMG27" s="294"/>
      <c r="AMH27" s="294"/>
      <c r="AMI27" s="294"/>
      <c r="AMJ27" s="294"/>
    </row>
    <row r="28" spans="1:1024" ht="136.5" customHeight="1">
      <c r="A28" s="800" t="s">
        <v>3546</v>
      </c>
      <c r="B28" s="801"/>
      <c r="C28" s="801"/>
      <c r="D28" s="801"/>
      <c r="E28" s="801"/>
      <c r="F28" s="802" t="s">
        <v>413</v>
      </c>
      <c r="G28" s="802"/>
      <c r="H28" s="796" t="s">
        <v>1048</v>
      </c>
      <c r="I28" s="796"/>
      <c r="J28" s="808" t="s">
        <v>3516</v>
      </c>
      <c r="K28" s="818"/>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4"/>
      <c r="CN28" s="294"/>
      <c r="CO28" s="294"/>
      <c r="CP28" s="294"/>
      <c r="CQ28" s="294"/>
      <c r="CR28" s="294"/>
      <c r="CS28" s="294"/>
      <c r="CT28" s="294"/>
      <c r="CU28" s="294"/>
      <c r="CV28" s="294"/>
      <c r="CW28" s="294"/>
      <c r="CX28" s="294"/>
      <c r="CY28" s="294"/>
      <c r="CZ28" s="294"/>
      <c r="DA28" s="294"/>
      <c r="DB28" s="294"/>
      <c r="DC28" s="294"/>
      <c r="DD28" s="294"/>
      <c r="DE28" s="294"/>
      <c r="DF28" s="294"/>
      <c r="DG28" s="294"/>
      <c r="DH28" s="294"/>
      <c r="DI28" s="294"/>
      <c r="DJ28" s="294"/>
      <c r="DK28" s="294"/>
      <c r="DL28" s="294"/>
      <c r="DM28" s="294"/>
      <c r="DN28" s="294"/>
      <c r="DO28" s="294"/>
      <c r="DP28" s="294"/>
      <c r="DQ28" s="294"/>
      <c r="DR28" s="294"/>
      <c r="DS28" s="294"/>
      <c r="DT28" s="294"/>
      <c r="DU28" s="294"/>
      <c r="DV28" s="294"/>
      <c r="DW28" s="294"/>
      <c r="DX28" s="294"/>
      <c r="DY28" s="294"/>
      <c r="DZ28" s="294"/>
      <c r="EA28" s="294"/>
      <c r="EB28" s="294"/>
      <c r="EC28" s="294"/>
      <c r="ED28" s="294"/>
      <c r="EE28" s="294"/>
      <c r="EF28" s="294"/>
      <c r="EG28" s="294"/>
      <c r="EH28" s="294"/>
      <c r="EI28" s="294"/>
      <c r="EJ28" s="294"/>
      <c r="EK28" s="294"/>
      <c r="EL28" s="294"/>
      <c r="EM28" s="294"/>
      <c r="EN28" s="294"/>
      <c r="EO28" s="294"/>
      <c r="EP28" s="294"/>
      <c r="EQ28" s="294"/>
      <c r="ER28" s="294"/>
      <c r="ES28" s="294"/>
      <c r="ET28" s="294"/>
      <c r="EU28" s="294"/>
      <c r="EV28" s="294"/>
      <c r="EW28" s="294"/>
      <c r="EX28" s="294"/>
      <c r="EY28" s="294"/>
      <c r="EZ28" s="294"/>
      <c r="FA28" s="294"/>
      <c r="FB28" s="294"/>
      <c r="FC28" s="294"/>
      <c r="FD28" s="294"/>
      <c r="FE28" s="294"/>
      <c r="FF28" s="294"/>
      <c r="FG28" s="294"/>
      <c r="FH28" s="294"/>
      <c r="FI28" s="294"/>
      <c r="FJ28" s="294"/>
      <c r="FK28" s="294"/>
      <c r="FL28" s="294"/>
      <c r="FM28" s="294"/>
      <c r="FN28" s="294"/>
      <c r="FO28" s="294"/>
      <c r="FP28" s="294"/>
      <c r="FQ28" s="294"/>
      <c r="FR28" s="294"/>
      <c r="FS28" s="294"/>
      <c r="FT28" s="294"/>
      <c r="FU28" s="294"/>
      <c r="FV28" s="294"/>
      <c r="FW28" s="294"/>
      <c r="FX28" s="294"/>
      <c r="FY28" s="294"/>
      <c r="FZ28" s="294"/>
      <c r="GA28" s="294"/>
      <c r="GB28" s="294"/>
      <c r="GC28" s="294"/>
      <c r="GD28" s="294"/>
      <c r="GE28" s="294"/>
      <c r="GF28" s="294"/>
      <c r="GG28" s="294"/>
      <c r="GH28" s="294"/>
      <c r="GI28" s="294"/>
      <c r="GJ28" s="294"/>
      <c r="GK28" s="294"/>
      <c r="GL28" s="294"/>
      <c r="GM28" s="294"/>
      <c r="GN28" s="294"/>
      <c r="GO28" s="294"/>
      <c r="GP28" s="294"/>
      <c r="GQ28" s="294"/>
      <c r="GR28" s="294"/>
      <c r="GS28" s="294"/>
      <c r="GT28" s="294"/>
      <c r="GU28" s="294"/>
      <c r="GV28" s="294"/>
      <c r="GW28" s="294"/>
      <c r="GX28" s="294"/>
      <c r="GY28" s="294"/>
      <c r="GZ28" s="294"/>
      <c r="HA28" s="294"/>
      <c r="HB28" s="294"/>
      <c r="HC28" s="294"/>
      <c r="HD28" s="294"/>
      <c r="HE28" s="294"/>
      <c r="HF28" s="294"/>
      <c r="HG28" s="294"/>
      <c r="HH28" s="294"/>
      <c r="HI28" s="294"/>
      <c r="HJ28" s="294"/>
      <c r="HK28" s="294"/>
      <c r="HL28" s="294"/>
      <c r="HM28" s="294"/>
      <c r="HN28" s="294"/>
      <c r="HO28" s="294"/>
      <c r="HP28" s="294"/>
      <c r="HQ28" s="294"/>
      <c r="HR28" s="294"/>
      <c r="HS28" s="294"/>
      <c r="HT28" s="294"/>
      <c r="HU28" s="294"/>
      <c r="HV28" s="294"/>
      <c r="HW28" s="294"/>
      <c r="HX28" s="294"/>
      <c r="HY28" s="294"/>
      <c r="HZ28" s="294"/>
      <c r="IA28" s="294"/>
      <c r="IB28" s="294"/>
      <c r="IC28" s="294"/>
      <c r="ID28" s="294"/>
      <c r="IE28" s="294"/>
      <c r="IF28" s="294"/>
      <c r="IG28" s="294"/>
      <c r="IH28" s="294"/>
      <c r="II28" s="294"/>
      <c r="IJ28" s="294"/>
      <c r="IK28" s="294"/>
      <c r="IL28" s="294"/>
      <c r="IM28" s="294"/>
      <c r="IN28" s="294"/>
      <c r="IO28" s="294"/>
      <c r="IP28" s="294"/>
      <c r="IQ28" s="294"/>
      <c r="IR28" s="294"/>
      <c r="IS28" s="294"/>
      <c r="IT28" s="294"/>
      <c r="IU28" s="294"/>
      <c r="IV28" s="294"/>
      <c r="IW28" s="294"/>
      <c r="IX28" s="294"/>
      <c r="IY28" s="294"/>
      <c r="IZ28" s="294"/>
      <c r="JA28" s="294"/>
      <c r="JB28" s="294"/>
      <c r="JC28" s="294"/>
      <c r="JD28" s="294"/>
      <c r="JE28" s="294"/>
      <c r="JF28" s="294"/>
      <c r="JG28" s="294"/>
      <c r="JH28" s="294"/>
      <c r="JI28" s="294"/>
      <c r="JJ28" s="294"/>
      <c r="JK28" s="294"/>
      <c r="JL28" s="294"/>
      <c r="JM28" s="294"/>
      <c r="JN28" s="294"/>
      <c r="JO28" s="294"/>
      <c r="JP28" s="294"/>
      <c r="JQ28" s="294"/>
      <c r="JR28" s="294"/>
      <c r="JS28" s="294"/>
      <c r="JT28" s="294"/>
      <c r="JU28" s="294"/>
      <c r="JV28" s="294"/>
      <c r="JW28" s="294"/>
      <c r="JX28" s="294"/>
      <c r="JY28" s="294"/>
      <c r="JZ28" s="294"/>
      <c r="KA28" s="294"/>
      <c r="KB28" s="294"/>
      <c r="KC28" s="294"/>
      <c r="KD28" s="294"/>
      <c r="KE28" s="294"/>
      <c r="KF28" s="294"/>
      <c r="KG28" s="294"/>
      <c r="KH28" s="294"/>
      <c r="KI28" s="294"/>
      <c r="KJ28" s="294"/>
      <c r="KK28" s="294"/>
      <c r="KL28" s="294"/>
      <c r="KM28" s="294"/>
      <c r="KN28" s="294"/>
      <c r="KO28" s="294"/>
      <c r="KP28" s="294"/>
      <c r="KQ28" s="294"/>
      <c r="KR28" s="294"/>
      <c r="KS28" s="294"/>
      <c r="KT28" s="294"/>
      <c r="KU28" s="294"/>
      <c r="KV28" s="294"/>
      <c r="KW28" s="294"/>
      <c r="KX28" s="294"/>
      <c r="KY28" s="294"/>
      <c r="KZ28" s="294"/>
      <c r="LA28" s="294"/>
      <c r="LB28" s="294"/>
      <c r="LC28" s="294"/>
      <c r="LD28" s="294"/>
      <c r="LE28" s="294"/>
      <c r="LF28" s="294"/>
      <c r="LG28" s="294"/>
      <c r="LH28" s="294"/>
      <c r="LI28" s="294"/>
      <c r="LJ28" s="294"/>
      <c r="LK28" s="294"/>
      <c r="LL28" s="294"/>
      <c r="LM28" s="294"/>
      <c r="LN28" s="294"/>
      <c r="LO28" s="294"/>
      <c r="LP28" s="294"/>
      <c r="LQ28" s="294"/>
      <c r="LR28" s="294"/>
      <c r="LS28" s="294"/>
      <c r="LT28" s="294"/>
      <c r="LU28" s="294"/>
      <c r="LV28" s="294"/>
      <c r="LW28" s="294"/>
      <c r="LX28" s="294"/>
      <c r="LY28" s="294"/>
      <c r="LZ28" s="294"/>
      <c r="MA28" s="294"/>
      <c r="MB28" s="294"/>
      <c r="MC28" s="294"/>
      <c r="MD28" s="294"/>
      <c r="ME28" s="294"/>
      <c r="MF28" s="294"/>
      <c r="MG28" s="294"/>
      <c r="MH28" s="294"/>
      <c r="MI28" s="294"/>
      <c r="MJ28" s="294"/>
      <c r="MK28" s="294"/>
      <c r="ML28" s="294"/>
      <c r="MM28" s="294"/>
      <c r="MN28" s="294"/>
      <c r="MO28" s="294"/>
      <c r="MP28" s="294"/>
      <c r="MQ28" s="294"/>
      <c r="MR28" s="294"/>
      <c r="MS28" s="294"/>
      <c r="MT28" s="294"/>
      <c r="MU28" s="294"/>
      <c r="MV28" s="294"/>
      <c r="MW28" s="294"/>
      <c r="MX28" s="294"/>
      <c r="MY28" s="294"/>
      <c r="MZ28" s="294"/>
      <c r="NA28" s="294"/>
      <c r="NB28" s="294"/>
      <c r="NC28" s="294"/>
      <c r="ND28" s="294"/>
      <c r="NE28" s="294"/>
      <c r="NF28" s="294"/>
      <c r="NG28" s="294"/>
      <c r="NH28" s="294"/>
      <c r="NI28" s="294"/>
      <c r="NJ28" s="294"/>
      <c r="NK28" s="294"/>
      <c r="NL28" s="294"/>
      <c r="NM28" s="294"/>
      <c r="NN28" s="294"/>
      <c r="NO28" s="294"/>
      <c r="NP28" s="294"/>
      <c r="NQ28" s="294"/>
      <c r="NR28" s="294"/>
      <c r="NS28" s="294"/>
      <c r="NT28" s="294"/>
      <c r="NU28" s="294"/>
      <c r="NV28" s="294"/>
      <c r="NW28" s="294"/>
      <c r="NX28" s="294"/>
      <c r="NY28" s="294"/>
      <c r="NZ28" s="294"/>
      <c r="OA28" s="294"/>
      <c r="OB28" s="294"/>
      <c r="OC28" s="294"/>
      <c r="OD28" s="294"/>
      <c r="OE28" s="294"/>
      <c r="OF28" s="294"/>
      <c r="OG28" s="294"/>
      <c r="OH28" s="294"/>
      <c r="OI28" s="294"/>
      <c r="OJ28" s="294"/>
      <c r="OK28" s="294"/>
      <c r="OL28" s="294"/>
      <c r="OM28" s="294"/>
      <c r="ON28" s="294"/>
      <c r="OO28" s="294"/>
      <c r="OP28" s="294"/>
      <c r="OQ28" s="294"/>
      <c r="OR28" s="294"/>
      <c r="OS28" s="294"/>
      <c r="OT28" s="294"/>
      <c r="OU28" s="294"/>
      <c r="OV28" s="294"/>
      <c r="OW28" s="294"/>
      <c r="OX28" s="294"/>
      <c r="OY28" s="294"/>
      <c r="OZ28" s="294"/>
      <c r="PA28" s="294"/>
      <c r="PB28" s="294"/>
      <c r="PC28" s="294"/>
      <c r="PD28" s="294"/>
      <c r="PE28" s="294"/>
      <c r="PF28" s="294"/>
      <c r="PG28" s="294"/>
      <c r="PH28" s="294"/>
      <c r="PI28" s="294"/>
      <c r="PJ28" s="294"/>
      <c r="PK28" s="294"/>
      <c r="PL28" s="294"/>
      <c r="PM28" s="294"/>
      <c r="PN28" s="294"/>
      <c r="PO28" s="294"/>
      <c r="PP28" s="294"/>
      <c r="PQ28" s="294"/>
      <c r="PR28" s="294"/>
      <c r="PS28" s="294"/>
      <c r="PT28" s="294"/>
      <c r="PU28" s="294"/>
      <c r="PV28" s="294"/>
      <c r="PW28" s="294"/>
      <c r="PX28" s="294"/>
      <c r="PY28" s="294"/>
      <c r="PZ28" s="294"/>
      <c r="QA28" s="294"/>
      <c r="QB28" s="294"/>
      <c r="QC28" s="294"/>
      <c r="QD28" s="294"/>
      <c r="QE28" s="294"/>
      <c r="QF28" s="294"/>
      <c r="QG28" s="294"/>
      <c r="QH28" s="294"/>
      <c r="QI28" s="294"/>
      <c r="QJ28" s="294"/>
      <c r="QK28" s="294"/>
      <c r="QL28" s="294"/>
      <c r="QM28" s="294"/>
      <c r="QN28" s="294"/>
      <c r="QO28" s="294"/>
      <c r="QP28" s="294"/>
      <c r="QQ28" s="294"/>
      <c r="QR28" s="294"/>
      <c r="QS28" s="294"/>
      <c r="QT28" s="294"/>
      <c r="QU28" s="294"/>
      <c r="QV28" s="294"/>
      <c r="QW28" s="294"/>
      <c r="QX28" s="294"/>
      <c r="QY28" s="294"/>
      <c r="QZ28" s="294"/>
      <c r="RA28" s="294"/>
      <c r="RB28" s="294"/>
      <c r="RC28" s="294"/>
      <c r="RD28" s="294"/>
      <c r="RE28" s="294"/>
      <c r="RF28" s="294"/>
      <c r="RG28" s="294"/>
      <c r="RH28" s="294"/>
      <c r="RI28" s="294"/>
      <c r="RJ28" s="294"/>
      <c r="RK28" s="294"/>
      <c r="RL28" s="294"/>
      <c r="RM28" s="294"/>
      <c r="RN28" s="294"/>
      <c r="RO28" s="294"/>
      <c r="RP28" s="294"/>
      <c r="RQ28" s="294"/>
      <c r="RR28" s="294"/>
      <c r="RS28" s="294"/>
      <c r="RT28" s="294"/>
      <c r="RU28" s="294"/>
      <c r="RV28" s="294"/>
      <c r="RW28" s="294"/>
      <c r="RX28" s="294"/>
      <c r="RY28" s="294"/>
      <c r="RZ28" s="294"/>
      <c r="SA28" s="294"/>
      <c r="SB28" s="294"/>
      <c r="SC28" s="294"/>
      <c r="SD28" s="294"/>
      <c r="SE28" s="294"/>
      <c r="SF28" s="294"/>
      <c r="SG28" s="294"/>
      <c r="SH28" s="294"/>
      <c r="SI28" s="294"/>
      <c r="SJ28" s="294"/>
      <c r="SK28" s="294"/>
      <c r="SL28" s="294"/>
      <c r="SM28" s="294"/>
      <c r="SN28" s="294"/>
      <c r="SO28" s="294"/>
      <c r="SP28" s="294"/>
      <c r="SQ28" s="294"/>
      <c r="SR28" s="294"/>
      <c r="SS28" s="294"/>
      <c r="ST28" s="294"/>
      <c r="SU28" s="294"/>
      <c r="SV28" s="294"/>
      <c r="SW28" s="294"/>
      <c r="SX28" s="294"/>
      <c r="SY28" s="294"/>
      <c r="SZ28" s="294"/>
      <c r="TA28" s="294"/>
      <c r="TB28" s="294"/>
      <c r="TC28" s="294"/>
      <c r="TD28" s="294"/>
      <c r="TE28" s="294"/>
      <c r="TF28" s="294"/>
      <c r="TG28" s="294"/>
      <c r="TH28" s="294"/>
      <c r="TI28" s="294"/>
      <c r="TJ28" s="294"/>
      <c r="TK28" s="294"/>
      <c r="TL28" s="294"/>
      <c r="TM28" s="294"/>
      <c r="TN28" s="294"/>
      <c r="TO28" s="294"/>
      <c r="TP28" s="294"/>
      <c r="TQ28" s="294"/>
      <c r="TR28" s="294"/>
      <c r="TS28" s="294"/>
      <c r="TT28" s="294"/>
      <c r="TU28" s="294"/>
      <c r="TV28" s="294"/>
      <c r="TW28" s="294"/>
      <c r="TX28" s="294"/>
      <c r="TY28" s="294"/>
      <c r="TZ28" s="294"/>
      <c r="UA28" s="294"/>
      <c r="UB28" s="294"/>
      <c r="UC28" s="294"/>
      <c r="UD28" s="294"/>
      <c r="UE28" s="294"/>
      <c r="UF28" s="294"/>
      <c r="UG28" s="294"/>
      <c r="UH28" s="294"/>
      <c r="UI28" s="294"/>
      <c r="UJ28" s="294"/>
      <c r="UK28" s="294"/>
      <c r="UL28" s="294"/>
      <c r="UM28" s="294"/>
      <c r="UN28" s="294"/>
      <c r="UO28" s="294"/>
      <c r="UP28" s="294"/>
      <c r="UQ28" s="294"/>
      <c r="UR28" s="294"/>
      <c r="US28" s="294"/>
      <c r="UT28" s="294"/>
      <c r="UU28" s="294"/>
      <c r="UV28" s="294"/>
      <c r="UW28" s="294"/>
      <c r="UX28" s="294"/>
      <c r="UY28" s="294"/>
      <c r="UZ28" s="294"/>
      <c r="VA28" s="294"/>
      <c r="VB28" s="294"/>
      <c r="VC28" s="294"/>
      <c r="VD28" s="294"/>
      <c r="VE28" s="294"/>
      <c r="VF28" s="294"/>
      <c r="VG28" s="294"/>
      <c r="VH28" s="294"/>
      <c r="VI28" s="294"/>
      <c r="VJ28" s="294"/>
      <c r="VK28" s="294"/>
      <c r="VL28" s="294"/>
      <c r="VM28" s="294"/>
      <c r="VN28" s="294"/>
      <c r="VO28" s="294"/>
      <c r="VP28" s="294"/>
      <c r="VQ28" s="294"/>
      <c r="VR28" s="294"/>
      <c r="VS28" s="294"/>
      <c r="VT28" s="294"/>
      <c r="VU28" s="294"/>
      <c r="VV28" s="294"/>
      <c r="VW28" s="294"/>
      <c r="VX28" s="294"/>
      <c r="VY28" s="294"/>
      <c r="VZ28" s="294"/>
      <c r="WA28" s="294"/>
      <c r="WB28" s="294"/>
      <c r="WC28" s="294"/>
      <c r="WD28" s="294"/>
      <c r="WE28" s="294"/>
      <c r="WF28" s="294"/>
      <c r="WG28" s="294"/>
      <c r="WH28" s="294"/>
      <c r="WI28" s="294"/>
      <c r="WJ28" s="294"/>
      <c r="WK28" s="294"/>
      <c r="WL28" s="294"/>
      <c r="WM28" s="294"/>
      <c r="WN28" s="294"/>
      <c r="WO28" s="294"/>
      <c r="WP28" s="294"/>
      <c r="WQ28" s="294"/>
      <c r="WR28" s="294"/>
      <c r="WS28" s="294"/>
      <c r="WT28" s="294"/>
      <c r="WU28" s="294"/>
      <c r="WV28" s="294"/>
      <c r="WW28" s="294"/>
      <c r="WX28" s="294"/>
      <c r="WY28" s="294"/>
      <c r="WZ28" s="294"/>
      <c r="XA28" s="294"/>
      <c r="XB28" s="294"/>
      <c r="XC28" s="294"/>
      <c r="XD28" s="294"/>
      <c r="XE28" s="294"/>
      <c r="XF28" s="294"/>
      <c r="XG28" s="294"/>
      <c r="XH28" s="294"/>
      <c r="XI28" s="294"/>
      <c r="XJ28" s="294"/>
      <c r="XK28" s="294"/>
      <c r="XL28" s="294"/>
      <c r="XM28" s="294"/>
      <c r="XN28" s="294"/>
      <c r="XO28" s="294"/>
      <c r="XP28" s="294"/>
      <c r="XQ28" s="294"/>
      <c r="XR28" s="294"/>
      <c r="XS28" s="294"/>
      <c r="XT28" s="294"/>
      <c r="XU28" s="294"/>
      <c r="XV28" s="294"/>
      <c r="XW28" s="294"/>
      <c r="XX28" s="294"/>
      <c r="XY28" s="294"/>
      <c r="XZ28" s="294"/>
      <c r="YA28" s="294"/>
      <c r="YB28" s="294"/>
      <c r="YC28" s="294"/>
      <c r="YD28" s="294"/>
      <c r="YE28" s="294"/>
      <c r="YF28" s="294"/>
      <c r="YG28" s="294"/>
      <c r="YH28" s="294"/>
      <c r="YI28" s="294"/>
      <c r="YJ28" s="294"/>
      <c r="YK28" s="294"/>
      <c r="YL28" s="294"/>
      <c r="YM28" s="294"/>
      <c r="YN28" s="294"/>
      <c r="YO28" s="294"/>
      <c r="YP28" s="294"/>
      <c r="YQ28" s="294"/>
      <c r="YR28" s="294"/>
      <c r="YS28" s="294"/>
      <c r="YT28" s="294"/>
      <c r="YU28" s="294"/>
      <c r="YV28" s="294"/>
      <c r="YW28" s="294"/>
      <c r="YX28" s="294"/>
      <c r="YY28" s="294"/>
      <c r="YZ28" s="294"/>
      <c r="ZA28" s="294"/>
      <c r="ZB28" s="294"/>
      <c r="ZC28" s="294"/>
      <c r="ZD28" s="294"/>
      <c r="ZE28" s="294"/>
      <c r="ZF28" s="294"/>
      <c r="ZG28" s="294"/>
      <c r="ZH28" s="294"/>
      <c r="ZI28" s="294"/>
      <c r="ZJ28" s="294"/>
      <c r="ZK28" s="294"/>
      <c r="ZL28" s="294"/>
      <c r="ZM28" s="294"/>
      <c r="ZN28" s="294"/>
      <c r="ZO28" s="294"/>
      <c r="ZP28" s="294"/>
      <c r="ZQ28" s="294"/>
      <c r="ZR28" s="294"/>
      <c r="ZS28" s="294"/>
      <c r="ZT28" s="294"/>
      <c r="ZU28" s="294"/>
      <c r="ZV28" s="294"/>
      <c r="ZW28" s="294"/>
      <c r="ZX28" s="294"/>
      <c r="ZY28" s="294"/>
      <c r="ZZ28" s="294"/>
      <c r="AAA28" s="294"/>
      <c r="AAB28" s="294"/>
      <c r="AAC28" s="294"/>
      <c r="AAD28" s="294"/>
      <c r="AAE28" s="294"/>
      <c r="AAF28" s="294"/>
      <c r="AAG28" s="294"/>
      <c r="AAH28" s="294"/>
      <c r="AAI28" s="294"/>
      <c r="AAJ28" s="294"/>
      <c r="AAK28" s="294"/>
      <c r="AAL28" s="294"/>
      <c r="AAM28" s="294"/>
      <c r="AAN28" s="294"/>
      <c r="AAO28" s="294"/>
      <c r="AAP28" s="294"/>
      <c r="AAQ28" s="294"/>
      <c r="AAR28" s="294"/>
      <c r="AAS28" s="294"/>
      <c r="AAT28" s="294"/>
      <c r="AAU28" s="294"/>
      <c r="AAV28" s="294"/>
      <c r="AAW28" s="294"/>
      <c r="AAX28" s="294"/>
      <c r="AAY28" s="294"/>
      <c r="AAZ28" s="294"/>
      <c r="ABA28" s="294"/>
      <c r="ABB28" s="294"/>
      <c r="ABC28" s="294"/>
      <c r="ABD28" s="294"/>
      <c r="ABE28" s="294"/>
      <c r="ABF28" s="294"/>
      <c r="ABG28" s="294"/>
      <c r="ABH28" s="294"/>
      <c r="ABI28" s="294"/>
      <c r="ABJ28" s="294"/>
      <c r="ABK28" s="294"/>
      <c r="ABL28" s="294"/>
      <c r="ABM28" s="294"/>
      <c r="ABN28" s="294"/>
      <c r="ABO28" s="294"/>
      <c r="ABP28" s="294"/>
      <c r="ABQ28" s="294"/>
      <c r="ABR28" s="294"/>
      <c r="ABS28" s="294"/>
      <c r="ABT28" s="294"/>
      <c r="ABU28" s="294"/>
      <c r="ABV28" s="294"/>
      <c r="ABW28" s="294"/>
      <c r="ABX28" s="294"/>
      <c r="ABY28" s="294"/>
      <c r="ABZ28" s="294"/>
      <c r="ACA28" s="294"/>
      <c r="ACB28" s="294"/>
      <c r="ACC28" s="294"/>
      <c r="ACD28" s="294"/>
      <c r="ACE28" s="294"/>
      <c r="ACF28" s="294"/>
      <c r="ACG28" s="294"/>
      <c r="ACH28" s="294"/>
      <c r="ACI28" s="294"/>
      <c r="ACJ28" s="294"/>
      <c r="ACK28" s="294"/>
      <c r="ACL28" s="294"/>
      <c r="ACM28" s="294"/>
      <c r="ACN28" s="294"/>
      <c r="ACO28" s="294"/>
      <c r="ACP28" s="294"/>
      <c r="ACQ28" s="294"/>
      <c r="ACR28" s="294"/>
      <c r="ACS28" s="294"/>
      <c r="ACT28" s="294"/>
      <c r="ACU28" s="294"/>
      <c r="ACV28" s="294"/>
      <c r="ACW28" s="294"/>
      <c r="ACX28" s="294"/>
      <c r="ACY28" s="294"/>
      <c r="ACZ28" s="294"/>
      <c r="ADA28" s="294"/>
      <c r="ADB28" s="294"/>
      <c r="ADC28" s="294"/>
      <c r="ADD28" s="294"/>
      <c r="ADE28" s="294"/>
      <c r="ADF28" s="294"/>
      <c r="ADG28" s="294"/>
      <c r="ADH28" s="294"/>
      <c r="ADI28" s="294"/>
      <c r="ADJ28" s="294"/>
      <c r="ADK28" s="294"/>
      <c r="ADL28" s="294"/>
      <c r="ADM28" s="294"/>
      <c r="ADN28" s="294"/>
      <c r="ADO28" s="294"/>
      <c r="ADP28" s="294"/>
      <c r="ADQ28" s="294"/>
      <c r="ADR28" s="294"/>
      <c r="ADS28" s="294"/>
      <c r="ADT28" s="294"/>
      <c r="ADU28" s="294"/>
      <c r="ADV28" s="294"/>
      <c r="ADW28" s="294"/>
      <c r="ADX28" s="294"/>
      <c r="ADY28" s="294"/>
      <c r="ADZ28" s="294"/>
      <c r="AEA28" s="294"/>
      <c r="AEB28" s="294"/>
      <c r="AEC28" s="294"/>
      <c r="AED28" s="294"/>
      <c r="AEE28" s="294"/>
      <c r="AEF28" s="294"/>
      <c r="AEG28" s="294"/>
      <c r="AEH28" s="294"/>
      <c r="AEI28" s="294"/>
      <c r="AEJ28" s="294"/>
      <c r="AEK28" s="294"/>
      <c r="AEL28" s="294"/>
      <c r="AEM28" s="294"/>
      <c r="AEN28" s="294"/>
      <c r="AEO28" s="294"/>
      <c r="AEP28" s="294"/>
      <c r="AEQ28" s="294"/>
      <c r="AER28" s="294"/>
      <c r="AES28" s="294"/>
      <c r="AET28" s="294"/>
      <c r="AEU28" s="294"/>
      <c r="AEV28" s="294"/>
      <c r="AEW28" s="294"/>
      <c r="AEX28" s="294"/>
      <c r="AEY28" s="294"/>
      <c r="AEZ28" s="294"/>
      <c r="AFA28" s="294"/>
      <c r="AFB28" s="294"/>
      <c r="AFC28" s="294"/>
      <c r="AFD28" s="294"/>
      <c r="AFE28" s="294"/>
      <c r="AFF28" s="294"/>
      <c r="AFG28" s="294"/>
      <c r="AFH28" s="294"/>
      <c r="AFI28" s="294"/>
      <c r="AFJ28" s="294"/>
      <c r="AFK28" s="294"/>
      <c r="AFL28" s="294"/>
      <c r="AFM28" s="294"/>
      <c r="AFN28" s="294"/>
      <c r="AFO28" s="294"/>
      <c r="AFP28" s="294"/>
      <c r="AFQ28" s="294"/>
      <c r="AFR28" s="294"/>
      <c r="AFS28" s="294"/>
      <c r="AFT28" s="294"/>
      <c r="AFU28" s="294"/>
      <c r="AFV28" s="294"/>
      <c r="AFW28" s="294"/>
      <c r="AFX28" s="294"/>
      <c r="AFY28" s="294"/>
      <c r="AFZ28" s="294"/>
      <c r="AGA28" s="294"/>
      <c r="AGB28" s="294"/>
      <c r="AGC28" s="294"/>
      <c r="AGD28" s="294"/>
      <c r="AGE28" s="294"/>
      <c r="AGF28" s="294"/>
      <c r="AGG28" s="294"/>
      <c r="AGH28" s="294"/>
      <c r="AGI28" s="294"/>
      <c r="AGJ28" s="294"/>
      <c r="AGK28" s="294"/>
      <c r="AGL28" s="294"/>
      <c r="AGM28" s="294"/>
      <c r="AGN28" s="294"/>
      <c r="AGO28" s="294"/>
      <c r="AGP28" s="294"/>
      <c r="AGQ28" s="294"/>
      <c r="AGR28" s="294"/>
      <c r="AGS28" s="294"/>
      <c r="AGT28" s="294"/>
      <c r="AGU28" s="294"/>
      <c r="AGV28" s="294"/>
      <c r="AGW28" s="294"/>
      <c r="AGX28" s="294"/>
      <c r="AGY28" s="294"/>
      <c r="AGZ28" s="294"/>
      <c r="AHA28" s="294"/>
      <c r="AHB28" s="294"/>
      <c r="AHC28" s="294"/>
      <c r="AHD28" s="294"/>
      <c r="AHE28" s="294"/>
      <c r="AHF28" s="294"/>
      <c r="AHG28" s="294"/>
      <c r="AHH28" s="294"/>
      <c r="AHI28" s="294"/>
      <c r="AHJ28" s="294"/>
      <c r="AHK28" s="294"/>
      <c r="AHL28" s="294"/>
      <c r="AHM28" s="294"/>
      <c r="AHN28" s="294"/>
      <c r="AHO28" s="294"/>
      <c r="AHP28" s="294"/>
      <c r="AHQ28" s="294"/>
      <c r="AHR28" s="294"/>
      <c r="AHS28" s="294"/>
      <c r="AHT28" s="294"/>
      <c r="AHU28" s="294"/>
      <c r="AHV28" s="294"/>
      <c r="AHW28" s="294"/>
      <c r="AHX28" s="294"/>
      <c r="AHY28" s="294"/>
      <c r="AHZ28" s="294"/>
      <c r="AIA28" s="294"/>
      <c r="AIB28" s="294"/>
      <c r="AIC28" s="294"/>
      <c r="AID28" s="294"/>
      <c r="AIE28" s="294"/>
      <c r="AIF28" s="294"/>
      <c r="AIG28" s="294"/>
      <c r="AIH28" s="294"/>
      <c r="AII28" s="294"/>
      <c r="AIJ28" s="294"/>
      <c r="AIK28" s="294"/>
      <c r="AIL28" s="294"/>
      <c r="AIM28" s="294"/>
      <c r="AIN28" s="294"/>
      <c r="AIO28" s="294"/>
      <c r="AIP28" s="294"/>
      <c r="AIQ28" s="294"/>
      <c r="AIR28" s="294"/>
      <c r="AIS28" s="294"/>
      <c r="AIT28" s="294"/>
      <c r="AIU28" s="294"/>
      <c r="AIV28" s="294"/>
      <c r="AIW28" s="294"/>
      <c r="AIX28" s="294"/>
      <c r="AIY28" s="294"/>
      <c r="AIZ28" s="294"/>
      <c r="AJA28" s="294"/>
      <c r="AJB28" s="294"/>
      <c r="AJC28" s="294"/>
      <c r="AJD28" s="294"/>
      <c r="AJE28" s="294"/>
      <c r="AJF28" s="294"/>
      <c r="AJG28" s="294"/>
      <c r="AJH28" s="294"/>
      <c r="AJI28" s="294"/>
      <c r="AJJ28" s="294"/>
      <c r="AJK28" s="294"/>
      <c r="AJL28" s="294"/>
      <c r="AJM28" s="294"/>
      <c r="AJN28" s="294"/>
      <c r="AJO28" s="294"/>
      <c r="AJP28" s="294"/>
      <c r="AJQ28" s="294"/>
      <c r="AJR28" s="294"/>
      <c r="AJS28" s="294"/>
      <c r="AJT28" s="294"/>
      <c r="AJU28" s="294"/>
      <c r="AJV28" s="294"/>
      <c r="AJW28" s="294"/>
      <c r="AJX28" s="294"/>
      <c r="AJY28" s="294"/>
      <c r="AJZ28" s="294"/>
      <c r="AKA28" s="294"/>
      <c r="AKB28" s="294"/>
      <c r="AKC28" s="294"/>
      <c r="AKD28" s="294"/>
      <c r="AKE28" s="294"/>
      <c r="AKF28" s="294"/>
      <c r="AKG28" s="294"/>
      <c r="AKH28" s="294"/>
      <c r="AKI28" s="294"/>
      <c r="AKJ28" s="294"/>
      <c r="AKK28" s="294"/>
      <c r="AKL28" s="294"/>
      <c r="AKM28" s="294"/>
      <c r="AKN28" s="294"/>
      <c r="AKO28" s="294"/>
      <c r="AKP28" s="294"/>
      <c r="AKQ28" s="294"/>
      <c r="AKR28" s="294"/>
      <c r="AKS28" s="294"/>
      <c r="AKT28" s="294"/>
      <c r="AKU28" s="294"/>
      <c r="AKV28" s="294"/>
      <c r="AKW28" s="294"/>
      <c r="AKX28" s="294"/>
      <c r="AKY28" s="294"/>
      <c r="AKZ28" s="294"/>
      <c r="ALA28" s="294"/>
      <c r="ALB28" s="294"/>
      <c r="ALC28" s="294"/>
      <c r="ALD28" s="294"/>
      <c r="ALE28" s="294"/>
      <c r="ALF28" s="294"/>
      <c r="ALG28" s="294"/>
      <c r="ALH28" s="294"/>
      <c r="ALI28" s="294"/>
      <c r="ALJ28" s="294"/>
      <c r="ALK28" s="294"/>
      <c r="ALL28" s="294"/>
      <c r="ALM28" s="294"/>
      <c r="ALN28" s="294"/>
      <c r="ALO28" s="294"/>
      <c r="ALP28" s="294"/>
      <c r="ALQ28" s="294"/>
      <c r="ALR28" s="294"/>
      <c r="ALS28" s="294"/>
      <c r="ALT28" s="294"/>
      <c r="ALU28" s="294"/>
      <c r="ALV28" s="294"/>
      <c r="ALW28" s="294"/>
      <c r="ALX28" s="294"/>
      <c r="ALY28" s="294"/>
      <c r="ALZ28" s="294"/>
      <c r="AMA28" s="294"/>
      <c r="AMB28" s="294"/>
      <c r="AMC28" s="294"/>
      <c r="AMD28" s="294"/>
      <c r="AME28" s="294"/>
      <c r="AMF28" s="294"/>
      <c r="AMG28" s="294"/>
      <c r="AMH28" s="294"/>
      <c r="AMI28" s="294"/>
      <c r="AMJ28" s="294"/>
    </row>
    <row r="29" spans="1:1024" ht="121.5" customHeight="1">
      <c r="A29" s="800" t="s">
        <v>3545</v>
      </c>
      <c r="B29" s="801"/>
      <c r="C29" s="801"/>
      <c r="D29" s="801"/>
      <c r="E29" s="801"/>
      <c r="F29" s="802" t="s">
        <v>413</v>
      </c>
      <c r="G29" s="802"/>
      <c r="H29" s="796" t="s">
        <v>1048</v>
      </c>
      <c r="I29" s="796"/>
      <c r="J29" s="808" t="s">
        <v>3516</v>
      </c>
      <c r="K29" s="818"/>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4"/>
      <c r="CR29" s="294"/>
      <c r="CS29" s="294"/>
      <c r="CT29" s="294"/>
      <c r="CU29" s="294"/>
      <c r="CV29" s="294"/>
      <c r="CW29" s="294"/>
      <c r="CX29" s="294"/>
      <c r="CY29" s="294"/>
      <c r="CZ29" s="294"/>
      <c r="DA29" s="294"/>
      <c r="DB29" s="294"/>
      <c r="DC29" s="294"/>
      <c r="DD29" s="294"/>
      <c r="DE29" s="294"/>
      <c r="DF29" s="294"/>
      <c r="DG29" s="294"/>
      <c r="DH29" s="294"/>
      <c r="DI29" s="294"/>
      <c r="DJ29" s="294"/>
      <c r="DK29" s="294"/>
      <c r="DL29" s="294"/>
      <c r="DM29" s="294"/>
      <c r="DN29" s="294"/>
      <c r="DO29" s="294"/>
      <c r="DP29" s="294"/>
      <c r="DQ29" s="294"/>
      <c r="DR29" s="294"/>
      <c r="DS29" s="294"/>
      <c r="DT29" s="294"/>
      <c r="DU29" s="294"/>
      <c r="DV29" s="294"/>
      <c r="DW29" s="294"/>
      <c r="DX29" s="294"/>
      <c r="DY29" s="294"/>
      <c r="DZ29" s="294"/>
      <c r="EA29" s="294"/>
      <c r="EB29" s="294"/>
      <c r="EC29" s="294"/>
      <c r="ED29" s="294"/>
      <c r="EE29" s="294"/>
      <c r="EF29" s="294"/>
      <c r="EG29" s="294"/>
      <c r="EH29" s="294"/>
      <c r="EI29" s="294"/>
      <c r="EJ29" s="294"/>
      <c r="EK29" s="294"/>
      <c r="EL29" s="294"/>
      <c r="EM29" s="294"/>
      <c r="EN29" s="294"/>
      <c r="EO29" s="294"/>
      <c r="EP29" s="294"/>
      <c r="EQ29" s="294"/>
      <c r="ER29" s="294"/>
      <c r="ES29" s="294"/>
      <c r="ET29" s="294"/>
      <c r="EU29" s="294"/>
      <c r="EV29" s="294"/>
      <c r="EW29" s="294"/>
      <c r="EX29" s="294"/>
      <c r="EY29" s="294"/>
      <c r="EZ29" s="294"/>
      <c r="FA29" s="294"/>
      <c r="FB29" s="294"/>
      <c r="FC29" s="294"/>
      <c r="FD29" s="294"/>
      <c r="FE29" s="294"/>
      <c r="FF29" s="294"/>
      <c r="FG29" s="294"/>
      <c r="FH29" s="294"/>
      <c r="FI29" s="294"/>
      <c r="FJ29" s="294"/>
      <c r="FK29" s="294"/>
      <c r="FL29" s="294"/>
      <c r="FM29" s="294"/>
      <c r="FN29" s="294"/>
      <c r="FO29" s="294"/>
      <c r="FP29" s="294"/>
      <c r="FQ29" s="294"/>
      <c r="FR29" s="294"/>
      <c r="FS29" s="294"/>
      <c r="FT29" s="294"/>
      <c r="FU29" s="294"/>
      <c r="FV29" s="294"/>
      <c r="FW29" s="294"/>
      <c r="FX29" s="294"/>
      <c r="FY29" s="294"/>
      <c r="FZ29" s="294"/>
      <c r="GA29" s="294"/>
      <c r="GB29" s="294"/>
      <c r="GC29" s="294"/>
      <c r="GD29" s="294"/>
      <c r="GE29" s="294"/>
      <c r="GF29" s="294"/>
      <c r="GG29" s="294"/>
      <c r="GH29" s="294"/>
      <c r="GI29" s="294"/>
      <c r="GJ29" s="294"/>
      <c r="GK29" s="294"/>
      <c r="GL29" s="294"/>
      <c r="GM29" s="294"/>
      <c r="GN29" s="294"/>
      <c r="GO29" s="294"/>
      <c r="GP29" s="294"/>
      <c r="GQ29" s="294"/>
      <c r="GR29" s="294"/>
      <c r="GS29" s="294"/>
      <c r="GT29" s="294"/>
      <c r="GU29" s="294"/>
      <c r="GV29" s="294"/>
      <c r="GW29" s="294"/>
      <c r="GX29" s="294"/>
      <c r="GY29" s="294"/>
      <c r="GZ29" s="294"/>
      <c r="HA29" s="294"/>
      <c r="HB29" s="294"/>
      <c r="HC29" s="294"/>
      <c r="HD29" s="294"/>
      <c r="HE29" s="294"/>
      <c r="HF29" s="294"/>
      <c r="HG29" s="294"/>
      <c r="HH29" s="294"/>
      <c r="HI29" s="294"/>
      <c r="HJ29" s="294"/>
      <c r="HK29" s="294"/>
      <c r="HL29" s="294"/>
      <c r="HM29" s="294"/>
      <c r="HN29" s="294"/>
      <c r="HO29" s="294"/>
      <c r="HP29" s="294"/>
      <c r="HQ29" s="294"/>
      <c r="HR29" s="294"/>
      <c r="HS29" s="294"/>
      <c r="HT29" s="294"/>
      <c r="HU29" s="294"/>
      <c r="HV29" s="294"/>
      <c r="HW29" s="294"/>
      <c r="HX29" s="294"/>
      <c r="HY29" s="294"/>
      <c r="HZ29" s="294"/>
      <c r="IA29" s="294"/>
      <c r="IB29" s="294"/>
      <c r="IC29" s="294"/>
      <c r="ID29" s="294"/>
      <c r="IE29" s="294"/>
      <c r="IF29" s="294"/>
      <c r="IG29" s="294"/>
      <c r="IH29" s="294"/>
      <c r="II29" s="294"/>
      <c r="IJ29" s="294"/>
      <c r="IK29" s="294"/>
      <c r="IL29" s="294"/>
      <c r="IM29" s="294"/>
      <c r="IN29" s="294"/>
      <c r="IO29" s="294"/>
      <c r="IP29" s="294"/>
      <c r="IQ29" s="294"/>
      <c r="IR29" s="294"/>
      <c r="IS29" s="294"/>
      <c r="IT29" s="294"/>
      <c r="IU29" s="294"/>
      <c r="IV29" s="294"/>
      <c r="IW29" s="294"/>
      <c r="IX29" s="294"/>
      <c r="IY29" s="294"/>
      <c r="IZ29" s="294"/>
      <c r="JA29" s="294"/>
      <c r="JB29" s="294"/>
      <c r="JC29" s="294"/>
      <c r="JD29" s="294"/>
      <c r="JE29" s="294"/>
      <c r="JF29" s="294"/>
      <c r="JG29" s="294"/>
      <c r="JH29" s="294"/>
      <c r="JI29" s="294"/>
      <c r="JJ29" s="294"/>
      <c r="JK29" s="294"/>
      <c r="JL29" s="294"/>
      <c r="JM29" s="294"/>
      <c r="JN29" s="294"/>
      <c r="JO29" s="294"/>
      <c r="JP29" s="294"/>
      <c r="JQ29" s="294"/>
      <c r="JR29" s="294"/>
      <c r="JS29" s="294"/>
      <c r="JT29" s="294"/>
      <c r="JU29" s="294"/>
      <c r="JV29" s="294"/>
      <c r="JW29" s="294"/>
      <c r="JX29" s="294"/>
      <c r="JY29" s="294"/>
      <c r="JZ29" s="294"/>
      <c r="KA29" s="294"/>
      <c r="KB29" s="294"/>
      <c r="KC29" s="294"/>
      <c r="KD29" s="294"/>
      <c r="KE29" s="294"/>
      <c r="KF29" s="294"/>
      <c r="KG29" s="294"/>
      <c r="KH29" s="294"/>
      <c r="KI29" s="294"/>
      <c r="KJ29" s="294"/>
      <c r="KK29" s="294"/>
      <c r="KL29" s="294"/>
      <c r="KM29" s="294"/>
      <c r="KN29" s="294"/>
      <c r="KO29" s="294"/>
      <c r="KP29" s="294"/>
      <c r="KQ29" s="294"/>
      <c r="KR29" s="294"/>
      <c r="KS29" s="294"/>
      <c r="KT29" s="294"/>
      <c r="KU29" s="294"/>
      <c r="KV29" s="294"/>
      <c r="KW29" s="294"/>
      <c r="KX29" s="294"/>
      <c r="KY29" s="294"/>
      <c r="KZ29" s="294"/>
      <c r="LA29" s="294"/>
      <c r="LB29" s="294"/>
      <c r="LC29" s="294"/>
      <c r="LD29" s="294"/>
      <c r="LE29" s="294"/>
      <c r="LF29" s="294"/>
      <c r="LG29" s="294"/>
      <c r="LH29" s="294"/>
      <c r="LI29" s="294"/>
      <c r="LJ29" s="294"/>
      <c r="LK29" s="294"/>
      <c r="LL29" s="294"/>
      <c r="LM29" s="294"/>
      <c r="LN29" s="294"/>
      <c r="LO29" s="294"/>
      <c r="LP29" s="294"/>
      <c r="LQ29" s="294"/>
      <c r="LR29" s="294"/>
      <c r="LS29" s="294"/>
      <c r="LT29" s="294"/>
      <c r="LU29" s="294"/>
      <c r="LV29" s="294"/>
      <c r="LW29" s="294"/>
      <c r="LX29" s="294"/>
      <c r="LY29" s="294"/>
      <c r="LZ29" s="294"/>
      <c r="MA29" s="294"/>
      <c r="MB29" s="294"/>
      <c r="MC29" s="294"/>
      <c r="MD29" s="294"/>
      <c r="ME29" s="294"/>
      <c r="MF29" s="294"/>
      <c r="MG29" s="294"/>
      <c r="MH29" s="294"/>
      <c r="MI29" s="294"/>
      <c r="MJ29" s="294"/>
      <c r="MK29" s="294"/>
      <c r="ML29" s="294"/>
      <c r="MM29" s="294"/>
      <c r="MN29" s="294"/>
      <c r="MO29" s="294"/>
      <c r="MP29" s="294"/>
      <c r="MQ29" s="294"/>
      <c r="MR29" s="294"/>
      <c r="MS29" s="294"/>
      <c r="MT29" s="294"/>
      <c r="MU29" s="294"/>
      <c r="MV29" s="294"/>
      <c r="MW29" s="294"/>
      <c r="MX29" s="294"/>
      <c r="MY29" s="294"/>
      <c r="MZ29" s="294"/>
      <c r="NA29" s="294"/>
      <c r="NB29" s="294"/>
      <c r="NC29" s="294"/>
      <c r="ND29" s="294"/>
      <c r="NE29" s="294"/>
      <c r="NF29" s="294"/>
      <c r="NG29" s="294"/>
      <c r="NH29" s="294"/>
      <c r="NI29" s="294"/>
      <c r="NJ29" s="294"/>
      <c r="NK29" s="294"/>
      <c r="NL29" s="294"/>
      <c r="NM29" s="294"/>
      <c r="NN29" s="294"/>
      <c r="NO29" s="294"/>
      <c r="NP29" s="294"/>
      <c r="NQ29" s="294"/>
      <c r="NR29" s="294"/>
      <c r="NS29" s="294"/>
      <c r="NT29" s="294"/>
      <c r="NU29" s="294"/>
      <c r="NV29" s="294"/>
      <c r="NW29" s="294"/>
      <c r="NX29" s="294"/>
      <c r="NY29" s="294"/>
      <c r="NZ29" s="294"/>
      <c r="OA29" s="294"/>
      <c r="OB29" s="294"/>
      <c r="OC29" s="294"/>
      <c r="OD29" s="294"/>
      <c r="OE29" s="294"/>
      <c r="OF29" s="294"/>
      <c r="OG29" s="294"/>
      <c r="OH29" s="294"/>
      <c r="OI29" s="294"/>
      <c r="OJ29" s="294"/>
      <c r="OK29" s="294"/>
      <c r="OL29" s="294"/>
      <c r="OM29" s="294"/>
      <c r="ON29" s="294"/>
      <c r="OO29" s="294"/>
      <c r="OP29" s="294"/>
      <c r="OQ29" s="294"/>
      <c r="OR29" s="294"/>
      <c r="OS29" s="294"/>
      <c r="OT29" s="294"/>
      <c r="OU29" s="294"/>
      <c r="OV29" s="294"/>
      <c r="OW29" s="294"/>
      <c r="OX29" s="294"/>
      <c r="OY29" s="294"/>
      <c r="OZ29" s="294"/>
      <c r="PA29" s="294"/>
      <c r="PB29" s="294"/>
      <c r="PC29" s="294"/>
      <c r="PD29" s="294"/>
      <c r="PE29" s="294"/>
      <c r="PF29" s="294"/>
      <c r="PG29" s="294"/>
      <c r="PH29" s="294"/>
      <c r="PI29" s="294"/>
      <c r="PJ29" s="294"/>
      <c r="PK29" s="294"/>
      <c r="PL29" s="294"/>
      <c r="PM29" s="294"/>
      <c r="PN29" s="294"/>
      <c r="PO29" s="294"/>
      <c r="PP29" s="294"/>
      <c r="PQ29" s="294"/>
      <c r="PR29" s="294"/>
      <c r="PS29" s="294"/>
      <c r="PT29" s="294"/>
      <c r="PU29" s="294"/>
      <c r="PV29" s="294"/>
      <c r="PW29" s="294"/>
      <c r="PX29" s="294"/>
      <c r="PY29" s="294"/>
      <c r="PZ29" s="294"/>
      <c r="QA29" s="294"/>
      <c r="QB29" s="294"/>
      <c r="QC29" s="294"/>
      <c r="QD29" s="294"/>
      <c r="QE29" s="294"/>
      <c r="QF29" s="294"/>
      <c r="QG29" s="294"/>
      <c r="QH29" s="294"/>
      <c r="QI29" s="294"/>
      <c r="QJ29" s="294"/>
      <c r="QK29" s="294"/>
      <c r="QL29" s="294"/>
      <c r="QM29" s="294"/>
      <c r="QN29" s="294"/>
      <c r="QO29" s="294"/>
      <c r="QP29" s="294"/>
      <c r="QQ29" s="294"/>
      <c r="QR29" s="294"/>
      <c r="QS29" s="294"/>
      <c r="QT29" s="294"/>
      <c r="QU29" s="294"/>
      <c r="QV29" s="294"/>
      <c r="QW29" s="294"/>
      <c r="QX29" s="294"/>
      <c r="QY29" s="294"/>
      <c r="QZ29" s="294"/>
      <c r="RA29" s="294"/>
      <c r="RB29" s="294"/>
      <c r="RC29" s="294"/>
      <c r="RD29" s="294"/>
      <c r="RE29" s="294"/>
      <c r="RF29" s="294"/>
      <c r="RG29" s="294"/>
      <c r="RH29" s="294"/>
      <c r="RI29" s="294"/>
      <c r="RJ29" s="294"/>
      <c r="RK29" s="294"/>
      <c r="RL29" s="294"/>
      <c r="RM29" s="294"/>
      <c r="RN29" s="294"/>
      <c r="RO29" s="294"/>
      <c r="RP29" s="294"/>
      <c r="RQ29" s="294"/>
      <c r="RR29" s="294"/>
      <c r="RS29" s="294"/>
      <c r="RT29" s="294"/>
      <c r="RU29" s="294"/>
      <c r="RV29" s="294"/>
      <c r="RW29" s="294"/>
      <c r="RX29" s="294"/>
      <c r="RY29" s="294"/>
      <c r="RZ29" s="294"/>
      <c r="SA29" s="294"/>
      <c r="SB29" s="294"/>
      <c r="SC29" s="294"/>
      <c r="SD29" s="294"/>
      <c r="SE29" s="294"/>
      <c r="SF29" s="294"/>
      <c r="SG29" s="294"/>
      <c r="SH29" s="294"/>
      <c r="SI29" s="294"/>
      <c r="SJ29" s="294"/>
      <c r="SK29" s="294"/>
      <c r="SL29" s="294"/>
      <c r="SM29" s="294"/>
      <c r="SN29" s="294"/>
      <c r="SO29" s="294"/>
      <c r="SP29" s="294"/>
      <c r="SQ29" s="294"/>
      <c r="SR29" s="294"/>
      <c r="SS29" s="294"/>
      <c r="ST29" s="294"/>
      <c r="SU29" s="294"/>
      <c r="SV29" s="294"/>
      <c r="SW29" s="294"/>
      <c r="SX29" s="294"/>
      <c r="SY29" s="294"/>
      <c r="SZ29" s="294"/>
      <c r="TA29" s="294"/>
      <c r="TB29" s="294"/>
      <c r="TC29" s="294"/>
      <c r="TD29" s="294"/>
      <c r="TE29" s="294"/>
      <c r="TF29" s="294"/>
      <c r="TG29" s="294"/>
      <c r="TH29" s="294"/>
      <c r="TI29" s="294"/>
      <c r="TJ29" s="294"/>
      <c r="TK29" s="294"/>
      <c r="TL29" s="294"/>
      <c r="TM29" s="294"/>
      <c r="TN29" s="294"/>
      <c r="TO29" s="294"/>
      <c r="TP29" s="294"/>
      <c r="TQ29" s="294"/>
      <c r="TR29" s="294"/>
      <c r="TS29" s="294"/>
      <c r="TT29" s="294"/>
      <c r="TU29" s="294"/>
      <c r="TV29" s="294"/>
      <c r="TW29" s="294"/>
      <c r="TX29" s="294"/>
      <c r="TY29" s="294"/>
      <c r="TZ29" s="294"/>
      <c r="UA29" s="294"/>
      <c r="UB29" s="294"/>
      <c r="UC29" s="294"/>
      <c r="UD29" s="294"/>
      <c r="UE29" s="294"/>
      <c r="UF29" s="294"/>
      <c r="UG29" s="294"/>
      <c r="UH29" s="294"/>
      <c r="UI29" s="294"/>
      <c r="UJ29" s="294"/>
      <c r="UK29" s="294"/>
      <c r="UL29" s="294"/>
      <c r="UM29" s="294"/>
      <c r="UN29" s="294"/>
      <c r="UO29" s="294"/>
      <c r="UP29" s="294"/>
      <c r="UQ29" s="294"/>
      <c r="UR29" s="294"/>
      <c r="US29" s="294"/>
      <c r="UT29" s="294"/>
      <c r="UU29" s="294"/>
      <c r="UV29" s="294"/>
      <c r="UW29" s="294"/>
      <c r="UX29" s="294"/>
      <c r="UY29" s="294"/>
      <c r="UZ29" s="294"/>
      <c r="VA29" s="294"/>
      <c r="VB29" s="294"/>
      <c r="VC29" s="294"/>
      <c r="VD29" s="294"/>
      <c r="VE29" s="294"/>
      <c r="VF29" s="294"/>
      <c r="VG29" s="294"/>
      <c r="VH29" s="294"/>
      <c r="VI29" s="294"/>
      <c r="VJ29" s="294"/>
      <c r="VK29" s="294"/>
      <c r="VL29" s="294"/>
      <c r="VM29" s="294"/>
      <c r="VN29" s="294"/>
      <c r="VO29" s="294"/>
      <c r="VP29" s="294"/>
      <c r="VQ29" s="294"/>
      <c r="VR29" s="294"/>
      <c r="VS29" s="294"/>
      <c r="VT29" s="294"/>
      <c r="VU29" s="294"/>
      <c r="VV29" s="294"/>
      <c r="VW29" s="294"/>
      <c r="VX29" s="294"/>
      <c r="VY29" s="294"/>
      <c r="VZ29" s="294"/>
      <c r="WA29" s="294"/>
      <c r="WB29" s="294"/>
      <c r="WC29" s="294"/>
      <c r="WD29" s="294"/>
      <c r="WE29" s="294"/>
      <c r="WF29" s="294"/>
      <c r="WG29" s="294"/>
      <c r="WH29" s="294"/>
      <c r="WI29" s="294"/>
      <c r="WJ29" s="294"/>
      <c r="WK29" s="294"/>
      <c r="WL29" s="294"/>
      <c r="WM29" s="294"/>
      <c r="WN29" s="294"/>
      <c r="WO29" s="294"/>
      <c r="WP29" s="294"/>
      <c r="WQ29" s="294"/>
      <c r="WR29" s="294"/>
      <c r="WS29" s="294"/>
      <c r="WT29" s="294"/>
      <c r="WU29" s="294"/>
      <c r="WV29" s="294"/>
      <c r="WW29" s="294"/>
      <c r="WX29" s="294"/>
      <c r="WY29" s="294"/>
      <c r="WZ29" s="294"/>
      <c r="XA29" s="294"/>
      <c r="XB29" s="294"/>
      <c r="XC29" s="294"/>
      <c r="XD29" s="294"/>
      <c r="XE29" s="294"/>
      <c r="XF29" s="294"/>
      <c r="XG29" s="294"/>
      <c r="XH29" s="294"/>
      <c r="XI29" s="294"/>
      <c r="XJ29" s="294"/>
      <c r="XK29" s="294"/>
      <c r="XL29" s="294"/>
      <c r="XM29" s="294"/>
      <c r="XN29" s="294"/>
      <c r="XO29" s="294"/>
      <c r="XP29" s="294"/>
      <c r="XQ29" s="294"/>
      <c r="XR29" s="294"/>
      <c r="XS29" s="294"/>
      <c r="XT29" s="294"/>
      <c r="XU29" s="294"/>
      <c r="XV29" s="294"/>
      <c r="XW29" s="294"/>
      <c r="XX29" s="294"/>
      <c r="XY29" s="294"/>
      <c r="XZ29" s="294"/>
      <c r="YA29" s="294"/>
      <c r="YB29" s="294"/>
      <c r="YC29" s="294"/>
      <c r="YD29" s="294"/>
      <c r="YE29" s="294"/>
      <c r="YF29" s="294"/>
      <c r="YG29" s="294"/>
      <c r="YH29" s="294"/>
      <c r="YI29" s="294"/>
      <c r="YJ29" s="294"/>
      <c r="YK29" s="294"/>
      <c r="YL29" s="294"/>
      <c r="YM29" s="294"/>
      <c r="YN29" s="294"/>
      <c r="YO29" s="294"/>
      <c r="YP29" s="294"/>
      <c r="YQ29" s="294"/>
      <c r="YR29" s="294"/>
      <c r="YS29" s="294"/>
      <c r="YT29" s="294"/>
      <c r="YU29" s="294"/>
      <c r="YV29" s="294"/>
      <c r="YW29" s="294"/>
      <c r="YX29" s="294"/>
      <c r="YY29" s="294"/>
      <c r="YZ29" s="294"/>
      <c r="ZA29" s="294"/>
      <c r="ZB29" s="294"/>
      <c r="ZC29" s="294"/>
      <c r="ZD29" s="294"/>
      <c r="ZE29" s="294"/>
      <c r="ZF29" s="294"/>
      <c r="ZG29" s="294"/>
      <c r="ZH29" s="294"/>
      <c r="ZI29" s="294"/>
      <c r="ZJ29" s="294"/>
      <c r="ZK29" s="294"/>
      <c r="ZL29" s="294"/>
      <c r="ZM29" s="294"/>
      <c r="ZN29" s="294"/>
      <c r="ZO29" s="294"/>
      <c r="ZP29" s="294"/>
      <c r="ZQ29" s="294"/>
      <c r="ZR29" s="294"/>
      <c r="ZS29" s="294"/>
      <c r="ZT29" s="294"/>
      <c r="ZU29" s="294"/>
      <c r="ZV29" s="294"/>
      <c r="ZW29" s="294"/>
      <c r="ZX29" s="294"/>
      <c r="ZY29" s="294"/>
      <c r="ZZ29" s="294"/>
      <c r="AAA29" s="294"/>
      <c r="AAB29" s="294"/>
      <c r="AAC29" s="294"/>
      <c r="AAD29" s="294"/>
      <c r="AAE29" s="294"/>
      <c r="AAF29" s="294"/>
      <c r="AAG29" s="294"/>
      <c r="AAH29" s="294"/>
      <c r="AAI29" s="294"/>
      <c r="AAJ29" s="294"/>
      <c r="AAK29" s="294"/>
      <c r="AAL29" s="294"/>
      <c r="AAM29" s="294"/>
      <c r="AAN29" s="294"/>
      <c r="AAO29" s="294"/>
      <c r="AAP29" s="294"/>
      <c r="AAQ29" s="294"/>
      <c r="AAR29" s="294"/>
      <c r="AAS29" s="294"/>
      <c r="AAT29" s="294"/>
      <c r="AAU29" s="294"/>
      <c r="AAV29" s="294"/>
      <c r="AAW29" s="294"/>
      <c r="AAX29" s="294"/>
      <c r="AAY29" s="294"/>
      <c r="AAZ29" s="294"/>
      <c r="ABA29" s="294"/>
      <c r="ABB29" s="294"/>
      <c r="ABC29" s="294"/>
      <c r="ABD29" s="294"/>
      <c r="ABE29" s="294"/>
      <c r="ABF29" s="294"/>
      <c r="ABG29" s="294"/>
      <c r="ABH29" s="294"/>
      <c r="ABI29" s="294"/>
      <c r="ABJ29" s="294"/>
      <c r="ABK29" s="294"/>
      <c r="ABL29" s="294"/>
      <c r="ABM29" s="294"/>
      <c r="ABN29" s="294"/>
      <c r="ABO29" s="294"/>
      <c r="ABP29" s="294"/>
      <c r="ABQ29" s="294"/>
      <c r="ABR29" s="294"/>
      <c r="ABS29" s="294"/>
      <c r="ABT29" s="294"/>
      <c r="ABU29" s="294"/>
      <c r="ABV29" s="294"/>
      <c r="ABW29" s="294"/>
      <c r="ABX29" s="294"/>
      <c r="ABY29" s="294"/>
      <c r="ABZ29" s="294"/>
      <c r="ACA29" s="294"/>
      <c r="ACB29" s="294"/>
      <c r="ACC29" s="294"/>
      <c r="ACD29" s="294"/>
      <c r="ACE29" s="294"/>
      <c r="ACF29" s="294"/>
      <c r="ACG29" s="294"/>
      <c r="ACH29" s="294"/>
      <c r="ACI29" s="294"/>
      <c r="ACJ29" s="294"/>
      <c r="ACK29" s="294"/>
      <c r="ACL29" s="294"/>
      <c r="ACM29" s="294"/>
      <c r="ACN29" s="294"/>
      <c r="ACO29" s="294"/>
      <c r="ACP29" s="294"/>
      <c r="ACQ29" s="294"/>
      <c r="ACR29" s="294"/>
      <c r="ACS29" s="294"/>
      <c r="ACT29" s="294"/>
      <c r="ACU29" s="294"/>
      <c r="ACV29" s="294"/>
      <c r="ACW29" s="294"/>
      <c r="ACX29" s="294"/>
      <c r="ACY29" s="294"/>
      <c r="ACZ29" s="294"/>
      <c r="ADA29" s="294"/>
      <c r="ADB29" s="294"/>
      <c r="ADC29" s="294"/>
      <c r="ADD29" s="294"/>
      <c r="ADE29" s="294"/>
      <c r="ADF29" s="294"/>
      <c r="ADG29" s="294"/>
      <c r="ADH29" s="294"/>
      <c r="ADI29" s="294"/>
      <c r="ADJ29" s="294"/>
      <c r="ADK29" s="294"/>
      <c r="ADL29" s="294"/>
      <c r="ADM29" s="294"/>
      <c r="ADN29" s="294"/>
      <c r="ADO29" s="294"/>
      <c r="ADP29" s="294"/>
      <c r="ADQ29" s="294"/>
      <c r="ADR29" s="294"/>
      <c r="ADS29" s="294"/>
      <c r="ADT29" s="294"/>
      <c r="ADU29" s="294"/>
      <c r="ADV29" s="294"/>
      <c r="ADW29" s="294"/>
      <c r="ADX29" s="294"/>
      <c r="ADY29" s="294"/>
      <c r="ADZ29" s="294"/>
      <c r="AEA29" s="294"/>
      <c r="AEB29" s="294"/>
      <c r="AEC29" s="294"/>
      <c r="AED29" s="294"/>
      <c r="AEE29" s="294"/>
      <c r="AEF29" s="294"/>
      <c r="AEG29" s="294"/>
      <c r="AEH29" s="294"/>
      <c r="AEI29" s="294"/>
      <c r="AEJ29" s="294"/>
      <c r="AEK29" s="294"/>
      <c r="AEL29" s="294"/>
      <c r="AEM29" s="294"/>
      <c r="AEN29" s="294"/>
      <c r="AEO29" s="294"/>
      <c r="AEP29" s="294"/>
      <c r="AEQ29" s="294"/>
      <c r="AER29" s="294"/>
      <c r="AES29" s="294"/>
      <c r="AET29" s="294"/>
      <c r="AEU29" s="294"/>
      <c r="AEV29" s="294"/>
      <c r="AEW29" s="294"/>
      <c r="AEX29" s="294"/>
      <c r="AEY29" s="294"/>
      <c r="AEZ29" s="294"/>
      <c r="AFA29" s="294"/>
      <c r="AFB29" s="294"/>
      <c r="AFC29" s="294"/>
      <c r="AFD29" s="294"/>
      <c r="AFE29" s="294"/>
      <c r="AFF29" s="294"/>
      <c r="AFG29" s="294"/>
      <c r="AFH29" s="294"/>
      <c r="AFI29" s="294"/>
      <c r="AFJ29" s="294"/>
      <c r="AFK29" s="294"/>
      <c r="AFL29" s="294"/>
      <c r="AFM29" s="294"/>
      <c r="AFN29" s="294"/>
      <c r="AFO29" s="294"/>
      <c r="AFP29" s="294"/>
      <c r="AFQ29" s="294"/>
      <c r="AFR29" s="294"/>
      <c r="AFS29" s="294"/>
      <c r="AFT29" s="294"/>
      <c r="AFU29" s="294"/>
      <c r="AFV29" s="294"/>
      <c r="AFW29" s="294"/>
      <c r="AFX29" s="294"/>
      <c r="AFY29" s="294"/>
      <c r="AFZ29" s="294"/>
      <c r="AGA29" s="294"/>
      <c r="AGB29" s="294"/>
      <c r="AGC29" s="294"/>
      <c r="AGD29" s="294"/>
      <c r="AGE29" s="294"/>
      <c r="AGF29" s="294"/>
      <c r="AGG29" s="294"/>
      <c r="AGH29" s="294"/>
      <c r="AGI29" s="294"/>
      <c r="AGJ29" s="294"/>
      <c r="AGK29" s="294"/>
      <c r="AGL29" s="294"/>
      <c r="AGM29" s="294"/>
      <c r="AGN29" s="294"/>
      <c r="AGO29" s="294"/>
      <c r="AGP29" s="294"/>
      <c r="AGQ29" s="294"/>
      <c r="AGR29" s="294"/>
      <c r="AGS29" s="294"/>
      <c r="AGT29" s="294"/>
      <c r="AGU29" s="294"/>
      <c r="AGV29" s="294"/>
      <c r="AGW29" s="294"/>
      <c r="AGX29" s="294"/>
      <c r="AGY29" s="294"/>
      <c r="AGZ29" s="294"/>
      <c r="AHA29" s="294"/>
      <c r="AHB29" s="294"/>
      <c r="AHC29" s="294"/>
      <c r="AHD29" s="294"/>
      <c r="AHE29" s="294"/>
      <c r="AHF29" s="294"/>
      <c r="AHG29" s="294"/>
      <c r="AHH29" s="294"/>
      <c r="AHI29" s="294"/>
      <c r="AHJ29" s="294"/>
      <c r="AHK29" s="294"/>
      <c r="AHL29" s="294"/>
      <c r="AHM29" s="294"/>
      <c r="AHN29" s="294"/>
      <c r="AHO29" s="294"/>
      <c r="AHP29" s="294"/>
      <c r="AHQ29" s="294"/>
      <c r="AHR29" s="294"/>
      <c r="AHS29" s="294"/>
      <c r="AHT29" s="294"/>
      <c r="AHU29" s="294"/>
      <c r="AHV29" s="294"/>
      <c r="AHW29" s="294"/>
      <c r="AHX29" s="294"/>
      <c r="AHY29" s="294"/>
      <c r="AHZ29" s="294"/>
      <c r="AIA29" s="294"/>
      <c r="AIB29" s="294"/>
      <c r="AIC29" s="294"/>
      <c r="AID29" s="294"/>
      <c r="AIE29" s="294"/>
      <c r="AIF29" s="294"/>
      <c r="AIG29" s="294"/>
      <c r="AIH29" s="294"/>
      <c r="AII29" s="294"/>
      <c r="AIJ29" s="294"/>
      <c r="AIK29" s="294"/>
      <c r="AIL29" s="294"/>
      <c r="AIM29" s="294"/>
      <c r="AIN29" s="294"/>
      <c r="AIO29" s="294"/>
      <c r="AIP29" s="294"/>
      <c r="AIQ29" s="294"/>
      <c r="AIR29" s="294"/>
      <c r="AIS29" s="294"/>
      <c r="AIT29" s="294"/>
      <c r="AIU29" s="294"/>
      <c r="AIV29" s="294"/>
      <c r="AIW29" s="294"/>
      <c r="AIX29" s="294"/>
      <c r="AIY29" s="294"/>
      <c r="AIZ29" s="294"/>
      <c r="AJA29" s="294"/>
      <c r="AJB29" s="294"/>
      <c r="AJC29" s="294"/>
      <c r="AJD29" s="294"/>
      <c r="AJE29" s="294"/>
      <c r="AJF29" s="294"/>
      <c r="AJG29" s="294"/>
      <c r="AJH29" s="294"/>
      <c r="AJI29" s="294"/>
      <c r="AJJ29" s="294"/>
      <c r="AJK29" s="294"/>
      <c r="AJL29" s="294"/>
      <c r="AJM29" s="294"/>
      <c r="AJN29" s="294"/>
      <c r="AJO29" s="294"/>
      <c r="AJP29" s="294"/>
      <c r="AJQ29" s="294"/>
      <c r="AJR29" s="294"/>
      <c r="AJS29" s="294"/>
      <c r="AJT29" s="294"/>
      <c r="AJU29" s="294"/>
      <c r="AJV29" s="294"/>
      <c r="AJW29" s="294"/>
      <c r="AJX29" s="294"/>
      <c r="AJY29" s="294"/>
      <c r="AJZ29" s="294"/>
      <c r="AKA29" s="294"/>
      <c r="AKB29" s="294"/>
      <c r="AKC29" s="294"/>
      <c r="AKD29" s="294"/>
      <c r="AKE29" s="294"/>
      <c r="AKF29" s="294"/>
      <c r="AKG29" s="294"/>
      <c r="AKH29" s="294"/>
      <c r="AKI29" s="294"/>
      <c r="AKJ29" s="294"/>
      <c r="AKK29" s="294"/>
      <c r="AKL29" s="294"/>
      <c r="AKM29" s="294"/>
      <c r="AKN29" s="294"/>
      <c r="AKO29" s="294"/>
      <c r="AKP29" s="294"/>
      <c r="AKQ29" s="294"/>
      <c r="AKR29" s="294"/>
      <c r="AKS29" s="294"/>
      <c r="AKT29" s="294"/>
      <c r="AKU29" s="294"/>
      <c r="AKV29" s="294"/>
      <c r="AKW29" s="294"/>
      <c r="AKX29" s="294"/>
      <c r="AKY29" s="294"/>
      <c r="AKZ29" s="294"/>
      <c r="ALA29" s="294"/>
      <c r="ALB29" s="294"/>
      <c r="ALC29" s="294"/>
      <c r="ALD29" s="294"/>
      <c r="ALE29" s="294"/>
      <c r="ALF29" s="294"/>
      <c r="ALG29" s="294"/>
      <c r="ALH29" s="294"/>
      <c r="ALI29" s="294"/>
      <c r="ALJ29" s="294"/>
      <c r="ALK29" s="294"/>
      <c r="ALL29" s="294"/>
      <c r="ALM29" s="294"/>
      <c r="ALN29" s="294"/>
      <c r="ALO29" s="294"/>
      <c r="ALP29" s="294"/>
      <c r="ALQ29" s="294"/>
      <c r="ALR29" s="294"/>
      <c r="ALS29" s="294"/>
      <c r="ALT29" s="294"/>
      <c r="ALU29" s="294"/>
      <c r="ALV29" s="294"/>
      <c r="ALW29" s="294"/>
      <c r="ALX29" s="294"/>
      <c r="ALY29" s="294"/>
      <c r="ALZ29" s="294"/>
      <c r="AMA29" s="294"/>
      <c r="AMB29" s="294"/>
      <c r="AMC29" s="294"/>
      <c r="AMD29" s="294"/>
      <c r="AME29" s="294"/>
      <c r="AMF29" s="294"/>
      <c r="AMG29" s="294"/>
      <c r="AMH29" s="294"/>
      <c r="AMI29" s="294"/>
      <c r="AMJ29" s="294"/>
    </row>
    <row r="30" spans="1:1024" ht="128.25" customHeight="1">
      <c r="A30" s="800" t="s">
        <v>3544</v>
      </c>
      <c r="B30" s="801"/>
      <c r="C30" s="801"/>
      <c r="D30" s="801"/>
      <c r="E30" s="801"/>
      <c r="F30" s="802" t="s">
        <v>413</v>
      </c>
      <c r="G30" s="802"/>
      <c r="H30" s="796" t="s">
        <v>1048</v>
      </c>
      <c r="I30" s="796"/>
      <c r="J30" s="808" t="s">
        <v>3516</v>
      </c>
      <c r="K30" s="818"/>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c r="CN30" s="294"/>
      <c r="CO30" s="294"/>
      <c r="CP30" s="294"/>
      <c r="CQ30" s="294"/>
      <c r="CR30" s="294"/>
      <c r="CS30" s="294"/>
      <c r="CT30" s="294"/>
      <c r="CU30" s="294"/>
      <c r="CV30" s="294"/>
      <c r="CW30" s="294"/>
      <c r="CX30" s="294"/>
      <c r="CY30" s="294"/>
      <c r="CZ30" s="294"/>
      <c r="DA30" s="294"/>
      <c r="DB30" s="294"/>
      <c r="DC30" s="294"/>
      <c r="DD30" s="294"/>
      <c r="DE30" s="294"/>
      <c r="DF30" s="294"/>
      <c r="DG30" s="294"/>
      <c r="DH30" s="294"/>
      <c r="DI30" s="294"/>
      <c r="DJ30" s="294"/>
      <c r="DK30" s="294"/>
      <c r="DL30" s="294"/>
      <c r="DM30" s="294"/>
      <c r="DN30" s="294"/>
      <c r="DO30" s="294"/>
      <c r="DP30" s="294"/>
      <c r="DQ30" s="294"/>
      <c r="DR30" s="294"/>
      <c r="DS30" s="294"/>
      <c r="DT30" s="294"/>
      <c r="DU30" s="294"/>
      <c r="DV30" s="294"/>
      <c r="DW30" s="294"/>
      <c r="DX30" s="294"/>
      <c r="DY30" s="294"/>
      <c r="DZ30" s="294"/>
      <c r="EA30" s="294"/>
      <c r="EB30" s="294"/>
      <c r="EC30" s="294"/>
      <c r="ED30" s="294"/>
      <c r="EE30" s="294"/>
      <c r="EF30" s="294"/>
      <c r="EG30" s="294"/>
      <c r="EH30" s="294"/>
      <c r="EI30" s="294"/>
      <c r="EJ30" s="294"/>
      <c r="EK30" s="294"/>
      <c r="EL30" s="294"/>
      <c r="EM30" s="294"/>
      <c r="EN30" s="294"/>
      <c r="EO30" s="294"/>
      <c r="EP30" s="294"/>
      <c r="EQ30" s="294"/>
      <c r="ER30" s="294"/>
      <c r="ES30" s="294"/>
      <c r="ET30" s="294"/>
      <c r="EU30" s="294"/>
      <c r="EV30" s="294"/>
      <c r="EW30" s="294"/>
      <c r="EX30" s="294"/>
      <c r="EY30" s="294"/>
      <c r="EZ30" s="294"/>
      <c r="FA30" s="294"/>
      <c r="FB30" s="294"/>
      <c r="FC30" s="294"/>
      <c r="FD30" s="294"/>
      <c r="FE30" s="294"/>
      <c r="FF30" s="294"/>
      <c r="FG30" s="294"/>
      <c r="FH30" s="294"/>
      <c r="FI30" s="294"/>
      <c r="FJ30" s="294"/>
      <c r="FK30" s="294"/>
      <c r="FL30" s="294"/>
      <c r="FM30" s="294"/>
      <c r="FN30" s="294"/>
      <c r="FO30" s="294"/>
      <c r="FP30" s="294"/>
      <c r="FQ30" s="294"/>
      <c r="FR30" s="294"/>
      <c r="FS30" s="294"/>
      <c r="FT30" s="294"/>
      <c r="FU30" s="294"/>
      <c r="FV30" s="294"/>
      <c r="FW30" s="294"/>
      <c r="FX30" s="294"/>
      <c r="FY30" s="294"/>
      <c r="FZ30" s="294"/>
      <c r="GA30" s="294"/>
      <c r="GB30" s="294"/>
      <c r="GC30" s="294"/>
      <c r="GD30" s="294"/>
      <c r="GE30" s="294"/>
      <c r="GF30" s="294"/>
      <c r="GG30" s="294"/>
      <c r="GH30" s="294"/>
      <c r="GI30" s="294"/>
      <c r="GJ30" s="294"/>
      <c r="GK30" s="294"/>
      <c r="GL30" s="294"/>
      <c r="GM30" s="294"/>
      <c r="GN30" s="294"/>
      <c r="GO30" s="294"/>
      <c r="GP30" s="294"/>
      <c r="GQ30" s="294"/>
      <c r="GR30" s="294"/>
      <c r="GS30" s="294"/>
      <c r="GT30" s="294"/>
      <c r="GU30" s="294"/>
      <c r="GV30" s="294"/>
      <c r="GW30" s="294"/>
      <c r="GX30" s="294"/>
      <c r="GY30" s="294"/>
      <c r="GZ30" s="294"/>
      <c r="HA30" s="294"/>
      <c r="HB30" s="294"/>
      <c r="HC30" s="294"/>
      <c r="HD30" s="294"/>
      <c r="HE30" s="294"/>
      <c r="HF30" s="294"/>
      <c r="HG30" s="294"/>
      <c r="HH30" s="294"/>
      <c r="HI30" s="294"/>
      <c r="HJ30" s="294"/>
      <c r="HK30" s="294"/>
      <c r="HL30" s="294"/>
      <c r="HM30" s="294"/>
      <c r="HN30" s="294"/>
      <c r="HO30" s="294"/>
      <c r="HP30" s="294"/>
      <c r="HQ30" s="294"/>
      <c r="HR30" s="294"/>
      <c r="HS30" s="294"/>
      <c r="HT30" s="294"/>
      <c r="HU30" s="294"/>
      <c r="HV30" s="294"/>
      <c r="HW30" s="294"/>
      <c r="HX30" s="294"/>
      <c r="HY30" s="294"/>
      <c r="HZ30" s="294"/>
      <c r="IA30" s="294"/>
      <c r="IB30" s="294"/>
      <c r="IC30" s="294"/>
      <c r="ID30" s="294"/>
      <c r="IE30" s="294"/>
      <c r="IF30" s="294"/>
      <c r="IG30" s="294"/>
      <c r="IH30" s="294"/>
      <c r="II30" s="294"/>
      <c r="IJ30" s="294"/>
      <c r="IK30" s="294"/>
      <c r="IL30" s="294"/>
      <c r="IM30" s="294"/>
      <c r="IN30" s="294"/>
      <c r="IO30" s="294"/>
      <c r="IP30" s="294"/>
      <c r="IQ30" s="294"/>
      <c r="IR30" s="294"/>
      <c r="IS30" s="294"/>
      <c r="IT30" s="294"/>
      <c r="IU30" s="294"/>
      <c r="IV30" s="294"/>
      <c r="IW30" s="294"/>
      <c r="IX30" s="294"/>
      <c r="IY30" s="294"/>
      <c r="IZ30" s="294"/>
      <c r="JA30" s="294"/>
      <c r="JB30" s="294"/>
      <c r="JC30" s="294"/>
      <c r="JD30" s="294"/>
      <c r="JE30" s="294"/>
      <c r="JF30" s="294"/>
      <c r="JG30" s="294"/>
      <c r="JH30" s="294"/>
      <c r="JI30" s="294"/>
      <c r="JJ30" s="294"/>
      <c r="JK30" s="294"/>
      <c r="JL30" s="294"/>
      <c r="JM30" s="294"/>
      <c r="JN30" s="294"/>
      <c r="JO30" s="294"/>
      <c r="JP30" s="294"/>
      <c r="JQ30" s="294"/>
      <c r="JR30" s="294"/>
      <c r="JS30" s="294"/>
      <c r="JT30" s="294"/>
      <c r="JU30" s="294"/>
      <c r="JV30" s="294"/>
      <c r="JW30" s="294"/>
      <c r="JX30" s="294"/>
      <c r="JY30" s="294"/>
      <c r="JZ30" s="294"/>
      <c r="KA30" s="294"/>
      <c r="KB30" s="294"/>
      <c r="KC30" s="294"/>
      <c r="KD30" s="294"/>
      <c r="KE30" s="294"/>
      <c r="KF30" s="294"/>
      <c r="KG30" s="294"/>
      <c r="KH30" s="294"/>
      <c r="KI30" s="294"/>
      <c r="KJ30" s="294"/>
      <c r="KK30" s="294"/>
      <c r="KL30" s="294"/>
      <c r="KM30" s="294"/>
      <c r="KN30" s="294"/>
      <c r="KO30" s="294"/>
      <c r="KP30" s="294"/>
      <c r="KQ30" s="294"/>
      <c r="KR30" s="294"/>
      <c r="KS30" s="294"/>
      <c r="KT30" s="294"/>
      <c r="KU30" s="294"/>
      <c r="KV30" s="294"/>
      <c r="KW30" s="294"/>
      <c r="KX30" s="294"/>
      <c r="KY30" s="294"/>
      <c r="KZ30" s="294"/>
      <c r="LA30" s="294"/>
      <c r="LB30" s="294"/>
      <c r="LC30" s="294"/>
      <c r="LD30" s="294"/>
      <c r="LE30" s="294"/>
      <c r="LF30" s="294"/>
      <c r="LG30" s="294"/>
      <c r="LH30" s="294"/>
      <c r="LI30" s="294"/>
      <c r="LJ30" s="294"/>
      <c r="LK30" s="294"/>
      <c r="LL30" s="294"/>
      <c r="LM30" s="294"/>
      <c r="LN30" s="294"/>
      <c r="LO30" s="294"/>
      <c r="LP30" s="294"/>
      <c r="LQ30" s="294"/>
      <c r="LR30" s="294"/>
      <c r="LS30" s="294"/>
      <c r="LT30" s="294"/>
      <c r="LU30" s="294"/>
      <c r="LV30" s="294"/>
      <c r="LW30" s="294"/>
      <c r="LX30" s="294"/>
      <c r="LY30" s="294"/>
      <c r="LZ30" s="294"/>
      <c r="MA30" s="294"/>
      <c r="MB30" s="294"/>
      <c r="MC30" s="294"/>
      <c r="MD30" s="294"/>
      <c r="ME30" s="294"/>
      <c r="MF30" s="294"/>
      <c r="MG30" s="294"/>
      <c r="MH30" s="294"/>
      <c r="MI30" s="294"/>
      <c r="MJ30" s="294"/>
      <c r="MK30" s="294"/>
      <c r="ML30" s="294"/>
      <c r="MM30" s="294"/>
      <c r="MN30" s="294"/>
      <c r="MO30" s="294"/>
      <c r="MP30" s="294"/>
      <c r="MQ30" s="294"/>
      <c r="MR30" s="294"/>
      <c r="MS30" s="294"/>
      <c r="MT30" s="294"/>
      <c r="MU30" s="294"/>
      <c r="MV30" s="294"/>
      <c r="MW30" s="294"/>
      <c r="MX30" s="294"/>
      <c r="MY30" s="294"/>
      <c r="MZ30" s="294"/>
      <c r="NA30" s="294"/>
      <c r="NB30" s="294"/>
      <c r="NC30" s="294"/>
      <c r="ND30" s="294"/>
      <c r="NE30" s="294"/>
      <c r="NF30" s="294"/>
      <c r="NG30" s="294"/>
      <c r="NH30" s="294"/>
      <c r="NI30" s="294"/>
      <c r="NJ30" s="294"/>
      <c r="NK30" s="294"/>
      <c r="NL30" s="294"/>
      <c r="NM30" s="294"/>
      <c r="NN30" s="294"/>
      <c r="NO30" s="294"/>
      <c r="NP30" s="294"/>
      <c r="NQ30" s="294"/>
      <c r="NR30" s="294"/>
      <c r="NS30" s="294"/>
      <c r="NT30" s="294"/>
      <c r="NU30" s="294"/>
      <c r="NV30" s="294"/>
      <c r="NW30" s="294"/>
      <c r="NX30" s="294"/>
      <c r="NY30" s="294"/>
      <c r="NZ30" s="294"/>
      <c r="OA30" s="294"/>
      <c r="OB30" s="294"/>
      <c r="OC30" s="294"/>
      <c r="OD30" s="294"/>
      <c r="OE30" s="294"/>
      <c r="OF30" s="294"/>
      <c r="OG30" s="294"/>
      <c r="OH30" s="294"/>
      <c r="OI30" s="294"/>
      <c r="OJ30" s="294"/>
      <c r="OK30" s="294"/>
      <c r="OL30" s="294"/>
      <c r="OM30" s="294"/>
      <c r="ON30" s="294"/>
      <c r="OO30" s="294"/>
      <c r="OP30" s="294"/>
      <c r="OQ30" s="294"/>
      <c r="OR30" s="294"/>
      <c r="OS30" s="294"/>
      <c r="OT30" s="294"/>
      <c r="OU30" s="294"/>
      <c r="OV30" s="294"/>
      <c r="OW30" s="294"/>
      <c r="OX30" s="294"/>
      <c r="OY30" s="294"/>
      <c r="OZ30" s="294"/>
      <c r="PA30" s="294"/>
      <c r="PB30" s="294"/>
      <c r="PC30" s="294"/>
      <c r="PD30" s="294"/>
      <c r="PE30" s="294"/>
      <c r="PF30" s="294"/>
      <c r="PG30" s="294"/>
      <c r="PH30" s="294"/>
      <c r="PI30" s="294"/>
      <c r="PJ30" s="294"/>
      <c r="PK30" s="294"/>
      <c r="PL30" s="294"/>
      <c r="PM30" s="294"/>
      <c r="PN30" s="294"/>
      <c r="PO30" s="294"/>
      <c r="PP30" s="294"/>
      <c r="PQ30" s="294"/>
      <c r="PR30" s="294"/>
      <c r="PS30" s="294"/>
      <c r="PT30" s="294"/>
      <c r="PU30" s="294"/>
      <c r="PV30" s="294"/>
      <c r="PW30" s="294"/>
      <c r="PX30" s="294"/>
      <c r="PY30" s="294"/>
      <c r="PZ30" s="294"/>
      <c r="QA30" s="294"/>
      <c r="QB30" s="294"/>
      <c r="QC30" s="294"/>
      <c r="QD30" s="294"/>
      <c r="QE30" s="294"/>
      <c r="QF30" s="294"/>
      <c r="QG30" s="294"/>
      <c r="QH30" s="294"/>
      <c r="QI30" s="294"/>
      <c r="QJ30" s="294"/>
      <c r="QK30" s="294"/>
      <c r="QL30" s="294"/>
      <c r="QM30" s="294"/>
      <c r="QN30" s="294"/>
      <c r="QO30" s="294"/>
      <c r="QP30" s="294"/>
      <c r="QQ30" s="294"/>
      <c r="QR30" s="294"/>
      <c r="QS30" s="294"/>
      <c r="QT30" s="294"/>
      <c r="QU30" s="294"/>
      <c r="QV30" s="294"/>
      <c r="QW30" s="294"/>
      <c r="QX30" s="294"/>
      <c r="QY30" s="294"/>
      <c r="QZ30" s="294"/>
      <c r="RA30" s="294"/>
      <c r="RB30" s="294"/>
      <c r="RC30" s="294"/>
      <c r="RD30" s="294"/>
      <c r="RE30" s="294"/>
      <c r="RF30" s="294"/>
      <c r="RG30" s="294"/>
      <c r="RH30" s="294"/>
      <c r="RI30" s="294"/>
      <c r="RJ30" s="294"/>
      <c r="RK30" s="294"/>
      <c r="RL30" s="294"/>
      <c r="RM30" s="294"/>
      <c r="RN30" s="294"/>
      <c r="RO30" s="294"/>
      <c r="RP30" s="294"/>
      <c r="RQ30" s="294"/>
      <c r="RR30" s="294"/>
      <c r="RS30" s="294"/>
      <c r="RT30" s="294"/>
      <c r="RU30" s="294"/>
      <c r="RV30" s="294"/>
      <c r="RW30" s="294"/>
      <c r="RX30" s="294"/>
      <c r="RY30" s="294"/>
      <c r="RZ30" s="294"/>
      <c r="SA30" s="294"/>
      <c r="SB30" s="294"/>
      <c r="SC30" s="294"/>
      <c r="SD30" s="294"/>
      <c r="SE30" s="294"/>
      <c r="SF30" s="294"/>
      <c r="SG30" s="294"/>
      <c r="SH30" s="294"/>
      <c r="SI30" s="294"/>
      <c r="SJ30" s="294"/>
      <c r="SK30" s="294"/>
      <c r="SL30" s="294"/>
      <c r="SM30" s="294"/>
      <c r="SN30" s="294"/>
      <c r="SO30" s="294"/>
      <c r="SP30" s="294"/>
      <c r="SQ30" s="294"/>
      <c r="SR30" s="294"/>
      <c r="SS30" s="294"/>
      <c r="ST30" s="294"/>
      <c r="SU30" s="294"/>
      <c r="SV30" s="294"/>
      <c r="SW30" s="294"/>
      <c r="SX30" s="294"/>
      <c r="SY30" s="294"/>
      <c r="SZ30" s="294"/>
      <c r="TA30" s="294"/>
      <c r="TB30" s="294"/>
      <c r="TC30" s="294"/>
      <c r="TD30" s="294"/>
      <c r="TE30" s="294"/>
      <c r="TF30" s="294"/>
      <c r="TG30" s="294"/>
      <c r="TH30" s="294"/>
      <c r="TI30" s="294"/>
      <c r="TJ30" s="294"/>
      <c r="TK30" s="294"/>
      <c r="TL30" s="294"/>
      <c r="TM30" s="294"/>
      <c r="TN30" s="294"/>
      <c r="TO30" s="294"/>
      <c r="TP30" s="294"/>
      <c r="TQ30" s="294"/>
      <c r="TR30" s="294"/>
      <c r="TS30" s="294"/>
      <c r="TT30" s="294"/>
      <c r="TU30" s="294"/>
      <c r="TV30" s="294"/>
      <c r="TW30" s="294"/>
      <c r="TX30" s="294"/>
      <c r="TY30" s="294"/>
      <c r="TZ30" s="294"/>
      <c r="UA30" s="294"/>
      <c r="UB30" s="294"/>
      <c r="UC30" s="294"/>
      <c r="UD30" s="294"/>
      <c r="UE30" s="294"/>
      <c r="UF30" s="294"/>
      <c r="UG30" s="294"/>
      <c r="UH30" s="294"/>
      <c r="UI30" s="294"/>
      <c r="UJ30" s="294"/>
      <c r="UK30" s="294"/>
      <c r="UL30" s="294"/>
      <c r="UM30" s="294"/>
      <c r="UN30" s="294"/>
      <c r="UO30" s="294"/>
      <c r="UP30" s="294"/>
      <c r="UQ30" s="294"/>
      <c r="UR30" s="294"/>
      <c r="US30" s="294"/>
      <c r="UT30" s="294"/>
      <c r="UU30" s="294"/>
      <c r="UV30" s="294"/>
      <c r="UW30" s="294"/>
      <c r="UX30" s="294"/>
      <c r="UY30" s="294"/>
      <c r="UZ30" s="294"/>
      <c r="VA30" s="294"/>
      <c r="VB30" s="294"/>
      <c r="VC30" s="294"/>
      <c r="VD30" s="294"/>
      <c r="VE30" s="294"/>
      <c r="VF30" s="294"/>
      <c r="VG30" s="294"/>
      <c r="VH30" s="294"/>
      <c r="VI30" s="294"/>
      <c r="VJ30" s="294"/>
      <c r="VK30" s="294"/>
      <c r="VL30" s="294"/>
      <c r="VM30" s="294"/>
      <c r="VN30" s="294"/>
      <c r="VO30" s="294"/>
      <c r="VP30" s="294"/>
      <c r="VQ30" s="294"/>
      <c r="VR30" s="294"/>
      <c r="VS30" s="294"/>
      <c r="VT30" s="294"/>
      <c r="VU30" s="294"/>
      <c r="VV30" s="294"/>
      <c r="VW30" s="294"/>
      <c r="VX30" s="294"/>
      <c r="VY30" s="294"/>
      <c r="VZ30" s="294"/>
      <c r="WA30" s="294"/>
      <c r="WB30" s="294"/>
      <c r="WC30" s="294"/>
      <c r="WD30" s="294"/>
      <c r="WE30" s="294"/>
      <c r="WF30" s="294"/>
      <c r="WG30" s="294"/>
      <c r="WH30" s="294"/>
      <c r="WI30" s="294"/>
      <c r="WJ30" s="294"/>
      <c r="WK30" s="294"/>
      <c r="WL30" s="294"/>
      <c r="WM30" s="294"/>
      <c r="WN30" s="294"/>
      <c r="WO30" s="294"/>
      <c r="WP30" s="294"/>
      <c r="WQ30" s="294"/>
      <c r="WR30" s="294"/>
      <c r="WS30" s="294"/>
      <c r="WT30" s="294"/>
      <c r="WU30" s="294"/>
      <c r="WV30" s="294"/>
      <c r="WW30" s="294"/>
      <c r="WX30" s="294"/>
      <c r="WY30" s="294"/>
      <c r="WZ30" s="294"/>
      <c r="XA30" s="294"/>
      <c r="XB30" s="294"/>
      <c r="XC30" s="294"/>
      <c r="XD30" s="294"/>
      <c r="XE30" s="294"/>
      <c r="XF30" s="294"/>
      <c r="XG30" s="294"/>
      <c r="XH30" s="294"/>
      <c r="XI30" s="294"/>
      <c r="XJ30" s="294"/>
      <c r="XK30" s="294"/>
      <c r="XL30" s="294"/>
      <c r="XM30" s="294"/>
      <c r="XN30" s="294"/>
      <c r="XO30" s="294"/>
      <c r="XP30" s="294"/>
      <c r="XQ30" s="294"/>
      <c r="XR30" s="294"/>
      <c r="XS30" s="294"/>
      <c r="XT30" s="294"/>
      <c r="XU30" s="294"/>
      <c r="XV30" s="294"/>
      <c r="XW30" s="294"/>
      <c r="XX30" s="294"/>
      <c r="XY30" s="294"/>
      <c r="XZ30" s="294"/>
      <c r="YA30" s="294"/>
      <c r="YB30" s="294"/>
      <c r="YC30" s="294"/>
      <c r="YD30" s="294"/>
      <c r="YE30" s="294"/>
      <c r="YF30" s="294"/>
      <c r="YG30" s="294"/>
      <c r="YH30" s="294"/>
      <c r="YI30" s="294"/>
      <c r="YJ30" s="294"/>
      <c r="YK30" s="294"/>
      <c r="YL30" s="294"/>
      <c r="YM30" s="294"/>
      <c r="YN30" s="294"/>
      <c r="YO30" s="294"/>
      <c r="YP30" s="294"/>
      <c r="YQ30" s="294"/>
      <c r="YR30" s="294"/>
      <c r="YS30" s="294"/>
      <c r="YT30" s="294"/>
      <c r="YU30" s="294"/>
      <c r="YV30" s="294"/>
      <c r="YW30" s="294"/>
      <c r="YX30" s="294"/>
      <c r="YY30" s="294"/>
      <c r="YZ30" s="294"/>
      <c r="ZA30" s="294"/>
      <c r="ZB30" s="294"/>
      <c r="ZC30" s="294"/>
      <c r="ZD30" s="294"/>
      <c r="ZE30" s="294"/>
      <c r="ZF30" s="294"/>
      <c r="ZG30" s="294"/>
      <c r="ZH30" s="294"/>
      <c r="ZI30" s="294"/>
      <c r="ZJ30" s="294"/>
      <c r="ZK30" s="294"/>
      <c r="ZL30" s="294"/>
      <c r="ZM30" s="294"/>
      <c r="ZN30" s="294"/>
      <c r="ZO30" s="294"/>
      <c r="ZP30" s="294"/>
      <c r="ZQ30" s="294"/>
      <c r="ZR30" s="294"/>
      <c r="ZS30" s="294"/>
      <c r="ZT30" s="294"/>
      <c r="ZU30" s="294"/>
      <c r="ZV30" s="294"/>
      <c r="ZW30" s="294"/>
      <c r="ZX30" s="294"/>
      <c r="ZY30" s="294"/>
      <c r="ZZ30" s="294"/>
      <c r="AAA30" s="294"/>
      <c r="AAB30" s="294"/>
      <c r="AAC30" s="294"/>
      <c r="AAD30" s="294"/>
      <c r="AAE30" s="294"/>
      <c r="AAF30" s="294"/>
      <c r="AAG30" s="294"/>
      <c r="AAH30" s="294"/>
      <c r="AAI30" s="294"/>
      <c r="AAJ30" s="294"/>
      <c r="AAK30" s="294"/>
      <c r="AAL30" s="294"/>
      <c r="AAM30" s="294"/>
      <c r="AAN30" s="294"/>
      <c r="AAO30" s="294"/>
      <c r="AAP30" s="294"/>
      <c r="AAQ30" s="294"/>
      <c r="AAR30" s="294"/>
      <c r="AAS30" s="294"/>
      <c r="AAT30" s="294"/>
      <c r="AAU30" s="294"/>
      <c r="AAV30" s="294"/>
      <c r="AAW30" s="294"/>
      <c r="AAX30" s="294"/>
      <c r="AAY30" s="294"/>
      <c r="AAZ30" s="294"/>
      <c r="ABA30" s="294"/>
      <c r="ABB30" s="294"/>
      <c r="ABC30" s="294"/>
      <c r="ABD30" s="294"/>
      <c r="ABE30" s="294"/>
      <c r="ABF30" s="294"/>
      <c r="ABG30" s="294"/>
      <c r="ABH30" s="294"/>
      <c r="ABI30" s="294"/>
      <c r="ABJ30" s="294"/>
      <c r="ABK30" s="294"/>
      <c r="ABL30" s="294"/>
      <c r="ABM30" s="294"/>
      <c r="ABN30" s="294"/>
      <c r="ABO30" s="294"/>
      <c r="ABP30" s="294"/>
      <c r="ABQ30" s="294"/>
      <c r="ABR30" s="294"/>
      <c r="ABS30" s="294"/>
      <c r="ABT30" s="294"/>
      <c r="ABU30" s="294"/>
      <c r="ABV30" s="294"/>
      <c r="ABW30" s="294"/>
      <c r="ABX30" s="294"/>
      <c r="ABY30" s="294"/>
      <c r="ABZ30" s="294"/>
      <c r="ACA30" s="294"/>
      <c r="ACB30" s="294"/>
      <c r="ACC30" s="294"/>
      <c r="ACD30" s="294"/>
      <c r="ACE30" s="294"/>
      <c r="ACF30" s="294"/>
      <c r="ACG30" s="294"/>
      <c r="ACH30" s="294"/>
      <c r="ACI30" s="294"/>
      <c r="ACJ30" s="294"/>
      <c r="ACK30" s="294"/>
      <c r="ACL30" s="294"/>
      <c r="ACM30" s="294"/>
      <c r="ACN30" s="294"/>
      <c r="ACO30" s="294"/>
      <c r="ACP30" s="294"/>
      <c r="ACQ30" s="294"/>
      <c r="ACR30" s="294"/>
      <c r="ACS30" s="294"/>
      <c r="ACT30" s="294"/>
      <c r="ACU30" s="294"/>
      <c r="ACV30" s="294"/>
      <c r="ACW30" s="294"/>
      <c r="ACX30" s="294"/>
      <c r="ACY30" s="294"/>
      <c r="ACZ30" s="294"/>
      <c r="ADA30" s="294"/>
      <c r="ADB30" s="294"/>
      <c r="ADC30" s="294"/>
      <c r="ADD30" s="294"/>
      <c r="ADE30" s="294"/>
      <c r="ADF30" s="294"/>
      <c r="ADG30" s="294"/>
      <c r="ADH30" s="294"/>
      <c r="ADI30" s="294"/>
      <c r="ADJ30" s="294"/>
      <c r="ADK30" s="294"/>
      <c r="ADL30" s="294"/>
      <c r="ADM30" s="294"/>
      <c r="ADN30" s="294"/>
      <c r="ADO30" s="294"/>
      <c r="ADP30" s="294"/>
      <c r="ADQ30" s="294"/>
      <c r="ADR30" s="294"/>
      <c r="ADS30" s="294"/>
      <c r="ADT30" s="294"/>
      <c r="ADU30" s="294"/>
      <c r="ADV30" s="294"/>
      <c r="ADW30" s="294"/>
      <c r="ADX30" s="294"/>
      <c r="ADY30" s="294"/>
      <c r="ADZ30" s="294"/>
      <c r="AEA30" s="294"/>
      <c r="AEB30" s="294"/>
      <c r="AEC30" s="294"/>
      <c r="AED30" s="294"/>
      <c r="AEE30" s="294"/>
      <c r="AEF30" s="294"/>
      <c r="AEG30" s="294"/>
      <c r="AEH30" s="294"/>
      <c r="AEI30" s="294"/>
      <c r="AEJ30" s="294"/>
      <c r="AEK30" s="294"/>
      <c r="AEL30" s="294"/>
      <c r="AEM30" s="294"/>
      <c r="AEN30" s="294"/>
      <c r="AEO30" s="294"/>
      <c r="AEP30" s="294"/>
      <c r="AEQ30" s="294"/>
      <c r="AER30" s="294"/>
      <c r="AES30" s="294"/>
      <c r="AET30" s="294"/>
      <c r="AEU30" s="294"/>
      <c r="AEV30" s="294"/>
      <c r="AEW30" s="294"/>
      <c r="AEX30" s="294"/>
      <c r="AEY30" s="294"/>
      <c r="AEZ30" s="294"/>
      <c r="AFA30" s="294"/>
      <c r="AFB30" s="294"/>
      <c r="AFC30" s="294"/>
      <c r="AFD30" s="294"/>
      <c r="AFE30" s="294"/>
      <c r="AFF30" s="294"/>
      <c r="AFG30" s="294"/>
      <c r="AFH30" s="294"/>
      <c r="AFI30" s="294"/>
      <c r="AFJ30" s="294"/>
      <c r="AFK30" s="294"/>
      <c r="AFL30" s="294"/>
      <c r="AFM30" s="294"/>
      <c r="AFN30" s="294"/>
      <c r="AFO30" s="294"/>
      <c r="AFP30" s="294"/>
      <c r="AFQ30" s="294"/>
      <c r="AFR30" s="294"/>
      <c r="AFS30" s="294"/>
      <c r="AFT30" s="294"/>
      <c r="AFU30" s="294"/>
      <c r="AFV30" s="294"/>
      <c r="AFW30" s="294"/>
      <c r="AFX30" s="294"/>
      <c r="AFY30" s="294"/>
      <c r="AFZ30" s="294"/>
      <c r="AGA30" s="294"/>
      <c r="AGB30" s="294"/>
      <c r="AGC30" s="294"/>
      <c r="AGD30" s="294"/>
      <c r="AGE30" s="294"/>
      <c r="AGF30" s="294"/>
      <c r="AGG30" s="294"/>
      <c r="AGH30" s="294"/>
      <c r="AGI30" s="294"/>
      <c r="AGJ30" s="294"/>
      <c r="AGK30" s="294"/>
      <c r="AGL30" s="294"/>
      <c r="AGM30" s="294"/>
      <c r="AGN30" s="294"/>
      <c r="AGO30" s="294"/>
      <c r="AGP30" s="294"/>
      <c r="AGQ30" s="294"/>
      <c r="AGR30" s="294"/>
      <c r="AGS30" s="294"/>
      <c r="AGT30" s="294"/>
      <c r="AGU30" s="294"/>
      <c r="AGV30" s="294"/>
      <c r="AGW30" s="294"/>
      <c r="AGX30" s="294"/>
      <c r="AGY30" s="294"/>
      <c r="AGZ30" s="294"/>
      <c r="AHA30" s="294"/>
      <c r="AHB30" s="294"/>
      <c r="AHC30" s="294"/>
      <c r="AHD30" s="294"/>
      <c r="AHE30" s="294"/>
      <c r="AHF30" s="294"/>
      <c r="AHG30" s="294"/>
      <c r="AHH30" s="294"/>
      <c r="AHI30" s="294"/>
      <c r="AHJ30" s="294"/>
      <c r="AHK30" s="294"/>
      <c r="AHL30" s="294"/>
      <c r="AHM30" s="294"/>
      <c r="AHN30" s="294"/>
      <c r="AHO30" s="294"/>
      <c r="AHP30" s="294"/>
      <c r="AHQ30" s="294"/>
      <c r="AHR30" s="294"/>
      <c r="AHS30" s="294"/>
      <c r="AHT30" s="294"/>
      <c r="AHU30" s="294"/>
      <c r="AHV30" s="294"/>
      <c r="AHW30" s="294"/>
      <c r="AHX30" s="294"/>
      <c r="AHY30" s="294"/>
      <c r="AHZ30" s="294"/>
      <c r="AIA30" s="294"/>
      <c r="AIB30" s="294"/>
      <c r="AIC30" s="294"/>
      <c r="AID30" s="294"/>
      <c r="AIE30" s="294"/>
      <c r="AIF30" s="294"/>
      <c r="AIG30" s="294"/>
      <c r="AIH30" s="294"/>
      <c r="AII30" s="294"/>
      <c r="AIJ30" s="294"/>
      <c r="AIK30" s="294"/>
      <c r="AIL30" s="294"/>
      <c r="AIM30" s="294"/>
      <c r="AIN30" s="294"/>
      <c r="AIO30" s="294"/>
      <c r="AIP30" s="294"/>
      <c r="AIQ30" s="294"/>
      <c r="AIR30" s="294"/>
      <c r="AIS30" s="294"/>
      <c r="AIT30" s="294"/>
      <c r="AIU30" s="294"/>
      <c r="AIV30" s="294"/>
      <c r="AIW30" s="294"/>
      <c r="AIX30" s="294"/>
      <c r="AIY30" s="294"/>
      <c r="AIZ30" s="294"/>
      <c r="AJA30" s="294"/>
      <c r="AJB30" s="294"/>
      <c r="AJC30" s="294"/>
      <c r="AJD30" s="294"/>
      <c r="AJE30" s="294"/>
      <c r="AJF30" s="294"/>
      <c r="AJG30" s="294"/>
      <c r="AJH30" s="294"/>
      <c r="AJI30" s="294"/>
      <c r="AJJ30" s="294"/>
      <c r="AJK30" s="294"/>
      <c r="AJL30" s="294"/>
      <c r="AJM30" s="294"/>
      <c r="AJN30" s="294"/>
      <c r="AJO30" s="294"/>
      <c r="AJP30" s="294"/>
      <c r="AJQ30" s="294"/>
      <c r="AJR30" s="294"/>
      <c r="AJS30" s="294"/>
      <c r="AJT30" s="294"/>
      <c r="AJU30" s="294"/>
      <c r="AJV30" s="294"/>
      <c r="AJW30" s="294"/>
      <c r="AJX30" s="294"/>
      <c r="AJY30" s="294"/>
      <c r="AJZ30" s="294"/>
      <c r="AKA30" s="294"/>
      <c r="AKB30" s="294"/>
      <c r="AKC30" s="294"/>
      <c r="AKD30" s="294"/>
      <c r="AKE30" s="294"/>
      <c r="AKF30" s="294"/>
      <c r="AKG30" s="294"/>
      <c r="AKH30" s="294"/>
      <c r="AKI30" s="294"/>
      <c r="AKJ30" s="294"/>
      <c r="AKK30" s="294"/>
      <c r="AKL30" s="294"/>
      <c r="AKM30" s="294"/>
      <c r="AKN30" s="294"/>
      <c r="AKO30" s="294"/>
      <c r="AKP30" s="294"/>
      <c r="AKQ30" s="294"/>
      <c r="AKR30" s="294"/>
      <c r="AKS30" s="294"/>
      <c r="AKT30" s="294"/>
      <c r="AKU30" s="294"/>
      <c r="AKV30" s="294"/>
      <c r="AKW30" s="294"/>
      <c r="AKX30" s="294"/>
      <c r="AKY30" s="294"/>
      <c r="AKZ30" s="294"/>
      <c r="ALA30" s="294"/>
      <c r="ALB30" s="294"/>
      <c r="ALC30" s="294"/>
      <c r="ALD30" s="294"/>
      <c r="ALE30" s="294"/>
      <c r="ALF30" s="294"/>
      <c r="ALG30" s="294"/>
      <c r="ALH30" s="294"/>
      <c r="ALI30" s="294"/>
      <c r="ALJ30" s="294"/>
      <c r="ALK30" s="294"/>
      <c r="ALL30" s="294"/>
      <c r="ALM30" s="294"/>
      <c r="ALN30" s="294"/>
      <c r="ALO30" s="294"/>
      <c r="ALP30" s="294"/>
      <c r="ALQ30" s="294"/>
      <c r="ALR30" s="294"/>
      <c r="ALS30" s="294"/>
      <c r="ALT30" s="294"/>
      <c r="ALU30" s="294"/>
      <c r="ALV30" s="294"/>
      <c r="ALW30" s="294"/>
      <c r="ALX30" s="294"/>
      <c r="ALY30" s="294"/>
      <c r="ALZ30" s="294"/>
      <c r="AMA30" s="294"/>
      <c r="AMB30" s="294"/>
      <c r="AMC30" s="294"/>
      <c r="AMD30" s="294"/>
      <c r="AME30" s="294"/>
      <c r="AMF30" s="294"/>
      <c r="AMG30" s="294"/>
      <c r="AMH30" s="294"/>
      <c r="AMI30" s="294"/>
      <c r="AMJ30" s="294"/>
    </row>
    <row r="31" spans="1:1024" ht="125.25" customHeight="1">
      <c r="A31" s="800" t="s">
        <v>3543</v>
      </c>
      <c r="B31" s="801"/>
      <c r="C31" s="801"/>
      <c r="D31" s="801"/>
      <c r="E31" s="801"/>
      <c r="F31" s="802" t="s">
        <v>413</v>
      </c>
      <c r="G31" s="802"/>
      <c r="H31" s="796" t="s">
        <v>1048</v>
      </c>
      <c r="I31" s="796"/>
      <c r="J31" s="808" t="s">
        <v>3516</v>
      </c>
      <c r="K31" s="818"/>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4"/>
      <c r="CN31" s="294"/>
      <c r="CO31" s="294"/>
      <c r="CP31" s="294"/>
      <c r="CQ31" s="294"/>
      <c r="CR31" s="294"/>
      <c r="CS31" s="294"/>
      <c r="CT31" s="294"/>
      <c r="CU31" s="294"/>
      <c r="CV31" s="294"/>
      <c r="CW31" s="294"/>
      <c r="CX31" s="294"/>
      <c r="CY31" s="294"/>
      <c r="CZ31" s="294"/>
      <c r="DA31" s="294"/>
      <c r="DB31" s="294"/>
      <c r="DC31" s="294"/>
      <c r="DD31" s="294"/>
      <c r="DE31" s="294"/>
      <c r="DF31" s="294"/>
      <c r="DG31" s="294"/>
      <c r="DH31" s="294"/>
      <c r="DI31" s="294"/>
      <c r="DJ31" s="294"/>
      <c r="DK31" s="294"/>
      <c r="DL31" s="294"/>
      <c r="DM31" s="294"/>
      <c r="DN31" s="294"/>
      <c r="DO31" s="294"/>
      <c r="DP31" s="294"/>
      <c r="DQ31" s="294"/>
      <c r="DR31" s="294"/>
      <c r="DS31" s="294"/>
      <c r="DT31" s="294"/>
      <c r="DU31" s="294"/>
      <c r="DV31" s="294"/>
      <c r="DW31" s="294"/>
      <c r="DX31" s="294"/>
      <c r="DY31" s="294"/>
      <c r="DZ31" s="294"/>
      <c r="EA31" s="294"/>
      <c r="EB31" s="294"/>
      <c r="EC31" s="294"/>
      <c r="ED31" s="294"/>
      <c r="EE31" s="294"/>
      <c r="EF31" s="294"/>
      <c r="EG31" s="294"/>
      <c r="EH31" s="294"/>
      <c r="EI31" s="294"/>
      <c r="EJ31" s="294"/>
      <c r="EK31" s="294"/>
      <c r="EL31" s="294"/>
      <c r="EM31" s="294"/>
      <c r="EN31" s="294"/>
      <c r="EO31" s="294"/>
      <c r="EP31" s="294"/>
      <c r="EQ31" s="294"/>
      <c r="ER31" s="294"/>
      <c r="ES31" s="294"/>
      <c r="ET31" s="294"/>
      <c r="EU31" s="294"/>
      <c r="EV31" s="294"/>
      <c r="EW31" s="294"/>
      <c r="EX31" s="294"/>
      <c r="EY31" s="294"/>
      <c r="EZ31" s="294"/>
      <c r="FA31" s="294"/>
      <c r="FB31" s="294"/>
      <c r="FC31" s="294"/>
      <c r="FD31" s="294"/>
      <c r="FE31" s="294"/>
      <c r="FF31" s="294"/>
      <c r="FG31" s="294"/>
      <c r="FH31" s="294"/>
      <c r="FI31" s="294"/>
      <c r="FJ31" s="294"/>
      <c r="FK31" s="294"/>
      <c r="FL31" s="294"/>
      <c r="FM31" s="294"/>
      <c r="FN31" s="294"/>
      <c r="FO31" s="294"/>
      <c r="FP31" s="294"/>
      <c r="FQ31" s="294"/>
      <c r="FR31" s="294"/>
      <c r="FS31" s="294"/>
      <c r="FT31" s="294"/>
      <c r="FU31" s="294"/>
      <c r="FV31" s="294"/>
      <c r="FW31" s="294"/>
      <c r="FX31" s="294"/>
      <c r="FY31" s="294"/>
      <c r="FZ31" s="294"/>
      <c r="GA31" s="294"/>
      <c r="GB31" s="294"/>
      <c r="GC31" s="294"/>
      <c r="GD31" s="294"/>
      <c r="GE31" s="294"/>
      <c r="GF31" s="294"/>
      <c r="GG31" s="294"/>
      <c r="GH31" s="294"/>
      <c r="GI31" s="294"/>
      <c r="GJ31" s="294"/>
      <c r="GK31" s="294"/>
      <c r="GL31" s="294"/>
      <c r="GM31" s="294"/>
      <c r="GN31" s="294"/>
      <c r="GO31" s="294"/>
      <c r="GP31" s="294"/>
      <c r="GQ31" s="294"/>
      <c r="GR31" s="294"/>
      <c r="GS31" s="294"/>
      <c r="GT31" s="294"/>
      <c r="GU31" s="294"/>
      <c r="GV31" s="294"/>
      <c r="GW31" s="294"/>
      <c r="GX31" s="294"/>
      <c r="GY31" s="294"/>
      <c r="GZ31" s="294"/>
      <c r="HA31" s="294"/>
      <c r="HB31" s="294"/>
      <c r="HC31" s="294"/>
      <c r="HD31" s="294"/>
      <c r="HE31" s="294"/>
      <c r="HF31" s="294"/>
      <c r="HG31" s="294"/>
      <c r="HH31" s="294"/>
      <c r="HI31" s="294"/>
      <c r="HJ31" s="294"/>
      <c r="HK31" s="294"/>
      <c r="HL31" s="294"/>
      <c r="HM31" s="294"/>
      <c r="HN31" s="294"/>
      <c r="HO31" s="294"/>
      <c r="HP31" s="294"/>
      <c r="HQ31" s="294"/>
      <c r="HR31" s="294"/>
      <c r="HS31" s="294"/>
      <c r="HT31" s="294"/>
      <c r="HU31" s="294"/>
      <c r="HV31" s="294"/>
      <c r="HW31" s="294"/>
      <c r="HX31" s="294"/>
      <c r="HY31" s="294"/>
      <c r="HZ31" s="294"/>
      <c r="IA31" s="294"/>
      <c r="IB31" s="294"/>
      <c r="IC31" s="294"/>
      <c r="ID31" s="294"/>
      <c r="IE31" s="294"/>
      <c r="IF31" s="294"/>
      <c r="IG31" s="294"/>
      <c r="IH31" s="294"/>
      <c r="II31" s="294"/>
      <c r="IJ31" s="294"/>
      <c r="IK31" s="294"/>
      <c r="IL31" s="294"/>
      <c r="IM31" s="294"/>
      <c r="IN31" s="294"/>
      <c r="IO31" s="294"/>
      <c r="IP31" s="294"/>
      <c r="IQ31" s="294"/>
      <c r="IR31" s="294"/>
      <c r="IS31" s="294"/>
      <c r="IT31" s="294"/>
      <c r="IU31" s="294"/>
      <c r="IV31" s="294"/>
      <c r="IW31" s="294"/>
      <c r="IX31" s="294"/>
      <c r="IY31" s="294"/>
      <c r="IZ31" s="294"/>
      <c r="JA31" s="294"/>
      <c r="JB31" s="294"/>
      <c r="JC31" s="294"/>
      <c r="JD31" s="294"/>
      <c r="JE31" s="294"/>
      <c r="JF31" s="294"/>
      <c r="JG31" s="294"/>
      <c r="JH31" s="294"/>
      <c r="JI31" s="294"/>
      <c r="JJ31" s="294"/>
      <c r="JK31" s="294"/>
      <c r="JL31" s="294"/>
      <c r="JM31" s="294"/>
      <c r="JN31" s="294"/>
      <c r="JO31" s="294"/>
      <c r="JP31" s="294"/>
      <c r="JQ31" s="294"/>
      <c r="JR31" s="294"/>
      <c r="JS31" s="294"/>
      <c r="JT31" s="294"/>
      <c r="JU31" s="294"/>
      <c r="JV31" s="294"/>
      <c r="JW31" s="294"/>
      <c r="JX31" s="294"/>
      <c r="JY31" s="294"/>
      <c r="JZ31" s="294"/>
      <c r="KA31" s="294"/>
      <c r="KB31" s="294"/>
      <c r="KC31" s="294"/>
      <c r="KD31" s="294"/>
      <c r="KE31" s="294"/>
      <c r="KF31" s="294"/>
      <c r="KG31" s="294"/>
      <c r="KH31" s="294"/>
      <c r="KI31" s="294"/>
      <c r="KJ31" s="294"/>
      <c r="KK31" s="294"/>
      <c r="KL31" s="294"/>
      <c r="KM31" s="294"/>
      <c r="KN31" s="294"/>
      <c r="KO31" s="294"/>
      <c r="KP31" s="294"/>
      <c r="KQ31" s="294"/>
      <c r="KR31" s="294"/>
      <c r="KS31" s="294"/>
      <c r="KT31" s="294"/>
      <c r="KU31" s="294"/>
      <c r="KV31" s="294"/>
      <c r="KW31" s="294"/>
      <c r="KX31" s="294"/>
      <c r="KY31" s="294"/>
      <c r="KZ31" s="294"/>
      <c r="LA31" s="294"/>
      <c r="LB31" s="294"/>
      <c r="LC31" s="294"/>
      <c r="LD31" s="294"/>
      <c r="LE31" s="294"/>
      <c r="LF31" s="294"/>
      <c r="LG31" s="294"/>
      <c r="LH31" s="294"/>
      <c r="LI31" s="294"/>
      <c r="LJ31" s="294"/>
      <c r="LK31" s="294"/>
      <c r="LL31" s="294"/>
      <c r="LM31" s="294"/>
      <c r="LN31" s="294"/>
      <c r="LO31" s="294"/>
      <c r="LP31" s="294"/>
      <c r="LQ31" s="294"/>
      <c r="LR31" s="294"/>
      <c r="LS31" s="294"/>
      <c r="LT31" s="294"/>
      <c r="LU31" s="294"/>
      <c r="LV31" s="294"/>
      <c r="LW31" s="294"/>
      <c r="LX31" s="294"/>
      <c r="LY31" s="294"/>
      <c r="LZ31" s="294"/>
      <c r="MA31" s="294"/>
      <c r="MB31" s="294"/>
      <c r="MC31" s="294"/>
      <c r="MD31" s="294"/>
      <c r="ME31" s="294"/>
      <c r="MF31" s="294"/>
      <c r="MG31" s="294"/>
      <c r="MH31" s="294"/>
      <c r="MI31" s="294"/>
      <c r="MJ31" s="294"/>
      <c r="MK31" s="294"/>
      <c r="ML31" s="294"/>
      <c r="MM31" s="294"/>
      <c r="MN31" s="294"/>
      <c r="MO31" s="294"/>
      <c r="MP31" s="294"/>
      <c r="MQ31" s="294"/>
      <c r="MR31" s="294"/>
      <c r="MS31" s="294"/>
      <c r="MT31" s="294"/>
      <c r="MU31" s="294"/>
      <c r="MV31" s="294"/>
      <c r="MW31" s="294"/>
      <c r="MX31" s="294"/>
      <c r="MY31" s="294"/>
      <c r="MZ31" s="294"/>
      <c r="NA31" s="294"/>
      <c r="NB31" s="294"/>
      <c r="NC31" s="294"/>
      <c r="ND31" s="294"/>
      <c r="NE31" s="294"/>
      <c r="NF31" s="294"/>
      <c r="NG31" s="294"/>
      <c r="NH31" s="294"/>
      <c r="NI31" s="294"/>
      <c r="NJ31" s="294"/>
      <c r="NK31" s="294"/>
      <c r="NL31" s="294"/>
      <c r="NM31" s="294"/>
      <c r="NN31" s="294"/>
      <c r="NO31" s="294"/>
      <c r="NP31" s="294"/>
      <c r="NQ31" s="294"/>
      <c r="NR31" s="294"/>
      <c r="NS31" s="294"/>
      <c r="NT31" s="294"/>
      <c r="NU31" s="294"/>
      <c r="NV31" s="294"/>
      <c r="NW31" s="294"/>
      <c r="NX31" s="294"/>
      <c r="NY31" s="294"/>
      <c r="NZ31" s="294"/>
      <c r="OA31" s="294"/>
      <c r="OB31" s="294"/>
      <c r="OC31" s="294"/>
      <c r="OD31" s="294"/>
      <c r="OE31" s="294"/>
      <c r="OF31" s="294"/>
      <c r="OG31" s="294"/>
      <c r="OH31" s="294"/>
      <c r="OI31" s="294"/>
      <c r="OJ31" s="294"/>
      <c r="OK31" s="294"/>
      <c r="OL31" s="294"/>
      <c r="OM31" s="294"/>
      <c r="ON31" s="294"/>
      <c r="OO31" s="294"/>
      <c r="OP31" s="294"/>
      <c r="OQ31" s="294"/>
      <c r="OR31" s="294"/>
      <c r="OS31" s="294"/>
      <c r="OT31" s="294"/>
      <c r="OU31" s="294"/>
      <c r="OV31" s="294"/>
      <c r="OW31" s="294"/>
      <c r="OX31" s="294"/>
      <c r="OY31" s="294"/>
      <c r="OZ31" s="294"/>
      <c r="PA31" s="294"/>
      <c r="PB31" s="294"/>
      <c r="PC31" s="294"/>
      <c r="PD31" s="294"/>
      <c r="PE31" s="294"/>
      <c r="PF31" s="294"/>
      <c r="PG31" s="294"/>
      <c r="PH31" s="294"/>
      <c r="PI31" s="294"/>
      <c r="PJ31" s="294"/>
      <c r="PK31" s="294"/>
      <c r="PL31" s="294"/>
      <c r="PM31" s="294"/>
      <c r="PN31" s="294"/>
      <c r="PO31" s="294"/>
      <c r="PP31" s="294"/>
      <c r="PQ31" s="294"/>
      <c r="PR31" s="294"/>
      <c r="PS31" s="294"/>
      <c r="PT31" s="294"/>
      <c r="PU31" s="294"/>
      <c r="PV31" s="294"/>
      <c r="PW31" s="294"/>
      <c r="PX31" s="294"/>
      <c r="PY31" s="294"/>
      <c r="PZ31" s="294"/>
      <c r="QA31" s="294"/>
      <c r="QB31" s="294"/>
      <c r="QC31" s="294"/>
      <c r="QD31" s="294"/>
      <c r="QE31" s="294"/>
      <c r="QF31" s="294"/>
      <c r="QG31" s="294"/>
      <c r="QH31" s="294"/>
      <c r="QI31" s="294"/>
      <c r="QJ31" s="294"/>
      <c r="QK31" s="294"/>
      <c r="QL31" s="294"/>
      <c r="QM31" s="294"/>
      <c r="QN31" s="294"/>
      <c r="QO31" s="294"/>
      <c r="QP31" s="294"/>
      <c r="QQ31" s="294"/>
      <c r="QR31" s="294"/>
      <c r="QS31" s="294"/>
      <c r="QT31" s="294"/>
      <c r="QU31" s="294"/>
      <c r="QV31" s="294"/>
      <c r="QW31" s="294"/>
      <c r="QX31" s="294"/>
      <c r="QY31" s="294"/>
      <c r="QZ31" s="294"/>
      <c r="RA31" s="294"/>
      <c r="RB31" s="294"/>
      <c r="RC31" s="294"/>
      <c r="RD31" s="294"/>
      <c r="RE31" s="294"/>
      <c r="RF31" s="294"/>
      <c r="RG31" s="294"/>
      <c r="RH31" s="294"/>
      <c r="RI31" s="294"/>
      <c r="RJ31" s="294"/>
      <c r="RK31" s="294"/>
      <c r="RL31" s="294"/>
      <c r="RM31" s="294"/>
      <c r="RN31" s="294"/>
      <c r="RO31" s="294"/>
      <c r="RP31" s="294"/>
      <c r="RQ31" s="294"/>
      <c r="RR31" s="294"/>
      <c r="RS31" s="294"/>
      <c r="RT31" s="294"/>
      <c r="RU31" s="294"/>
      <c r="RV31" s="294"/>
      <c r="RW31" s="294"/>
      <c r="RX31" s="294"/>
      <c r="RY31" s="294"/>
      <c r="RZ31" s="294"/>
      <c r="SA31" s="294"/>
      <c r="SB31" s="294"/>
      <c r="SC31" s="294"/>
      <c r="SD31" s="294"/>
      <c r="SE31" s="294"/>
      <c r="SF31" s="294"/>
      <c r="SG31" s="294"/>
      <c r="SH31" s="294"/>
      <c r="SI31" s="294"/>
      <c r="SJ31" s="294"/>
      <c r="SK31" s="294"/>
      <c r="SL31" s="294"/>
      <c r="SM31" s="294"/>
      <c r="SN31" s="294"/>
      <c r="SO31" s="294"/>
      <c r="SP31" s="294"/>
      <c r="SQ31" s="294"/>
      <c r="SR31" s="294"/>
      <c r="SS31" s="294"/>
      <c r="ST31" s="294"/>
      <c r="SU31" s="294"/>
      <c r="SV31" s="294"/>
      <c r="SW31" s="294"/>
      <c r="SX31" s="294"/>
      <c r="SY31" s="294"/>
      <c r="SZ31" s="294"/>
      <c r="TA31" s="294"/>
      <c r="TB31" s="294"/>
      <c r="TC31" s="294"/>
      <c r="TD31" s="294"/>
      <c r="TE31" s="294"/>
      <c r="TF31" s="294"/>
      <c r="TG31" s="294"/>
      <c r="TH31" s="294"/>
      <c r="TI31" s="294"/>
      <c r="TJ31" s="294"/>
      <c r="TK31" s="294"/>
      <c r="TL31" s="294"/>
      <c r="TM31" s="294"/>
      <c r="TN31" s="294"/>
      <c r="TO31" s="294"/>
      <c r="TP31" s="294"/>
      <c r="TQ31" s="294"/>
      <c r="TR31" s="294"/>
      <c r="TS31" s="294"/>
      <c r="TT31" s="294"/>
      <c r="TU31" s="294"/>
      <c r="TV31" s="294"/>
      <c r="TW31" s="294"/>
      <c r="TX31" s="294"/>
      <c r="TY31" s="294"/>
      <c r="TZ31" s="294"/>
      <c r="UA31" s="294"/>
      <c r="UB31" s="294"/>
      <c r="UC31" s="294"/>
      <c r="UD31" s="294"/>
      <c r="UE31" s="294"/>
      <c r="UF31" s="294"/>
      <c r="UG31" s="294"/>
      <c r="UH31" s="294"/>
      <c r="UI31" s="294"/>
      <c r="UJ31" s="294"/>
      <c r="UK31" s="294"/>
      <c r="UL31" s="294"/>
      <c r="UM31" s="294"/>
      <c r="UN31" s="294"/>
      <c r="UO31" s="294"/>
      <c r="UP31" s="294"/>
      <c r="UQ31" s="294"/>
      <c r="UR31" s="294"/>
      <c r="US31" s="294"/>
      <c r="UT31" s="294"/>
      <c r="UU31" s="294"/>
      <c r="UV31" s="294"/>
      <c r="UW31" s="294"/>
      <c r="UX31" s="294"/>
      <c r="UY31" s="294"/>
      <c r="UZ31" s="294"/>
      <c r="VA31" s="294"/>
      <c r="VB31" s="294"/>
      <c r="VC31" s="294"/>
      <c r="VD31" s="294"/>
      <c r="VE31" s="294"/>
      <c r="VF31" s="294"/>
      <c r="VG31" s="294"/>
      <c r="VH31" s="294"/>
      <c r="VI31" s="294"/>
      <c r="VJ31" s="294"/>
      <c r="VK31" s="294"/>
      <c r="VL31" s="294"/>
      <c r="VM31" s="294"/>
      <c r="VN31" s="294"/>
      <c r="VO31" s="294"/>
      <c r="VP31" s="294"/>
      <c r="VQ31" s="294"/>
      <c r="VR31" s="294"/>
      <c r="VS31" s="294"/>
      <c r="VT31" s="294"/>
      <c r="VU31" s="294"/>
      <c r="VV31" s="294"/>
      <c r="VW31" s="294"/>
      <c r="VX31" s="294"/>
      <c r="VY31" s="294"/>
      <c r="VZ31" s="294"/>
      <c r="WA31" s="294"/>
      <c r="WB31" s="294"/>
      <c r="WC31" s="294"/>
      <c r="WD31" s="294"/>
      <c r="WE31" s="294"/>
      <c r="WF31" s="294"/>
      <c r="WG31" s="294"/>
      <c r="WH31" s="294"/>
      <c r="WI31" s="294"/>
      <c r="WJ31" s="294"/>
      <c r="WK31" s="294"/>
      <c r="WL31" s="294"/>
      <c r="WM31" s="294"/>
      <c r="WN31" s="294"/>
      <c r="WO31" s="294"/>
      <c r="WP31" s="294"/>
      <c r="WQ31" s="294"/>
      <c r="WR31" s="294"/>
      <c r="WS31" s="294"/>
      <c r="WT31" s="294"/>
      <c r="WU31" s="294"/>
      <c r="WV31" s="294"/>
      <c r="WW31" s="294"/>
      <c r="WX31" s="294"/>
      <c r="WY31" s="294"/>
      <c r="WZ31" s="294"/>
      <c r="XA31" s="294"/>
      <c r="XB31" s="294"/>
      <c r="XC31" s="294"/>
      <c r="XD31" s="294"/>
      <c r="XE31" s="294"/>
      <c r="XF31" s="294"/>
      <c r="XG31" s="294"/>
      <c r="XH31" s="294"/>
      <c r="XI31" s="294"/>
      <c r="XJ31" s="294"/>
      <c r="XK31" s="294"/>
      <c r="XL31" s="294"/>
      <c r="XM31" s="294"/>
      <c r="XN31" s="294"/>
      <c r="XO31" s="294"/>
      <c r="XP31" s="294"/>
      <c r="XQ31" s="294"/>
      <c r="XR31" s="294"/>
      <c r="XS31" s="294"/>
      <c r="XT31" s="294"/>
      <c r="XU31" s="294"/>
      <c r="XV31" s="294"/>
      <c r="XW31" s="294"/>
      <c r="XX31" s="294"/>
      <c r="XY31" s="294"/>
      <c r="XZ31" s="294"/>
      <c r="YA31" s="294"/>
      <c r="YB31" s="294"/>
      <c r="YC31" s="294"/>
      <c r="YD31" s="294"/>
      <c r="YE31" s="294"/>
      <c r="YF31" s="294"/>
      <c r="YG31" s="294"/>
      <c r="YH31" s="294"/>
      <c r="YI31" s="294"/>
      <c r="YJ31" s="294"/>
      <c r="YK31" s="294"/>
      <c r="YL31" s="294"/>
      <c r="YM31" s="294"/>
      <c r="YN31" s="294"/>
      <c r="YO31" s="294"/>
      <c r="YP31" s="294"/>
      <c r="YQ31" s="294"/>
      <c r="YR31" s="294"/>
      <c r="YS31" s="294"/>
      <c r="YT31" s="294"/>
      <c r="YU31" s="294"/>
      <c r="YV31" s="294"/>
      <c r="YW31" s="294"/>
      <c r="YX31" s="294"/>
      <c r="YY31" s="294"/>
      <c r="YZ31" s="294"/>
      <c r="ZA31" s="294"/>
      <c r="ZB31" s="294"/>
      <c r="ZC31" s="294"/>
      <c r="ZD31" s="294"/>
      <c r="ZE31" s="294"/>
      <c r="ZF31" s="294"/>
      <c r="ZG31" s="294"/>
      <c r="ZH31" s="294"/>
      <c r="ZI31" s="294"/>
      <c r="ZJ31" s="294"/>
      <c r="ZK31" s="294"/>
      <c r="ZL31" s="294"/>
      <c r="ZM31" s="294"/>
      <c r="ZN31" s="294"/>
      <c r="ZO31" s="294"/>
      <c r="ZP31" s="294"/>
      <c r="ZQ31" s="294"/>
      <c r="ZR31" s="294"/>
      <c r="ZS31" s="294"/>
      <c r="ZT31" s="294"/>
      <c r="ZU31" s="294"/>
      <c r="ZV31" s="294"/>
      <c r="ZW31" s="294"/>
      <c r="ZX31" s="294"/>
      <c r="ZY31" s="294"/>
      <c r="ZZ31" s="294"/>
      <c r="AAA31" s="294"/>
      <c r="AAB31" s="294"/>
      <c r="AAC31" s="294"/>
      <c r="AAD31" s="294"/>
      <c r="AAE31" s="294"/>
      <c r="AAF31" s="294"/>
      <c r="AAG31" s="294"/>
      <c r="AAH31" s="294"/>
      <c r="AAI31" s="294"/>
      <c r="AAJ31" s="294"/>
      <c r="AAK31" s="294"/>
      <c r="AAL31" s="294"/>
      <c r="AAM31" s="294"/>
      <c r="AAN31" s="294"/>
      <c r="AAO31" s="294"/>
      <c r="AAP31" s="294"/>
      <c r="AAQ31" s="294"/>
      <c r="AAR31" s="294"/>
      <c r="AAS31" s="294"/>
      <c r="AAT31" s="294"/>
      <c r="AAU31" s="294"/>
      <c r="AAV31" s="294"/>
      <c r="AAW31" s="294"/>
      <c r="AAX31" s="294"/>
      <c r="AAY31" s="294"/>
      <c r="AAZ31" s="294"/>
      <c r="ABA31" s="294"/>
      <c r="ABB31" s="294"/>
      <c r="ABC31" s="294"/>
      <c r="ABD31" s="294"/>
      <c r="ABE31" s="294"/>
      <c r="ABF31" s="294"/>
      <c r="ABG31" s="294"/>
      <c r="ABH31" s="294"/>
      <c r="ABI31" s="294"/>
      <c r="ABJ31" s="294"/>
      <c r="ABK31" s="294"/>
      <c r="ABL31" s="294"/>
      <c r="ABM31" s="294"/>
      <c r="ABN31" s="294"/>
      <c r="ABO31" s="294"/>
      <c r="ABP31" s="294"/>
      <c r="ABQ31" s="294"/>
      <c r="ABR31" s="294"/>
      <c r="ABS31" s="294"/>
      <c r="ABT31" s="294"/>
      <c r="ABU31" s="294"/>
      <c r="ABV31" s="294"/>
      <c r="ABW31" s="294"/>
      <c r="ABX31" s="294"/>
      <c r="ABY31" s="294"/>
      <c r="ABZ31" s="294"/>
      <c r="ACA31" s="294"/>
      <c r="ACB31" s="294"/>
      <c r="ACC31" s="294"/>
      <c r="ACD31" s="294"/>
      <c r="ACE31" s="294"/>
      <c r="ACF31" s="294"/>
      <c r="ACG31" s="294"/>
      <c r="ACH31" s="294"/>
      <c r="ACI31" s="294"/>
      <c r="ACJ31" s="294"/>
      <c r="ACK31" s="294"/>
      <c r="ACL31" s="294"/>
      <c r="ACM31" s="294"/>
      <c r="ACN31" s="294"/>
      <c r="ACO31" s="294"/>
      <c r="ACP31" s="294"/>
      <c r="ACQ31" s="294"/>
      <c r="ACR31" s="294"/>
      <c r="ACS31" s="294"/>
      <c r="ACT31" s="294"/>
      <c r="ACU31" s="294"/>
      <c r="ACV31" s="294"/>
      <c r="ACW31" s="294"/>
      <c r="ACX31" s="294"/>
      <c r="ACY31" s="294"/>
      <c r="ACZ31" s="294"/>
      <c r="ADA31" s="294"/>
      <c r="ADB31" s="294"/>
      <c r="ADC31" s="294"/>
      <c r="ADD31" s="294"/>
      <c r="ADE31" s="294"/>
      <c r="ADF31" s="294"/>
      <c r="ADG31" s="294"/>
      <c r="ADH31" s="294"/>
      <c r="ADI31" s="294"/>
      <c r="ADJ31" s="294"/>
      <c r="ADK31" s="294"/>
      <c r="ADL31" s="294"/>
      <c r="ADM31" s="294"/>
      <c r="ADN31" s="294"/>
      <c r="ADO31" s="294"/>
      <c r="ADP31" s="294"/>
      <c r="ADQ31" s="294"/>
      <c r="ADR31" s="294"/>
      <c r="ADS31" s="294"/>
      <c r="ADT31" s="294"/>
      <c r="ADU31" s="294"/>
      <c r="ADV31" s="294"/>
      <c r="ADW31" s="294"/>
      <c r="ADX31" s="294"/>
      <c r="ADY31" s="294"/>
      <c r="ADZ31" s="294"/>
      <c r="AEA31" s="294"/>
      <c r="AEB31" s="294"/>
      <c r="AEC31" s="294"/>
      <c r="AED31" s="294"/>
      <c r="AEE31" s="294"/>
      <c r="AEF31" s="294"/>
      <c r="AEG31" s="294"/>
      <c r="AEH31" s="294"/>
      <c r="AEI31" s="294"/>
      <c r="AEJ31" s="294"/>
      <c r="AEK31" s="294"/>
      <c r="AEL31" s="294"/>
      <c r="AEM31" s="294"/>
      <c r="AEN31" s="294"/>
      <c r="AEO31" s="294"/>
      <c r="AEP31" s="294"/>
      <c r="AEQ31" s="294"/>
      <c r="AER31" s="294"/>
      <c r="AES31" s="294"/>
      <c r="AET31" s="294"/>
      <c r="AEU31" s="294"/>
      <c r="AEV31" s="294"/>
      <c r="AEW31" s="294"/>
      <c r="AEX31" s="294"/>
      <c r="AEY31" s="294"/>
      <c r="AEZ31" s="294"/>
      <c r="AFA31" s="294"/>
      <c r="AFB31" s="294"/>
      <c r="AFC31" s="294"/>
      <c r="AFD31" s="294"/>
      <c r="AFE31" s="294"/>
      <c r="AFF31" s="294"/>
      <c r="AFG31" s="294"/>
      <c r="AFH31" s="294"/>
      <c r="AFI31" s="294"/>
      <c r="AFJ31" s="294"/>
      <c r="AFK31" s="294"/>
      <c r="AFL31" s="294"/>
      <c r="AFM31" s="294"/>
      <c r="AFN31" s="294"/>
      <c r="AFO31" s="294"/>
      <c r="AFP31" s="294"/>
      <c r="AFQ31" s="294"/>
      <c r="AFR31" s="294"/>
      <c r="AFS31" s="294"/>
      <c r="AFT31" s="294"/>
      <c r="AFU31" s="294"/>
      <c r="AFV31" s="294"/>
      <c r="AFW31" s="294"/>
      <c r="AFX31" s="294"/>
      <c r="AFY31" s="294"/>
      <c r="AFZ31" s="294"/>
      <c r="AGA31" s="294"/>
      <c r="AGB31" s="294"/>
      <c r="AGC31" s="294"/>
      <c r="AGD31" s="294"/>
      <c r="AGE31" s="294"/>
      <c r="AGF31" s="294"/>
      <c r="AGG31" s="294"/>
      <c r="AGH31" s="294"/>
      <c r="AGI31" s="294"/>
      <c r="AGJ31" s="294"/>
      <c r="AGK31" s="294"/>
      <c r="AGL31" s="294"/>
      <c r="AGM31" s="294"/>
      <c r="AGN31" s="294"/>
      <c r="AGO31" s="294"/>
      <c r="AGP31" s="294"/>
      <c r="AGQ31" s="294"/>
      <c r="AGR31" s="294"/>
      <c r="AGS31" s="294"/>
      <c r="AGT31" s="294"/>
      <c r="AGU31" s="294"/>
      <c r="AGV31" s="294"/>
      <c r="AGW31" s="294"/>
      <c r="AGX31" s="294"/>
      <c r="AGY31" s="294"/>
      <c r="AGZ31" s="294"/>
      <c r="AHA31" s="294"/>
      <c r="AHB31" s="294"/>
      <c r="AHC31" s="294"/>
      <c r="AHD31" s="294"/>
      <c r="AHE31" s="294"/>
      <c r="AHF31" s="294"/>
      <c r="AHG31" s="294"/>
      <c r="AHH31" s="294"/>
      <c r="AHI31" s="294"/>
      <c r="AHJ31" s="294"/>
      <c r="AHK31" s="294"/>
      <c r="AHL31" s="294"/>
      <c r="AHM31" s="294"/>
      <c r="AHN31" s="294"/>
      <c r="AHO31" s="294"/>
      <c r="AHP31" s="294"/>
      <c r="AHQ31" s="294"/>
      <c r="AHR31" s="294"/>
      <c r="AHS31" s="294"/>
      <c r="AHT31" s="294"/>
      <c r="AHU31" s="294"/>
      <c r="AHV31" s="294"/>
      <c r="AHW31" s="294"/>
      <c r="AHX31" s="294"/>
      <c r="AHY31" s="294"/>
      <c r="AHZ31" s="294"/>
      <c r="AIA31" s="294"/>
      <c r="AIB31" s="294"/>
      <c r="AIC31" s="294"/>
      <c r="AID31" s="294"/>
      <c r="AIE31" s="294"/>
      <c r="AIF31" s="294"/>
      <c r="AIG31" s="294"/>
      <c r="AIH31" s="294"/>
      <c r="AII31" s="294"/>
      <c r="AIJ31" s="294"/>
      <c r="AIK31" s="294"/>
      <c r="AIL31" s="294"/>
      <c r="AIM31" s="294"/>
      <c r="AIN31" s="294"/>
      <c r="AIO31" s="294"/>
      <c r="AIP31" s="294"/>
      <c r="AIQ31" s="294"/>
      <c r="AIR31" s="294"/>
      <c r="AIS31" s="294"/>
      <c r="AIT31" s="294"/>
      <c r="AIU31" s="294"/>
      <c r="AIV31" s="294"/>
      <c r="AIW31" s="294"/>
      <c r="AIX31" s="294"/>
      <c r="AIY31" s="294"/>
      <c r="AIZ31" s="294"/>
      <c r="AJA31" s="294"/>
      <c r="AJB31" s="294"/>
      <c r="AJC31" s="294"/>
      <c r="AJD31" s="294"/>
      <c r="AJE31" s="294"/>
      <c r="AJF31" s="294"/>
      <c r="AJG31" s="294"/>
      <c r="AJH31" s="294"/>
      <c r="AJI31" s="294"/>
      <c r="AJJ31" s="294"/>
      <c r="AJK31" s="294"/>
      <c r="AJL31" s="294"/>
      <c r="AJM31" s="294"/>
      <c r="AJN31" s="294"/>
      <c r="AJO31" s="294"/>
      <c r="AJP31" s="294"/>
      <c r="AJQ31" s="294"/>
      <c r="AJR31" s="294"/>
      <c r="AJS31" s="294"/>
      <c r="AJT31" s="294"/>
      <c r="AJU31" s="294"/>
      <c r="AJV31" s="294"/>
      <c r="AJW31" s="294"/>
      <c r="AJX31" s="294"/>
      <c r="AJY31" s="294"/>
      <c r="AJZ31" s="294"/>
      <c r="AKA31" s="294"/>
      <c r="AKB31" s="294"/>
      <c r="AKC31" s="294"/>
      <c r="AKD31" s="294"/>
      <c r="AKE31" s="294"/>
      <c r="AKF31" s="294"/>
      <c r="AKG31" s="294"/>
      <c r="AKH31" s="294"/>
      <c r="AKI31" s="294"/>
      <c r="AKJ31" s="294"/>
      <c r="AKK31" s="294"/>
      <c r="AKL31" s="294"/>
      <c r="AKM31" s="294"/>
      <c r="AKN31" s="294"/>
      <c r="AKO31" s="294"/>
      <c r="AKP31" s="294"/>
      <c r="AKQ31" s="294"/>
      <c r="AKR31" s="294"/>
      <c r="AKS31" s="294"/>
      <c r="AKT31" s="294"/>
      <c r="AKU31" s="294"/>
      <c r="AKV31" s="294"/>
      <c r="AKW31" s="294"/>
      <c r="AKX31" s="294"/>
      <c r="AKY31" s="294"/>
      <c r="AKZ31" s="294"/>
      <c r="ALA31" s="294"/>
      <c r="ALB31" s="294"/>
      <c r="ALC31" s="294"/>
      <c r="ALD31" s="294"/>
      <c r="ALE31" s="294"/>
      <c r="ALF31" s="294"/>
      <c r="ALG31" s="294"/>
      <c r="ALH31" s="294"/>
      <c r="ALI31" s="294"/>
      <c r="ALJ31" s="294"/>
      <c r="ALK31" s="294"/>
      <c r="ALL31" s="294"/>
      <c r="ALM31" s="294"/>
      <c r="ALN31" s="294"/>
      <c r="ALO31" s="294"/>
      <c r="ALP31" s="294"/>
      <c r="ALQ31" s="294"/>
      <c r="ALR31" s="294"/>
      <c r="ALS31" s="294"/>
      <c r="ALT31" s="294"/>
      <c r="ALU31" s="294"/>
      <c r="ALV31" s="294"/>
      <c r="ALW31" s="294"/>
      <c r="ALX31" s="294"/>
      <c r="ALY31" s="294"/>
      <c r="ALZ31" s="294"/>
      <c r="AMA31" s="294"/>
      <c r="AMB31" s="294"/>
      <c r="AMC31" s="294"/>
      <c r="AMD31" s="294"/>
      <c r="AME31" s="294"/>
      <c r="AMF31" s="294"/>
      <c r="AMG31" s="294"/>
      <c r="AMH31" s="294"/>
      <c r="AMI31" s="294"/>
      <c r="AMJ31" s="294"/>
    </row>
    <row r="32" spans="1:1024" ht="179.25" customHeight="1">
      <c r="A32" s="800" t="s">
        <v>3542</v>
      </c>
      <c r="B32" s="801"/>
      <c r="C32" s="801"/>
      <c r="D32" s="801"/>
      <c r="E32" s="801"/>
      <c r="F32" s="802" t="s">
        <v>413</v>
      </c>
      <c r="G32" s="802"/>
      <c r="H32" s="796" t="s">
        <v>1048</v>
      </c>
      <c r="I32" s="796"/>
      <c r="J32" s="808" t="s">
        <v>3516</v>
      </c>
      <c r="K32" s="818"/>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c r="CT32" s="294"/>
      <c r="CU32" s="294"/>
      <c r="CV32" s="294"/>
      <c r="CW32" s="294"/>
      <c r="CX32" s="294"/>
      <c r="CY32" s="294"/>
      <c r="CZ32" s="294"/>
      <c r="DA32" s="294"/>
      <c r="DB32" s="294"/>
      <c r="DC32" s="294"/>
      <c r="DD32" s="294"/>
      <c r="DE32" s="294"/>
      <c r="DF32" s="294"/>
      <c r="DG32" s="294"/>
      <c r="DH32" s="294"/>
      <c r="DI32" s="294"/>
      <c r="DJ32" s="294"/>
      <c r="DK32" s="294"/>
      <c r="DL32" s="294"/>
      <c r="DM32" s="294"/>
      <c r="DN32" s="294"/>
      <c r="DO32" s="294"/>
      <c r="DP32" s="294"/>
      <c r="DQ32" s="294"/>
      <c r="DR32" s="294"/>
      <c r="DS32" s="294"/>
      <c r="DT32" s="294"/>
      <c r="DU32" s="294"/>
      <c r="DV32" s="294"/>
      <c r="DW32" s="294"/>
      <c r="DX32" s="294"/>
      <c r="DY32" s="294"/>
      <c r="DZ32" s="294"/>
      <c r="EA32" s="294"/>
      <c r="EB32" s="294"/>
      <c r="EC32" s="294"/>
      <c r="ED32" s="294"/>
      <c r="EE32" s="294"/>
      <c r="EF32" s="294"/>
      <c r="EG32" s="294"/>
      <c r="EH32" s="294"/>
      <c r="EI32" s="294"/>
      <c r="EJ32" s="294"/>
      <c r="EK32" s="294"/>
      <c r="EL32" s="294"/>
      <c r="EM32" s="294"/>
      <c r="EN32" s="294"/>
      <c r="EO32" s="294"/>
      <c r="EP32" s="294"/>
      <c r="EQ32" s="294"/>
      <c r="ER32" s="294"/>
      <c r="ES32" s="294"/>
      <c r="ET32" s="294"/>
      <c r="EU32" s="294"/>
      <c r="EV32" s="294"/>
      <c r="EW32" s="294"/>
      <c r="EX32" s="294"/>
      <c r="EY32" s="294"/>
      <c r="EZ32" s="294"/>
      <c r="FA32" s="294"/>
      <c r="FB32" s="294"/>
      <c r="FC32" s="294"/>
      <c r="FD32" s="294"/>
      <c r="FE32" s="294"/>
      <c r="FF32" s="294"/>
      <c r="FG32" s="294"/>
      <c r="FH32" s="294"/>
      <c r="FI32" s="294"/>
      <c r="FJ32" s="294"/>
      <c r="FK32" s="294"/>
      <c r="FL32" s="294"/>
      <c r="FM32" s="294"/>
      <c r="FN32" s="294"/>
      <c r="FO32" s="294"/>
      <c r="FP32" s="294"/>
      <c r="FQ32" s="294"/>
      <c r="FR32" s="294"/>
      <c r="FS32" s="294"/>
      <c r="FT32" s="294"/>
      <c r="FU32" s="294"/>
      <c r="FV32" s="294"/>
      <c r="FW32" s="294"/>
      <c r="FX32" s="294"/>
      <c r="FY32" s="294"/>
      <c r="FZ32" s="294"/>
      <c r="GA32" s="294"/>
      <c r="GB32" s="294"/>
      <c r="GC32" s="294"/>
      <c r="GD32" s="294"/>
      <c r="GE32" s="294"/>
      <c r="GF32" s="294"/>
      <c r="GG32" s="294"/>
      <c r="GH32" s="294"/>
      <c r="GI32" s="294"/>
      <c r="GJ32" s="294"/>
      <c r="GK32" s="294"/>
      <c r="GL32" s="294"/>
      <c r="GM32" s="294"/>
      <c r="GN32" s="294"/>
      <c r="GO32" s="294"/>
      <c r="GP32" s="294"/>
      <c r="GQ32" s="294"/>
      <c r="GR32" s="294"/>
      <c r="GS32" s="294"/>
      <c r="GT32" s="294"/>
      <c r="GU32" s="294"/>
      <c r="GV32" s="294"/>
      <c r="GW32" s="294"/>
      <c r="GX32" s="294"/>
      <c r="GY32" s="294"/>
      <c r="GZ32" s="294"/>
      <c r="HA32" s="294"/>
      <c r="HB32" s="294"/>
      <c r="HC32" s="294"/>
      <c r="HD32" s="294"/>
      <c r="HE32" s="294"/>
      <c r="HF32" s="294"/>
      <c r="HG32" s="294"/>
      <c r="HH32" s="294"/>
      <c r="HI32" s="294"/>
      <c r="HJ32" s="294"/>
      <c r="HK32" s="294"/>
      <c r="HL32" s="294"/>
      <c r="HM32" s="294"/>
      <c r="HN32" s="294"/>
      <c r="HO32" s="294"/>
      <c r="HP32" s="294"/>
      <c r="HQ32" s="294"/>
      <c r="HR32" s="294"/>
      <c r="HS32" s="294"/>
      <c r="HT32" s="294"/>
      <c r="HU32" s="294"/>
      <c r="HV32" s="294"/>
      <c r="HW32" s="294"/>
      <c r="HX32" s="294"/>
      <c r="HY32" s="294"/>
      <c r="HZ32" s="294"/>
      <c r="IA32" s="294"/>
      <c r="IB32" s="294"/>
      <c r="IC32" s="294"/>
      <c r="ID32" s="294"/>
      <c r="IE32" s="294"/>
      <c r="IF32" s="294"/>
      <c r="IG32" s="294"/>
      <c r="IH32" s="294"/>
      <c r="II32" s="294"/>
      <c r="IJ32" s="294"/>
      <c r="IK32" s="294"/>
      <c r="IL32" s="294"/>
      <c r="IM32" s="294"/>
      <c r="IN32" s="294"/>
      <c r="IO32" s="294"/>
      <c r="IP32" s="294"/>
      <c r="IQ32" s="294"/>
      <c r="IR32" s="294"/>
      <c r="IS32" s="294"/>
      <c r="IT32" s="294"/>
      <c r="IU32" s="294"/>
      <c r="IV32" s="294"/>
      <c r="IW32" s="294"/>
      <c r="IX32" s="294"/>
      <c r="IY32" s="294"/>
      <c r="IZ32" s="294"/>
      <c r="JA32" s="294"/>
      <c r="JB32" s="294"/>
      <c r="JC32" s="294"/>
      <c r="JD32" s="294"/>
      <c r="JE32" s="294"/>
      <c r="JF32" s="294"/>
      <c r="JG32" s="294"/>
      <c r="JH32" s="294"/>
      <c r="JI32" s="294"/>
      <c r="JJ32" s="294"/>
      <c r="JK32" s="294"/>
      <c r="JL32" s="294"/>
      <c r="JM32" s="294"/>
      <c r="JN32" s="294"/>
      <c r="JO32" s="294"/>
      <c r="JP32" s="294"/>
      <c r="JQ32" s="294"/>
      <c r="JR32" s="294"/>
      <c r="JS32" s="294"/>
      <c r="JT32" s="294"/>
      <c r="JU32" s="294"/>
      <c r="JV32" s="294"/>
      <c r="JW32" s="294"/>
      <c r="JX32" s="294"/>
      <c r="JY32" s="294"/>
      <c r="JZ32" s="294"/>
      <c r="KA32" s="294"/>
      <c r="KB32" s="294"/>
      <c r="KC32" s="294"/>
      <c r="KD32" s="294"/>
      <c r="KE32" s="294"/>
      <c r="KF32" s="294"/>
      <c r="KG32" s="294"/>
      <c r="KH32" s="294"/>
      <c r="KI32" s="294"/>
      <c r="KJ32" s="294"/>
      <c r="KK32" s="294"/>
      <c r="KL32" s="294"/>
      <c r="KM32" s="294"/>
      <c r="KN32" s="294"/>
      <c r="KO32" s="294"/>
      <c r="KP32" s="294"/>
      <c r="KQ32" s="294"/>
      <c r="KR32" s="294"/>
      <c r="KS32" s="294"/>
      <c r="KT32" s="294"/>
      <c r="KU32" s="294"/>
      <c r="KV32" s="294"/>
      <c r="KW32" s="294"/>
      <c r="KX32" s="294"/>
      <c r="KY32" s="294"/>
      <c r="KZ32" s="294"/>
      <c r="LA32" s="294"/>
      <c r="LB32" s="294"/>
      <c r="LC32" s="294"/>
      <c r="LD32" s="294"/>
      <c r="LE32" s="294"/>
      <c r="LF32" s="294"/>
      <c r="LG32" s="294"/>
      <c r="LH32" s="294"/>
      <c r="LI32" s="294"/>
      <c r="LJ32" s="294"/>
      <c r="LK32" s="294"/>
      <c r="LL32" s="294"/>
      <c r="LM32" s="294"/>
      <c r="LN32" s="294"/>
      <c r="LO32" s="294"/>
      <c r="LP32" s="294"/>
      <c r="LQ32" s="294"/>
      <c r="LR32" s="294"/>
      <c r="LS32" s="294"/>
      <c r="LT32" s="294"/>
      <c r="LU32" s="294"/>
      <c r="LV32" s="294"/>
      <c r="LW32" s="294"/>
      <c r="LX32" s="294"/>
      <c r="LY32" s="294"/>
      <c r="LZ32" s="294"/>
      <c r="MA32" s="294"/>
      <c r="MB32" s="294"/>
      <c r="MC32" s="294"/>
      <c r="MD32" s="294"/>
      <c r="ME32" s="294"/>
      <c r="MF32" s="294"/>
      <c r="MG32" s="294"/>
      <c r="MH32" s="294"/>
      <c r="MI32" s="294"/>
      <c r="MJ32" s="294"/>
      <c r="MK32" s="294"/>
      <c r="ML32" s="294"/>
      <c r="MM32" s="294"/>
      <c r="MN32" s="294"/>
      <c r="MO32" s="294"/>
      <c r="MP32" s="294"/>
      <c r="MQ32" s="294"/>
      <c r="MR32" s="294"/>
      <c r="MS32" s="294"/>
      <c r="MT32" s="294"/>
      <c r="MU32" s="294"/>
      <c r="MV32" s="294"/>
      <c r="MW32" s="294"/>
      <c r="MX32" s="294"/>
      <c r="MY32" s="294"/>
      <c r="MZ32" s="294"/>
      <c r="NA32" s="294"/>
      <c r="NB32" s="294"/>
      <c r="NC32" s="294"/>
      <c r="ND32" s="294"/>
      <c r="NE32" s="294"/>
      <c r="NF32" s="294"/>
      <c r="NG32" s="294"/>
      <c r="NH32" s="294"/>
      <c r="NI32" s="294"/>
      <c r="NJ32" s="294"/>
      <c r="NK32" s="294"/>
      <c r="NL32" s="294"/>
      <c r="NM32" s="294"/>
      <c r="NN32" s="294"/>
      <c r="NO32" s="294"/>
      <c r="NP32" s="294"/>
      <c r="NQ32" s="294"/>
      <c r="NR32" s="294"/>
      <c r="NS32" s="294"/>
      <c r="NT32" s="294"/>
      <c r="NU32" s="294"/>
      <c r="NV32" s="294"/>
      <c r="NW32" s="294"/>
      <c r="NX32" s="294"/>
      <c r="NY32" s="294"/>
      <c r="NZ32" s="294"/>
      <c r="OA32" s="294"/>
      <c r="OB32" s="294"/>
      <c r="OC32" s="294"/>
      <c r="OD32" s="294"/>
      <c r="OE32" s="294"/>
      <c r="OF32" s="294"/>
      <c r="OG32" s="294"/>
      <c r="OH32" s="294"/>
      <c r="OI32" s="294"/>
      <c r="OJ32" s="294"/>
      <c r="OK32" s="294"/>
      <c r="OL32" s="294"/>
      <c r="OM32" s="294"/>
      <c r="ON32" s="294"/>
      <c r="OO32" s="294"/>
      <c r="OP32" s="294"/>
      <c r="OQ32" s="294"/>
      <c r="OR32" s="294"/>
      <c r="OS32" s="294"/>
      <c r="OT32" s="294"/>
      <c r="OU32" s="294"/>
      <c r="OV32" s="294"/>
      <c r="OW32" s="294"/>
      <c r="OX32" s="294"/>
      <c r="OY32" s="294"/>
      <c r="OZ32" s="294"/>
      <c r="PA32" s="294"/>
      <c r="PB32" s="294"/>
      <c r="PC32" s="294"/>
      <c r="PD32" s="294"/>
      <c r="PE32" s="294"/>
      <c r="PF32" s="294"/>
      <c r="PG32" s="294"/>
      <c r="PH32" s="294"/>
      <c r="PI32" s="294"/>
      <c r="PJ32" s="294"/>
      <c r="PK32" s="294"/>
      <c r="PL32" s="294"/>
      <c r="PM32" s="294"/>
      <c r="PN32" s="294"/>
      <c r="PO32" s="294"/>
      <c r="PP32" s="294"/>
      <c r="PQ32" s="294"/>
      <c r="PR32" s="294"/>
      <c r="PS32" s="294"/>
      <c r="PT32" s="294"/>
      <c r="PU32" s="294"/>
      <c r="PV32" s="294"/>
      <c r="PW32" s="294"/>
      <c r="PX32" s="294"/>
      <c r="PY32" s="294"/>
      <c r="PZ32" s="294"/>
      <c r="QA32" s="294"/>
      <c r="QB32" s="294"/>
      <c r="QC32" s="294"/>
      <c r="QD32" s="294"/>
      <c r="QE32" s="294"/>
      <c r="QF32" s="294"/>
      <c r="QG32" s="294"/>
      <c r="QH32" s="294"/>
      <c r="QI32" s="294"/>
      <c r="QJ32" s="294"/>
      <c r="QK32" s="294"/>
      <c r="QL32" s="294"/>
      <c r="QM32" s="294"/>
      <c r="QN32" s="294"/>
      <c r="QO32" s="294"/>
      <c r="QP32" s="294"/>
      <c r="QQ32" s="294"/>
      <c r="QR32" s="294"/>
      <c r="QS32" s="294"/>
      <c r="QT32" s="294"/>
      <c r="QU32" s="294"/>
      <c r="QV32" s="294"/>
      <c r="QW32" s="294"/>
      <c r="QX32" s="294"/>
      <c r="QY32" s="294"/>
      <c r="QZ32" s="294"/>
      <c r="RA32" s="294"/>
      <c r="RB32" s="294"/>
      <c r="RC32" s="294"/>
      <c r="RD32" s="294"/>
      <c r="RE32" s="294"/>
      <c r="RF32" s="294"/>
      <c r="RG32" s="294"/>
      <c r="RH32" s="294"/>
      <c r="RI32" s="294"/>
      <c r="RJ32" s="294"/>
      <c r="RK32" s="294"/>
      <c r="RL32" s="294"/>
      <c r="RM32" s="294"/>
      <c r="RN32" s="294"/>
      <c r="RO32" s="294"/>
      <c r="RP32" s="294"/>
      <c r="RQ32" s="294"/>
      <c r="RR32" s="294"/>
      <c r="RS32" s="294"/>
      <c r="RT32" s="294"/>
      <c r="RU32" s="294"/>
      <c r="RV32" s="294"/>
      <c r="RW32" s="294"/>
      <c r="RX32" s="294"/>
      <c r="RY32" s="294"/>
      <c r="RZ32" s="294"/>
      <c r="SA32" s="294"/>
      <c r="SB32" s="294"/>
      <c r="SC32" s="294"/>
      <c r="SD32" s="294"/>
      <c r="SE32" s="294"/>
      <c r="SF32" s="294"/>
      <c r="SG32" s="294"/>
      <c r="SH32" s="294"/>
      <c r="SI32" s="294"/>
      <c r="SJ32" s="294"/>
      <c r="SK32" s="294"/>
      <c r="SL32" s="294"/>
      <c r="SM32" s="294"/>
      <c r="SN32" s="294"/>
      <c r="SO32" s="294"/>
      <c r="SP32" s="294"/>
      <c r="SQ32" s="294"/>
      <c r="SR32" s="294"/>
      <c r="SS32" s="294"/>
      <c r="ST32" s="294"/>
      <c r="SU32" s="294"/>
      <c r="SV32" s="294"/>
      <c r="SW32" s="294"/>
      <c r="SX32" s="294"/>
      <c r="SY32" s="294"/>
      <c r="SZ32" s="294"/>
      <c r="TA32" s="294"/>
      <c r="TB32" s="294"/>
      <c r="TC32" s="294"/>
      <c r="TD32" s="294"/>
      <c r="TE32" s="294"/>
      <c r="TF32" s="294"/>
      <c r="TG32" s="294"/>
      <c r="TH32" s="294"/>
      <c r="TI32" s="294"/>
      <c r="TJ32" s="294"/>
      <c r="TK32" s="294"/>
      <c r="TL32" s="294"/>
      <c r="TM32" s="294"/>
      <c r="TN32" s="294"/>
      <c r="TO32" s="294"/>
      <c r="TP32" s="294"/>
      <c r="TQ32" s="294"/>
      <c r="TR32" s="294"/>
      <c r="TS32" s="294"/>
      <c r="TT32" s="294"/>
      <c r="TU32" s="294"/>
      <c r="TV32" s="294"/>
      <c r="TW32" s="294"/>
      <c r="TX32" s="294"/>
      <c r="TY32" s="294"/>
      <c r="TZ32" s="294"/>
      <c r="UA32" s="294"/>
      <c r="UB32" s="294"/>
      <c r="UC32" s="294"/>
      <c r="UD32" s="294"/>
      <c r="UE32" s="294"/>
      <c r="UF32" s="294"/>
      <c r="UG32" s="294"/>
      <c r="UH32" s="294"/>
      <c r="UI32" s="294"/>
      <c r="UJ32" s="294"/>
      <c r="UK32" s="294"/>
      <c r="UL32" s="294"/>
      <c r="UM32" s="294"/>
      <c r="UN32" s="294"/>
      <c r="UO32" s="294"/>
      <c r="UP32" s="294"/>
      <c r="UQ32" s="294"/>
      <c r="UR32" s="294"/>
      <c r="US32" s="294"/>
      <c r="UT32" s="294"/>
      <c r="UU32" s="294"/>
      <c r="UV32" s="294"/>
      <c r="UW32" s="294"/>
      <c r="UX32" s="294"/>
      <c r="UY32" s="294"/>
      <c r="UZ32" s="294"/>
      <c r="VA32" s="294"/>
      <c r="VB32" s="294"/>
      <c r="VC32" s="294"/>
      <c r="VD32" s="294"/>
      <c r="VE32" s="294"/>
      <c r="VF32" s="294"/>
      <c r="VG32" s="294"/>
      <c r="VH32" s="294"/>
      <c r="VI32" s="294"/>
      <c r="VJ32" s="294"/>
      <c r="VK32" s="294"/>
      <c r="VL32" s="294"/>
      <c r="VM32" s="294"/>
      <c r="VN32" s="294"/>
      <c r="VO32" s="294"/>
      <c r="VP32" s="294"/>
      <c r="VQ32" s="294"/>
      <c r="VR32" s="294"/>
      <c r="VS32" s="294"/>
      <c r="VT32" s="294"/>
      <c r="VU32" s="294"/>
      <c r="VV32" s="294"/>
      <c r="VW32" s="294"/>
      <c r="VX32" s="294"/>
      <c r="VY32" s="294"/>
      <c r="VZ32" s="294"/>
      <c r="WA32" s="294"/>
      <c r="WB32" s="294"/>
      <c r="WC32" s="294"/>
      <c r="WD32" s="294"/>
      <c r="WE32" s="294"/>
      <c r="WF32" s="294"/>
      <c r="WG32" s="294"/>
      <c r="WH32" s="294"/>
      <c r="WI32" s="294"/>
      <c r="WJ32" s="294"/>
      <c r="WK32" s="294"/>
      <c r="WL32" s="294"/>
      <c r="WM32" s="294"/>
      <c r="WN32" s="294"/>
      <c r="WO32" s="294"/>
      <c r="WP32" s="294"/>
      <c r="WQ32" s="294"/>
      <c r="WR32" s="294"/>
      <c r="WS32" s="294"/>
      <c r="WT32" s="294"/>
      <c r="WU32" s="294"/>
      <c r="WV32" s="294"/>
      <c r="WW32" s="294"/>
      <c r="WX32" s="294"/>
      <c r="WY32" s="294"/>
      <c r="WZ32" s="294"/>
      <c r="XA32" s="294"/>
      <c r="XB32" s="294"/>
      <c r="XC32" s="294"/>
      <c r="XD32" s="294"/>
      <c r="XE32" s="294"/>
      <c r="XF32" s="294"/>
      <c r="XG32" s="294"/>
      <c r="XH32" s="294"/>
      <c r="XI32" s="294"/>
      <c r="XJ32" s="294"/>
      <c r="XK32" s="294"/>
      <c r="XL32" s="294"/>
      <c r="XM32" s="294"/>
      <c r="XN32" s="294"/>
      <c r="XO32" s="294"/>
      <c r="XP32" s="294"/>
      <c r="XQ32" s="294"/>
      <c r="XR32" s="294"/>
      <c r="XS32" s="294"/>
      <c r="XT32" s="294"/>
      <c r="XU32" s="294"/>
      <c r="XV32" s="294"/>
      <c r="XW32" s="294"/>
      <c r="XX32" s="294"/>
      <c r="XY32" s="294"/>
      <c r="XZ32" s="294"/>
      <c r="YA32" s="294"/>
      <c r="YB32" s="294"/>
      <c r="YC32" s="294"/>
      <c r="YD32" s="294"/>
      <c r="YE32" s="294"/>
      <c r="YF32" s="294"/>
      <c r="YG32" s="294"/>
      <c r="YH32" s="294"/>
      <c r="YI32" s="294"/>
      <c r="YJ32" s="294"/>
      <c r="YK32" s="294"/>
      <c r="YL32" s="294"/>
      <c r="YM32" s="294"/>
      <c r="YN32" s="294"/>
      <c r="YO32" s="294"/>
      <c r="YP32" s="294"/>
      <c r="YQ32" s="294"/>
      <c r="YR32" s="294"/>
      <c r="YS32" s="294"/>
      <c r="YT32" s="294"/>
      <c r="YU32" s="294"/>
      <c r="YV32" s="294"/>
      <c r="YW32" s="294"/>
      <c r="YX32" s="294"/>
      <c r="YY32" s="294"/>
      <c r="YZ32" s="294"/>
      <c r="ZA32" s="294"/>
      <c r="ZB32" s="294"/>
      <c r="ZC32" s="294"/>
      <c r="ZD32" s="294"/>
      <c r="ZE32" s="294"/>
      <c r="ZF32" s="294"/>
      <c r="ZG32" s="294"/>
      <c r="ZH32" s="294"/>
      <c r="ZI32" s="294"/>
      <c r="ZJ32" s="294"/>
      <c r="ZK32" s="294"/>
      <c r="ZL32" s="294"/>
      <c r="ZM32" s="294"/>
      <c r="ZN32" s="294"/>
      <c r="ZO32" s="294"/>
      <c r="ZP32" s="294"/>
      <c r="ZQ32" s="294"/>
      <c r="ZR32" s="294"/>
      <c r="ZS32" s="294"/>
      <c r="ZT32" s="294"/>
      <c r="ZU32" s="294"/>
      <c r="ZV32" s="294"/>
      <c r="ZW32" s="294"/>
      <c r="ZX32" s="294"/>
      <c r="ZY32" s="294"/>
      <c r="ZZ32" s="294"/>
      <c r="AAA32" s="294"/>
      <c r="AAB32" s="294"/>
      <c r="AAC32" s="294"/>
      <c r="AAD32" s="294"/>
      <c r="AAE32" s="294"/>
      <c r="AAF32" s="294"/>
      <c r="AAG32" s="294"/>
      <c r="AAH32" s="294"/>
      <c r="AAI32" s="294"/>
      <c r="AAJ32" s="294"/>
      <c r="AAK32" s="294"/>
      <c r="AAL32" s="294"/>
      <c r="AAM32" s="294"/>
      <c r="AAN32" s="294"/>
      <c r="AAO32" s="294"/>
      <c r="AAP32" s="294"/>
      <c r="AAQ32" s="294"/>
      <c r="AAR32" s="294"/>
      <c r="AAS32" s="294"/>
      <c r="AAT32" s="294"/>
      <c r="AAU32" s="294"/>
      <c r="AAV32" s="294"/>
      <c r="AAW32" s="294"/>
      <c r="AAX32" s="294"/>
      <c r="AAY32" s="294"/>
      <c r="AAZ32" s="294"/>
      <c r="ABA32" s="294"/>
      <c r="ABB32" s="294"/>
      <c r="ABC32" s="294"/>
      <c r="ABD32" s="294"/>
      <c r="ABE32" s="294"/>
      <c r="ABF32" s="294"/>
      <c r="ABG32" s="294"/>
      <c r="ABH32" s="294"/>
      <c r="ABI32" s="294"/>
      <c r="ABJ32" s="294"/>
      <c r="ABK32" s="294"/>
      <c r="ABL32" s="294"/>
      <c r="ABM32" s="294"/>
      <c r="ABN32" s="294"/>
      <c r="ABO32" s="294"/>
      <c r="ABP32" s="294"/>
      <c r="ABQ32" s="294"/>
      <c r="ABR32" s="294"/>
      <c r="ABS32" s="294"/>
      <c r="ABT32" s="294"/>
      <c r="ABU32" s="294"/>
      <c r="ABV32" s="294"/>
      <c r="ABW32" s="294"/>
      <c r="ABX32" s="294"/>
      <c r="ABY32" s="294"/>
      <c r="ABZ32" s="294"/>
      <c r="ACA32" s="294"/>
      <c r="ACB32" s="294"/>
      <c r="ACC32" s="294"/>
      <c r="ACD32" s="294"/>
      <c r="ACE32" s="294"/>
      <c r="ACF32" s="294"/>
      <c r="ACG32" s="294"/>
      <c r="ACH32" s="294"/>
      <c r="ACI32" s="294"/>
      <c r="ACJ32" s="294"/>
      <c r="ACK32" s="294"/>
      <c r="ACL32" s="294"/>
      <c r="ACM32" s="294"/>
      <c r="ACN32" s="294"/>
      <c r="ACO32" s="294"/>
      <c r="ACP32" s="294"/>
      <c r="ACQ32" s="294"/>
      <c r="ACR32" s="294"/>
      <c r="ACS32" s="294"/>
      <c r="ACT32" s="294"/>
      <c r="ACU32" s="294"/>
      <c r="ACV32" s="294"/>
      <c r="ACW32" s="294"/>
      <c r="ACX32" s="294"/>
      <c r="ACY32" s="294"/>
      <c r="ACZ32" s="294"/>
      <c r="ADA32" s="294"/>
      <c r="ADB32" s="294"/>
      <c r="ADC32" s="294"/>
      <c r="ADD32" s="294"/>
      <c r="ADE32" s="294"/>
      <c r="ADF32" s="294"/>
      <c r="ADG32" s="294"/>
      <c r="ADH32" s="294"/>
      <c r="ADI32" s="294"/>
      <c r="ADJ32" s="294"/>
      <c r="ADK32" s="294"/>
      <c r="ADL32" s="294"/>
      <c r="ADM32" s="294"/>
      <c r="ADN32" s="294"/>
      <c r="ADO32" s="294"/>
      <c r="ADP32" s="294"/>
      <c r="ADQ32" s="294"/>
      <c r="ADR32" s="294"/>
      <c r="ADS32" s="294"/>
      <c r="ADT32" s="294"/>
      <c r="ADU32" s="294"/>
      <c r="ADV32" s="294"/>
      <c r="ADW32" s="294"/>
      <c r="ADX32" s="294"/>
      <c r="ADY32" s="294"/>
      <c r="ADZ32" s="294"/>
      <c r="AEA32" s="294"/>
      <c r="AEB32" s="294"/>
      <c r="AEC32" s="294"/>
      <c r="AED32" s="294"/>
      <c r="AEE32" s="294"/>
      <c r="AEF32" s="294"/>
      <c r="AEG32" s="294"/>
      <c r="AEH32" s="294"/>
      <c r="AEI32" s="294"/>
      <c r="AEJ32" s="294"/>
      <c r="AEK32" s="294"/>
      <c r="AEL32" s="294"/>
      <c r="AEM32" s="294"/>
      <c r="AEN32" s="294"/>
      <c r="AEO32" s="294"/>
      <c r="AEP32" s="294"/>
      <c r="AEQ32" s="294"/>
      <c r="AER32" s="294"/>
      <c r="AES32" s="294"/>
      <c r="AET32" s="294"/>
      <c r="AEU32" s="294"/>
      <c r="AEV32" s="294"/>
      <c r="AEW32" s="294"/>
      <c r="AEX32" s="294"/>
      <c r="AEY32" s="294"/>
      <c r="AEZ32" s="294"/>
      <c r="AFA32" s="294"/>
      <c r="AFB32" s="294"/>
      <c r="AFC32" s="294"/>
      <c r="AFD32" s="294"/>
      <c r="AFE32" s="294"/>
      <c r="AFF32" s="294"/>
      <c r="AFG32" s="294"/>
      <c r="AFH32" s="294"/>
      <c r="AFI32" s="294"/>
      <c r="AFJ32" s="294"/>
      <c r="AFK32" s="294"/>
      <c r="AFL32" s="294"/>
      <c r="AFM32" s="294"/>
      <c r="AFN32" s="294"/>
      <c r="AFO32" s="294"/>
      <c r="AFP32" s="294"/>
      <c r="AFQ32" s="294"/>
      <c r="AFR32" s="294"/>
      <c r="AFS32" s="294"/>
      <c r="AFT32" s="294"/>
      <c r="AFU32" s="294"/>
      <c r="AFV32" s="294"/>
      <c r="AFW32" s="294"/>
      <c r="AFX32" s="294"/>
      <c r="AFY32" s="294"/>
      <c r="AFZ32" s="294"/>
      <c r="AGA32" s="294"/>
      <c r="AGB32" s="294"/>
      <c r="AGC32" s="294"/>
      <c r="AGD32" s="294"/>
      <c r="AGE32" s="294"/>
      <c r="AGF32" s="294"/>
      <c r="AGG32" s="294"/>
      <c r="AGH32" s="294"/>
      <c r="AGI32" s="294"/>
      <c r="AGJ32" s="294"/>
      <c r="AGK32" s="294"/>
      <c r="AGL32" s="294"/>
      <c r="AGM32" s="294"/>
      <c r="AGN32" s="294"/>
      <c r="AGO32" s="294"/>
      <c r="AGP32" s="294"/>
      <c r="AGQ32" s="294"/>
      <c r="AGR32" s="294"/>
      <c r="AGS32" s="294"/>
      <c r="AGT32" s="294"/>
      <c r="AGU32" s="294"/>
      <c r="AGV32" s="294"/>
      <c r="AGW32" s="294"/>
      <c r="AGX32" s="294"/>
      <c r="AGY32" s="294"/>
      <c r="AGZ32" s="294"/>
      <c r="AHA32" s="294"/>
      <c r="AHB32" s="294"/>
      <c r="AHC32" s="294"/>
      <c r="AHD32" s="294"/>
      <c r="AHE32" s="294"/>
      <c r="AHF32" s="294"/>
      <c r="AHG32" s="294"/>
      <c r="AHH32" s="294"/>
      <c r="AHI32" s="294"/>
      <c r="AHJ32" s="294"/>
      <c r="AHK32" s="294"/>
      <c r="AHL32" s="294"/>
      <c r="AHM32" s="294"/>
      <c r="AHN32" s="294"/>
      <c r="AHO32" s="294"/>
      <c r="AHP32" s="294"/>
      <c r="AHQ32" s="294"/>
      <c r="AHR32" s="294"/>
      <c r="AHS32" s="294"/>
      <c r="AHT32" s="294"/>
      <c r="AHU32" s="294"/>
      <c r="AHV32" s="294"/>
      <c r="AHW32" s="294"/>
      <c r="AHX32" s="294"/>
      <c r="AHY32" s="294"/>
      <c r="AHZ32" s="294"/>
      <c r="AIA32" s="294"/>
      <c r="AIB32" s="294"/>
      <c r="AIC32" s="294"/>
      <c r="AID32" s="294"/>
      <c r="AIE32" s="294"/>
      <c r="AIF32" s="294"/>
      <c r="AIG32" s="294"/>
      <c r="AIH32" s="294"/>
      <c r="AII32" s="294"/>
      <c r="AIJ32" s="294"/>
      <c r="AIK32" s="294"/>
      <c r="AIL32" s="294"/>
      <c r="AIM32" s="294"/>
      <c r="AIN32" s="294"/>
      <c r="AIO32" s="294"/>
      <c r="AIP32" s="294"/>
      <c r="AIQ32" s="294"/>
      <c r="AIR32" s="294"/>
      <c r="AIS32" s="294"/>
      <c r="AIT32" s="294"/>
      <c r="AIU32" s="294"/>
      <c r="AIV32" s="294"/>
      <c r="AIW32" s="294"/>
      <c r="AIX32" s="294"/>
      <c r="AIY32" s="294"/>
      <c r="AIZ32" s="294"/>
      <c r="AJA32" s="294"/>
      <c r="AJB32" s="294"/>
      <c r="AJC32" s="294"/>
      <c r="AJD32" s="294"/>
      <c r="AJE32" s="294"/>
      <c r="AJF32" s="294"/>
      <c r="AJG32" s="294"/>
      <c r="AJH32" s="294"/>
      <c r="AJI32" s="294"/>
      <c r="AJJ32" s="294"/>
      <c r="AJK32" s="294"/>
      <c r="AJL32" s="294"/>
      <c r="AJM32" s="294"/>
      <c r="AJN32" s="294"/>
      <c r="AJO32" s="294"/>
      <c r="AJP32" s="294"/>
      <c r="AJQ32" s="294"/>
      <c r="AJR32" s="294"/>
      <c r="AJS32" s="294"/>
      <c r="AJT32" s="294"/>
      <c r="AJU32" s="294"/>
      <c r="AJV32" s="294"/>
      <c r="AJW32" s="294"/>
      <c r="AJX32" s="294"/>
      <c r="AJY32" s="294"/>
      <c r="AJZ32" s="294"/>
      <c r="AKA32" s="294"/>
      <c r="AKB32" s="294"/>
      <c r="AKC32" s="294"/>
      <c r="AKD32" s="294"/>
      <c r="AKE32" s="294"/>
      <c r="AKF32" s="294"/>
      <c r="AKG32" s="294"/>
      <c r="AKH32" s="294"/>
      <c r="AKI32" s="294"/>
      <c r="AKJ32" s="294"/>
      <c r="AKK32" s="294"/>
      <c r="AKL32" s="294"/>
      <c r="AKM32" s="294"/>
      <c r="AKN32" s="294"/>
      <c r="AKO32" s="294"/>
      <c r="AKP32" s="294"/>
      <c r="AKQ32" s="294"/>
      <c r="AKR32" s="294"/>
      <c r="AKS32" s="294"/>
      <c r="AKT32" s="294"/>
      <c r="AKU32" s="294"/>
      <c r="AKV32" s="294"/>
      <c r="AKW32" s="294"/>
      <c r="AKX32" s="294"/>
      <c r="AKY32" s="294"/>
      <c r="AKZ32" s="294"/>
      <c r="ALA32" s="294"/>
      <c r="ALB32" s="294"/>
      <c r="ALC32" s="294"/>
      <c r="ALD32" s="294"/>
      <c r="ALE32" s="294"/>
      <c r="ALF32" s="294"/>
      <c r="ALG32" s="294"/>
      <c r="ALH32" s="294"/>
      <c r="ALI32" s="294"/>
      <c r="ALJ32" s="294"/>
      <c r="ALK32" s="294"/>
      <c r="ALL32" s="294"/>
      <c r="ALM32" s="294"/>
      <c r="ALN32" s="294"/>
      <c r="ALO32" s="294"/>
      <c r="ALP32" s="294"/>
      <c r="ALQ32" s="294"/>
      <c r="ALR32" s="294"/>
      <c r="ALS32" s="294"/>
      <c r="ALT32" s="294"/>
      <c r="ALU32" s="294"/>
      <c r="ALV32" s="294"/>
      <c r="ALW32" s="294"/>
      <c r="ALX32" s="294"/>
      <c r="ALY32" s="294"/>
      <c r="ALZ32" s="294"/>
      <c r="AMA32" s="294"/>
      <c r="AMB32" s="294"/>
      <c r="AMC32" s="294"/>
      <c r="AMD32" s="294"/>
      <c r="AME32" s="294"/>
      <c r="AMF32" s="294"/>
      <c r="AMG32" s="294"/>
      <c r="AMH32" s="294"/>
      <c r="AMI32" s="294"/>
      <c r="AMJ32" s="294"/>
    </row>
    <row r="33" spans="1:1024" ht="181.5" customHeight="1">
      <c r="A33" s="800" t="s">
        <v>3541</v>
      </c>
      <c r="B33" s="801"/>
      <c r="C33" s="801"/>
      <c r="D33" s="801"/>
      <c r="E33" s="801"/>
      <c r="F33" s="802" t="s">
        <v>413</v>
      </c>
      <c r="G33" s="802"/>
      <c r="H33" s="796" t="s">
        <v>1048</v>
      </c>
      <c r="I33" s="796"/>
      <c r="J33" s="808" t="s">
        <v>3516</v>
      </c>
      <c r="K33" s="818"/>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c r="CN33" s="294"/>
      <c r="CO33" s="294"/>
      <c r="CP33" s="294"/>
      <c r="CQ33" s="294"/>
      <c r="CR33" s="294"/>
      <c r="CS33" s="294"/>
      <c r="CT33" s="294"/>
      <c r="CU33" s="294"/>
      <c r="CV33" s="294"/>
      <c r="CW33" s="294"/>
      <c r="CX33" s="294"/>
      <c r="CY33" s="294"/>
      <c r="CZ33" s="294"/>
      <c r="DA33" s="294"/>
      <c r="DB33" s="294"/>
      <c r="DC33" s="294"/>
      <c r="DD33" s="294"/>
      <c r="DE33" s="294"/>
      <c r="DF33" s="294"/>
      <c r="DG33" s="294"/>
      <c r="DH33" s="294"/>
      <c r="DI33" s="294"/>
      <c r="DJ33" s="294"/>
      <c r="DK33" s="294"/>
      <c r="DL33" s="294"/>
      <c r="DM33" s="294"/>
      <c r="DN33" s="294"/>
      <c r="DO33" s="294"/>
      <c r="DP33" s="294"/>
      <c r="DQ33" s="294"/>
      <c r="DR33" s="294"/>
      <c r="DS33" s="294"/>
      <c r="DT33" s="294"/>
      <c r="DU33" s="294"/>
      <c r="DV33" s="294"/>
      <c r="DW33" s="294"/>
      <c r="DX33" s="294"/>
      <c r="DY33" s="294"/>
      <c r="DZ33" s="294"/>
      <c r="EA33" s="294"/>
      <c r="EB33" s="294"/>
      <c r="EC33" s="294"/>
      <c r="ED33" s="294"/>
      <c r="EE33" s="294"/>
      <c r="EF33" s="294"/>
      <c r="EG33" s="294"/>
      <c r="EH33" s="294"/>
      <c r="EI33" s="294"/>
      <c r="EJ33" s="294"/>
      <c r="EK33" s="294"/>
      <c r="EL33" s="294"/>
      <c r="EM33" s="294"/>
      <c r="EN33" s="294"/>
      <c r="EO33" s="294"/>
      <c r="EP33" s="294"/>
      <c r="EQ33" s="294"/>
      <c r="ER33" s="294"/>
      <c r="ES33" s="294"/>
      <c r="ET33" s="294"/>
      <c r="EU33" s="294"/>
      <c r="EV33" s="294"/>
      <c r="EW33" s="294"/>
      <c r="EX33" s="294"/>
      <c r="EY33" s="294"/>
      <c r="EZ33" s="294"/>
      <c r="FA33" s="294"/>
      <c r="FB33" s="294"/>
      <c r="FC33" s="294"/>
      <c r="FD33" s="294"/>
      <c r="FE33" s="294"/>
      <c r="FF33" s="294"/>
      <c r="FG33" s="294"/>
      <c r="FH33" s="294"/>
      <c r="FI33" s="294"/>
      <c r="FJ33" s="294"/>
      <c r="FK33" s="294"/>
      <c r="FL33" s="294"/>
      <c r="FM33" s="294"/>
      <c r="FN33" s="294"/>
      <c r="FO33" s="294"/>
      <c r="FP33" s="294"/>
      <c r="FQ33" s="294"/>
      <c r="FR33" s="294"/>
      <c r="FS33" s="294"/>
      <c r="FT33" s="294"/>
      <c r="FU33" s="294"/>
      <c r="FV33" s="294"/>
      <c r="FW33" s="294"/>
      <c r="FX33" s="294"/>
      <c r="FY33" s="294"/>
      <c r="FZ33" s="294"/>
      <c r="GA33" s="294"/>
      <c r="GB33" s="294"/>
      <c r="GC33" s="294"/>
      <c r="GD33" s="294"/>
      <c r="GE33" s="294"/>
      <c r="GF33" s="294"/>
      <c r="GG33" s="294"/>
      <c r="GH33" s="294"/>
      <c r="GI33" s="294"/>
      <c r="GJ33" s="294"/>
      <c r="GK33" s="294"/>
      <c r="GL33" s="294"/>
      <c r="GM33" s="294"/>
      <c r="GN33" s="294"/>
      <c r="GO33" s="294"/>
      <c r="GP33" s="294"/>
      <c r="GQ33" s="294"/>
      <c r="GR33" s="294"/>
      <c r="GS33" s="294"/>
      <c r="GT33" s="294"/>
      <c r="GU33" s="294"/>
      <c r="GV33" s="294"/>
      <c r="GW33" s="294"/>
      <c r="GX33" s="294"/>
      <c r="GY33" s="294"/>
      <c r="GZ33" s="294"/>
      <c r="HA33" s="294"/>
      <c r="HB33" s="294"/>
      <c r="HC33" s="294"/>
      <c r="HD33" s="294"/>
      <c r="HE33" s="294"/>
      <c r="HF33" s="294"/>
      <c r="HG33" s="294"/>
      <c r="HH33" s="294"/>
      <c r="HI33" s="294"/>
      <c r="HJ33" s="294"/>
      <c r="HK33" s="294"/>
      <c r="HL33" s="294"/>
      <c r="HM33" s="294"/>
      <c r="HN33" s="294"/>
      <c r="HO33" s="294"/>
      <c r="HP33" s="294"/>
      <c r="HQ33" s="294"/>
      <c r="HR33" s="294"/>
      <c r="HS33" s="294"/>
      <c r="HT33" s="294"/>
      <c r="HU33" s="294"/>
      <c r="HV33" s="294"/>
      <c r="HW33" s="294"/>
      <c r="HX33" s="294"/>
      <c r="HY33" s="294"/>
      <c r="HZ33" s="294"/>
      <c r="IA33" s="294"/>
      <c r="IB33" s="294"/>
      <c r="IC33" s="294"/>
      <c r="ID33" s="294"/>
      <c r="IE33" s="294"/>
      <c r="IF33" s="294"/>
      <c r="IG33" s="294"/>
      <c r="IH33" s="294"/>
      <c r="II33" s="294"/>
      <c r="IJ33" s="294"/>
      <c r="IK33" s="294"/>
      <c r="IL33" s="294"/>
      <c r="IM33" s="294"/>
      <c r="IN33" s="294"/>
      <c r="IO33" s="294"/>
      <c r="IP33" s="294"/>
      <c r="IQ33" s="294"/>
      <c r="IR33" s="294"/>
      <c r="IS33" s="294"/>
      <c r="IT33" s="294"/>
      <c r="IU33" s="294"/>
      <c r="IV33" s="294"/>
      <c r="IW33" s="294"/>
      <c r="IX33" s="294"/>
      <c r="IY33" s="294"/>
      <c r="IZ33" s="294"/>
      <c r="JA33" s="294"/>
      <c r="JB33" s="294"/>
      <c r="JC33" s="294"/>
      <c r="JD33" s="294"/>
      <c r="JE33" s="294"/>
      <c r="JF33" s="294"/>
      <c r="JG33" s="294"/>
      <c r="JH33" s="294"/>
      <c r="JI33" s="294"/>
      <c r="JJ33" s="294"/>
      <c r="JK33" s="294"/>
      <c r="JL33" s="294"/>
      <c r="JM33" s="294"/>
      <c r="JN33" s="294"/>
      <c r="JO33" s="294"/>
      <c r="JP33" s="294"/>
      <c r="JQ33" s="294"/>
      <c r="JR33" s="294"/>
      <c r="JS33" s="294"/>
      <c r="JT33" s="294"/>
      <c r="JU33" s="294"/>
      <c r="JV33" s="294"/>
      <c r="JW33" s="294"/>
      <c r="JX33" s="294"/>
      <c r="JY33" s="294"/>
      <c r="JZ33" s="294"/>
      <c r="KA33" s="294"/>
      <c r="KB33" s="294"/>
      <c r="KC33" s="294"/>
      <c r="KD33" s="294"/>
      <c r="KE33" s="294"/>
      <c r="KF33" s="294"/>
      <c r="KG33" s="294"/>
      <c r="KH33" s="294"/>
      <c r="KI33" s="294"/>
      <c r="KJ33" s="294"/>
      <c r="KK33" s="294"/>
      <c r="KL33" s="294"/>
      <c r="KM33" s="294"/>
      <c r="KN33" s="294"/>
      <c r="KO33" s="294"/>
      <c r="KP33" s="294"/>
      <c r="KQ33" s="294"/>
      <c r="KR33" s="294"/>
      <c r="KS33" s="294"/>
      <c r="KT33" s="294"/>
      <c r="KU33" s="294"/>
      <c r="KV33" s="294"/>
      <c r="KW33" s="294"/>
      <c r="KX33" s="294"/>
      <c r="KY33" s="294"/>
      <c r="KZ33" s="294"/>
      <c r="LA33" s="294"/>
      <c r="LB33" s="294"/>
      <c r="LC33" s="294"/>
      <c r="LD33" s="294"/>
      <c r="LE33" s="294"/>
      <c r="LF33" s="294"/>
      <c r="LG33" s="294"/>
      <c r="LH33" s="294"/>
      <c r="LI33" s="294"/>
      <c r="LJ33" s="294"/>
      <c r="LK33" s="294"/>
      <c r="LL33" s="294"/>
      <c r="LM33" s="294"/>
      <c r="LN33" s="294"/>
      <c r="LO33" s="294"/>
      <c r="LP33" s="294"/>
      <c r="LQ33" s="294"/>
      <c r="LR33" s="294"/>
      <c r="LS33" s="294"/>
      <c r="LT33" s="294"/>
      <c r="LU33" s="294"/>
      <c r="LV33" s="294"/>
      <c r="LW33" s="294"/>
      <c r="LX33" s="294"/>
      <c r="LY33" s="294"/>
      <c r="LZ33" s="294"/>
      <c r="MA33" s="294"/>
      <c r="MB33" s="294"/>
      <c r="MC33" s="294"/>
      <c r="MD33" s="294"/>
      <c r="ME33" s="294"/>
      <c r="MF33" s="294"/>
      <c r="MG33" s="294"/>
      <c r="MH33" s="294"/>
      <c r="MI33" s="294"/>
      <c r="MJ33" s="294"/>
      <c r="MK33" s="294"/>
      <c r="ML33" s="294"/>
      <c r="MM33" s="294"/>
      <c r="MN33" s="294"/>
      <c r="MO33" s="294"/>
      <c r="MP33" s="294"/>
      <c r="MQ33" s="294"/>
      <c r="MR33" s="294"/>
      <c r="MS33" s="294"/>
      <c r="MT33" s="294"/>
      <c r="MU33" s="294"/>
      <c r="MV33" s="294"/>
      <c r="MW33" s="294"/>
      <c r="MX33" s="294"/>
      <c r="MY33" s="294"/>
      <c r="MZ33" s="294"/>
      <c r="NA33" s="294"/>
      <c r="NB33" s="294"/>
      <c r="NC33" s="294"/>
      <c r="ND33" s="294"/>
      <c r="NE33" s="294"/>
      <c r="NF33" s="294"/>
      <c r="NG33" s="294"/>
      <c r="NH33" s="294"/>
      <c r="NI33" s="294"/>
      <c r="NJ33" s="294"/>
      <c r="NK33" s="294"/>
      <c r="NL33" s="294"/>
      <c r="NM33" s="294"/>
      <c r="NN33" s="294"/>
      <c r="NO33" s="294"/>
      <c r="NP33" s="294"/>
      <c r="NQ33" s="294"/>
      <c r="NR33" s="294"/>
      <c r="NS33" s="294"/>
      <c r="NT33" s="294"/>
      <c r="NU33" s="294"/>
      <c r="NV33" s="294"/>
      <c r="NW33" s="294"/>
      <c r="NX33" s="294"/>
      <c r="NY33" s="294"/>
      <c r="NZ33" s="294"/>
      <c r="OA33" s="294"/>
      <c r="OB33" s="294"/>
      <c r="OC33" s="294"/>
      <c r="OD33" s="294"/>
      <c r="OE33" s="294"/>
      <c r="OF33" s="294"/>
      <c r="OG33" s="294"/>
      <c r="OH33" s="294"/>
      <c r="OI33" s="294"/>
      <c r="OJ33" s="294"/>
      <c r="OK33" s="294"/>
      <c r="OL33" s="294"/>
      <c r="OM33" s="294"/>
      <c r="ON33" s="294"/>
      <c r="OO33" s="294"/>
      <c r="OP33" s="294"/>
      <c r="OQ33" s="294"/>
      <c r="OR33" s="294"/>
      <c r="OS33" s="294"/>
      <c r="OT33" s="294"/>
      <c r="OU33" s="294"/>
      <c r="OV33" s="294"/>
      <c r="OW33" s="294"/>
      <c r="OX33" s="294"/>
      <c r="OY33" s="294"/>
      <c r="OZ33" s="294"/>
      <c r="PA33" s="294"/>
      <c r="PB33" s="294"/>
      <c r="PC33" s="294"/>
      <c r="PD33" s="294"/>
      <c r="PE33" s="294"/>
      <c r="PF33" s="294"/>
      <c r="PG33" s="294"/>
      <c r="PH33" s="294"/>
      <c r="PI33" s="294"/>
      <c r="PJ33" s="294"/>
      <c r="PK33" s="294"/>
      <c r="PL33" s="294"/>
      <c r="PM33" s="294"/>
      <c r="PN33" s="294"/>
      <c r="PO33" s="294"/>
      <c r="PP33" s="294"/>
      <c r="PQ33" s="294"/>
      <c r="PR33" s="294"/>
      <c r="PS33" s="294"/>
      <c r="PT33" s="294"/>
      <c r="PU33" s="294"/>
      <c r="PV33" s="294"/>
      <c r="PW33" s="294"/>
      <c r="PX33" s="294"/>
      <c r="PY33" s="294"/>
      <c r="PZ33" s="294"/>
      <c r="QA33" s="294"/>
      <c r="QB33" s="294"/>
      <c r="QC33" s="294"/>
      <c r="QD33" s="294"/>
      <c r="QE33" s="294"/>
      <c r="QF33" s="294"/>
      <c r="QG33" s="294"/>
      <c r="QH33" s="294"/>
      <c r="QI33" s="294"/>
      <c r="QJ33" s="294"/>
      <c r="QK33" s="294"/>
      <c r="QL33" s="294"/>
      <c r="QM33" s="294"/>
      <c r="QN33" s="294"/>
      <c r="QO33" s="294"/>
      <c r="QP33" s="294"/>
      <c r="QQ33" s="294"/>
      <c r="QR33" s="294"/>
      <c r="QS33" s="294"/>
      <c r="QT33" s="294"/>
      <c r="QU33" s="294"/>
      <c r="QV33" s="294"/>
      <c r="QW33" s="294"/>
      <c r="QX33" s="294"/>
      <c r="QY33" s="294"/>
      <c r="QZ33" s="294"/>
      <c r="RA33" s="294"/>
      <c r="RB33" s="294"/>
      <c r="RC33" s="294"/>
      <c r="RD33" s="294"/>
      <c r="RE33" s="294"/>
      <c r="RF33" s="294"/>
      <c r="RG33" s="294"/>
      <c r="RH33" s="294"/>
      <c r="RI33" s="294"/>
      <c r="RJ33" s="294"/>
      <c r="RK33" s="294"/>
      <c r="RL33" s="294"/>
      <c r="RM33" s="294"/>
      <c r="RN33" s="294"/>
      <c r="RO33" s="294"/>
      <c r="RP33" s="294"/>
      <c r="RQ33" s="294"/>
      <c r="RR33" s="294"/>
      <c r="RS33" s="294"/>
      <c r="RT33" s="294"/>
      <c r="RU33" s="294"/>
      <c r="RV33" s="294"/>
      <c r="RW33" s="294"/>
      <c r="RX33" s="294"/>
      <c r="RY33" s="294"/>
      <c r="RZ33" s="294"/>
      <c r="SA33" s="294"/>
      <c r="SB33" s="294"/>
      <c r="SC33" s="294"/>
      <c r="SD33" s="294"/>
      <c r="SE33" s="294"/>
      <c r="SF33" s="294"/>
      <c r="SG33" s="294"/>
      <c r="SH33" s="294"/>
      <c r="SI33" s="294"/>
      <c r="SJ33" s="294"/>
      <c r="SK33" s="294"/>
      <c r="SL33" s="294"/>
      <c r="SM33" s="294"/>
      <c r="SN33" s="294"/>
      <c r="SO33" s="294"/>
      <c r="SP33" s="294"/>
      <c r="SQ33" s="294"/>
      <c r="SR33" s="294"/>
      <c r="SS33" s="294"/>
      <c r="ST33" s="294"/>
      <c r="SU33" s="294"/>
      <c r="SV33" s="294"/>
      <c r="SW33" s="294"/>
      <c r="SX33" s="294"/>
      <c r="SY33" s="294"/>
      <c r="SZ33" s="294"/>
      <c r="TA33" s="294"/>
      <c r="TB33" s="294"/>
      <c r="TC33" s="294"/>
      <c r="TD33" s="294"/>
      <c r="TE33" s="294"/>
      <c r="TF33" s="294"/>
      <c r="TG33" s="294"/>
      <c r="TH33" s="294"/>
      <c r="TI33" s="294"/>
      <c r="TJ33" s="294"/>
      <c r="TK33" s="294"/>
      <c r="TL33" s="294"/>
      <c r="TM33" s="294"/>
      <c r="TN33" s="294"/>
      <c r="TO33" s="294"/>
      <c r="TP33" s="294"/>
      <c r="TQ33" s="294"/>
      <c r="TR33" s="294"/>
      <c r="TS33" s="294"/>
      <c r="TT33" s="294"/>
      <c r="TU33" s="294"/>
      <c r="TV33" s="294"/>
      <c r="TW33" s="294"/>
      <c r="TX33" s="294"/>
      <c r="TY33" s="294"/>
      <c r="TZ33" s="294"/>
      <c r="UA33" s="294"/>
      <c r="UB33" s="294"/>
      <c r="UC33" s="294"/>
      <c r="UD33" s="294"/>
      <c r="UE33" s="294"/>
      <c r="UF33" s="294"/>
      <c r="UG33" s="294"/>
      <c r="UH33" s="294"/>
      <c r="UI33" s="294"/>
      <c r="UJ33" s="294"/>
      <c r="UK33" s="294"/>
      <c r="UL33" s="294"/>
      <c r="UM33" s="294"/>
      <c r="UN33" s="294"/>
      <c r="UO33" s="294"/>
      <c r="UP33" s="294"/>
      <c r="UQ33" s="294"/>
      <c r="UR33" s="294"/>
      <c r="US33" s="294"/>
      <c r="UT33" s="294"/>
      <c r="UU33" s="294"/>
      <c r="UV33" s="294"/>
      <c r="UW33" s="294"/>
      <c r="UX33" s="294"/>
      <c r="UY33" s="294"/>
      <c r="UZ33" s="294"/>
      <c r="VA33" s="294"/>
      <c r="VB33" s="294"/>
      <c r="VC33" s="294"/>
      <c r="VD33" s="294"/>
      <c r="VE33" s="294"/>
      <c r="VF33" s="294"/>
      <c r="VG33" s="294"/>
      <c r="VH33" s="294"/>
      <c r="VI33" s="294"/>
      <c r="VJ33" s="294"/>
      <c r="VK33" s="294"/>
      <c r="VL33" s="294"/>
      <c r="VM33" s="294"/>
      <c r="VN33" s="294"/>
      <c r="VO33" s="294"/>
      <c r="VP33" s="294"/>
      <c r="VQ33" s="294"/>
      <c r="VR33" s="294"/>
      <c r="VS33" s="294"/>
      <c r="VT33" s="294"/>
      <c r="VU33" s="294"/>
      <c r="VV33" s="294"/>
      <c r="VW33" s="294"/>
      <c r="VX33" s="294"/>
      <c r="VY33" s="294"/>
      <c r="VZ33" s="294"/>
      <c r="WA33" s="294"/>
      <c r="WB33" s="294"/>
      <c r="WC33" s="294"/>
      <c r="WD33" s="294"/>
      <c r="WE33" s="294"/>
      <c r="WF33" s="294"/>
      <c r="WG33" s="294"/>
      <c r="WH33" s="294"/>
      <c r="WI33" s="294"/>
      <c r="WJ33" s="294"/>
      <c r="WK33" s="294"/>
      <c r="WL33" s="294"/>
      <c r="WM33" s="294"/>
      <c r="WN33" s="294"/>
      <c r="WO33" s="294"/>
      <c r="WP33" s="294"/>
      <c r="WQ33" s="294"/>
      <c r="WR33" s="294"/>
      <c r="WS33" s="294"/>
      <c r="WT33" s="294"/>
      <c r="WU33" s="294"/>
      <c r="WV33" s="294"/>
      <c r="WW33" s="294"/>
      <c r="WX33" s="294"/>
      <c r="WY33" s="294"/>
      <c r="WZ33" s="294"/>
      <c r="XA33" s="294"/>
      <c r="XB33" s="294"/>
      <c r="XC33" s="294"/>
      <c r="XD33" s="294"/>
      <c r="XE33" s="294"/>
      <c r="XF33" s="294"/>
      <c r="XG33" s="294"/>
      <c r="XH33" s="294"/>
      <c r="XI33" s="294"/>
      <c r="XJ33" s="294"/>
      <c r="XK33" s="294"/>
      <c r="XL33" s="294"/>
      <c r="XM33" s="294"/>
      <c r="XN33" s="294"/>
      <c r="XO33" s="294"/>
      <c r="XP33" s="294"/>
      <c r="XQ33" s="294"/>
      <c r="XR33" s="294"/>
      <c r="XS33" s="294"/>
      <c r="XT33" s="294"/>
      <c r="XU33" s="294"/>
      <c r="XV33" s="294"/>
      <c r="XW33" s="294"/>
      <c r="XX33" s="294"/>
      <c r="XY33" s="294"/>
      <c r="XZ33" s="294"/>
      <c r="YA33" s="294"/>
      <c r="YB33" s="294"/>
      <c r="YC33" s="294"/>
      <c r="YD33" s="294"/>
      <c r="YE33" s="294"/>
      <c r="YF33" s="294"/>
      <c r="YG33" s="294"/>
      <c r="YH33" s="294"/>
      <c r="YI33" s="294"/>
      <c r="YJ33" s="294"/>
      <c r="YK33" s="294"/>
      <c r="YL33" s="294"/>
      <c r="YM33" s="294"/>
      <c r="YN33" s="294"/>
      <c r="YO33" s="294"/>
      <c r="YP33" s="294"/>
      <c r="YQ33" s="294"/>
      <c r="YR33" s="294"/>
      <c r="YS33" s="294"/>
      <c r="YT33" s="294"/>
      <c r="YU33" s="294"/>
      <c r="YV33" s="294"/>
      <c r="YW33" s="294"/>
      <c r="YX33" s="294"/>
      <c r="YY33" s="294"/>
      <c r="YZ33" s="294"/>
      <c r="ZA33" s="294"/>
      <c r="ZB33" s="294"/>
      <c r="ZC33" s="294"/>
      <c r="ZD33" s="294"/>
      <c r="ZE33" s="294"/>
      <c r="ZF33" s="294"/>
      <c r="ZG33" s="294"/>
      <c r="ZH33" s="294"/>
      <c r="ZI33" s="294"/>
      <c r="ZJ33" s="294"/>
      <c r="ZK33" s="294"/>
      <c r="ZL33" s="294"/>
      <c r="ZM33" s="294"/>
      <c r="ZN33" s="294"/>
      <c r="ZO33" s="294"/>
      <c r="ZP33" s="294"/>
      <c r="ZQ33" s="294"/>
      <c r="ZR33" s="294"/>
      <c r="ZS33" s="294"/>
      <c r="ZT33" s="294"/>
      <c r="ZU33" s="294"/>
      <c r="ZV33" s="294"/>
      <c r="ZW33" s="294"/>
      <c r="ZX33" s="294"/>
      <c r="ZY33" s="294"/>
      <c r="ZZ33" s="294"/>
      <c r="AAA33" s="294"/>
      <c r="AAB33" s="294"/>
      <c r="AAC33" s="294"/>
      <c r="AAD33" s="294"/>
      <c r="AAE33" s="294"/>
      <c r="AAF33" s="294"/>
      <c r="AAG33" s="294"/>
      <c r="AAH33" s="294"/>
      <c r="AAI33" s="294"/>
      <c r="AAJ33" s="294"/>
      <c r="AAK33" s="294"/>
      <c r="AAL33" s="294"/>
      <c r="AAM33" s="294"/>
      <c r="AAN33" s="294"/>
      <c r="AAO33" s="294"/>
      <c r="AAP33" s="294"/>
      <c r="AAQ33" s="294"/>
      <c r="AAR33" s="294"/>
      <c r="AAS33" s="294"/>
      <c r="AAT33" s="294"/>
      <c r="AAU33" s="294"/>
      <c r="AAV33" s="294"/>
      <c r="AAW33" s="294"/>
      <c r="AAX33" s="294"/>
      <c r="AAY33" s="294"/>
      <c r="AAZ33" s="294"/>
      <c r="ABA33" s="294"/>
      <c r="ABB33" s="294"/>
      <c r="ABC33" s="294"/>
      <c r="ABD33" s="294"/>
      <c r="ABE33" s="294"/>
      <c r="ABF33" s="294"/>
      <c r="ABG33" s="294"/>
      <c r="ABH33" s="294"/>
      <c r="ABI33" s="294"/>
      <c r="ABJ33" s="294"/>
      <c r="ABK33" s="294"/>
      <c r="ABL33" s="294"/>
      <c r="ABM33" s="294"/>
      <c r="ABN33" s="294"/>
      <c r="ABO33" s="294"/>
      <c r="ABP33" s="294"/>
      <c r="ABQ33" s="294"/>
      <c r="ABR33" s="294"/>
      <c r="ABS33" s="294"/>
      <c r="ABT33" s="294"/>
      <c r="ABU33" s="294"/>
      <c r="ABV33" s="294"/>
      <c r="ABW33" s="294"/>
      <c r="ABX33" s="294"/>
      <c r="ABY33" s="294"/>
      <c r="ABZ33" s="294"/>
      <c r="ACA33" s="294"/>
      <c r="ACB33" s="294"/>
      <c r="ACC33" s="294"/>
      <c r="ACD33" s="294"/>
      <c r="ACE33" s="294"/>
      <c r="ACF33" s="294"/>
      <c r="ACG33" s="294"/>
      <c r="ACH33" s="294"/>
      <c r="ACI33" s="294"/>
      <c r="ACJ33" s="294"/>
      <c r="ACK33" s="294"/>
      <c r="ACL33" s="294"/>
      <c r="ACM33" s="294"/>
      <c r="ACN33" s="294"/>
      <c r="ACO33" s="294"/>
      <c r="ACP33" s="294"/>
      <c r="ACQ33" s="294"/>
      <c r="ACR33" s="294"/>
      <c r="ACS33" s="294"/>
      <c r="ACT33" s="294"/>
      <c r="ACU33" s="294"/>
      <c r="ACV33" s="294"/>
      <c r="ACW33" s="294"/>
      <c r="ACX33" s="294"/>
      <c r="ACY33" s="294"/>
      <c r="ACZ33" s="294"/>
      <c r="ADA33" s="294"/>
      <c r="ADB33" s="294"/>
      <c r="ADC33" s="294"/>
      <c r="ADD33" s="294"/>
      <c r="ADE33" s="294"/>
      <c r="ADF33" s="294"/>
      <c r="ADG33" s="294"/>
      <c r="ADH33" s="294"/>
      <c r="ADI33" s="294"/>
      <c r="ADJ33" s="294"/>
      <c r="ADK33" s="294"/>
      <c r="ADL33" s="294"/>
      <c r="ADM33" s="294"/>
      <c r="ADN33" s="294"/>
      <c r="ADO33" s="294"/>
      <c r="ADP33" s="294"/>
      <c r="ADQ33" s="294"/>
      <c r="ADR33" s="294"/>
      <c r="ADS33" s="294"/>
      <c r="ADT33" s="294"/>
      <c r="ADU33" s="294"/>
      <c r="ADV33" s="294"/>
      <c r="ADW33" s="294"/>
      <c r="ADX33" s="294"/>
      <c r="ADY33" s="294"/>
      <c r="ADZ33" s="294"/>
      <c r="AEA33" s="294"/>
      <c r="AEB33" s="294"/>
      <c r="AEC33" s="294"/>
      <c r="AED33" s="294"/>
      <c r="AEE33" s="294"/>
      <c r="AEF33" s="294"/>
      <c r="AEG33" s="294"/>
      <c r="AEH33" s="294"/>
      <c r="AEI33" s="294"/>
      <c r="AEJ33" s="294"/>
      <c r="AEK33" s="294"/>
      <c r="AEL33" s="294"/>
      <c r="AEM33" s="294"/>
      <c r="AEN33" s="294"/>
      <c r="AEO33" s="294"/>
      <c r="AEP33" s="294"/>
      <c r="AEQ33" s="294"/>
      <c r="AER33" s="294"/>
      <c r="AES33" s="294"/>
      <c r="AET33" s="294"/>
      <c r="AEU33" s="294"/>
      <c r="AEV33" s="294"/>
      <c r="AEW33" s="294"/>
      <c r="AEX33" s="294"/>
      <c r="AEY33" s="294"/>
      <c r="AEZ33" s="294"/>
      <c r="AFA33" s="294"/>
      <c r="AFB33" s="294"/>
      <c r="AFC33" s="294"/>
      <c r="AFD33" s="294"/>
      <c r="AFE33" s="294"/>
      <c r="AFF33" s="294"/>
      <c r="AFG33" s="294"/>
      <c r="AFH33" s="294"/>
      <c r="AFI33" s="294"/>
      <c r="AFJ33" s="294"/>
      <c r="AFK33" s="294"/>
      <c r="AFL33" s="294"/>
      <c r="AFM33" s="294"/>
      <c r="AFN33" s="294"/>
      <c r="AFO33" s="294"/>
      <c r="AFP33" s="294"/>
      <c r="AFQ33" s="294"/>
      <c r="AFR33" s="294"/>
      <c r="AFS33" s="294"/>
      <c r="AFT33" s="294"/>
      <c r="AFU33" s="294"/>
      <c r="AFV33" s="294"/>
      <c r="AFW33" s="294"/>
      <c r="AFX33" s="294"/>
      <c r="AFY33" s="294"/>
      <c r="AFZ33" s="294"/>
      <c r="AGA33" s="294"/>
      <c r="AGB33" s="294"/>
      <c r="AGC33" s="294"/>
      <c r="AGD33" s="294"/>
      <c r="AGE33" s="294"/>
      <c r="AGF33" s="294"/>
      <c r="AGG33" s="294"/>
      <c r="AGH33" s="294"/>
      <c r="AGI33" s="294"/>
      <c r="AGJ33" s="294"/>
      <c r="AGK33" s="294"/>
      <c r="AGL33" s="294"/>
      <c r="AGM33" s="294"/>
      <c r="AGN33" s="294"/>
      <c r="AGO33" s="294"/>
      <c r="AGP33" s="294"/>
      <c r="AGQ33" s="294"/>
      <c r="AGR33" s="294"/>
      <c r="AGS33" s="294"/>
      <c r="AGT33" s="294"/>
      <c r="AGU33" s="294"/>
      <c r="AGV33" s="294"/>
      <c r="AGW33" s="294"/>
      <c r="AGX33" s="294"/>
      <c r="AGY33" s="294"/>
      <c r="AGZ33" s="294"/>
      <c r="AHA33" s="294"/>
      <c r="AHB33" s="294"/>
      <c r="AHC33" s="294"/>
      <c r="AHD33" s="294"/>
      <c r="AHE33" s="294"/>
      <c r="AHF33" s="294"/>
      <c r="AHG33" s="294"/>
      <c r="AHH33" s="294"/>
      <c r="AHI33" s="294"/>
      <c r="AHJ33" s="294"/>
      <c r="AHK33" s="294"/>
      <c r="AHL33" s="294"/>
      <c r="AHM33" s="294"/>
      <c r="AHN33" s="294"/>
      <c r="AHO33" s="294"/>
      <c r="AHP33" s="294"/>
      <c r="AHQ33" s="294"/>
      <c r="AHR33" s="294"/>
      <c r="AHS33" s="294"/>
      <c r="AHT33" s="294"/>
      <c r="AHU33" s="294"/>
      <c r="AHV33" s="294"/>
      <c r="AHW33" s="294"/>
      <c r="AHX33" s="294"/>
      <c r="AHY33" s="294"/>
      <c r="AHZ33" s="294"/>
      <c r="AIA33" s="294"/>
      <c r="AIB33" s="294"/>
      <c r="AIC33" s="294"/>
      <c r="AID33" s="294"/>
      <c r="AIE33" s="294"/>
      <c r="AIF33" s="294"/>
      <c r="AIG33" s="294"/>
      <c r="AIH33" s="294"/>
      <c r="AII33" s="294"/>
      <c r="AIJ33" s="294"/>
      <c r="AIK33" s="294"/>
      <c r="AIL33" s="294"/>
      <c r="AIM33" s="294"/>
      <c r="AIN33" s="294"/>
      <c r="AIO33" s="294"/>
      <c r="AIP33" s="294"/>
      <c r="AIQ33" s="294"/>
      <c r="AIR33" s="294"/>
      <c r="AIS33" s="294"/>
      <c r="AIT33" s="294"/>
      <c r="AIU33" s="294"/>
      <c r="AIV33" s="294"/>
      <c r="AIW33" s="294"/>
      <c r="AIX33" s="294"/>
      <c r="AIY33" s="294"/>
      <c r="AIZ33" s="294"/>
      <c r="AJA33" s="294"/>
      <c r="AJB33" s="294"/>
      <c r="AJC33" s="294"/>
      <c r="AJD33" s="294"/>
      <c r="AJE33" s="294"/>
      <c r="AJF33" s="294"/>
      <c r="AJG33" s="294"/>
      <c r="AJH33" s="294"/>
      <c r="AJI33" s="294"/>
      <c r="AJJ33" s="294"/>
      <c r="AJK33" s="294"/>
      <c r="AJL33" s="294"/>
      <c r="AJM33" s="294"/>
      <c r="AJN33" s="294"/>
      <c r="AJO33" s="294"/>
      <c r="AJP33" s="294"/>
      <c r="AJQ33" s="294"/>
      <c r="AJR33" s="294"/>
      <c r="AJS33" s="294"/>
      <c r="AJT33" s="294"/>
      <c r="AJU33" s="294"/>
      <c r="AJV33" s="294"/>
      <c r="AJW33" s="294"/>
      <c r="AJX33" s="294"/>
      <c r="AJY33" s="294"/>
      <c r="AJZ33" s="294"/>
      <c r="AKA33" s="294"/>
      <c r="AKB33" s="294"/>
      <c r="AKC33" s="294"/>
      <c r="AKD33" s="294"/>
      <c r="AKE33" s="294"/>
      <c r="AKF33" s="294"/>
      <c r="AKG33" s="294"/>
      <c r="AKH33" s="294"/>
      <c r="AKI33" s="294"/>
      <c r="AKJ33" s="294"/>
      <c r="AKK33" s="294"/>
      <c r="AKL33" s="294"/>
      <c r="AKM33" s="294"/>
      <c r="AKN33" s="294"/>
      <c r="AKO33" s="294"/>
      <c r="AKP33" s="294"/>
      <c r="AKQ33" s="294"/>
      <c r="AKR33" s="294"/>
      <c r="AKS33" s="294"/>
      <c r="AKT33" s="294"/>
      <c r="AKU33" s="294"/>
      <c r="AKV33" s="294"/>
      <c r="AKW33" s="294"/>
      <c r="AKX33" s="294"/>
      <c r="AKY33" s="294"/>
      <c r="AKZ33" s="294"/>
      <c r="ALA33" s="294"/>
      <c r="ALB33" s="294"/>
      <c r="ALC33" s="294"/>
      <c r="ALD33" s="294"/>
      <c r="ALE33" s="294"/>
      <c r="ALF33" s="294"/>
      <c r="ALG33" s="294"/>
      <c r="ALH33" s="294"/>
      <c r="ALI33" s="294"/>
      <c r="ALJ33" s="294"/>
      <c r="ALK33" s="294"/>
      <c r="ALL33" s="294"/>
      <c r="ALM33" s="294"/>
      <c r="ALN33" s="294"/>
      <c r="ALO33" s="294"/>
      <c r="ALP33" s="294"/>
      <c r="ALQ33" s="294"/>
      <c r="ALR33" s="294"/>
      <c r="ALS33" s="294"/>
      <c r="ALT33" s="294"/>
      <c r="ALU33" s="294"/>
      <c r="ALV33" s="294"/>
      <c r="ALW33" s="294"/>
      <c r="ALX33" s="294"/>
      <c r="ALY33" s="294"/>
      <c r="ALZ33" s="294"/>
      <c r="AMA33" s="294"/>
      <c r="AMB33" s="294"/>
      <c r="AMC33" s="294"/>
      <c r="AMD33" s="294"/>
      <c r="AME33" s="294"/>
      <c r="AMF33" s="294"/>
      <c r="AMG33" s="294"/>
      <c r="AMH33" s="294"/>
      <c r="AMI33" s="294"/>
      <c r="AMJ33" s="294"/>
    </row>
    <row r="34" spans="1:1024" ht="95.25" customHeight="1">
      <c r="A34" s="800" t="s">
        <v>3540</v>
      </c>
      <c r="B34" s="801"/>
      <c r="C34" s="801"/>
      <c r="D34" s="801"/>
      <c r="E34" s="801"/>
      <c r="F34" s="802" t="s">
        <v>413</v>
      </c>
      <c r="G34" s="802"/>
      <c r="H34" s="796" t="s">
        <v>1050</v>
      </c>
      <c r="I34" s="796"/>
      <c r="J34" s="808" t="s">
        <v>3516</v>
      </c>
      <c r="K34" s="818"/>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4"/>
      <c r="CY34" s="294"/>
      <c r="CZ34" s="294"/>
      <c r="DA34" s="294"/>
      <c r="DB34" s="294"/>
      <c r="DC34" s="294"/>
      <c r="DD34" s="294"/>
      <c r="DE34" s="294"/>
      <c r="DF34" s="294"/>
      <c r="DG34" s="294"/>
      <c r="DH34" s="294"/>
      <c r="DI34" s="294"/>
      <c r="DJ34" s="294"/>
      <c r="DK34" s="294"/>
      <c r="DL34" s="294"/>
      <c r="DM34" s="294"/>
      <c r="DN34" s="294"/>
      <c r="DO34" s="294"/>
      <c r="DP34" s="294"/>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94"/>
      <c r="FB34" s="294"/>
      <c r="FC34" s="294"/>
      <c r="FD34" s="294"/>
      <c r="FE34" s="294"/>
      <c r="FF34" s="294"/>
      <c r="FG34" s="294"/>
      <c r="FH34" s="294"/>
      <c r="FI34" s="294"/>
      <c r="FJ34" s="294"/>
      <c r="FK34" s="294"/>
      <c r="FL34" s="294"/>
      <c r="FM34" s="294"/>
      <c r="FN34" s="294"/>
      <c r="FO34" s="294"/>
      <c r="FP34" s="294"/>
      <c r="FQ34" s="294"/>
      <c r="FR34" s="294"/>
      <c r="FS34" s="294"/>
      <c r="FT34" s="294"/>
      <c r="FU34" s="294"/>
      <c r="FV34" s="294"/>
      <c r="FW34" s="294"/>
      <c r="FX34" s="294"/>
      <c r="FY34" s="294"/>
      <c r="FZ34" s="294"/>
      <c r="GA34" s="294"/>
      <c r="GB34" s="294"/>
      <c r="GC34" s="294"/>
      <c r="GD34" s="294"/>
      <c r="GE34" s="294"/>
      <c r="GF34" s="294"/>
      <c r="GG34" s="294"/>
      <c r="GH34" s="294"/>
      <c r="GI34" s="294"/>
      <c r="GJ34" s="294"/>
      <c r="GK34" s="294"/>
      <c r="GL34" s="294"/>
      <c r="GM34" s="294"/>
      <c r="GN34" s="294"/>
      <c r="GO34" s="294"/>
      <c r="GP34" s="294"/>
      <c r="GQ34" s="294"/>
      <c r="GR34" s="294"/>
      <c r="GS34" s="294"/>
      <c r="GT34" s="294"/>
      <c r="GU34" s="294"/>
      <c r="GV34" s="294"/>
      <c r="GW34" s="294"/>
      <c r="GX34" s="294"/>
      <c r="GY34" s="294"/>
      <c r="GZ34" s="294"/>
      <c r="HA34" s="294"/>
      <c r="HB34" s="294"/>
      <c r="HC34" s="294"/>
      <c r="HD34" s="294"/>
      <c r="HE34" s="294"/>
      <c r="HF34" s="294"/>
      <c r="HG34" s="294"/>
      <c r="HH34" s="294"/>
      <c r="HI34" s="294"/>
      <c r="HJ34" s="294"/>
      <c r="HK34" s="294"/>
      <c r="HL34" s="294"/>
      <c r="HM34" s="294"/>
      <c r="HN34" s="294"/>
      <c r="HO34" s="294"/>
      <c r="HP34" s="294"/>
      <c r="HQ34" s="294"/>
      <c r="HR34" s="294"/>
      <c r="HS34" s="294"/>
      <c r="HT34" s="294"/>
      <c r="HU34" s="294"/>
      <c r="HV34" s="294"/>
      <c r="HW34" s="294"/>
      <c r="HX34" s="294"/>
      <c r="HY34" s="294"/>
      <c r="HZ34" s="294"/>
      <c r="IA34" s="294"/>
      <c r="IB34" s="294"/>
      <c r="IC34" s="294"/>
      <c r="ID34" s="294"/>
      <c r="IE34" s="294"/>
      <c r="IF34" s="294"/>
      <c r="IG34" s="294"/>
      <c r="IH34" s="294"/>
      <c r="II34" s="294"/>
      <c r="IJ34" s="294"/>
      <c r="IK34" s="294"/>
      <c r="IL34" s="294"/>
      <c r="IM34" s="294"/>
      <c r="IN34" s="294"/>
      <c r="IO34" s="294"/>
      <c r="IP34" s="294"/>
      <c r="IQ34" s="294"/>
      <c r="IR34" s="294"/>
      <c r="IS34" s="294"/>
      <c r="IT34" s="294"/>
      <c r="IU34" s="294"/>
      <c r="IV34" s="294"/>
      <c r="IW34" s="294"/>
      <c r="IX34" s="294"/>
      <c r="IY34" s="294"/>
      <c r="IZ34" s="294"/>
      <c r="JA34" s="294"/>
      <c r="JB34" s="294"/>
      <c r="JC34" s="294"/>
      <c r="JD34" s="294"/>
      <c r="JE34" s="294"/>
      <c r="JF34" s="294"/>
      <c r="JG34" s="294"/>
      <c r="JH34" s="294"/>
      <c r="JI34" s="294"/>
      <c r="JJ34" s="294"/>
      <c r="JK34" s="294"/>
      <c r="JL34" s="294"/>
      <c r="JM34" s="294"/>
      <c r="JN34" s="294"/>
      <c r="JO34" s="294"/>
      <c r="JP34" s="294"/>
      <c r="JQ34" s="294"/>
      <c r="JR34" s="294"/>
      <c r="JS34" s="294"/>
      <c r="JT34" s="294"/>
      <c r="JU34" s="294"/>
      <c r="JV34" s="294"/>
      <c r="JW34" s="294"/>
      <c r="JX34" s="294"/>
      <c r="JY34" s="294"/>
      <c r="JZ34" s="294"/>
      <c r="KA34" s="294"/>
      <c r="KB34" s="294"/>
      <c r="KC34" s="294"/>
      <c r="KD34" s="294"/>
      <c r="KE34" s="294"/>
      <c r="KF34" s="294"/>
      <c r="KG34" s="294"/>
      <c r="KH34" s="294"/>
      <c r="KI34" s="294"/>
      <c r="KJ34" s="294"/>
      <c r="KK34" s="294"/>
      <c r="KL34" s="294"/>
      <c r="KM34" s="294"/>
      <c r="KN34" s="294"/>
      <c r="KO34" s="294"/>
      <c r="KP34" s="294"/>
      <c r="KQ34" s="294"/>
      <c r="KR34" s="294"/>
      <c r="KS34" s="294"/>
      <c r="KT34" s="294"/>
      <c r="KU34" s="294"/>
      <c r="KV34" s="294"/>
      <c r="KW34" s="294"/>
      <c r="KX34" s="294"/>
      <c r="KY34" s="294"/>
      <c r="KZ34" s="294"/>
      <c r="LA34" s="294"/>
      <c r="LB34" s="294"/>
      <c r="LC34" s="294"/>
      <c r="LD34" s="294"/>
      <c r="LE34" s="294"/>
      <c r="LF34" s="294"/>
      <c r="LG34" s="294"/>
      <c r="LH34" s="294"/>
      <c r="LI34" s="294"/>
      <c r="LJ34" s="294"/>
      <c r="LK34" s="294"/>
      <c r="LL34" s="294"/>
      <c r="LM34" s="294"/>
      <c r="LN34" s="294"/>
      <c r="LO34" s="294"/>
      <c r="LP34" s="294"/>
      <c r="LQ34" s="294"/>
      <c r="LR34" s="294"/>
      <c r="LS34" s="294"/>
      <c r="LT34" s="294"/>
      <c r="LU34" s="294"/>
      <c r="LV34" s="294"/>
      <c r="LW34" s="294"/>
      <c r="LX34" s="294"/>
      <c r="LY34" s="294"/>
      <c r="LZ34" s="294"/>
      <c r="MA34" s="294"/>
      <c r="MB34" s="294"/>
      <c r="MC34" s="294"/>
      <c r="MD34" s="294"/>
      <c r="ME34" s="294"/>
      <c r="MF34" s="294"/>
      <c r="MG34" s="294"/>
      <c r="MH34" s="294"/>
      <c r="MI34" s="294"/>
      <c r="MJ34" s="294"/>
      <c r="MK34" s="294"/>
      <c r="ML34" s="294"/>
      <c r="MM34" s="294"/>
      <c r="MN34" s="294"/>
      <c r="MO34" s="294"/>
      <c r="MP34" s="294"/>
      <c r="MQ34" s="294"/>
      <c r="MR34" s="294"/>
      <c r="MS34" s="294"/>
      <c r="MT34" s="294"/>
      <c r="MU34" s="294"/>
      <c r="MV34" s="294"/>
      <c r="MW34" s="294"/>
      <c r="MX34" s="294"/>
      <c r="MY34" s="294"/>
      <c r="MZ34" s="294"/>
      <c r="NA34" s="294"/>
      <c r="NB34" s="294"/>
      <c r="NC34" s="294"/>
      <c r="ND34" s="294"/>
      <c r="NE34" s="294"/>
      <c r="NF34" s="294"/>
      <c r="NG34" s="294"/>
      <c r="NH34" s="294"/>
      <c r="NI34" s="294"/>
      <c r="NJ34" s="294"/>
      <c r="NK34" s="294"/>
      <c r="NL34" s="294"/>
      <c r="NM34" s="294"/>
      <c r="NN34" s="294"/>
      <c r="NO34" s="294"/>
      <c r="NP34" s="294"/>
      <c r="NQ34" s="294"/>
      <c r="NR34" s="294"/>
      <c r="NS34" s="294"/>
      <c r="NT34" s="294"/>
      <c r="NU34" s="294"/>
      <c r="NV34" s="294"/>
      <c r="NW34" s="294"/>
      <c r="NX34" s="294"/>
      <c r="NY34" s="294"/>
      <c r="NZ34" s="294"/>
      <c r="OA34" s="294"/>
      <c r="OB34" s="294"/>
      <c r="OC34" s="294"/>
      <c r="OD34" s="294"/>
      <c r="OE34" s="294"/>
      <c r="OF34" s="294"/>
      <c r="OG34" s="294"/>
      <c r="OH34" s="294"/>
      <c r="OI34" s="294"/>
      <c r="OJ34" s="294"/>
      <c r="OK34" s="294"/>
      <c r="OL34" s="294"/>
      <c r="OM34" s="294"/>
      <c r="ON34" s="294"/>
      <c r="OO34" s="294"/>
      <c r="OP34" s="294"/>
      <c r="OQ34" s="294"/>
      <c r="OR34" s="294"/>
      <c r="OS34" s="294"/>
      <c r="OT34" s="294"/>
      <c r="OU34" s="294"/>
      <c r="OV34" s="294"/>
      <c r="OW34" s="294"/>
      <c r="OX34" s="294"/>
      <c r="OY34" s="294"/>
      <c r="OZ34" s="294"/>
      <c r="PA34" s="294"/>
      <c r="PB34" s="294"/>
      <c r="PC34" s="294"/>
      <c r="PD34" s="294"/>
      <c r="PE34" s="294"/>
      <c r="PF34" s="294"/>
      <c r="PG34" s="294"/>
      <c r="PH34" s="294"/>
      <c r="PI34" s="294"/>
      <c r="PJ34" s="294"/>
      <c r="PK34" s="294"/>
      <c r="PL34" s="294"/>
      <c r="PM34" s="294"/>
      <c r="PN34" s="294"/>
      <c r="PO34" s="294"/>
      <c r="PP34" s="294"/>
      <c r="PQ34" s="294"/>
      <c r="PR34" s="294"/>
      <c r="PS34" s="294"/>
      <c r="PT34" s="294"/>
      <c r="PU34" s="294"/>
      <c r="PV34" s="294"/>
      <c r="PW34" s="294"/>
      <c r="PX34" s="294"/>
      <c r="PY34" s="294"/>
      <c r="PZ34" s="294"/>
      <c r="QA34" s="294"/>
      <c r="QB34" s="294"/>
      <c r="QC34" s="294"/>
      <c r="QD34" s="294"/>
      <c r="QE34" s="294"/>
      <c r="QF34" s="294"/>
      <c r="QG34" s="294"/>
      <c r="QH34" s="294"/>
      <c r="QI34" s="294"/>
      <c r="QJ34" s="294"/>
      <c r="QK34" s="294"/>
      <c r="QL34" s="294"/>
      <c r="QM34" s="294"/>
      <c r="QN34" s="294"/>
      <c r="QO34" s="294"/>
      <c r="QP34" s="294"/>
      <c r="QQ34" s="294"/>
      <c r="QR34" s="294"/>
      <c r="QS34" s="294"/>
      <c r="QT34" s="294"/>
      <c r="QU34" s="294"/>
      <c r="QV34" s="294"/>
      <c r="QW34" s="294"/>
      <c r="QX34" s="294"/>
      <c r="QY34" s="294"/>
      <c r="QZ34" s="294"/>
      <c r="RA34" s="294"/>
      <c r="RB34" s="294"/>
      <c r="RC34" s="294"/>
      <c r="RD34" s="294"/>
      <c r="RE34" s="294"/>
      <c r="RF34" s="294"/>
      <c r="RG34" s="294"/>
      <c r="RH34" s="294"/>
      <c r="RI34" s="294"/>
      <c r="RJ34" s="294"/>
      <c r="RK34" s="294"/>
      <c r="RL34" s="294"/>
      <c r="RM34" s="294"/>
      <c r="RN34" s="294"/>
      <c r="RO34" s="294"/>
      <c r="RP34" s="294"/>
      <c r="RQ34" s="294"/>
      <c r="RR34" s="294"/>
      <c r="RS34" s="294"/>
      <c r="RT34" s="294"/>
      <c r="RU34" s="294"/>
      <c r="RV34" s="294"/>
      <c r="RW34" s="294"/>
      <c r="RX34" s="294"/>
      <c r="RY34" s="294"/>
      <c r="RZ34" s="294"/>
      <c r="SA34" s="294"/>
      <c r="SB34" s="294"/>
      <c r="SC34" s="294"/>
      <c r="SD34" s="294"/>
      <c r="SE34" s="294"/>
      <c r="SF34" s="294"/>
      <c r="SG34" s="294"/>
      <c r="SH34" s="294"/>
      <c r="SI34" s="294"/>
      <c r="SJ34" s="294"/>
      <c r="SK34" s="294"/>
      <c r="SL34" s="294"/>
      <c r="SM34" s="294"/>
      <c r="SN34" s="294"/>
      <c r="SO34" s="294"/>
      <c r="SP34" s="294"/>
      <c r="SQ34" s="294"/>
      <c r="SR34" s="294"/>
      <c r="SS34" s="294"/>
      <c r="ST34" s="294"/>
      <c r="SU34" s="294"/>
      <c r="SV34" s="294"/>
      <c r="SW34" s="294"/>
      <c r="SX34" s="294"/>
      <c r="SY34" s="294"/>
      <c r="SZ34" s="294"/>
      <c r="TA34" s="294"/>
      <c r="TB34" s="294"/>
      <c r="TC34" s="294"/>
      <c r="TD34" s="294"/>
      <c r="TE34" s="294"/>
      <c r="TF34" s="294"/>
      <c r="TG34" s="294"/>
      <c r="TH34" s="294"/>
      <c r="TI34" s="294"/>
      <c r="TJ34" s="294"/>
      <c r="TK34" s="294"/>
      <c r="TL34" s="294"/>
      <c r="TM34" s="294"/>
      <c r="TN34" s="294"/>
      <c r="TO34" s="294"/>
      <c r="TP34" s="294"/>
      <c r="TQ34" s="294"/>
      <c r="TR34" s="294"/>
      <c r="TS34" s="294"/>
      <c r="TT34" s="294"/>
      <c r="TU34" s="294"/>
      <c r="TV34" s="294"/>
      <c r="TW34" s="294"/>
      <c r="TX34" s="294"/>
      <c r="TY34" s="294"/>
      <c r="TZ34" s="294"/>
      <c r="UA34" s="294"/>
      <c r="UB34" s="294"/>
      <c r="UC34" s="294"/>
      <c r="UD34" s="294"/>
      <c r="UE34" s="294"/>
      <c r="UF34" s="294"/>
      <c r="UG34" s="294"/>
      <c r="UH34" s="294"/>
      <c r="UI34" s="294"/>
      <c r="UJ34" s="294"/>
      <c r="UK34" s="294"/>
      <c r="UL34" s="294"/>
      <c r="UM34" s="294"/>
      <c r="UN34" s="294"/>
      <c r="UO34" s="294"/>
      <c r="UP34" s="294"/>
      <c r="UQ34" s="294"/>
      <c r="UR34" s="294"/>
      <c r="US34" s="294"/>
      <c r="UT34" s="294"/>
      <c r="UU34" s="294"/>
      <c r="UV34" s="294"/>
      <c r="UW34" s="294"/>
      <c r="UX34" s="294"/>
      <c r="UY34" s="294"/>
      <c r="UZ34" s="294"/>
      <c r="VA34" s="294"/>
      <c r="VB34" s="294"/>
      <c r="VC34" s="294"/>
      <c r="VD34" s="294"/>
      <c r="VE34" s="294"/>
      <c r="VF34" s="294"/>
      <c r="VG34" s="294"/>
      <c r="VH34" s="294"/>
      <c r="VI34" s="294"/>
      <c r="VJ34" s="294"/>
      <c r="VK34" s="294"/>
      <c r="VL34" s="294"/>
      <c r="VM34" s="294"/>
      <c r="VN34" s="294"/>
      <c r="VO34" s="294"/>
      <c r="VP34" s="294"/>
      <c r="VQ34" s="294"/>
      <c r="VR34" s="294"/>
      <c r="VS34" s="294"/>
      <c r="VT34" s="294"/>
      <c r="VU34" s="294"/>
      <c r="VV34" s="294"/>
      <c r="VW34" s="294"/>
      <c r="VX34" s="294"/>
      <c r="VY34" s="294"/>
      <c r="VZ34" s="294"/>
      <c r="WA34" s="294"/>
      <c r="WB34" s="294"/>
      <c r="WC34" s="294"/>
      <c r="WD34" s="294"/>
      <c r="WE34" s="294"/>
      <c r="WF34" s="294"/>
      <c r="WG34" s="294"/>
      <c r="WH34" s="294"/>
      <c r="WI34" s="294"/>
      <c r="WJ34" s="294"/>
      <c r="WK34" s="294"/>
      <c r="WL34" s="294"/>
      <c r="WM34" s="294"/>
      <c r="WN34" s="294"/>
      <c r="WO34" s="294"/>
      <c r="WP34" s="294"/>
      <c r="WQ34" s="294"/>
      <c r="WR34" s="294"/>
      <c r="WS34" s="294"/>
      <c r="WT34" s="294"/>
      <c r="WU34" s="294"/>
      <c r="WV34" s="294"/>
      <c r="WW34" s="294"/>
      <c r="WX34" s="294"/>
      <c r="WY34" s="294"/>
      <c r="WZ34" s="294"/>
      <c r="XA34" s="294"/>
      <c r="XB34" s="294"/>
      <c r="XC34" s="294"/>
      <c r="XD34" s="294"/>
      <c r="XE34" s="294"/>
      <c r="XF34" s="294"/>
      <c r="XG34" s="294"/>
      <c r="XH34" s="294"/>
      <c r="XI34" s="294"/>
      <c r="XJ34" s="294"/>
      <c r="XK34" s="294"/>
      <c r="XL34" s="294"/>
      <c r="XM34" s="294"/>
      <c r="XN34" s="294"/>
      <c r="XO34" s="294"/>
      <c r="XP34" s="294"/>
      <c r="XQ34" s="294"/>
      <c r="XR34" s="294"/>
      <c r="XS34" s="294"/>
      <c r="XT34" s="294"/>
      <c r="XU34" s="294"/>
      <c r="XV34" s="294"/>
      <c r="XW34" s="294"/>
      <c r="XX34" s="294"/>
      <c r="XY34" s="294"/>
      <c r="XZ34" s="294"/>
      <c r="YA34" s="294"/>
      <c r="YB34" s="294"/>
      <c r="YC34" s="294"/>
      <c r="YD34" s="294"/>
      <c r="YE34" s="294"/>
      <c r="YF34" s="294"/>
      <c r="YG34" s="294"/>
      <c r="YH34" s="294"/>
      <c r="YI34" s="294"/>
      <c r="YJ34" s="294"/>
      <c r="YK34" s="294"/>
      <c r="YL34" s="294"/>
      <c r="YM34" s="294"/>
      <c r="YN34" s="294"/>
      <c r="YO34" s="294"/>
      <c r="YP34" s="294"/>
      <c r="YQ34" s="294"/>
      <c r="YR34" s="294"/>
      <c r="YS34" s="294"/>
      <c r="YT34" s="294"/>
      <c r="YU34" s="294"/>
      <c r="YV34" s="294"/>
      <c r="YW34" s="294"/>
      <c r="YX34" s="294"/>
      <c r="YY34" s="294"/>
      <c r="YZ34" s="294"/>
      <c r="ZA34" s="294"/>
      <c r="ZB34" s="294"/>
      <c r="ZC34" s="294"/>
      <c r="ZD34" s="294"/>
      <c r="ZE34" s="294"/>
      <c r="ZF34" s="294"/>
      <c r="ZG34" s="294"/>
      <c r="ZH34" s="294"/>
      <c r="ZI34" s="294"/>
      <c r="ZJ34" s="294"/>
      <c r="ZK34" s="294"/>
      <c r="ZL34" s="294"/>
      <c r="ZM34" s="294"/>
      <c r="ZN34" s="294"/>
      <c r="ZO34" s="294"/>
      <c r="ZP34" s="294"/>
      <c r="ZQ34" s="294"/>
      <c r="ZR34" s="294"/>
      <c r="ZS34" s="294"/>
      <c r="ZT34" s="294"/>
      <c r="ZU34" s="294"/>
      <c r="ZV34" s="294"/>
      <c r="ZW34" s="294"/>
      <c r="ZX34" s="294"/>
      <c r="ZY34" s="294"/>
      <c r="ZZ34" s="294"/>
      <c r="AAA34" s="294"/>
      <c r="AAB34" s="294"/>
      <c r="AAC34" s="294"/>
      <c r="AAD34" s="294"/>
      <c r="AAE34" s="294"/>
      <c r="AAF34" s="294"/>
      <c r="AAG34" s="294"/>
      <c r="AAH34" s="294"/>
      <c r="AAI34" s="294"/>
      <c r="AAJ34" s="294"/>
      <c r="AAK34" s="294"/>
      <c r="AAL34" s="294"/>
      <c r="AAM34" s="294"/>
      <c r="AAN34" s="294"/>
      <c r="AAO34" s="294"/>
      <c r="AAP34" s="294"/>
      <c r="AAQ34" s="294"/>
      <c r="AAR34" s="294"/>
      <c r="AAS34" s="294"/>
      <c r="AAT34" s="294"/>
      <c r="AAU34" s="294"/>
      <c r="AAV34" s="294"/>
      <c r="AAW34" s="294"/>
      <c r="AAX34" s="294"/>
      <c r="AAY34" s="294"/>
      <c r="AAZ34" s="294"/>
      <c r="ABA34" s="294"/>
      <c r="ABB34" s="294"/>
      <c r="ABC34" s="294"/>
      <c r="ABD34" s="294"/>
      <c r="ABE34" s="294"/>
      <c r="ABF34" s="294"/>
      <c r="ABG34" s="294"/>
      <c r="ABH34" s="294"/>
      <c r="ABI34" s="294"/>
      <c r="ABJ34" s="294"/>
      <c r="ABK34" s="294"/>
      <c r="ABL34" s="294"/>
      <c r="ABM34" s="294"/>
      <c r="ABN34" s="294"/>
      <c r="ABO34" s="294"/>
      <c r="ABP34" s="294"/>
      <c r="ABQ34" s="294"/>
      <c r="ABR34" s="294"/>
      <c r="ABS34" s="294"/>
      <c r="ABT34" s="294"/>
      <c r="ABU34" s="294"/>
      <c r="ABV34" s="294"/>
      <c r="ABW34" s="294"/>
      <c r="ABX34" s="294"/>
      <c r="ABY34" s="294"/>
      <c r="ABZ34" s="294"/>
      <c r="ACA34" s="294"/>
      <c r="ACB34" s="294"/>
      <c r="ACC34" s="294"/>
      <c r="ACD34" s="294"/>
      <c r="ACE34" s="294"/>
      <c r="ACF34" s="294"/>
      <c r="ACG34" s="294"/>
      <c r="ACH34" s="294"/>
      <c r="ACI34" s="294"/>
      <c r="ACJ34" s="294"/>
      <c r="ACK34" s="294"/>
      <c r="ACL34" s="294"/>
      <c r="ACM34" s="294"/>
      <c r="ACN34" s="294"/>
      <c r="ACO34" s="294"/>
      <c r="ACP34" s="294"/>
      <c r="ACQ34" s="294"/>
      <c r="ACR34" s="294"/>
      <c r="ACS34" s="294"/>
      <c r="ACT34" s="294"/>
      <c r="ACU34" s="294"/>
      <c r="ACV34" s="294"/>
      <c r="ACW34" s="294"/>
      <c r="ACX34" s="294"/>
      <c r="ACY34" s="294"/>
      <c r="ACZ34" s="294"/>
      <c r="ADA34" s="294"/>
      <c r="ADB34" s="294"/>
      <c r="ADC34" s="294"/>
      <c r="ADD34" s="294"/>
      <c r="ADE34" s="294"/>
      <c r="ADF34" s="294"/>
      <c r="ADG34" s="294"/>
      <c r="ADH34" s="294"/>
      <c r="ADI34" s="294"/>
      <c r="ADJ34" s="294"/>
      <c r="ADK34" s="294"/>
      <c r="ADL34" s="294"/>
      <c r="ADM34" s="294"/>
      <c r="ADN34" s="294"/>
      <c r="ADO34" s="294"/>
      <c r="ADP34" s="294"/>
      <c r="ADQ34" s="294"/>
      <c r="ADR34" s="294"/>
      <c r="ADS34" s="294"/>
      <c r="ADT34" s="294"/>
      <c r="ADU34" s="294"/>
      <c r="ADV34" s="294"/>
      <c r="ADW34" s="294"/>
      <c r="ADX34" s="294"/>
      <c r="ADY34" s="294"/>
      <c r="ADZ34" s="294"/>
      <c r="AEA34" s="294"/>
      <c r="AEB34" s="294"/>
      <c r="AEC34" s="294"/>
      <c r="AED34" s="294"/>
      <c r="AEE34" s="294"/>
      <c r="AEF34" s="294"/>
      <c r="AEG34" s="294"/>
      <c r="AEH34" s="294"/>
      <c r="AEI34" s="294"/>
      <c r="AEJ34" s="294"/>
      <c r="AEK34" s="294"/>
      <c r="AEL34" s="294"/>
      <c r="AEM34" s="294"/>
      <c r="AEN34" s="294"/>
      <c r="AEO34" s="294"/>
      <c r="AEP34" s="294"/>
      <c r="AEQ34" s="294"/>
      <c r="AER34" s="294"/>
      <c r="AES34" s="294"/>
      <c r="AET34" s="294"/>
      <c r="AEU34" s="294"/>
      <c r="AEV34" s="294"/>
      <c r="AEW34" s="294"/>
      <c r="AEX34" s="294"/>
      <c r="AEY34" s="294"/>
      <c r="AEZ34" s="294"/>
      <c r="AFA34" s="294"/>
      <c r="AFB34" s="294"/>
      <c r="AFC34" s="294"/>
      <c r="AFD34" s="294"/>
      <c r="AFE34" s="294"/>
      <c r="AFF34" s="294"/>
      <c r="AFG34" s="294"/>
      <c r="AFH34" s="294"/>
      <c r="AFI34" s="294"/>
      <c r="AFJ34" s="294"/>
      <c r="AFK34" s="294"/>
      <c r="AFL34" s="294"/>
      <c r="AFM34" s="294"/>
      <c r="AFN34" s="294"/>
      <c r="AFO34" s="294"/>
      <c r="AFP34" s="294"/>
      <c r="AFQ34" s="294"/>
      <c r="AFR34" s="294"/>
      <c r="AFS34" s="294"/>
      <c r="AFT34" s="294"/>
      <c r="AFU34" s="294"/>
      <c r="AFV34" s="294"/>
      <c r="AFW34" s="294"/>
      <c r="AFX34" s="294"/>
      <c r="AFY34" s="294"/>
      <c r="AFZ34" s="294"/>
      <c r="AGA34" s="294"/>
      <c r="AGB34" s="294"/>
      <c r="AGC34" s="294"/>
      <c r="AGD34" s="294"/>
      <c r="AGE34" s="294"/>
      <c r="AGF34" s="294"/>
      <c r="AGG34" s="294"/>
      <c r="AGH34" s="294"/>
      <c r="AGI34" s="294"/>
      <c r="AGJ34" s="294"/>
      <c r="AGK34" s="294"/>
      <c r="AGL34" s="294"/>
      <c r="AGM34" s="294"/>
      <c r="AGN34" s="294"/>
      <c r="AGO34" s="294"/>
      <c r="AGP34" s="294"/>
      <c r="AGQ34" s="294"/>
      <c r="AGR34" s="294"/>
      <c r="AGS34" s="294"/>
      <c r="AGT34" s="294"/>
      <c r="AGU34" s="294"/>
      <c r="AGV34" s="294"/>
      <c r="AGW34" s="294"/>
      <c r="AGX34" s="294"/>
      <c r="AGY34" s="294"/>
      <c r="AGZ34" s="294"/>
      <c r="AHA34" s="294"/>
      <c r="AHB34" s="294"/>
      <c r="AHC34" s="294"/>
      <c r="AHD34" s="294"/>
      <c r="AHE34" s="294"/>
      <c r="AHF34" s="294"/>
      <c r="AHG34" s="294"/>
      <c r="AHH34" s="294"/>
      <c r="AHI34" s="294"/>
      <c r="AHJ34" s="294"/>
      <c r="AHK34" s="294"/>
      <c r="AHL34" s="294"/>
      <c r="AHM34" s="294"/>
      <c r="AHN34" s="294"/>
      <c r="AHO34" s="294"/>
      <c r="AHP34" s="294"/>
      <c r="AHQ34" s="294"/>
      <c r="AHR34" s="294"/>
      <c r="AHS34" s="294"/>
      <c r="AHT34" s="294"/>
      <c r="AHU34" s="294"/>
      <c r="AHV34" s="294"/>
      <c r="AHW34" s="294"/>
      <c r="AHX34" s="294"/>
      <c r="AHY34" s="294"/>
      <c r="AHZ34" s="294"/>
      <c r="AIA34" s="294"/>
      <c r="AIB34" s="294"/>
      <c r="AIC34" s="294"/>
      <c r="AID34" s="294"/>
      <c r="AIE34" s="294"/>
      <c r="AIF34" s="294"/>
      <c r="AIG34" s="294"/>
      <c r="AIH34" s="294"/>
      <c r="AII34" s="294"/>
      <c r="AIJ34" s="294"/>
      <c r="AIK34" s="294"/>
      <c r="AIL34" s="294"/>
      <c r="AIM34" s="294"/>
      <c r="AIN34" s="294"/>
      <c r="AIO34" s="294"/>
      <c r="AIP34" s="294"/>
      <c r="AIQ34" s="294"/>
      <c r="AIR34" s="294"/>
      <c r="AIS34" s="294"/>
      <c r="AIT34" s="294"/>
      <c r="AIU34" s="294"/>
      <c r="AIV34" s="294"/>
      <c r="AIW34" s="294"/>
      <c r="AIX34" s="294"/>
      <c r="AIY34" s="294"/>
      <c r="AIZ34" s="294"/>
      <c r="AJA34" s="294"/>
      <c r="AJB34" s="294"/>
      <c r="AJC34" s="294"/>
      <c r="AJD34" s="294"/>
      <c r="AJE34" s="294"/>
      <c r="AJF34" s="294"/>
      <c r="AJG34" s="294"/>
      <c r="AJH34" s="294"/>
      <c r="AJI34" s="294"/>
      <c r="AJJ34" s="294"/>
      <c r="AJK34" s="294"/>
      <c r="AJL34" s="294"/>
      <c r="AJM34" s="294"/>
      <c r="AJN34" s="294"/>
      <c r="AJO34" s="294"/>
      <c r="AJP34" s="294"/>
      <c r="AJQ34" s="294"/>
      <c r="AJR34" s="294"/>
      <c r="AJS34" s="294"/>
      <c r="AJT34" s="294"/>
      <c r="AJU34" s="294"/>
      <c r="AJV34" s="294"/>
      <c r="AJW34" s="294"/>
      <c r="AJX34" s="294"/>
      <c r="AJY34" s="294"/>
      <c r="AJZ34" s="294"/>
      <c r="AKA34" s="294"/>
      <c r="AKB34" s="294"/>
      <c r="AKC34" s="294"/>
      <c r="AKD34" s="294"/>
      <c r="AKE34" s="294"/>
      <c r="AKF34" s="294"/>
      <c r="AKG34" s="294"/>
      <c r="AKH34" s="294"/>
      <c r="AKI34" s="294"/>
      <c r="AKJ34" s="294"/>
      <c r="AKK34" s="294"/>
      <c r="AKL34" s="294"/>
      <c r="AKM34" s="294"/>
      <c r="AKN34" s="294"/>
      <c r="AKO34" s="294"/>
      <c r="AKP34" s="294"/>
      <c r="AKQ34" s="294"/>
      <c r="AKR34" s="294"/>
      <c r="AKS34" s="294"/>
      <c r="AKT34" s="294"/>
      <c r="AKU34" s="294"/>
      <c r="AKV34" s="294"/>
      <c r="AKW34" s="294"/>
      <c r="AKX34" s="294"/>
      <c r="AKY34" s="294"/>
      <c r="AKZ34" s="294"/>
      <c r="ALA34" s="294"/>
      <c r="ALB34" s="294"/>
      <c r="ALC34" s="294"/>
      <c r="ALD34" s="294"/>
      <c r="ALE34" s="294"/>
      <c r="ALF34" s="294"/>
      <c r="ALG34" s="294"/>
      <c r="ALH34" s="294"/>
      <c r="ALI34" s="294"/>
      <c r="ALJ34" s="294"/>
      <c r="ALK34" s="294"/>
      <c r="ALL34" s="294"/>
      <c r="ALM34" s="294"/>
      <c r="ALN34" s="294"/>
      <c r="ALO34" s="294"/>
      <c r="ALP34" s="294"/>
      <c r="ALQ34" s="294"/>
      <c r="ALR34" s="294"/>
      <c r="ALS34" s="294"/>
      <c r="ALT34" s="294"/>
      <c r="ALU34" s="294"/>
      <c r="ALV34" s="294"/>
      <c r="ALW34" s="294"/>
      <c r="ALX34" s="294"/>
      <c r="ALY34" s="294"/>
      <c r="ALZ34" s="294"/>
      <c r="AMA34" s="294"/>
      <c r="AMB34" s="294"/>
      <c r="AMC34" s="294"/>
      <c r="AMD34" s="294"/>
      <c r="AME34" s="294"/>
      <c r="AMF34" s="294"/>
      <c r="AMG34" s="294"/>
      <c r="AMH34" s="294"/>
      <c r="AMI34" s="294"/>
      <c r="AMJ34" s="294"/>
    </row>
    <row r="35" spans="1:1024" ht="95.25" customHeight="1">
      <c r="A35" s="800" t="s">
        <v>3539</v>
      </c>
      <c r="B35" s="801"/>
      <c r="C35" s="801"/>
      <c r="D35" s="801"/>
      <c r="E35" s="801"/>
      <c r="F35" s="802" t="s">
        <v>413</v>
      </c>
      <c r="G35" s="802"/>
      <c r="H35" s="796" t="s">
        <v>1049</v>
      </c>
      <c r="I35" s="796"/>
      <c r="J35" s="808" t="s">
        <v>3538</v>
      </c>
      <c r="K35" s="818"/>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CP35" s="294"/>
      <c r="CQ35" s="294"/>
      <c r="CR35" s="294"/>
      <c r="CS35" s="294"/>
      <c r="CT35" s="294"/>
      <c r="CU35" s="294"/>
      <c r="CV35" s="294"/>
      <c r="CW35" s="294"/>
      <c r="CX35" s="294"/>
      <c r="CY35" s="294"/>
      <c r="CZ35" s="294"/>
      <c r="DA35" s="294"/>
      <c r="DB35" s="294"/>
      <c r="DC35" s="294"/>
      <c r="DD35" s="294"/>
      <c r="DE35" s="294"/>
      <c r="DF35" s="294"/>
      <c r="DG35" s="294"/>
      <c r="DH35" s="294"/>
      <c r="DI35" s="294"/>
      <c r="DJ35" s="294"/>
      <c r="DK35" s="294"/>
      <c r="DL35" s="294"/>
      <c r="DM35" s="294"/>
      <c r="DN35" s="294"/>
      <c r="DO35" s="294"/>
      <c r="DP35" s="294"/>
      <c r="DQ35" s="294"/>
      <c r="DR35" s="294"/>
      <c r="DS35" s="294"/>
      <c r="DT35" s="294"/>
      <c r="DU35" s="294"/>
      <c r="DV35" s="294"/>
      <c r="DW35" s="294"/>
      <c r="DX35" s="294"/>
      <c r="DY35" s="294"/>
      <c r="DZ35" s="294"/>
      <c r="EA35" s="294"/>
      <c r="EB35" s="294"/>
      <c r="EC35" s="294"/>
      <c r="ED35" s="294"/>
      <c r="EE35" s="294"/>
      <c r="EF35" s="294"/>
      <c r="EG35" s="294"/>
      <c r="EH35" s="294"/>
      <c r="EI35" s="294"/>
      <c r="EJ35" s="294"/>
      <c r="EK35" s="294"/>
      <c r="EL35" s="294"/>
      <c r="EM35" s="294"/>
      <c r="EN35" s="294"/>
      <c r="EO35" s="294"/>
      <c r="EP35" s="294"/>
      <c r="EQ35" s="294"/>
      <c r="ER35" s="294"/>
      <c r="ES35" s="294"/>
      <c r="ET35" s="294"/>
      <c r="EU35" s="294"/>
      <c r="EV35" s="294"/>
      <c r="EW35" s="294"/>
      <c r="EX35" s="294"/>
      <c r="EY35" s="294"/>
      <c r="EZ35" s="294"/>
      <c r="FA35" s="294"/>
      <c r="FB35" s="294"/>
      <c r="FC35" s="294"/>
      <c r="FD35" s="294"/>
      <c r="FE35" s="294"/>
      <c r="FF35" s="294"/>
      <c r="FG35" s="294"/>
      <c r="FH35" s="294"/>
      <c r="FI35" s="294"/>
      <c r="FJ35" s="294"/>
      <c r="FK35" s="294"/>
      <c r="FL35" s="294"/>
      <c r="FM35" s="294"/>
      <c r="FN35" s="294"/>
      <c r="FO35" s="294"/>
      <c r="FP35" s="294"/>
      <c r="FQ35" s="294"/>
      <c r="FR35" s="294"/>
      <c r="FS35" s="294"/>
      <c r="FT35" s="294"/>
      <c r="FU35" s="294"/>
      <c r="FV35" s="294"/>
      <c r="FW35" s="294"/>
      <c r="FX35" s="294"/>
      <c r="FY35" s="294"/>
      <c r="FZ35" s="294"/>
      <c r="GA35" s="294"/>
      <c r="GB35" s="294"/>
      <c r="GC35" s="294"/>
      <c r="GD35" s="294"/>
      <c r="GE35" s="294"/>
      <c r="GF35" s="294"/>
      <c r="GG35" s="294"/>
      <c r="GH35" s="294"/>
      <c r="GI35" s="294"/>
      <c r="GJ35" s="294"/>
      <c r="GK35" s="294"/>
      <c r="GL35" s="294"/>
      <c r="GM35" s="294"/>
      <c r="GN35" s="294"/>
      <c r="GO35" s="294"/>
      <c r="GP35" s="294"/>
      <c r="GQ35" s="294"/>
      <c r="GR35" s="294"/>
      <c r="GS35" s="294"/>
      <c r="GT35" s="294"/>
      <c r="GU35" s="294"/>
      <c r="GV35" s="294"/>
      <c r="GW35" s="294"/>
      <c r="GX35" s="294"/>
      <c r="GY35" s="294"/>
      <c r="GZ35" s="294"/>
      <c r="HA35" s="294"/>
      <c r="HB35" s="294"/>
      <c r="HC35" s="294"/>
      <c r="HD35" s="294"/>
      <c r="HE35" s="294"/>
      <c r="HF35" s="294"/>
      <c r="HG35" s="294"/>
      <c r="HH35" s="294"/>
      <c r="HI35" s="294"/>
      <c r="HJ35" s="294"/>
      <c r="HK35" s="294"/>
      <c r="HL35" s="294"/>
      <c r="HM35" s="294"/>
      <c r="HN35" s="294"/>
      <c r="HO35" s="294"/>
      <c r="HP35" s="294"/>
      <c r="HQ35" s="294"/>
      <c r="HR35" s="294"/>
      <c r="HS35" s="294"/>
      <c r="HT35" s="294"/>
      <c r="HU35" s="294"/>
      <c r="HV35" s="294"/>
      <c r="HW35" s="294"/>
      <c r="HX35" s="294"/>
      <c r="HY35" s="294"/>
      <c r="HZ35" s="294"/>
      <c r="IA35" s="294"/>
      <c r="IB35" s="294"/>
      <c r="IC35" s="294"/>
      <c r="ID35" s="294"/>
      <c r="IE35" s="294"/>
      <c r="IF35" s="294"/>
      <c r="IG35" s="294"/>
      <c r="IH35" s="294"/>
      <c r="II35" s="294"/>
      <c r="IJ35" s="294"/>
      <c r="IK35" s="294"/>
      <c r="IL35" s="294"/>
      <c r="IM35" s="294"/>
      <c r="IN35" s="294"/>
      <c r="IO35" s="294"/>
      <c r="IP35" s="294"/>
      <c r="IQ35" s="294"/>
      <c r="IR35" s="294"/>
      <c r="IS35" s="294"/>
      <c r="IT35" s="294"/>
      <c r="IU35" s="294"/>
      <c r="IV35" s="294"/>
      <c r="IW35" s="294"/>
      <c r="IX35" s="294"/>
      <c r="IY35" s="294"/>
      <c r="IZ35" s="294"/>
      <c r="JA35" s="294"/>
      <c r="JB35" s="294"/>
      <c r="JC35" s="294"/>
      <c r="JD35" s="294"/>
      <c r="JE35" s="294"/>
      <c r="JF35" s="294"/>
      <c r="JG35" s="294"/>
      <c r="JH35" s="294"/>
      <c r="JI35" s="294"/>
      <c r="JJ35" s="294"/>
      <c r="JK35" s="294"/>
      <c r="JL35" s="294"/>
      <c r="JM35" s="294"/>
      <c r="JN35" s="294"/>
      <c r="JO35" s="294"/>
      <c r="JP35" s="294"/>
      <c r="JQ35" s="294"/>
      <c r="JR35" s="294"/>
      <c r="JS35" s="294"/>
      <c r="JT35" s="294"/>
      <c r="JU35" s="294"/>
      <c r="JV35" s="294"/>
      <c r="JW35" s="294"/>
      <c r="JX35" s="294"/>
      <c r="JY35" s="294"/>
      <c r="JZ35" s="294"/>
      <c r="KA35" s="294"/>
      <c r="KB35" s="294"/>
      <c r="KC35" s="294"/>
      <c r="KD35" s="294"/>
      <c r="KE35" s="294"/>
      <c r="KF35" s="294"/>
      <c r="KG35" s="294"/>
      <c r="KH35" s="294"/>
      <c r="KI35" s="294"/>
      <c r="KJ35" s="294"/>
      <c r="KK35" s="294"/>
      <c r="KL35" s="294"/>
      <c r="KM35" s="294"/>
      <c r="KN35" s="294"/>
      <c r="KO35" s="294"/>
      <c r="KP35" s="294"/>
      <c r="KQ35" s="294"/>
      <c r="KR35" s="294"/>
      <c r="KS35" s="294"/>
      <c r="KT35" s="294"/>
      <c r="KU35" s="294"/>
      <c r="KV35" s="294"/>
      <c r="KW35" s="294"/>
      <c r="KX35" s="294"/>
      <c r="KY35" s="294"/>
      <c r="KZ35" s="294"/>
      <c r="LA35" s="294"/>
      <c r="LB35" s="294"/>
      <c r="LC35" s="294"/>
      <c r="LD35" s="294"/>
      <c r="LE35" s="294"/>
      <c r="LF35" s="294"/>
      <c r="LG35" s="294"/>
      <c r="LH35" s="294"/>
      <c r="LI35" s="294"/>
      <c r="LJ35" s="294"/>
      <c r="LK35" s="294"/>
      <c r="LL35" s="294"/>
      <c r="LM35" s="294"/>
      <c r="LN35" s="294"/>
      <c r="LO35" s="294"/>
      <c r="LP35" s="294"/>
      <c r="LQ35" s="294"/>
      <c r="LR35" s="294"/>
      <c r="LS35" s="294"/>
      <c r="LT35" s="294"/>
      <c r="LU35" s="294"/>
      <c r="LV35" s="294"/>
      <c r="LW35" s="294"/>
      <c r="LX35" s="294"/>
      <c r="LY35" s="294"/>
      <c r="LZ35" s="294"/>
      <c r="MA35" s="294"/>
      <c r="MB35" s="294"/>
      <c r="MC35" s="294"/>
      <c r="MD35" s="294"/>
      <c r="ME35" s="294"/>
      <c r="MF35" s="294"/>
      <c r="MG35" s="294"/>
      <c r="MH35" s="294"/>
      <c r="MI35" s="294"/>
      <c r="MJ35" s="294"/>
      <c r="MK35" s="294"/>
      <c r="ML35" s="294"/>
      <c r="MM35" s="294"/>
      <c r="MN35" s="294"/>
      <c r="MO35" s="294"/>
      <c r="MP35" s="294"/>
      <c r="MQ35" s="294"/>
      <c r="MR35" s="294"/>
      <c r="MS35" s="294"/>
      <c r="MT35" s="294"/>
      <c r="MU35" s="294"/>
      <c r="MV35" s="294"/>
      <c r="MW35" s="294"/>
      <c r="MX35" s="294"/>
      <c r="MY35" s="294"/>
      <c r="MZ35" s="294"/>
      <c r="NA35" s="294"/>
      <c r="NB35" s="294"/>
      <c r="NC35" s="294"/>
      <c r="ND35" s="294"/>
      <c r="NE35" s="294"/>
      <c r="NF35" s="294"/>
      <c r="NG35" s="294"/>
      <c r="NH35" s="294"/>
      <c r="NI35" s="294"/>
      <c r="NJ35" s="294"/>
      <c r="NK35" s="294"/>
      <c r="NL35" s="294"/>
      <c r="NM35" s="294"/>
      <c r="NN35" s="294"/>
      <c r="NO35" s="294"/>
      <c r="NP35" s="294"/>
      <c r="NQ35" s="294"/>
      <c r="NR35" s="294"/>
      <c r="NS35" s="294"/>
      <c r="NT35" s="294"/>
      <c r="NU35" s="294"/>
      <c r="NV35" s="294"/>
      <c r="NW35" s="294"/>
      <c r="NX35" s="294"/>
      <c r="NY35" s="294"/>
      <c r="NZ35" s="294"/>
      <c r="OA35" s="294"/>
      <c r="OB35" s="294"/>
      <c r="OC35" s="294"/>
      <c r="OD35" s="294"/>
      <c r="OE35" s="294"/>
      <c r="OF35" s="294"/>
      <c r="OG35" s="294"/>
      <c r="OH35" s="294"/>
      <c r="OI35" s="294"/>
      <c r="OJ35" s="294"/>
      <c r="OK35" s="294"/>
      <c r="OL35" s="294"/>
      <c r="OM35" s="294"/>
      <c r="ON35" s="294"/>
      <c r="OO35" s="294"/>
      <c r="OP35" s="294"/>
      <c r="OQ35" s="294"/>
      <c r="OR35" s="294"/>
      <c r="OS35" s="294"/>
      <c r="OT35" s="294"/>
      <c r="OU35" s="294"/>
      <c r="OV35" s="294"/>
      <c r="OW35" s="294"/>
      <c r="OX35" s="294"/>
      <c r="OY35" s="294"/>
      <c r="OZ35" s="294"/>
      <c r="PA35" s="294"/>
      <c r="PB35" s="294"/>
      <c r="PC35" s="294"/>
      <c r="PD35" s="294"/>
      <c r="PE35" s="294"/>
      <c r="PF35" s="294"/>
      <c r="PG35" s="294"/>
      <c r="PH35" s="294"/>
      <c r="PI35" s="294"/>
      <c r="PJ35" s="294"/>
      <c r="PK35" s="294"/>
      <c r="PL35" s="294"/>
      <c r="PM35" s="294"/>
      <c r="PN35" s="294"/>
      <c r="PO35" s="294"/>
      <c r="PP35" s="294"/>
      <c r="PQ35" s="294"/>
      <c r="PR35" s="294"/>
      <c r="PS35" s="294"/>
      <c r="PT35" s="294"/>
      <c r="PU35" s="294"/>
      <c r="PV35" s="294"/>
      <c r="PW35" s="294"/>
      <c r="PX35" s="294"/>
      <c r="PY35" s="294"/>
      <c r="PZ35" s="294"/>
      <c r="QA35" s="294"/>
      <c r="QB35" s="294"/>
      <c r="QC35" s="294"/>
      <c r="QD35" s="294"/>
      <c r="QE35" s="294"/>
      <c r="QF35" s="294"/>
      <c r="QG35" s="294"/>
      <c r="QH35" s="294"/>
      <c r="QI35" s="294"/>
      <c r="QJ35" s="294"/>
      <c r="QK35" s="294"/>
      <c r="QL35" s="294"/>
      <c r="QM35" s="294"/>
      <c r="QN35" s="294"/>
      <c r="QO35" s="294"/>
      <c r="QP35" s="294"/>
      <c r="QQ35" s="294"/>
      <c r="QR35" s="294"/>
      <c r="QS35" s="294"/>
      <c r="QT35" s="294"/>
      <c r="QU35" s="294"/>
      <c r="QV35" s="294"/>
      <c r="QW35" s="294"/>
      <c r="QX35" s="294"/>
      <c r="QY35" s="294"/>
      <c r="QZ35" s="294"/>
      <c r="RA35" s="294"/>
      <c r="RB35" s="294"/>
      <c r="RC35" s="294"/>
      <c r="RD35" s="294"/>
      <c r="RE35" s="294"/>
      <c r="RF35" s="294"/>
      <c r="RG35" s="294"/>
      <c r="RH35" s="294"/>
      <c r="RI35" s="294"/>
      <c r="RJ35" s="294"/>
      <c r="RK35" s="294"/>
      <c r="RL35" s="294"/>
      <c r="RM35" s="294"/>
      <c r="RN35" s="294"/>
      <c r="RO35" s="294"/>
      <c r="RP35" s="294"/>
      <c r="RQ35" s="294"/>
      <c r="RR35" s="294"/>
      <c r="RS35" s="294"/>
      <c r="RT35" s="294"/>
      <c r="RU35" s="294"/>
      <c r="RV35" s="294"/>
      <c r="RW35" s="294"/>
      <c r="RX35" s="294"/>
      <c r="RY35" s="294"/>
      <c r="RZ35" s="294"/>
      <c r="SA35" s="294"/>
      <c r="SB35" s="294"/>
      <c r="SC35" s="294"/>
      <c r="SD35" s="294"/>
      <c r="SE35" s="294"/>
      <c r="SF35" s="294"/>
      <c r="SG35" s="294"/>
      <c r="SH35" s="294"/>
      <c r="SI35" s="294"/>
      <c r="SJ35" s="294"/>
      <c r="SK35" s="294"/>
      <c r="SL35" s="294"/>
      <c r="SM35" s="294"/>
      <c r="SN35" s="294"/>
      <c r="SO35" s="294"/>
      <c r="SP35" s="294"/>
      <c r="SQ35" s="294"/>
      <c r="SR35" s="294"/>
      <c r="SS35" s="294"/>
      <c r="ST35" s="294"/>
      <c r="SU35" s="294"/>
      <c r="SV35" s="294"/>
      <c r="SW35" s="294"/>
      <c r="SX35" s="294"/>
      <c r="SY35" s="294"/>
      <c r="SZ35" s="294"/>
      <c r="TA35" s="294"/>
      <c r="TB35" s="294"/>
      <c r="TC35" s="294"/>
      <c r="TD35" s="294"/>
      <c r="TE35" s="294"/>
      <c r="TF35" s="294"/>
      <c r="TG35" s="294"/>
      <c r="TH35" s="294"/>
      <c r="TI35" s="294"/>
      <c r="TJ35" s="294"/>
      <c r="TK35" s="294"/>
      <c r="TL35" s="294"/>
      <c r="TM35" s="294"/>
      <c r="TN35" s="294"/>
      <c r="TO35" s="294"/>
      <c r="TP35" s="294"/>
      <c r="TQ35" s="294"/>
      <c r="TR35" s="294"/>
      <c r="TS35" s="294"/>
      <c r="TT35" s="294"/>
      <c r="TU35" s="294"/>
      <c r="TV35" s="294"/>
      <c r="TW35" s="294"/>
      <c r="TX35" s="294"/>
      <c r="TY35" s="294"/>
      <c r="TZ35" s="294"/>
      <c r="UA35" s="294"/>
      <c r="UB35" s="294"/>
      <c r="UC35" s="294"/>
      <c r="UD35" s="294"/>
      <c r="UE35" s="294"/>
      <c r="UF35" s="294"/>
      <c r="UG35" s="294"/>
      <c r="UH35" s="294"/>
      <c r="UI35" s="294"/>
      <c r="UJ35" s="294"/>
      <c r="UK35" s="294"/>
      <c r="UL35" s="294"/>
      <c r="UM35" s="294"/>
      <c r="UN35" s="294"/>
      <c r="UO35" s="294"/>
      <c r="UP35" s="294"/>
      <c r="UQ35" s="294"/>
      <c r="UR35" s="294"/>
      <c r="US35" s="294"/>
      <c r="UT35" s="294"/>
      <c r="UU35" s="294"/>
      <c r="UV35" s="294"/>
      <c r="UW35" s="294"/>
      <c r="UX35" s="294"/>
      <c r="UY35" s="294"/>
      <c r="UZ35" s="294"/>
      <c r="VA35" s="294"/>
      <c r="VB35" s="294"/>
      <c r="VC35" s="294"/>
      <c r="VD35" s="294"/>
      <c r="VE35" s="294"/>
      <c r="VF35" s="294"/>
      <c r="VG35" s="294"/>
      <c r="VH35" s="294"/>
      <c r="VI35" s="294"/>
      <c r="VJ35" s="294"/>
      <c r="VK35" s="294"/>
      <c r="VL35" s="294"/>
      <c r="VM35" s="294"/>
      <c r="VN35" s="294"/>
      <c r="VO35" s="294"/>
      <c r="VP35" s="294"/>
      <c r="VQ35" s="294"/>
      <c r="VR35" s="294"/>
      <c r="VS35" s="294"/>
      <c r="VT35" s="294"/>
      <c r="VU35" s="294"/>
      <c r="VV35" s="294"/>
      <c r="VW35" s="294"/>
      <c r="VX35" s="294"/>
      <c r="VY35" s="294"/>
      <c r="VZ35" s="294"/>
      <c r="WA35" s="294"/>
      <c r="WB35" s="294"/>
      <c r="WC35" s="294"/>
      <c r="WD35" s="294"/>
      <c r="WE35" s="294"/>
      <c r="WF35" s="294"/>
      <c r="WG35" s="294"/>
      <c r="WH35" s="294"/>
      <c r="WI35" s="294"/>
      <c r="WJ35" s="294"/>
      <c r="WK35" s="294"/>
      <c r="WL35" s="294"/>
      <c r="WM35" s="294"/>
      <c r="WN35" s="294"/>
      <c r="WO35" s="294"/>
      <c r="WP35" s="294"/>
      <c r="WQ35" s="294"/>
      <c r="WR35" s="294"/>
      <c r="WS35" s="294"/>
      <c r="WT35" s="294"/>
      <c r="WU35" s="294"/>
      <c r="WV35" s="294"/>
      <c r="WW35" s="294"/>
      <c r="WX35" s="294"/>
      <c r="WY35" s="294"/>
      <c r="WZ35" s="294"/>
      <c r="XA35" s="294"/>
      <c r="XB35" s="294"/>
      <c r="XC35" s="294"/>
      <c r="XD35" s="294"/>
      <c r="XE35" s="294"/>
      <c r="XF35" s="294"/>
      <c r="XG35" s="294"/>
      <c r="XH35" s="294"/>
      <c r="XI35" s="294"/>
      <c r="XJ35" s="294"/>
      <c r="XK35" s="294"/>
      <c r="XL35" s="294"/>
      <c r="XM35" s="294"/>
      <c r="XN35" s="294"/>
      <c r="XO35" s="294"/>
      <c r="XP35" s="294"/>
      <c r="XQ35" s="294"/>
      <c r="XR35" s="294"/>
      <c r="XS35" s="294"/>
      <c r="XT35" s="294"/>
      <c r="XU35" s="294"/>
      <c r="XV35" s="294"/>
      <c r="XW35" s="294"/>
      <c r="XX35" s="294"/>
      <c r="XY35" s="294"/>
      <c r="XZ35" s="294"/>
      <c r="YA35" s="294"/>
      <c r="YB35" s="294"/>
      <c r="YC35" s="294"/>
      <c r="YD35" s="294"/>
      <c r="YE35" s="294"/>
      <c r="YF35" s="294"/>
      <c r="YG35" s="294"/>
      <c r="YH35" s="294"/>
      <c r="YI35" s="294"/>
      <c r="YJ35" s="294"/>
      <c r="YK35" s="294"/>
      <c r="YL35" s="294"/>
      <c r="YM35" s="294"/>
      <c r="YN35" s="294"/>
      <c r="YO35" s="294"/>
      <c r="YP35" s="294"/>
      <c r="YQ35" s="294"/>
      <c r="YR35" s="294"/>
      <c r="YS35" s="294"/>
      <c r="YT35" s="294"/>
      <c r="YU35" s="294"/>
      <c r="YV35" s="294"/>
      <c r="YW35" s="294"/>
      <c r="YX35" s="294"/>
      <c r="YY35" s="294"/>
      <c r="YZ35" s="294"/>
      <c r="ZA35" s="294"/>
      <c r="ZB35" s="294"/>
      <c r="ZC35" s="294"/>
      <c r="ZD35" s="294"/>
      <c r="ZE35" s="294"/>
      <c r="ZF35" s="294"/>
      <c r="ZG35" s="294"/>
      <c r="ZH35" s="294"/>
      <c r="ZI35" s="294"/>
      <c r="ZJ35" s="294"/>
      <c r="ZK35" s="294"/>
      <c r="ZL35" s="294"/>
      <c r="ZM35" s="294"/>
      <c r="ZN35" s="294"/>
      <c r="ZO35" s="294"/>
      <c r="ZP35" s="294"/>
      <c r="ZQ35" s="294"/>
      <c r="ZR35" s="294"/>
      <c r="ZS35" s="294"/>
      <c r="ZT35" s="294"/>
      <c r="ZU35" s="294"/>
      <c r="ZV35" s="294"/>
      <c r="ZW35" s="294"/>
      <c r="ZX35" s="294"/>
      <c r="ZY35" s="294"/>
      <c r="ZZ35" s="294"/>
      <c r="AAA35" s="294"/>
      <c r="AAB35" s="294"/>
      <c r="AAC35" s="294"/>
      <c r="AAD35" s="294"/>
      <c r="AAE35" s="294"/>
      <c r="AAF35" s="294"/>
      <c r="AAG35" s="294"/>
      <c r="AAH35" s="294"/>
      <c r="AAI35" s="294"/>
      <c r="AAJ35" s="294"/>
      <c r="AAK35" s="294"/>
      <c r="AAL35" s="294"/>
      <c r="AAM35" s="294"/>
      <c r="AAN35" s="294"/>
      <c r="AAO35" s="294"/>
      <c r="AAP35" s="294"/>
      <c r="AAQ35" s="294"/>
      <c r="AAR35" s="294"/>
      <c r="AAS35" s="294"/>
      <c r="AAT35" s="294"/>
      <c r="AAU35" s="294"/>
      <c r="AAV35" s="294"/>
      <c r="AAW35" s="294"/>
      <c r="AAX35" s="294"/>
      <c r="AAY35" s="294"/>
      <c r="AAZ35" s="294"/>
      <c r="ABA35" s="294"/>
      <c r="ABB35" s="294"/>
      <c r="ABC35" s="294"/>
      <c r="ABD35" s="294"/>
      <c r="ABE35" s="294"/>
      <c r="ABF35" s="294"/>
      <c r="ABG35" s="294"/>
      <c r="ABH35" s="294"/>
      <c r="ABI35" s="294"/>
      <c r="ABJ35" s="294"/>
      <c r="ABK35" s="294"/>
      <c r="ABL35" s="294"/>
      <c r="ABM35" s="294"/>
      <c r="ABN35" s="294"/>
      <c r="ABO35" s="294"/>
      <c r="ABP35" s="294"/>
      <c r="ABQ35" s="294"/>
      <c r="ABR35" s="294"/>
      <c r="ABS35" s="294"/>
      <c r="ABT35" s="294"/>
      <c r="ABU35" s="294"/>
      <c r="ABV35" s="294"/>
      <c r="ABW35" s="294"/>
      <c r="ABX35" s="294"/>
      <c r="ABY35" s="294"/>
      <c r="ABZ35" s="294"/>
      <c r="ACA35" s="294"/>
      <c r="ACB35" s="294"/>
      <c r="ACC35" s="294"/>
      <c r="ACD35" s="294"/>
      <c r="ACE35" s="294"/>
      <c r="ACF35" s="294"/>
      <c r="ACG35" s="294"/>
      <c r="ACH35" s="294"/>
      <c r="ACI35" s="294"/>
      <c r="ACJ35" s="294"/>
      <c r="ACK35" s="294"/>
      <c r="ACL35" s="294"/>
      <c r="ACM35" s="294"/>
      <c r="ACN35" s="294"/>
      <c r="ACO35" s="294"/>
      <c r="ACP35" s="294"/>
      <c r="ACQ35" s="294"/>
      <c r="ACR35" s="294"/>
      <c r="ACS35" s="294"/>
      <c r="ACT35" s="294"/>
      <c r="ACU35" s="294"/>
      <c r="ACV35" s="294"/>
      <c r="ACW35" s="294"/>
      <c r="ACX35" s="294"/>
      <c r="ACY35" s="294"/>
      <c r="ACZ35" s="294"/>
      <c r="ADA35" s="294"/>
      <c r="ADB35" s="294"/>
      <c r="ADC35" s="294"/>
      <c r="ADD35" s="294"/>
      <c r="ADE35" s="294"/>
      <c r="ADF35" s="294"/>
      <c r="ADG35" s="294"/>
      <c r="ADH35" s="294"/>
      <c r="ADI35" s="294"/>
      <c r="ADJ35" s="294"/>
      <c r="ADK35" s="294"/>
      <c r="ADL35" s="294"/>
      <c r="ADM35" s="294"/>
      <c r="ADN35" s="294"/>
      <c r="ADO35" s="294"/>
      <c r="ADP35" s="294"/>
      <c r="ADQ35" s="294"/>
      <c r="ADR35" s="294"/>
      <c r="ADS35" s="294"/>
      <c r="ADT35" s="294"/>
      <c r="ADU35" s="294"/>
      <c r="ADV35" s="294"/>
      <c r="ADW35" s="294"/>
      <c r="ADX35" s="294"/>
      <c r="ADY35" s="294"/>
      <c r="ADZ35" s="294"/>
      <c r="AEA35" s="294"/>
      <c r="AEB35" s="294"/>
      <c r="AEC35" s="294"/>
      <c r="AED35" s="294"/>
      <c r="AEE35" s="294"/>
      <c r="AEF35" s="294"/>
      <c r="AEG35" s="294"/>
      <c r="AEH35" s="294"/>
      <c r="AEI35" s="294"/>
      <c r="AEJ35" s="294"/>
      <c r="AEK35" s="294"/>
      <c r="AEL35" s="294"/>
      <c r="AEM35" s="294"/>
      <c r="AEN35" s="294"/>
      <c r="AEO35" s="294"/>
      <c r="AEP35" s="294"/>
      <c r="AEQ35" s="294"/>
      <c r="AER35" s="294"/>
      <c r="AES35" s="294"/>
      <c r="AET35" s="294"/>
      <c r="AEU35" s="294"/>
      <c r="AEV35" s="294"/>
      <c r="AEW35" s="294"/>
      <c r="AEX35" s="294"/>
      <c r="AEY35" s="294"/>
      <c r="AEZ35" s="294"/>
      <c r="AFA35" s="294"/>
      <c r="AFB35" s="294"/>
      <c r="AFC35" s="294"/>
      <c r="AFD35" s="294"/>
      <c r="AFE35" s="294"/>
      <c r="AFF35" s="294"/>
      <c r="AFG35" s="294"/>
      <c r="AFH35" s="294"/>
      <c r="AFI35" s="294"/>
      <c r="AFJ35" s="294"/>
      <c r="AFK35" s="294"/>
      <c r="AFL35" s="294"/>
      <c r="AFM35" s="294"/>
      <c r="AFN35" s="294"/>
      <c r="AFO35" s="294"/>
      <c r="AFP35" s="294"/>
      <c r="AFQ35" s="294"/>
      <c r="AFR35" s="294"/>
      <c r="AFS35" s="294"/>
      <c r="AFT35" s="294"/>
      <c r="AFU35" s="294"/>
      <c r="AFV35" s="294"/>
      <c r="AFW35" s="294"/>
      <c r="AFX35" s="294"/>
      <c r="AFY35" s="294"/>
      <c r="AFZ35" s="294"/>
      <c r="AGA35" s="294"/>
      <c r="AGB35" s="294"/>
      <c r="AGC35" s="294"/>
      <c r="AGD35" s="294"/>
      <c r="AGE35" s="294"/>
      <c r="AGF35" s="294"/>
      <c r="AGG35" s="294"/>
      <c r="AGH35" s="294"/>
      <c r="AGI35" s="294"/>
      <c r="AGJ35" s="294"/>
      <c r="AGK35" s="294"/>
      <c r="AGL35" s="294"/>
      <c r="AGM35" s="294"/>
      <c r="AGN35" s="294"/>
      <c r="AGO35" s="294"/>
      <c r="AGP35" s="294"/>
      <c r="AGQ35" s="294"/>
      <c r="AGR35" s="294"/>
      <c r="AGS35" s="294"/>
      <c r="AGT35" s="294"/>
      <c r="AGU35" s="294"/>
      <c r="AGV35" s="294"/>
      <c r="AGW35" s="294"/>
      <c r="AGX35" s="294"/>
      <c r="AGY35" s="294"/>
      <c r="AGZ35" s="294"/>
      <c r="AHA35" s="294"/>
      <c r="AHB35" s="294"/>
      <c r="AHC35" s="294"/>
      <c r="AHD35" s="294"/>
      <c r="AHE35" s="294"/>
      <c r="AHF35" s="294"/>
      <c r="AHG35" s="294"/>
      <c r="AHH35" s="294"/>
      <c r="AHI35" s="294"/>
      <c r="AHJ35" s="294"/>
      <c r="AHK35" s="294"/>
      <c r="AHL35" s="294"/>
      <c r="AHM35" s="294"/>
      <c r="AHN35" s="294"/>
      <c r="AHO35" s="294"/>
      <c r="AHP35" s="294"/>
      <c r="AHQ35" s="294"/>
      <c r="AHR35" s="294"/>
      <c r="AHS35" s="294"/>
      <c r="AHT35" s="294"/>
      <c r="AHU35" s="294"/>
      <c r="AHV35" s="294"/>
      <c r="AHW35" s="294"/>
      <c r="AHX35" s="294"/>
      <c r="AHY35" s="294"/>
      <c r="AHZ35" s="294"/>
      <c r="AIA35" s="294"/>
      <c r="AIB35" s="294"/>
      <c r="AIC35" s="294"/>
      <c r="AID35" s="294"/>
      <c r="AIE35" s="294"/>
      <c r="AIF35" s="294"/>
      <c r="AIG35" s="294"/>
      <c r="AIH35" s="294"/>
      <c r="AII35" s="294"/>
      <c r="AIJ35" s="294"/>
      <c r="AIK35" s="294"/>
      <c r="AIL35" s="294"/>
      <c r="AIM35" s="294"/>
      <c r="AIN35" s="294"/>
      <c r="AIO35" s="294"/>
      <c r="AIP35" s="294"/>
      <c r="AIQ35" s="294"/>
      <c r="AIR35" s="294"/>
      <c r="AIS35" s="294"/>
      <c r="AIT35" s="294"/>
      <c r="AIU35" s="294"/>
      <c r="AIV35" s="294"/>
      <c r="AIW35" s="294"/>
      <c r="AIX35" s="294"/>
      <c r="AIY35" s="294"/>
      <c r="AIZ35" s="294"/>
      <c r="AJA35" s="294"/>
      <c r="AJB35" s="294"/>
      <c r="AJC35" s="294"/>
      <c r="AJD35" s="294"/>
      <c r="AJE35" s="294"/>
      <c r="AJF35" s="294"/>
      <c r="AJG35" s="294"/>
      <c r="AJH35" s="294"/>
      <c r="AJI35" s="294"/>
      <c r="AJJ35" s="294"/>
      <c r="AJK35" s="294"/>
      <c r="AJL35" s="294"/>
      <c r="AJM35" s="294"/>
      <c r="AJN35" s="294"/>
      <c r="AJO35" s="294"/>
      <c r="AJP35" s="294"/>
      <c r="AJQ35" s="294"/>
      <c r="AJR35" s="294"/>
      <c r="AJS35" s="294"/>
      <c r="AJT35" s="294"/>
      <c r="AJU35" s="294"/>
      <c r="AJV35" s="294"/>
      <c r="AJW35" s="294"/>
      <c r="AJX35" s="294"/>
      <c r="AJY35" s="294"/>
      <c r="AJZ35" s="294"/>
      <c r="AKA35" s="294"/>
      <c r="AKB35" s="294"/>
      <c r="AKC35" s="294"/>
      <c r="AKD35" s="294"/>
      <c r="AKE35" s="294"/>
      <c r="AKF35" s="294"/>
      <c r="AKG35" s="294"/>
      <c r="AKH35" s="294"/>
      <c r="AKI35" s="294"/>
      <c r="AKJ35" s="294"/>
      <c r="AKK35" s="294"/>
      <c r="AKL35" s="294"/>
      <c r="AKM35" s="294"/>
      <c r="AKN35" s="294"/>
      <c r="AKO35" s="294"/>
      <c r="AKP35" s="294"/>
      <c r="AKQ35" s="294"/>
      <c r="AKR35" s="294"/>
      <c r="AKS35" s="294"/>
      <c r="AKT35" s="294"/>
      <c r="AKU35" s="294"/>
      <c r="AKV35" s="294"/>
      <c r="AKW35" s="294"/>
      <c r="AKX35" s="294"/>
      <c r="AKY35" s="294"/>
      <c r="AKZ35" s="294"/>
      <c r="ALA35" s="294"/>
      <c r="ALB35" s="294"/>
      <c r="ALC35" s="294"/>
      <c r="ALD35" s="294"/>
      <c r="ALE35" s="294"/>
      <c r="ALF35" s="294"/>
      <c r="ALG35" s="294"/>
      <c r="ALH35" s="294"/>
      <c r="ALI35" s="294"/>
      <c r="ALJ35" s="294"/>
      <c r="ALK35" s="294"/>
      <c r="ALL35" s="294"/>
      <c r="ALM35" s="294"/>
      <c r="ALN35" s="294"/>
      <c r="ALO35" s="294"/>
      <c r="ALP35" s="294"/>
      <c r="ALQ35" s="294"/>
      <c r="ALR35" s="294"/>
      <c r="ALS35" s="294"/>
      <c r="ALT35" s="294"/>
      <c r="ALU35" s="294"/>
      <c r="ALV35" s="294"/>
      <c r="ALW35" s="294"/>
      <c r="ALX35" s="294"/>
      <c r="ALY35" s="294"/>
      <c r="ALZ35" s="294"/>
      <c r="AMA35" s="294"/>
      <c r="AMB35" s="294"/>
      <c r="AMC35" s="294"/>
      <c r="AMD35" s="294"/>
      <c r="AME35" s="294"/>
      <c r="AMF35" s="294"/>
      <c r="AMG35" s="294"/>
      <c r="AMH35" s="294"/>
      <c r="AMI35" s="294"/>
      <c r="AMJ35" s="294"/>
    </row>
    <row r="36" spans="1:1024" ht="95.25" customHeight="1">
      <c r="A36" s="800" t="s">
        <v>3537</v>
      </c>
      <c r="B36" s="801"/>
      <c r="C36" s="801"/>
      <c r="D36" s="801"/>
      <c r="E36" s="801"/>
      <c r="F36" s="802" t="s">
        <v>413</v>
      </c>
      <c r="G36" s="802"/>
      <c r="H36" s="796" t="s">
        <v>716</v>
      </c>
      <c r="I36" s="796"/>
      <c r="J36" s="808" t="s">
        <v>3535</v>
      </c>
      <c r="K36" s="818"/>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294"/>
      <c r="CR36" s="294"/>
      <c r="CS36" s="294"/>
      <c r="CT36" s="294"/>
      <c r="CU36" s="294"/>
      <c r="CV36" s="294"/>
      <c r="CW36" s="294"/>
      <c r="CX36" s="294"/>
      <c r="CY36" s="294"/>
      <c r="CZ36" s="294"/>
      <c r="DA36" s="294"/>
      <c r="DB36" s="294"/>
      <c r="DC36" s="294"/>
      <c r="DD36" s="294"/>
      <c r="DE36" s="294"/>
      <c r="DF36" s="294"/>
      <c r="DG36" s="294"/>
      <c r="DH36" s="294"/>
      <c r="DI36" s="294"/>
      <c r="DJ36" s="294"/>
      <c r="DK36" s="294"/>
      <c r="DL36" s="294"/>
      <c r="DM36" s="294"/>
      <c r="DN36" s="294"/>
      <c r="DO36" s="294"/>
      <c r="DP36" s="294"/>
      <c r="DQ36" s="294"/>
      <c r="DR36" s="294"/>
      <c r="DS36" s="294"/>
      <c r="DT36" s="294"/>
      <c r="DU36" s="294"/>
      <c r="DV36" s="294"/>
      <c r="DW36" s="294"/>
      <c r="DX36" s="294"/>
      <c r="DY36" s="294"/>
      <c r="DZ36" s="294"/>
      <c r="EA36" s="294"/>
      <c r="EB36" s="294"/>
      <c r="EC36" s="294"/>
      <c r="ED36" s="294"/>
      <c r="EE36" s="294"/>
      <c r="EF36" s="294"/>
      <c r="EG36" s="294"/>
      <c r="EH36" s="294"/>
      <c r="EI36" s="294"/>
      <c r="EJ36" s="294"/>
      <c r="EK36" s="294"/>
      <c r="EL36" s="294"/>
      <c r="EM36" s="294"/>
      <c r="EN36" s="294"/>
      <c r="EO36" s="294"/>
      <c r="EP36" s="294"/>
      <c r="EQ36" s="294"/>
      <c r="ER36" s="294"/>
      <c r="ES36" s="294"/>
      <c r="ET36" s="294"/>
      <c r="EU36" s="294"/>
      <c r="EV36" s="294"/>
      <c r="EW36" s="294"/>
      <c r="EX36" s="294"/>
      <c r="EY36" s="294"/>
      <c r="EZ36" s="294"/>
      <c r="FA36" s="294"/>
      <c r="FB36" s="294"/>
      <c r="FC36" s="294"/>
      <c r="FD36" s="294"/>
      <c r="FE36" s="294"/>
      <c r="FF36" s="294"/>
      <c r="FG36" s="294"/>
      <c r="FH36" s="294"/>
      <c r="FI36" s="294"/>
      <c r="FJ36" s="294"/>
      <c r="FK36" s="294"/>
      <c r="FL36" s="294"/>
      <c r="FM36" s="294"/>
      <c r="FN36" s="294"/>
      <c r="FO36" s="294"/>
      <c r="FP36" s="294"/>
      <c r="FQ36" s="294"/>
      <c r="FR36" s="294"/>
      <c r="FS36" s="294"/>
      <c r="FT36" s="294"/>
      <c r="FU36" s="294"/>
      <c r="FV36" s="294"/>
      <c r="FW36" s="294"/>
      <c r="FX36" s="294"/>
      <c r="FY36" s="294"/>
      <c r="FZ36" s="294"/>
      <c r="GA36" s="294"/>
      <c r="GB36" s="294"/>
      <c r="GC36" s="294"/>
      <c r="GD36" s="294"/>
      <c r="GE36" s="294"/>
      <c r="GF36" s="294"/>
      <c r="GG36" s="294"/>
      <c r="GH36" s="294"/>
      <c r="GI36" s="294"/>
      <c r="GJ36" s="294"/>
      <c r="GK36" s="294"/>
      <c r="GL36" s="294"/>
      <c r="GM36" s="294"/>
      <c r="GN36" s="294"/>
      <c r="GO36" s="294"/>
      <c r="GP36" s="294"/>
      <c r="GQ36" s="294"/>
      <c r="GR36" s="294"/>
      <c r="GS36" s="294"/>
      <c r="GT36" s="294"/>
      <c r="GU36" s="294"/>
      <c r="GV36" s="294"/>
      <c r="GW36" s="294"/>
      <c r="GX36" s="294"/>
      <c r="GY36" s="294"/>
      <c r="GZ36" s="294"/>
      <c r="HA36" s="294"/>
      <c r="HB36" s="294"/>
      <c r="HC36" s="294"/>
      <c r="HD36" s="294"/>
      <c r="HE36" s="294"/>
      <c r="HF36" s="294"/>
      <c r="HG36" s="294"/>
      <c r="HH36" s="294"/>
      <c r="HI36" s="294"/>
      <c r="HJ36" s="294"/>
      <c r="HK36" s="294"/>
      <c r="HL36" s="294"/>
      <c r="HM36" s="294"/>
      <c r="HN36" s="294"/>
      <c r="HO36" s="294"/>
      <c r="HP36" s="294"/>
      <c r="HQ36" s="294"/>
      <c r="HR36" s="294"/>
      <c r="HS36" s="294"/>
      <c r="HT36" s="294"/>
      <c r="HU36" s="294"/>
      <c r="HV36" s="294"/>
      <c r="HW36" s="294"/>
      <c r="HX36" s="294"/>
      <c r="HY36" s="294"/>
      <c r="HZ36" s="294"/>
      <c r="IA36" s="294"/>
      <c r="IB36" s="294"/>
      <c r="IC36" s="294"/>
      <c r="ID36" s="294"/>
      <c r="IE36" s="294"/>
      <c r="IF36" s="294"/>
      <c r="IG36" s="294"/>
      <c r="IH36" s="294"/>
      <c r="II36" s="294"/>
      <c r="IJ36" s="294"/>
      <c r="IK36" s="294"/>
      <c r="IL36" s="294"/>
      <c r="IM36" s="294"/>
      <c r="IN36" s="294"/>
      <c r="IO36" s="294"/>
      <c r="IP36" s="294"/>
      <c r="IQ36" s="294"/>
      <c r="IR36" s="294"/>
      <c r="IS36" s="294"/>
      <c r="IT36" s="294"/>
      <c r="IU36" s="294"/>
      <c r="IV36" s="294"/>
      <c r="IW36" s="294"/>
      <c r="IX36" s="294"/>
      <c r="IY36" s="294"/>
      <c r="IZ36" s="294"/>
      <c r="JA36" s="294"/>
      <c r="JB36" s="294"/>
      <c r="JC36" s="294"/>
      <c r="JD36" s="294"/>
      <c r="JE36" s="294"/>
      <c r="JF36" s="294"/>
      <c r="JG36" s="294"/>
      <c r="JH36" s="294"/>
      <c r="JI36" s="294"/>
      <c r="JJ36" s="294"/>
      <c r="JK36" s="294"/>
      <c r="JL36" s="294"/>
      <c r="JM36" s="294"/>
      <c r="JN36" s="294"/>
      <c r="JO36" s="294"/>
      <c r="JP36" s="294"/>
      <c r="JQ36" s="294"/>
      <c r="JR36" s="294"/>
      <c r="JS36" s="294"/>
      <c r="JT36" s="294"/>
      <c r="JU36" s="294"/>
      <c r="JV36" s="294"/>
      <c r="JW36" s="294"/>
      <c r="JX36" s="294"/>
      <c r="JY36" s="294"/>
      <c r="JZ36" s="294"/>
      <c r="KA36" s="294"/>
      <c r="KB36" s="294"/>
      <c r="KC36" s="294"/>
      <c r="KD36" s="294"/>
      <c r="KE36" s="294"/>
      <c r="KF36" s="294"/>
      <c r="KG36" s="294"/>
      <c r="KH36" s="294"/>
      <c r="KI36" s="294"/>
      <c r="KJ36" s="294"/>
      <c r="KK36" s="294"/>
      <c r="KL36" s="294"/>
      <c r="KM36" s="294"/>
      <c r="KN36" s="294"/>
      <c r="KO36" s="294"/>
      <c r="KP36" s="294"/>
      <c r="KQ36" s="294"/>
      <c r="KR36" s="294"/>
      <c r="KS36" s="294"/>
      <c r="KT36" s="294"/>
      <c r="KU36" s="294"/>
      <c r="KV36" s="294"/>
      <c r="KW36" s="294"/>
      <c r="KX36" s="294"/>
      <c r="KY36" s="294"/>
      <c r="KZ36" s="294"/>
      <c r="LA36" s="294"/>
      <c r="LB36" s="294"/>
      <c r="LC36" s="294"/>
      <c r="LD36" s="294"/>
      <c r="LE36" s="294"/>
      <c r="LF36" s="294"/>
      <c r="LG36" s="294"/>
      <c r="LH36" s="294"/>
      <c r="LI36" s="294"/>
      <c r="LJ36" s="294"/>
      <c r="LK36" s="294"/>
      <c r="LL36" s="294"/>
      <c r="LM36" s="294"/>
      <c r="LN36" s="294"/>
      <c r="LO36" s="294"/>
      <c r="LP36" s="294"/>
      <c r="LQ36" s="294"/>
      <c r="LR36" s="294"/>
      <c r="LS36" s="294"/>
      <c r="LT36" s="294"/>
      <c r="LU36" s="294"/>
      <c r="LV36" s="294"/>
      <c r="LW36" s="294"/>
      <c r="LX36" s="294"/>
      <c r="LY36" s="294"/>
      <c r="LZ36" s="294"/>
      <c r="MA36" s="294"/>
      <c r="MB36" s="294"/>
      <c r="MC36" s="294"/>
      <c r="MD36" s="294"/>
      <c r="ME36" s="294"/>
      <c r="MF36" s="294"/>
      <c r="MG36" s="294"/>
      <c r="MH36" s="294"/>
      <c r="MI36" s="294"/>
      <c r="MJ36" s="294"/>
      <c r="MK36" s="294"/>
      <c r="ML36" s="294"/>
      <c r="MM36" s="294"/>
      <c r="MN36" s="294"/>
      <c r="MO36" s="294"/>
      <c r="MP36" s="294"/>
      <c r="MQ36" s="294"/>
      <c r="MR36" s="294"/>
      <c r="MS36" s="294"/>
      <c r="MT36" s="294"/>
      <c r="MU36" s="294"/>
      <c r="MV36" s="294"/>
      <c r="MW36" s="294"/>
      <c r="MX36" s="294"/>
      <c r="MY36" s="294"/>
      <c r="MZ36" s="294"/>
      <c r="NA36" s="294"/>
      <c r="NB36" s="294"/>
      <c r="NC36" s="294"/>
      <c r="ND36" s="294"/>
      <c r="NE36" s="294"/>
      <c r="NF36" s="294"/>
      <c r="NG36" s="294"/>
      <c r="NH36" s="294"/>
      <c r="NI36" s="294"/>
      <c r="NJ36" s="294"/>
      <c r="NK36" s="294"/>
      <c r="NL36" s="294"/>
      <c r="NM36" s="294"/>
      <c r="NN36" s="294"/>
      <c r="NO36" s="294"/>
      <c r="NP36" s="294"/>
      <c r="NQ36" s="294"/>
      <c r="NR36" s="294"/>
      <c r="NS36" s="294"/>
      <c r="NT36" s="294"/>
      <c r="NU36" s="294"/>
      <c r="NV36" s="294"/>
      <c r="NW36" s="294"/>
      <c r="NX36" s="294"/>
      <c r="NY36" s="294"/>
      <c r="NZ36" s="294"/>
      <c r="OA36" s="294"/>
      <c r="OB36" s="294"/>
      <c r="OC36" s="294"/>
      <c r="OD36" s="294"/>
      <c r="OE36" s="294"/>
      <c r="OF36" s="294"/>
      <c r="OG36" s="294"/>
      <c r="OH36" s="294"/>
      <c r="OI36" s="294"/>
      <c r="OJ36" s="294"/>
      <c r="OK36" s="294"/>
      <c r="OL36" s="294"/>
      <c r="OM36" s="294"/>
      <c r="ON36" s="294"/>
      <c r="OO36" s="294"/>
      <c r="OP36" s="294"/>
      <c r="OQ36" s="294"/>
      <c r="OR36" s="294"/>
      <c r="OS36" s="294"/>
      <c r="OT36" s="294"/>
      <c r="OU36" s="294"/>
      <c r="OV36" s="294"/>
      <c r="OW36" s="294"/>
      <c r="OX36" s="294"/>
      <c r="OY36" s="294"/>
      <c r="OZ36" s="294"/>
      <c r="PA36" s="294"/>
      <c r="PB36" s="294"/>
      <c r="PC36" s="294"/>
      <c r="PD36" s="294"/>
      <c r="PE36" s="294"/>
      <c r="PF36" s="294"/>
      <c r="PG36" s="294"/>
      <c r="PH36" s="294"/>
      <c r="PI36" s="294"/>
      <c r="PJ36" s="294"/>
      <c r="PK36" s="294"/>
      <c r="PL36" s="294"/>
      <c r="PM36" s="294"/>
      <c r="PN36" s="294"/>
      <c r="PO36" s="294"/>
      <c r="PP36" s="294"/>
      <c r="PQ36" s="294"/>
      <c r="PR36" s="294"/>
      <c r="PS36" s="294"/>
      <c r="PT36" s="294"/>
      <c r="PU36" s="294"/>
      <c r="PV36" s="294"/>
      <c r="PW36" s="294"/>
      <c r="PX36" s="294"/>
      <c r="PY36" s="294"/>
      <c r="PZ36" s="294"/>
      <c r="QA36" s="294"/>
      <c r="QB36" s="294"/>
      <c r="QC36" s="294"/>
      <c r="QD36" s="294"/>
      <c r="QE36" s="294"/>
      <c r="QF36" s="294"/>
      <c r="QG36" s="294"/>
      <c r="QH36" s="294"/>
      <c r="QI36" s="294"/>
      <c r="QJ36" s="294"/>
      <c r="QK36" s="294"/>
      <c r="QL36" s="294"/>
      <c r="QM36" s="294"/>
      <c r="QN36" s="294"/>
      <c r="QO36" s="294"/>
      <c r="QP36" s="294"/>
      <c r="QQ36" s="294"/>
      <c r="QR36" s="294"/>
      <c r="QS36" s="294"/>
      <c r="QT36" s="294"/>
      <c r="QU36" s="294"/>
      <c r="QV36" s="294"/>
      <c r="QW36" s="294"/>
      <c r="QX36" s="294"/>
      <c r="QY36" s="294"/>
      <c r="QZ36" s="294"/>
      <c r="RA36" s="294"/>
      <c r="RB36" s="294"/>
      <c r="RC36" s="294"/>
      <c r="RD36" s="294"/>
      <c r="RE36" s="294"/>
      <c r="RF36" s="294"/>
      <c r="RG36" s="294"/>
      <c r="RH36" s="294"/>
      <c r="RI36" s="294"/>
      <c r="RJ36" s="294"/>
      <c r="RK36" s="294"/>
      <c r="RL36" s="294"/>
      <c r="RM36" s="294"/>
      <c r="RN36" s="294"/>
      <c r="RO36" s="294"/>
      <c r="RP36" s="294"/>
      <c r="RQ36" s="294"/>
      <c r="RR36" s="294"/>
      <c r="RS36" s="294"/>
      <c r="RT36" s="294"/>
      <c r="RU36" s="294"/>
      <c r="RV36" s="294"/>
      <c r="RW36" s="294"/>
      <c r="RX36" s="294"/>
      <c r="RY36" s="294"/>
      <c r="RZ36" s="294"/>
      <c r="SA36" s="294"/>
      <c r="SB36" s="294"/>
      <c r="SC36" s="294"/>
      <c r="SD36" s="294"/>
      <c r="SE36" s="294"/>
      <c r="SF36" s="294"/>
      <c r="SG36" s="294"/>
      <c r="SH36" s="294"/>
      <c r="SI36" s="294"/>
      <c r="SJ36" s="294"/>
      <c r="SK36" s="294"/>
      <c r="SL36" s="294"/>
      <c r="SM36" s="294"/>
      <c r="SN36" s="294"/>
      <c r="SO36" s="294"/>
      <c r="SP36" s="294"/>
      <c r="SQ36" s="294"/>
      <c r="SR36" s="294"/>
      <c r="SS36" s="294"/>
      <c r="ST36" s="294"/>
      <c r="SU36" s="294"/>
      <c r="SV36" s="294"/>
      <c r="SW36" s="294"/>
      <c r="SX36" s="294"/>
      <c r="SY36" s="294"/>
      <c r="SZ36" s="294"/>
      <c r="TA36" s="294"/>
      <c r="TB36" s="294"/>
      <c r="TC36" s="294"/>
      <c r="TD36" s="294"/>
      <c r="TE36" s="294"/>
      <c r="TF36" s="294"/>
      <c r="TG36" s="294"/>
      <c r="TH36" s="294"/>
      <c r="TI36" s="294"/>
      <c r="TJ36" s="294"/>
      <c r="TK36" s="294"/>
      <c r="TL36" s="294"/>
      <c r="TM36" s="294"/>
      <c r="TN36" s="294"/>
      <c r="TO36" s="294"/>
      <c r="TP36" s="294"/>
      <c r="TQ36" s="294"/>
      <c r="TR36" s="294"/>
      <c r="TS36" s="294"/>
      <c r="TT36" s="294"/>
      <c r="TU36" s="294"/>
      <c r="TV36" s="294"/>
      <c r="TW36" s="294"/>
      <c r="TX36" s="294"/>
      <c r="TY36" s="294"/>
      <c r="TZ36" s="294"/>
      <c r="UA36" s="294"/>
      <c r="UB36" s="294"/>
      <c r="UC36" s="294"/>
      <c r="UD36" s="294"/>
      <c r="UE36" s="294"/>
      <c r="UF36" s="294"/>
      <c r="UG36" s="294"/>
      <c r="UH36" s="294"/>
      <c r="UI36" s="294"/>
      <c r="UJ36" s="294"/>
      <c r="UK36" s="294"/>
      <c r="UL36" s="294"/>
      <c r="UM36" s="294"/>
      <c r="UN36" s="294"/>
      <c r="UO36" s="294"/>
      <c r="UP36" s="294"/>
      <c r="UQ36" s="294"/>
      <c r="UR36" s="294"/>
      <c r="US36" s="294"/>
      <c r="UT36" s="294"/>
      <c r="UU36" s="294"/>
      <c r="UV36" s="294"/>
      <c r="UW36" s="294"/>
      <c r="UX36" s="294"/>
      <c r="UY36" s="294"/>
      <c r="UZ36" s="294"/>
      <c r="VA36" s="294"/>
      <c r="VB36" s="294"/>
      <c r="VC36" s="294"/>
      <c r="VD36" s="294"/>
      <c r="VE36" s="294"/>
      <c r="VF36" s="294"/>
      <c r="VG36" s="294"/>
      <c r="VH36" s="294"/>
      <c r="VI36" s="294"/>
      <c r="VJ36" s="294"/>
      <c r="VK36" s="294"/>
      <c r="VL36" s="294"/>
      <c r="VM36" s="294"/>
      <c r="VN36" s="294"/>
      <c r="VO36" s="294"/>
      <c r="VP36" s="294"/>
      <c r="VQ36" s="294"/>
      <c r="VR36" s="294"/>
      <c r="VS36" s="294"/>
      <c r="VT36" s="294"/>
      <c r="VU36" s="294"/>
      <c r="VV36" s="294"/>
      <c r="VW36" s="294"/>
      <c r="VX36" s="294"/>
      <c r="VY36" s="294"/>
      <c r="VZ36" s="294"/>
      <c r="WA36" s="294"/>
      <c r="WB36" s="294"/>
      <c r="WC36" s="294"/>
      <c r="WD36" s="294"/>
      <c r="WE36" s="294"/>
      <c r="WF36" s="294"/>
      <c r="WG36" s="294"/>
      <c r="WH36" s="294"/>
      <c r="WI36" s="294"/>
      <c r="WJ36" s="294"/>
      <c r="WK36" s="294"/>
      <c r="WL36" s="294"/>
      <c r="WM36" s="294"/>
      <c r="WN36" s="294"/>
      <c r="WO36" s="294"/>
      <c r="WP36" s="294"/>
      <c r="WQ36" s="294"/>
      <c r="WR36" s="294"/>
      <c r="WS36" s="294"/>
      <c r="WT36" s="294"/>
      <c r="WU36" s="294"/>
      <c r="WV36" s="294"/>
      <c r="WW36" s="294"/>
      <c r="WX36" s="294"/>
      <c r="WY36" s="294"/>
      <c r="WZ36" s="294"/>
      <c r="XA36" s="294"/>
      <c r="XB36" s="294"/>
      <c r="XC36" s="294"/>
      <c r="XD36" s="294"/>
      <c r="XE36" s="294"/>
      <c r="XF36" s="294"/>
      <c r="XG36" s="294"/>
      <c r="XH36" s="294"/>
      <c r="XI36" s="294"/>
      <c r="XJ36" s="294"/>
      <c r="XK36" s="294"/>
      <c r="XL36" s="294"/>
      <c r="XM36" s="294"/>
      <c r="XN36" s="294"/>
      <c r="XO36" s="294"/>
      <c r="XP36" s="294"/>
      <c r="XQ36" s="294"/>
      <c r="XR36" s="294"/>
      <c r="XS36" s="294"/>
      <c r="XT36" s="294"/>
      <c r="XU36" s="294"/>
      <c r="XV36" s="294"/>
      <c r="XW36" s="294"/>
      <c r="XX36" s="294"/>
      <c r="XY36" s="294"/>
      <c r="XZ36" s="294"/>
      <c r="YA36" s="294"/>
      <c r="YB36" s="294"/>
      <c r="YC36" s="294"/>
      <c r="YD36" s="294"/>
      <c r="YE36" s="294"/>
      <c r="YF36" s="294"/>
      <c r="YG36" s="294"/>
      <c r="YH36" s="294"/>
      <c r="YI36" s="294"/>
      <c r="YJ36" s="294"/>
      <c r="YK36" s="294"/>
      <c r="YL36" s="294"/>
      <c r="YM36" s="294"/>
      <c r="YN36" s="294"/>
      <c r="YO36" s="294"/>
      <c r="YP36" s="294"/>
      <c r="YQ36" s="294"/>
      <c r="YR36" s="294"/>
      <c r="YS36" s="294"/>
      <c r="YT36" s="294"/>
      <c r="YU36" s="294"/>
      <c r="YV36" s="294"/>
      <c r="YW36" s="294"/>
      <c r="YX36" s="294"/>
      <c r="YY36" s="294"/>
      <c r="YZ36" s="294"/>
      <c r="ZA36" s="294"/>
      <c r="ZB36" s="294"/>
      <c r="ZC36" s="294"/>
      <c r="ZD36" s="294"/>
      <c r="ZE36" s="294"/>
      <c r="ZF36" s="294"/>
      <c r="ZG36" s="294"/>
      <c r="ZH36" s="294"/>
      <c r="ZI36" s="294"/>
      <c r="ZJ36" s="294"/>
      <c r="ZK36" s="294"/>
      <c r="ZL36" s="294"/>
      <c r="ZM36" s="294"/>
      <c r="ZN36" s="294"/>
      <c r="ZO36" s="294"/>
      <c r="ZP36" s="294"/>
      <c r="ZQ36" s="294"/>
      <c r="ZR36" s="294"/>
      <c r="ZS36" s="294"/>
      <c r="ZT36" s="294"/>
      <c r="ZU36" s="294"/>
      <c r="ZV36" s="294"/>
      <c r="ZW36" s="294"/>
      <c r="ZX36" s="294"/>
      <c r="ZY36" s="294"/>
      <c r="ZZ36" s="294"/>
      <c r="AAA36" s="294"/>
      <c r="AAB36" s="294"/>
      <c r="AAC36" s="294"/>
      <c r="AAD36" s="294"/>
      <c r="AAE36" s="294"/>
      <c r="AAF36" s="294"/>
      <c r="AAG36" s="294"/>
      <c r="AAH36" s="294"/>
      <c r="AAI36" s="294"/>
      <c r="AAJ36" s="294"/>
      <c r="AAK36" s="294"/>
      <c r="AAL36" s="294"/>
      <c r="AAM36" s="294"/>
      <c r="AAN36" s="294"/>
      <c r="AAO36" s="294"/>
      <c r="AAP36" s="294"/>
      <c r="AAQ36" s="294"/>
      <c r="AAR36" s="294"/>
      <c r="AAS36" s="294"/>
      <c r="AAT36" s="294"/>
      <c r="AAU36" s="294"/>
      <c r="AAV36" s="294"/>
      <c r="AAW36" s="294"/>
      <c r="AAX36" s="294"/>
      <c r="AAY36" s="294"/>
      <c r="AAZ36" s="294"/>
      <c r="ABA36" s="294"/>
      <c r="ABB36" s="294"/>
      <c r="ABC36" s="294"/>
      <c r="ABD36" s="294"/>
      <c r="ABE36" s="294"/>
      <c r="ABF36" s="294"/>
      <c r="ABG36" s="294"/>
      <c r="ABH36" s="294"/>
      <c r="ABI36" s="294"/>
      <c r="ABJ36" s="294"/>
      <c r="ABK36" s="294"/>
      <c r="ABL36" s="294"/>
      <c r="ABM36" s="294"/>
      <c r="ABN36" s="294"/>
      <c r="ABO36" s="294"/>
      <c r="ABP36" s="294"/>
      <c r="ABQ36" s="294"/>
      <c r="ABR36" s="294"/>
      <c r="ABS36" s="294"/>
      <c r="ABT36" s="294"/>
      <c r="ABU36" s="294"/>
      <c r="ABV36" s="294"/>
      <c r="ABW36" s="294"/>
      <c r="ABX36" s="294"/>
      <c r="ABY36" s="294"/>
      <c r="ABZ36" s="294"/>
      <c r="ACA36" s="294"/>
      <c r="ACB36" s="294"/>
      <c r="ACC36" s="294"/>
      <c r="ACD36" s="294"/>
      <c r="ACE36" s="294"/>
      <c r="ACF36" s="294"/>
      <c r="ACG36" s="294"/>
      <c r="ACH36" s="294"/>
      <c r="ACI36" s="294"/>
      <c r="ACJ36" s="294"/>
      <c r="ACK36" s="294"/>
      <c r="ACL36" s="294"/>
      <c r="ACM36" s="294"/>
      <c r="ACN36" s="294"/>
      <c r="ACO36" s="294"/>
      <c r="ACP36" s="294"/>
      <c r="ACQ36" s="294"/>
      <c r="ACR36" s="294"/>
      <c r="ACS36" s="294"/>
      <c r="ACT36" s="294"/>
      <c r="ACU36" s="294"/>
      <c r="ACV36" s="294"/>
      <c r="ACW36" s="294"/>
      <c r="ACX36" s="294"/>
      <c r="ACY36" s="294"/>
      <c r="ACZ36" s="294"/>
      <c r="ADA36" s="294"/>
      <c r="ADB36" s="294"/>
      <c r="ADC36" s="294"/>
      <c r="ADD36" s="294"/>
      <c r="ADE36" s="294"/>
      <c r="ADF36" s="294"/>
      <c r="ADG36" s="294"/>
      <c r="ADH36" s="294"/>
      <c r="ADI36" s="294"/>
      <c r="ADJ36" s="294"/>
      <c r="ADK36" s="294"/>
      <c r="ADL36" s="294"/>
      <c r="ADM36" s="294"/>
      <c r="ADN36" s="294"/>
      <c r="ADO36" s="294"/>
      <c r="ADP36" s="294"/>
      <c r="ADQ36" s="294"/>
      <c r="ADR36" s="294"/>
      <c r="ADS36" s="294"/>
      <c r="ADT36" s="294"/>
      <c r="ADU36" s="294"/>
      <c r="ADV36" s="294"/>
      <c r="ADW36" s="294"/>
      <c r="ADX36" s="294"/>
      <c r="ADY36" s="294"/>
      <c r="ADZ36" s="294"/>
      <c r="AEA36" s="294"/>
      <c r="AEB36" s="294"/>
      <c r="AEC36" s="294"/>
      <c r="AED36" s="294"/>
      <c r="AEE36" s="294"/>
      <c r="AEF36" s="294"/>
      <c r="AEG36" s="294"/>
      <c r="AEH36" s="294"/>
      <c r="AEI36" s="294"/>
      <c r="AEJ36" s="294"/>
      <c r="AEK36" s="294"/>
      <c r="AEL36" s="294"/>
      <c r="AEM36" s="294"/>
      <c r="AEN36" s="294"/>
      <c r="AEO36" s="294"/>
      <c r="AEP36" s="294"/>
      <c r="AEQ36" s="294"/>
      <c r="AER36" s="294"/>
      <c r="AES36" s="294"/>
      <c r="AET36" s="294"/>
      <c r="AEU36" s="294"/>
      <c r="AEV36" s="294"/>
      <c r="AEW36" s="294"/>
      <c r="AEX36" s="294"/>
      <c r="AEY36" s="294"/>
      <c r="AEZ36" s="294"/>
      <c r="AFA36" s="294"/>
      <c r="AFB36" s="294"/>
      <c r="AFC36" s="294"/>
      <c r="AFD36" s="294"/>
      <c r="AFE36" s="294"/>
      <c r="AFF36" s="294"/>
      <c r="AFG36" s="294"/>
      <c r="AFH36" s="294"/>
      <c r="AFI36" s="294"/>
      <c r="AFJ36" s="294"/>
      <c r="AFK36" s="294"/>
      <c r="AFL36" s="294"/>
      <c r="AFM36" s="294"/>
      <c r="AFN36" s="294"/>
      <c r="AFO36" s="294"/>
      <c r="AFP36" s="294"/>
      <c r="AFQ36" s="294"/>
      <c r="AFR36" s="294"/>
      <c r="AFS36" s="294"/>
      <c r="AFT36" s="294"/>
      <c r="AFU36" s="294"/>
      <c r="AFV36" s="294"/>
      <c r="AFW36" s="294"/>
      <c r="AFX36" s="294"/>
      <c r="AFY36" s="294"/>
      <c r="AFZ36" s="294"/>
      <c r="AGA36" s="294"/>
      <c r="AGB36" s="294"/>
      <c r="AGC36" s="294"/>
      <c r="AGD36" s="294"/>
      <c r="AGE36" s="294"/>
      <c r="AGF36" s="294"/>
      <c r="AGG36" s="294"/>
      <c r="AGH36" s="294"/>
      <c r="AGI36" s="294"/>
      <c r="AGJ36" s="294"/>
      <c r="AGK36" s="294"/>
      <c r="AGL36" s="294"/>
      <c r="AGM36" s="294"/>
      <c r="AGN36" s="294"/>
      <c r="AGO36" s="294"/>
      <c r="AGP36" s="294"/>
      <c r="AGQ36" s="294"/>
      <c r="AGR36" s="294"/>
      <c r="AGS36" s="294"/>
      <c r="AGT36" s="294"/>
      <c r="AGU36" s="294"/>
      <c r="AGV36" s="294"/>
      <c r="AGW36" s="294"/>
      <c r="AGX36" s="294"/>
      <c r="AGY36" s="294"/>
      <c r="AGZ36" s="294"/>
      <c r="AHA36" s="294"/>
      <c r="AHB36" s="294"/>
      <c r="AHC36" s="294"/>
      <c r="AHD36" s="294"/>
      <c r="AHE36" s="294"/>
      <c r="AHF36" s="294"/>
      <c r="AHG36" s="294"/>
      <c r="AHH36" s="294"/>
      <c r="AHI36" s="294"/>
      <c r="AHJ36" s="294"/>
      <c r="AHK36" s="294"/>
      <c r="AHL36" s="294"/>
      <c r="AHM36" s="294"/>
      <c r="AHN36" s="294"/>
      <c r="AHO36" s="294"/>
      <c r="AHP36" s="294"/>
      <c r="AHQ36" s="294"/>
      <c r="AHR36" s="294"/>
      <c r="AHS36" s="294"/>
      <c r="AHT36" s="294"/>
      <c r="AHU36" s="294"/>
      <c r="AHV36" s="294"/>
      <c r="AHW36" s="294"/>
      <c r="AHX36" s="294"/>
      <c r="AHY36" s="294"/>
      <c r="AHZ36" s="294"/>
      <c r="AIA36" s="294"/>
      <c r="AIB36" s="294"/>
      <c r="AIC36" s="294"/>
      <c r="AID36" s="294"/>
      <c r="AIE36" s="294"/>
      <c r="AIF36" s="294"/>
      <c r="AIG36" s="294"/>
      <c r="AIH36" s="294"/>
      <c r="AII36" s="294"/>
      <c r="AIJ36" s="294"/>
      <c r="AIK36" s="294"/>
      <c r="AIL36" s="294"/>
      <c r="AIM36" s="294"/>
      <c r="AIN36" s="294"/>
      <c r="AIO36" s="294"/>
      <c r="AIP36" s="294"/>
      <c r="AIQ36" s="294"/>
      <c r="AIR36" s="294"/>
      <c r="AIS36" s="294"/>
      <c r="AIT36" s="294"/>
      <c r="AIU36" s="294"/>
      <c r="AIV36" s="294"/>
      <c r="AIW36" s="294"/>
      <c r="AIX36" s="294"/>
      <c r="AIY36" s="294"/>
      <c r="AIZ36" s="294"/>
      <c r="AJA36" s="294"/>
      <c r="AJB36" s="294"/>
      <c r="AJC36" s="294"/>
      <c r="AJD36" s="294"/>
      <c r="AJE36" s="294"/>
      <c r="AJF36" s="294"/>
      <c r="AJG36" s="294"/>
      <c r="AJH36" s="294"/>
      <c r="AJI36" s="294"/>
      <c r="AJJ36" s="294"/>
      <c r="AJK36" s="294"/>
      <c r="AJL36" s="294"/>
      <c r="AJM36" s="294"/>
      <c r="AJN36" s="294"/>
      <c r="AJO36" s="294"/>
      <c r="AJP36" s="294"/>
      <c r="AJQ36" s="294"/>
      <c r="AJR36" s="294"/>
      <c r="AJS36" s="294"/>
      <c r="AJT36" s="294"/>
      <c r="AJU36" s="294"/>
      <c r="AJV36" s="294"/>
      <c r="AJW36" s="294"/>
      <c r="AJX36" s="294"/>
      <c r="AJY36" s="294"/>
      <c r="AJZ36" s="294"/>
      <c r="AKA36" s="294"/>
      <c r="AKB36" s="294"/>
      <c r="AKC36" s="294"/>
      <c r="AKD36" s="294"/>
      <c r="AKE36" s="294"/>
      <c r="AKF36" s="294"/>
      <c r="AKG36" s="294"/>
      <c r="AKH36" s="294"/>
      <c r="AKI36" s="294"/>
      <c r="AKJ36" s="294"/>
      <c r="AKK36" s="294"/>
      <c r="AKL36" s="294"/>
      <c r="AKM36" s="294"/>
      <c r="AKN36" s="294"/>
      <c r="AKO36" s="294"/>
      <c r="AKP36" s="294"/>
      <c r="AKQ36" s="294"/>
      <c r="AKR36" s="294"/>
      <c r="AKS36" s="294"/>
      <c r="AKT36" s="294"/>
      <c r="AKU36" s="294"/>
      <c r="AKV36" s="294"/>
      <c r="AKW36" s="294"/>
      <c r="AKX36" s="294"/>
      <c r="AKY36" s="294"/>
      <c r="AKZ36" s="294"/>
      <c r="ALA36" s="294"/>
      <c r="ALB36" s="294"/>
      <c r="ALC36" s="294"/>
      <c r="ALD36" s="294"/>
      <c r="ALE36" s="294"/>
      <c r="ALF36" s="294"/>
      <c r="ALG36" s="294"/>
      <c r="ALH36" s="294"/>
      <c r="ALI36" s="294"/>
      <c r="ALJ36" s="294"/>
      <c r="ALK36" s="294"/>
      <c r="ALL36" s="294"/>
      <c r="ALM36" s="294"/>
      <c r="ALN36" s="294"/>
      <c r="ALO36" s="294"/>
      <c r="ALP36" s="294"/>
      <c r="ALQ36" s="294"/>
      <c r="ALR36" s="294"/>
      <c r="ALS36" s="294"/>
      <c r="ALT36" s="294"/>
      <c r="ALU36" s="294"/>
      <c r="ALV36" s="294"/>
      <c r="ALW36" s="294"/>
      <c r="ALX36" s="294"/>
      <c r="ALY36" s="294"/>
      <c r="ALZ36" s="294"/>
      <c r="AMA36" s="294"/>
      <c r="AMB36" s="294"/>
      <c r="AMC36" s="294"/>
      <c r="AMD36" s="294"/>
      <c r="AME36" s="294"/>
      <c r="AMF36" s="294"/>
      <c r="AMG36" s="294"/>
      <c r="AMH36" s="294"/>
      <c r="AMI36" s="294"/>
      <c r="AMJ36" s="294"/>
    </row>
    <row r="37" spans="1:1024" ht="95.25" customHeight="1">
      <c r="A37" s="800" t="s">
        <v>3536</v>
      </c>
      <c r="B37" s="801"/>
      <c r="C37" s="801"/>
      <c r="D37" s="801"/>
      <c r="E37" s="801"/>
      <c r="F37" s="802" t="s">
        <v>413</v>
      </c>
      <c r="G37" s="802"/>
      <c r="H37" s="796" t="s">
        <v>716</v>
      </c>
      <c r="I37" s="796"/>
      <c r="J37" s="808" t="s">
        <v>3535</v>
      </c>
      <c r="K37" s="818"/>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c r="CN37" s="294"/>
      <c r="CO37" s="294"/>
      <c r="CP37" s="294"/>
      <c r="CQ37" s="294"/>
      <c r="CR37" s="294"/>
      <c r="CS37" s="294"/>
      <c r="CT37" s="294"/>
      <c r="CU37" s="294"/>
      <c r="CV37" s="294"/>
      <c r="CW37" s="294"/>
      <c r="CX37" s="294"/>
      <c r="CY37" s="294"/>
      <c r="CZ37" s="294"/>
      <c r="DA37" s="294"/>
      <c r="DB37" s="294"/>
      <c r="DC37" s="294"/>
      <c r="DD37" s="294"/>
      <c r="DE37" s="294"/>
      <c r="DF37" s="294"/>
      <c r="DG37" s="294"/>
      <c r="DH37" s="294"/>
      <c r="DI37" s="294"/>
      <c r="DJ37" s="294"/>
      <c r="DK37" s="294"/>
      <c r="DL37" s="294"/>
      <c r="DM37" s="294"/>
      <c r="DN37" s="294"/>
      <c r="DO37" s="294"/>
      <c r="DP37" s="294"/>
      <c r="DQ37" s="294"/>
      <c r="DR37" s="294"/>
      <c r="DS37" s="294"/>
      <c r="DT37" s="294"/>
      <c r="DU37" s="294"/>
      <c r="DV37" s="294"/>
      <c r="DW37" s="294"/>
      <c r="DX37" s="294"/>
      <c r="DY37" s="294"/>
      <c r="DZ37" s="294"/>
      <c r="EA37" s="294"/>
      <c r="EB37" s="294"/>
      <c r="EC37" s="294"/>
      <c r="ED37" s="294"/>
      <c r="EE37" s="294"/>
      <c r="EF37" s="294"/>
      <c r="EG37" s="294"/>
      <c r="EH37" s="294"/>
      <c r="EI37" s="294"/>
      <c r="EJ37" s="294"/>
      <c r="EK37" s="294"/>
      <c r="EL37" s="294"/>
      <c r="EM37" s="294"/>
      <c r="EN37" s="294"/>
      <c r="EO37" s="294"/>
      <c r="EP37" s="294"/>
      <c r="EQ37" s="294"/>
      <c r="ER37" s="294"/>
      <c r="ES37" s="294"/>
      <c r="ET37" s="294"/>
      <c r="EU37" s="294"/>
      <c r="EV37" s="294"/>
      <c r="EW37" s="294"/>
      <c r="EX37" s="294"/>
      <c r="EY37" s="294"/>
      <c r="EZ37" s="294"/>
      <c r="FA37" s="294"/>
      <c r="FB37" s="294"/>
      <c r="FC37" s="294"/>
      <c r="FD37" s="294"/>
      <c r="FE37" s="294"/>
      <c r="FF37" s="294"/>
      <c r="FG37" s="294"/>
      <c r="FH37" s="294"/>
      <c r="FI37" s="294"/>
      <c r="FJ37" s="294"/>
      <c r="FK37" s="294"/>
      <c r="FL37" s="294"/>
      <c r="FM37" s="294"/>
      <c r="FN37" s="294"/>
      <c r="FO37" s="294"/>
      <c r="FP37" s="294"/>
      <c r="FQ37" s="294"/>
      <c r="FR37" s="294"/>
      <c r="FS37" s="294"/>
      <c r="FT37" s="294"/>
      <c r="FU37" s="294"/>
      <c r="FV37" s="294"/>
      <c r="FW37" s="294"/>
      <c r="FX37" s="294"/>
      <c r="FY37" s="294"/>
      <c r="FZ37" s="294"/>
      <c r="GA37" s="294"/>
      <c r="GB37" s="294"/>
      <c r="GC37" s="294"/>
      <c r="GD37" s="294"/>
      <c r="GE37" s="294"/>
      <c r="GF37" s="294"/>
      <c r="GG37" s="294"/>
      <c r="GH37" s="294"/>
      <c r="GI37" s="294"/>
      <c r="GJ37" s="294"/>
      <c r="GK37" s="294"/>
      <c r="GL37" s="294"/>
      <c r="GM37" s="294"/>
      <c r="GN37" s="294"/>
      <c r="GO37" s="294"/>
      <c r="GP37" s="294"/>
      <c r="GQ37" s="294"/>
      <c r="GR37" s="294"/>
      <c r="GS37" s="294"/>
      <c r="GT37" s="294"/>
      <c r="GU37" s="294"/>
      <c r="GV37" s="294"/>
      <c r="GW37" s="294"/>
      <c r="GX37" s="294"/>
      <c r="GY37" s="294"/>
      <c r="GZ37" s="294"/>
      <c r="HA37" s="294"/>
      <c r="HB37" s="294"/>
      <c r="HC37" s="294"/>
      <c r="HD37" s="294"/>
      <c r="HE37" s="294"/>
      <c r="HF37" s="294"/>
      <c r="HG37" s="294"/>
      <c r="HH37" s="294"/>
      <c r="HI37" s="294"/>
      <c r="HJ37" s="294"/>
      <c r="HK37" s="294"/>
      <c r="HL37" s="294"/>
      <c r="HM37" s="294"/>
      <c r="HN37" s="294"/>
      <c r="HO37" s="294"/>
      <c r="HP37" s="294"/>
      <c r="HQ37" s="294"/>
      <c r="HR37" s="294"/>
      <c r="HS37" s="294"/>
      <c r="HT37" s="294"/>
      <c r="HU37" s="294"/>
      <c r="HV37" s="294"/>
      <c r="HW37" s="294"/>
      <c r="HX37" s="294"/>
      <c r="HY37" s="294"/>
      <c r="HZ37" s="294"/>
      <c r="IA37" s="294"/>
      <c r="IB37" s="294"/>
      <c r="IC37" s="294"/>
      <c r="ID37" s="294"/>
      <c r="IE37" s="294"/>
      <c r="IF37" s="294"/>
      <c r="IG37" s="294"/>
      <c r="IH37" s="294"/>
      <c r="II37" s="294"/>
      <c r="IJ37" s="294"/>
      <c r="IK37" s="294"/>
      <c r="IL37" s="294"/>
      <c r="IM37" s="294"/>
      <c r="IN37" s="294"/>
      <c r="IO37" s="294"/>
      <c r="IP37" s="294"/>
      <c r="IQ37" s="294"/>
      <c r="IR37" s="294"/>
      <c r="IS37" s="294"/>
      <c r="IT37" s="294"/>
      <c r="IU37" s="294"/>
      <c r="IV37" s="294"/>
      <c r="IW37" s="294"/>
      <c r="IX37" s="294"/>
      <c r="IY37" s="294"/>
      <c r="IZ37" s="294"/>
      <c r="JA37" s="294"/>
      <c r="JB37" s="294"/>
      <c r="JC37" s="294"/>
      <c r="JD37" s="294"/>
      <c r="JE37" s="294"/>
      <c r="JF37" s="294"/>
      <c r="JG37" s="294"/>
      <c r="JH37" s="294"/>
      <c r="JI37" s="294"/>
      <c r="JJ37" s="294"/>
      <c r="JK37" s="294"/>
      <c r="JL37" s="294"/>
      <c r="JM37" s="294"/>
      <c r="JN37" s="294"/>
      <c r="JO37" s="294"/>
      <c r="JP37" s="294"/>
      <c r="JQ37" s="294"/>
      <c r="JR37" s="294"/>
      <c r="JS37" s="294"/>
      <c r="JT37" s="294"/>
      <c r="JU37" s="294"/>
      <c r="JV37" s="294"/>
      <c r="JW37" s="294"/>
      <c r="JX37" s="294"/>
      <c r="JY37" s="294"/>
      <c r="JZ37" s="294"/>
      <c r="KA37" s="294"/>
      <c r="KB37" s="294"/>
      <c r="KC37" s="294"/>
      <c r="KD37" s="294"/>
      <c r="KE37" s="294"/>
      <c r="KF37" s="294"/>
      <c r="KG37" s="294"/>
      <c r="KH37" s="294"/>
      <c r="KI37" s="294"/>
      <c r="KJ37" s="294"/>
      <c r="KK37" s="294"/>
      <c r="KL37" s="294"/>
      <c r="KM37" s="294"/>
      <c r="KN37" s="294"/>
      <c r="KO37" s="294"/>
      <c r="KP37" s="294"/>
      <c r="KQ37" s="294"/>
      <c r="KR37" s="294"/>
      <c r="KS37" s="294"/>
      <c r="KT37" s="294"/>
      <c r="KU37" s="294"/>
      <c r="KV37" s="294"/>
      <c r="KW37" s="294"/>
      <c r="KX37" s="294"/>
      <c r="KY37" s="294"/>
      <c r="KZ37" s="294"/>
      <c r="LA37" s="294"/>
      <c r="LB37" s="294"/>
      <c r="LC37" s="294"/>
      <c r="LD37" s="294"/>
      <c r="LE37" s="294"/>
      <c r="LF37" s="294"/>
      <c r="LG37" s="294"/>
      <c r="LH37" s="294"/>
      <c r="LI37" s="294"/>
      <c r="LJ37" s="294"/>
      <c r="LK37" s="294"/>
      <c r="LL37" s="294"/>
      <c r="LM37" s="294"/>
      <c r="LN37" s="294"/>
      <c r="LO37" s="294"/>
      <c r="LP37" s="294"/>
      <c r="LQ37" s="294"/>
      <c r="LR37" s="294"/>
      <c r="LS37" s="294"/>
      <c r="LT37" s="294"/>
      <c r="LU37" s="294"/>
      <c r="LV37" s="294"/>
      <c r="LW37" s="294"/>
      <c r="LX37" s="294"/>
      <c r="LY37" s="294"/>
      <c r="LZ37" s="294"/>
      <c r="MA37" s="294"/>
      <c r="MB37" s="294"/>
      <c r="MC37" s="294"/>
      <c r="MD37" s="294"/>
      <c r="ME37" s="294"/>
      <c r="MF37" s="294"/>
      <c r="MG37" s="294"/>
      <c r="MH37" s="294"/>
      <c r="MI37" s="294"/>
      <c r="MJ37" s="294"/>
      <c r="MK37" s="294"/>
      <c r="ML37" s="294"/>
      <c r="MM37" s="294"/>
      <c r="MN37" s="294"/>
      <c r="MO37" s="294"/>
      <c r="MP37" s="294"/>
      <c r="MQ37" s="294"/>
      <c r="MR37" s="294"/>
      <c r="MS37" s="294"/>
      <c r="MT37" s="294"/>
      <c r="MU37" s="294"/>
      <c r="MV37" s="294"/>
      <c r="MW37" s="294"/>
      <c r="MX37" s="294"/>
      <c r="MY37" s="294"/>
      <c r="MZ37" s="294"/>
      <c r="NA37" s="294"/>
      <c r="NB37" s="294"/>
      <c r="NC37" s="294"/>
      <c r="ND37" s="294"/>
      <c r="NE37" s="294"/>
      <c r="NF37" s="294"/>
      <c r="NG37" s="294"/>
      <c r="NH37" s="294"/>
      <c r="NI37" s="294"/>
      <c r="NJ37" s="294"/>
      <c r="NK37" s="294"/>
      <c r="NL37" s="294"/>
      <c r="NM37" s="294"/>
      <c r="NN37" s="294"/>
      <c r="NO37" s="294"/>
      <c r="NP37" s="294"/>
      <c r="NQ37" s="294"/>
      <c r="NR37" s="294"/>
      <c r="NS37" s="294"/>
      <c r="NT37" s="294"/>
      <c r="NU37" s="294"/>
      <c r="NV37" s="294"/>
      <c r="NW37" s="294"/>
      <c r="NX37" s="294"/>
      <c r="NY37" s="294"/>
      <c r="NZ37" s="294"/>
      <c r="OA37" s="294"/>
      <c r="OB37" s="294"/>
      <c r="OC37" s="294"/>
      <c r="OD37" s="294"/>
      <c r="OE37" s="294"/>
      <c r="OF37" s="294"/>
      <c r="OG37" s="294"/>
      <c r="OH37" s="294"/>
      <c r="OI37" s="294"/>
      <c r="OJ37" s="294"/>
      <c r="OK37" s="294"/>
      <c r="OL37" s="294"/>
      <c r="OM37" s="294"/>
      <c r="ON37" s="294"/>
      <c r="OO37" s="294"/>
      <c r="OP37" s="294"/>
      <c r="OQ37" s="294"/>
      <c r="OR37" s="294"/>
      <c r="OS37" s="294"/>
      <c r="OT37" s="294"/>
      <c r="OU37" s="294"/>
      <c r="OV37" s="294"/>
      <c r="OW37" s="294"/>
      <c r="OX37" s="294"/>
      <c r="OY37" s="294"/>
      <c r="OZ37" s="294"/>
      <c r="PA37" s="294"/>
      <c r="PB37" s="294"/>
      <c r="PC37" s="294"/>
      <c r="PD37" s="294"/>
      <c r="PE37" s="294"/>
      <c r="PF37" s="294"/>
      <c r="PG37" s="294"/>
      <c r="PH37" s="294"/>
      <c r="PI37" s="294"/>
      <c r="PJ37" s="294"/>
      <c r="PK37" s="294"/>
      <c r="PL37" s="294"/>
      <c r="PM37" s="294"/>
      <c r="PN37" s="294"/>
      <c r="PO37" s="294"/>
      <c r="PP37" s="294"/>
      <c r="PQ37" s="294"/>
      <c r="PR37" s="294"/>
      <c r="PS37" s="294"/>
      <c r="PT37" s="294"/>
      <c r="PU37" s="294"/>
      <c r="PV37" s="294"/>
      <c r="PW37" s="294"/>
      <c r="PX37" s="294"/>
      <c r="PY37" s="294"/>
      <c r="PZ37" s="294"/>
      <c r="QA37" s="294"/>
      <c r="QB37" s="294"/>
      <c r="QC37" s="294"/>
      <c r="QD37" s="294"/>
      <c r="QE37" s="294"/>
      <c r="QF37" s="294"/>
      <c r="QG37" s="294"/>
      <c r="QH37" s="294"/>
      <c r="QI37" s="294"/>
      <c r="QJ37" s="294"/>
      <c r="QK37" s="294"/>
      <c r="QL37" s="294"/>
      <c r="QM37" s="294"/>
      <c r="QN37" s="294"/>
      <c r="QO37" s="294"/>
      <c r="QP37" s="294"/>
      <c r="QQ37" s="294"/>
      <c r="QR37" s="294"/>
      <c r="QS37" s="294"/>
      <c r="QT37" s="294"/>
      <c r="QU37" s="294"/>
      <c r="QV37" s="294"/>
      <c r="QW37" s="294"/>
      <c r="QX37" s="294"/>
      <c r="QY37" s="294"/>
      <c r="QZ37" s="294"/>
      <c r="RA37" s="294"/>
      <c r="RB37" s="294"/>
      <c r="RC37" s="294"/>
      <c r="RD37" s="294"/>
      <c r="RE37" s="294"/>
      <c r="RF37" s="294"/>
      <c r="RG37" s="294"/>
      <c r="RH37" s="294"/>
      <c r="RI37" s="294"/>
      <c r="RJ37" s="294"/>
      <c r="RK37" s="294"/>
      <c r="RL37" s="294"/>
      <c r="RM37" s="294"/>
      <c r="RN37" s="294"/>
      <c r="RO37" s="294"/>
      <c r="RP37" s="294"/>
      <c r="RQ37" s="294"/>
      <c r="RR37" s="294"/>
      <c r="RS37" s="294"/>
      <c r="RT37" s="294"/>
      <c r="RU37" s="294"/>
      <c r="RV37" s="294"/>
      <c r="RW37" s="294"/>
      <c r="RX37" s="294"/>
      <c r="RY37" s="294"/>
      <c r="RZ37" s="294"/>
      <c r="SA37" s="294"/>
      <c r="SB37" s="294"/>
      <c r="SC37" s="294"/>
      <c r="SD37" s="294"/>
      <c r="SE37" s="294"/>
      <c r="SF37" s="294"/>
      <c r="SG37" s="294"/>
      <c r="SH37" s="294"/>
      <c r="SI37" s="294"/>
      <c r="SJ37" s="294"/>
      <c r="SK37" s="294"/>
      <c r="SL37" s="294"/>
      <c r="SM37" s="294"/>
      <c r="SN37" s="294"/>
      <c r="SO37" s="294"/>
      <c r="SP37" s="294"/>
      <c r="SQ37" s="294"/>
      <c r="SR37" s="294"/>
      <c r="SS37" s="294"/>
      <c r="ST37" s="294"/>
      <c r="SU37" s="294"/>
      <c r="SV37" s="294"/>
      <c r="SW37" s="294"/>
      <c r="SX37" s="294"/>
      <c r="SY37" s="294"/>
      <c r="SZ37" s="294"/>
      <c r="TA37" s="294"/>
      <c r="TB37" s="294"/>
      <c r="TC37" s="294"/>
      <c r="TD37" s="294"/>
      <c r="TE37" s="294"/>
      <c r="TF37" s="294"/>
      <c r="TG37" s="294"/>
      <c r="TH37" s="294"/>
      <c r="TI37" s="294"/>
      <c r="TJ37" s="294"/>
      <c r="TK37" s="294"/>
      <c r="TL37" s="294"/>
      <c r="TM37" s="294"/>
      <c r="TN37" s="294"/>
      <c r="TO37" s="294"/>
      <c r="TP37" s="294"/>
      <c r="TQ37" s="294"/>
      <c r="TR37" s="294"/>
      <c r="TS37" s="294"/>
      <c r="TT37" s="294"/>
      <c r="TU37" s="294"/>
      <c r="TV37" s="294"/>
      <c r="TW37" s="294"/>
      <c r="TX37" s="294"/>
      <c r="TY37" s="294"/>
      <c r="TZ37" s="294"/>
      <c r="UA37" s="294"/>
      <c r="UB37" s="294"/>
      <c r="UC37" s="294"/>
      <c r="UD37" s="294"/>
      <c r="UE37" s="294"/>
      <c r="UF37" s="294"/>
      <c r="UG37" s="294"/>
      <c r="UH37" s="294"/>
      <c r="UI37" s="294"/>
      <c r="UJ37" s="294"/>
      <c r="UK37" s="294"/>
      <c r="UL37" s="294"/>
      <c r="UM37" s="294"/>
      <c r="UN37" s="294"/>
      <c r="UO37" s="294"/>
      <c r="UP37" s="294"/>
      <c r="UQ37" s="294"/>
      <c r="UR37" s="294"/>
      <c r="US37" s="294"/>
      <c r="UT37" s="294"/>
      <c r="UU37" s="294"/>
      <c r="UV37" s="294"/>
      <c r="UW37" s="294"/>
      <c r="UX37" s="294"/>
      <c r="UY37" s="294"/>
      <c r="UZ37" s="294"/>
      <c r="VA37" s="294"/>
      <c r="VB37" s="294"/>
      <c r="VC37" s="294"/>
      <c r="VD37" s="294"/>
      <c r="VE37" s="294"/>
      <c r="VF37" s="294"/>
      <c r="VG37" s="294"/>
      <c r="VH37" s="294"/>
      <c r="VI37" s="294"/>
      <c r="VJ37" s="294"/>
      <c r="VK37" s="294"/>
      <c r="VL37" s="294"/>
      <c r="VM37" s="294"/>
      <c r="VN37" s="294"/>
      <c r="VO37" s="294"/>
      <c r="VP37" s="294"/>
      <c r="VQ37" s="294"/>
      <c r="VR37" s="294"/>
      <c r="VS37" s="294"/>
      <c r="VT37" s="294"/>
      <c r="VU37" s="294"/>
      <c r="VV37" s="294"/>
      <c r="VW37" s="294"/>
      <c r="VX37" s="294"/>
      <c r="VY37" s="294"/>
      <c r="VZ37" s="294"/>
      <c r="WA37" s="294"/>
      <c r="WB37" s="294"/>
      <c r="WC37" s="294"/>
      <c r="WD37" s="294"/>
      <c r="WE37" s="294"/>
      <c r="WF37" s="294"/>
      <c r="WG37" s="294"/>
      <c r="WH37" s="294"/>
      <c r="WI37" s="294"/>
      <c r="WJ37" s="294"/>
      <c r="WK37" s="294"/>
      <c r="WL37" s="294"/>
      <c r="WM37" s="294"/>
      <c r="WN37" s="294"/>
      <c r="WO37" s="294"/>
      <c r="WP37" s="294"/>
      <c r="WQ37" s="294"/>
      <c r="WR37" s="294"/>
      <c r="WS37" s="294"/>
      <c r="WT37" s="294"/>
      <c r="WU37" s="294"/>
      <c r="WV37" s="294"/>
      <c r="WW37" s="294"/>
      <c r="WX37" s="294"/>
      <c r="WY37" s="294"/>
      <c r="WZ37" s="294"/>
      <c r="XA37" s="294"/>
      <c r="XB37" s="294"/>
      <c r="XC37" s="294"/>
      <c r="XD37" s="294"/>
      <c r="XE37" s="294"/>
      <c r="XF37" s="294"/>
      <c r="XG37" s="294"/>
      <c r="XH37" s="294"/>
      <c r="XI37" s="294"/>
      <c r="XJ37" s="294"/>
      <c r="XK37" s="294"/>
      <c r="XL37" s="294"/>
      <c r="XM37" s="294"/>
      <c r="XN37" s="294"/>
      <c r="XO37" s="294"/>
      <c r="XP37" s="294"/>
      <c r="XQ37" s="294"/>
      <c r="XR37" s="294"/>
      <c r="XS37" s="294"/>
      <c r="XT37" s="294"/>
      <c r="XU37" s="294"/>
      <c r="XV37" s="294"/>
      <c r="XW37" s="294"/>
      <c r="XX37" s="294"/>
      <c r="XY37" s="294"/>
      <c r="XZ37" s="294"/>
      <c r="YA37" s="294"/>
      <c r="YB37" s="294"/>
      <c r="YC37" s="294"/>
      <c r="YD37" s="294"/>
      <c r="YE37" s="294"/>
      <c r="YF37" s="294"/>
      <c r="YG37" s="294"/>
      <c r="YH37" s="294"/>
      <c r="YI37" s="294"/>
      <c r="YJ37" s="294"/>
      <c r="YK37" s="294"/>
      <c r="YL37" s="294"/>
      <c r="YM37" s="294"/>
      <c r="YN37" s="294"/>
      <c r="YO37" s="294"/>
      <c r="YP37" s="294"/>
      <c r="YQ37" s="294"/>
      <c r="YR37" s="294"/>
      <c r="YS37" s="294"/>
      <c r="YT37" s="294"/>
      <c r="YU37" s="294"/>
      <c r="YV37" s="294"/>
      <c r="YW37" s="294"/>
      <c r="YX37" s="294"/>
      <c r="YY37" s="294"/>
      <c r="YZ37" s="294"/>
      <c r="ZA37" s="294"/>
      <c r="ZB37" s="294"/>
      <c r="ZC37" s="294"/>
      <c r="ZD37" s="294"/>
      <c r="ZE37" s="294"/>
      <c r="ZF37" s="294"/>
      <c r="ZG37" s="294"/>
      <c r="ZH37" s="294"/>
      <c r="ZI37" s="294"/>
      <c r="ZJ37" s="294"/>
      <c r="ZK37" s="294"/>
      <c r="ZL37" s="294"/>
      <c r="ZM37" s="294"/>
      <c r="ZN37" s="294"/>
      <c r="ZO37" s="294"/>
      <c r="ZP37" s="294"/>
      <c r="ZQ37" s="294"/>
      <c r="ZR37" s="294"/>
      <c r="ZS37" s="294"/>
      <c r="ZT37" s="294"/>
      <c r="ZU37" s="294"/>
      <c r="ZV37" s="294"/>
      <c r="ZW37" s="294"/>
      <c r="ZX37" s="294"/>
      <c r="ZY37" s="294"/>
      <c r="ZZ37" s="294"/>
      <c r="AAA37" s="294"/>
      <c r="AAB37" s="294"/>
      <c r="AAC37" s="294"/>
      <c r="AAD37" s="294"/>
      <c r="AAE37" s="294"/>
      <c r="AAF37" s="294"/>
      <c r="AAG37" s="294"/>
      <c r="AAH37" s="294"/>
      <c r="AAI37" s="294"/>
      <c r="AAJ37" s="294"/>
      <c r="AAK37" s="294"/>
      <c r="AAL37" s="294"/>
      <c r="AAM37" s="294"/>
      <c r="AAN37" s="294"/>
      <c r="AAO37" s="294"/>
      <c r="AAP37" s="294"/>
      <c r="AAQ37" s="294"/>
      <c r="AAR37" s="294"/>
      <c r="AAS37" s="294"/>
      <c r="AAT37" s="294"/>
      <c r="AAU37" s="294"/>
      <c r="AAV37" s="294"/>
      <c r="AAW37" s="294"/>
      <c r="AAX37" s="294"/>
      <c r="AAY37" s="294"/>
      <c r="AAZ37" s="294"/>
      <c r="ABA37" s="294"/>
      <c r="ABB37" s="294"/>
      <c r="ABC37" s="294"/>
      <c r="ABD37" s="294"/>
      <c r="ABE37" s="294"/>
      <c r="ABF37" s="294"/>
      <c r="ABG37" s="294"/>
      <c r="ABH37" s="294"/>
      <c r="ABI37" s="294"/>
      <c r="ABJ37" s="294"/>
      <c r="ABK37" s="294"/>
      <c r="ABL37" s="294"/>
      <c r="ABM37" s="294"/>
      <c r="ABN37" s="294"/>
      <c r="ABO37" s="294"/>
      <c r="ABP37" s="294"/>
      <c r="ABQ37" s="294"/>
      <c r="ABR37" s="294"/>
      <c r="ABS37" s="294"/>
      <c r="ABT37" s="294"/>
      <c r="ABU37" s="294"/>
      <c r="ABV37" s="294"/>
      <c r="ABW37" s="294"/>
      <c r="ABX37" s="294"/>
      <c r="ABY37" s="294"/>
      <c r="ABZ37" s="294"/>
      <c r="ACA37" s="294"/>
      <c r="ACB37" s="294"/>
      <c r="ACC37" s="294"/>
      <c r="ACD37" s="294"/>
      <c r="ACE37" s="294"/>
      <c r="ACF37" s="294"/>
      <c r="ACG37" s="294"/>
      <c r="ACH37" s="294"/>
      <c r="ACI37" s="294"/>
      <c r="ACJ37" s="294"/>
      <c r="ACK37" s="294"/>
      <c r="ACL37" s="294"/>
      <c r="ACM37" s="294"/>
      <c r="ACN37" s="294"/>
      <c r="ACO37" s="294"/>
      <c r="ACP37" s="294"/>
      <c r="ACQ37" s="294"/>
      <c r="ACR37" s="294"/>
      <c r="ACS37" s="294"/>
      <c r="ACT37" s="294"/>
      <c r="ACU37" s="294"/>
      <c r="ACV37" s="294"/>
      <c r="ACW37" s="294"/>
      <c r="ACX37" s="294"/>
      <c r="ACY37" s="294"/>
      <c r="ACZ37" s="294"/>
      <c r="ADA37" s="294"/>
      <c r="ADB37" s="294"/>
      <c r="ADC37" s="294"/>
      <c r="ADD37" s="294"/>
      <c r="ADE37" s="294"/>
      <c r="ADF37" s="294"/>
      <c r="ADG37" s="294"/>
      <c r="ADH37" s="294"/>
      <c r="ADI37" s="294"/>
      <c r="ADJ37" s="294"/>
      <c r="ADK37" s="294"/>
      <c r="ADL37" s="294"/>
      <c r="ADM37" s="294"/>
      <c r="ADN37" s="294"/>
      <c r="ADO37" s="294"/>
      <c r="ADP37" s="294"/>
      <c r="ADQ37" s="294"/>
      <c r="ADR37" s="294"/>
      <c r="ADS37" s="294"/>
      <c r="ADT37" s="294"/>
      <c r="ADU37" s="294"/>
      <c r="ADV37" s="294"/>
      <c r="ADW37" s="294"/>
      <c r="ADX37" s="294"/>
      <c r="ADY37" s="294"/>
      <c r="ADZ37" s="294"/>
      <c r="AEA37" s="294"/>
      <c r="AEB37" s="294"/>
      <c r="AEC37" s="294"/>
      <c r="AED37" s="294"/>
      <c r="AEE37" s="294"/>
      <c r="AEF37" s="294"/>
      <c r="AEG37" s="294"/>
      <c r="AEH37" s="294"/>
      <c r="AEI37" s="294"/>
      <c r="AEJ37" s="294"/>
      <c r="AEK37" s="294"/>
      <c r="AEL37" s="294"/>
      <c r="AEM37" s="294"/>
      <c r="AEN37" s="294"/>
      <c r="AEO37" s="294"/>
      <c r="AEP37" s="294"/>
      <c r="AEQ37" s="294"/>
      <c r="AER37" s="294"/>
      <c r="AES37" s="294"/>
      <c r="AET37" s="294"/>
      <c r="AEU37" s="294"/>
      <c r="AEV37" s="294"/>
      <c r="AEW37" s="294"/>
      <c r="AEX37" s="294"/>
      <c r="AEY37" s="294"/>
      <c r="AEZ37" s="294"/>
      <c r="AFA37" s="294"/>
      <c r="AFB37" s="294"/>
      <c r="AFC37" s="294"/>
      <c r="AFD37" s="294"/>
      <c r="AFE37" s="294"/>
      <c r="AFF37" s="294"/>
      <c r="AFG37" s="294"/>
      <c r="AFH37" s="294"/>
      <c r="AFI37" s="294"/>
      <c r="AFJ37" s="294"/>
      <c r="AFK37" s="294"/>
      <c r="AFL37" s="294"/>
      <c r="AFM37" s="294"/>
      <c r="AFN37" s="294"/>
      <c r="AFO37" s="294"/>
      <c r="AFP37" s="294"/>
      <c r="AFQ37" s="294"/>
      <c r="AFR37" s="294"/>
      <c r="AFS37" s="294"/>
      <c r="AFT37" s="294"/>
      <c r="AFU37" s="294"/>
      <c r="AFV37" s="294"/>
      <c r="AFW37" s="294"/>
      <c r="AFX37" s="294"/>
      <c r="AFY37" s="294"/>
      <c r="AFZ37" s="294"/>
      <c r="AGA37" s="294"/>
      <c r="AGB37" s="294"/>
      <c r="AGC37" s="294"/>
      <c r="AGD37" s="294"/>
      <c r="AGE37" s="294"/>
      <c r="AGF37" s="294"/>
      <c r="AGG37" s="294"/>
      <c r="AGH37" s="294"/>
      <c r="AGI37" s="294"/>
      <c r="AGJ37" s="294"/>
      <c r="AGK37" s="294"/>
      <c r="AGL37" s="294"/>
      <c r="AGM37" s="294"/>
      <c r="AGN37" s="294"/>
      <c r="AGO37" s="294"/>
      <c r="AGP37" s="294"/>
      <c r="AGQ37" s="294"/>
      <c r="AGR37" s="294"/>
      <c r="AGS37" s="294"/>
      <c r="AGT37" s="294"/>
      <c r="AGU37" s="294"/>
      <c r="AGV37" s="294"/>
      <c r="AGW37" s="294"/>
      <c r="AGX37" s="294"/>
      <c r="AGY37" s="294"/>
      <c r="AGZ37" s="294"/>
      <c r="AHA37" s="294"/>
      <c r="AHB37" s="294"/>
      <c r="AHC37" s="294"/>
      <c r="AHD37" s="294"/>
      <c r="AHE37" s="294"/>
      <c r="AHF37" s="294"/>
      <c r="AHG37" s="294"/>
      <c r="AHH37" s="294"/>
      <c r="AHI37" s="294"/>
      <c r="AHJ37" s="294"/>
      <c r="AHK37" s="294"/>
      <c r="AHL37" s="294"/>
      <c r="AHM37" s="294"/>
      <c r="AHN37" s="294"/>
      <c r="AHO37" s="294"/>
      <c r="AHP37" s="294"/>
      <c r="AHQ37" s="294"/>
      <c r="AHR37" s="294"/>
      <c r="AHS37" s="294"/>
      <c r="AHT37" s="294"/>
      <c r="AHU37" s="294"/>
      <c r="AHV37" s="294"/>
      <c r="AHW37" s="294"/>
      <c r="AHX37" s="294"/>
      <c r="AHY37" s="294"/>
      <c r="AHZ37" s="294"/>
      <c r="AIA37" s="294"/>
      <c r="AIB37" s="294"/>
      <c r="AIC37" s="294"/>
      <c r="AID37" s="294"/>
      <c r="AIE37" s="294"/>
      <c r="AIF37" s="294"/>
      <c r="AIG37" s="294"/>
      <c r="AIH37" s="294"/>
      <c r="AII37" s="294"/>
      <c r="AIJ37" s="294"/>
      <c r="AIK37" s="294"/>
      <c r="AIL37" s="294"/>
      <c r="AIM37" s="294"/>
      <c r="AIN37" s="294"/>
      <c r="AIO37" s="294"/>
      <c r="AIP37" s="294"/>
      <c r="AIQ37" s="294"/>
      <c r="AIR37" s="294"/>
      <c r="AIS37" s="294"/>
      <c r="AIT37" s="294"/>
      <c r="AIU37" s="294"/>
      <c r="AIV37" s="294"/>
      <c r="AIW37" s="294"/>
      <c r="AIX37" s="294"/>
      <c r="AIY37" s="294"/>
      <c r="AIZ37" s="294"/>
      <c r="AJA37" s="294"/>
      <c r="AJB37" s="294"/>
      <c r="AJC37" s="294"/>
      <c r="AJD37" s="294"/>
      <c r="AJE37" s="294"/>
      <c r="AJF37" s="294"/>
      <c r="AJG37" s="294"/>
      <c r="AJH37" s="294"/>
      <c r="AJI37" s="294"/>
      <c r="AJJ37" s="294"/>
      <c r="AJK37" s="294"/>
      <c r="AJL37" s="294"/>
      <c r="AJM37" s="294"/>
      <c r="AJN37" s="294"/>
      <c r="AJO37" s="294"/>
      <c r="AJP37" s="294"/>
      <c r="AJQ37" s="294"/>
      <c r="AJR37" s="294"/>
      <c r="AJS37" s="294"/>
      <c r="AJT37" s="294"/>
      <c r="AJU37" s="294"/>
      <c r="AJV37" s="294"/>
      <c r="AJW37" s="294"/>
      <c r="AJX37" s="294"/>
      <c r="AJY37" s="294"/>
      <c r="AJZ37" s="294"/>
      <c r="AKA37" s="294"/>
      <c r="AKB37" s="294"/>
      <c r="AKC37" s="294"/>
      <c r="AKD37" s="294"/>
      <c r="AKE37" s="294"/>
      <c r="AKF37" s="294"/>
      <c r="AKG37" s="294"/>
      <c r="AKH37" s="294"/>
      <c r="AKI37" s="294"/>
      <c r="AKJ37" s="294"/>
      <c r="AKK37" s="294"/>
      <c r="AKL37" s="294"/>
      <c r="AKM37" s="294"/>
      <c r="AKN37" s="294"/>
      <c r="AKO37" s="294"/>
      <c r="AKP37" s="294"/>
      <c r="AKQ37" s="294"/>
      <c r="AKR37" s="294"/>
      <c r="AKS37" s="294"/>
      <c r="AKT37" s="294"/>
      <c r="AKU37" s="294"/>
      <c r="AKV37" s="294"/>
      <c r="AKW37" s="294"/>
      <c r="AKX37" s="294"/>
      <c r="AKY37" s="294"/>
      <c r="AKZ37" s="294"/>
      <c r="ALA37" s="294"/>
      <c r="ALB37" s="294"/>
      <c r="ALC37" s="294"/>
      <c r="ALD37" s="294"/>
      <c r="ALE37" s="294"/>
      <c r="ALF37" s="294"/>
      <c r="ALG37" s="294"/>
      <c r="ALH37" s="294"/>
      <c r="ALI37" s="294"/>
      <c r="ALJ37" s="294"/>
      <c r="ALK37" s="294"/>
      <c r="ALL37" s="294"/>
      <c r="ALM37" s="294"/>
      <c r="ALN37" s="294"/>
      <c r="ALO37" s="294"/>
      <c r="ALP37" s="294"/>
      <c r="ALQ37" s="294"/>
      <c r="ALR37" s="294"/>
      <c r="ALS37" s="294"/>
      <c r="ALT37" s="294"/>
      <c r="ALU37" s="294"/>
      <c r="ALV37" s="294"/>
      <c r="ALW37" s="294"/>
      <c r="ALX37" s="294"/>
      <c r="ALY37" s="294"/>
      <c r="ALZ37" s="294"/>
      <c r="AMA37" s="294"/>
      <c r="AMB37" s="294"/>
      <c r="AMC37" s="294"/>
      <c r="AMD37" s="294"/>
      <c r="AME37" s="294"/>
      <c r="AMF37" s="294"/>
      <c r="AMG37" s="294"/>
      <c r="AMH37" s="294"/>
      <c r="AMI37" s="294"/>
      <c r="AMJ37" s="294"/>
    </row>
    <row r="38" spans="1:1024" ht="124.5" customHeight="1">
      <c r="A38" s="800" t="s">
        <v>3534</v>
      </c>
      <c r="B38" s="801"/>
      <c r="C38" s="801"/>
      <c r="D38" s="801"/>
      <c r="E38" s="801"/>
      <c r="F38" s="802" t="s">
        <v>381</v>
      </c>
      <c r="G38" s="802"/>
      <c r="H38" s="796" t="s">
        <v>1051</v>
      </c>
      <c r="I38" s="796"/>
      <c r="J38" s="808" t="s">
        <v>3525</v>
      </c>
      <c r="K38" s="818"/>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4"/>
      <c r="CY38" s="294"/>
      <c r="CZ38" s="294"/>
      <c r="DA38" s="294"/>
      <c r="DB38" s="294"/>
      <c r="DC38" s="294"/>
      <c r="DD38" s="294"/>
      <c r="DE38" s="294"/>
      <c r="DF38" s="294"/>
      <c r="DG38" s="294"/>
      <c r="DH38" s="294"/>
      <c r="DI38" s="294"/>
      <c r="DJ38" s="294"/>
      <c r="DK38" s="294"/>
      <c r="DL38" s="294"/>
      <c r="DM38" s="294"/>
      <c r="DN38" s="294"/>
      <c r="DO38" s="294"/>
      <c r="DP38" s="294"/>
      <c r="DQ38" s="294"/>
      <c r="DR38" s="294"/>
      <c r="DS38" s="294"/>
      <c r="DT38" s="294"/>
      <c r="DU38" s="294"/>
      <c r="DV38" s="294"/>
      <c r="DW38" s="294"/>
      <c r="DX38" s="294"/>
      <c r="DY38" s="294"/>
      <c r="DZ38" s="294"/>
      <c r="EA38" s="294"/>
      <c r="EB38" s="294"/>
      <c r="EC38" s="294"/>
      <c r="ED38" s="294"/>
      <c r="EE38" s="294"/>
      <c r="EF38" s="294"/>
      <c r="EG38" s="294"/>
      <c r="EH38" s="294"/>
      <c r="EI38" s="294"/>
      <c r="EJ38" s="294"/>
      <c r="EK38" s="294"/>
      <c r="EL38" s="294"/>
      <c r="EM38" s="294"/>
      <c r="EN38" s="294"/>
      <c r="EO38" s="294"/>
      <c r="EP38" s="294"/>
      <c r="EQ38" s="294"/>
      <c r="ER38" s="294"/>
      <c r="ES38" s="294"/>
      <c r="ET38" s="294"/>
      <c r="EU38" s="294"/>
      <c r="EV38" s="294"/>
      <c r="EW38" s="294"/>
      <c r="EX38" s="294"/>
      <c r="EY38" s="294"/>
      <c r="EZ38" s="294"/>
      <c r="FA38" s="294"/>
      <c r="FB38" s="294"/>
      <c r="FC38" s="294"/>
      <c r="FD38" s="294"/>
      <c r="FE38" s="294"/>
      <c r="FF38" s="294"/>
      <c r="FG38" s="294"/>
      <c r="FH38" s="294"/>
      <c r="FI38" s="294"/>
      <c r="FJ38" s="294"/>
      <c r="FK38" s="294"/>
      <c r="FL38" s="294"/>
      <c r="FM38" s="294"/>
      <c r="FN38" s="294"/>
      <c r="FO38" s="294"/>
      <c r="FP38" s="294"/>
      <c r="FQ38" s="294"/>
      <c r="FR38" s="294"/>
      <c r="FS38" s="294"/>
      <c r="FT38" s="294"/>
      <c r="FU38" s="294"/>
      <c r="FV38" s="294"/>
      <c r="FW38" s="294"/>
      <c r="FX38" s="294"/>
      <c r="FY38" s="294"/>
      <c r="FZ38" s="294"/>
      <c r="GA38" s="294"/>
      <c r="GB38" s="294"/>
      <c r="GC38" s="294"/>
      <c r="GD38" s="294"/>
      <c r="GE38" s="294"/>
      <c r="GF38" s="294"/>
      <c r="GG38" s="294"/>
      <c r="GH38" s="294"/>
      <c r="GI38" s="294"/>
      <c r="GJ38" s="294"/>
      <c r="GK38" s="294"/>
      <c r="GL38" s="294"/>
      <c r="GM38" s="294"/>
      <c r="GN38" s="294"/>
      <c r="GO38" s="294"/>
      <c r="GP38" s="294"/>
      <c r="GQ38" s="294"/>
      <c r="GR38" s="294"/>
      <c r="GS38" s="294"/>
      <c r="GT38" s="294"/>
      <c r="GU38" s="294"/>
      <c r="GV38" s="294"/>
      <c r="GW38" s="294"/>
      <c r="GX38" s="294"/>
      <c r="GY38" s="294"/>
      <c r="GZ38" s="294"/>
      <c r="HA38" s="294"/>
      <c r="HB38" s="294"/>
      <c r="HC38" s="294"/>
      <c r="HD38" s="294"/>
      <c r="HE38" s="294"/>
      <c r="HF38" s="294"/>
      <c r="HG38" s="294"/>
      <c r="HH38" s="294"/>
      <c r="HI38" s="294"/>
      <c r="HJ38" s="294"/>
      <c r="HK38" s="294"/>
      <c r="HL38" s="294"/>
      <c r="HM38" s="294"/>
      <c r="HN38" s="294"/>
      <c r="HO38" s="294"/>
      <c r="HP38" s="294"/>
      <c r="HQ38" s="294"/>
      <c r="HR38" s="294"/>
      <c r="HS38" s="294"/>
      <c r="HT38" s="294"/>
      <c r="HU38" s="294"/>
      <c r="HV38" s="294"/>
      <c r="HW38" s="294"/>
      <c r="HX38" s="294"/>
      <c r="HY38" s="294"/>
      <c r="HZ38" s="294"/>
      <c r="IA38" s="294"/>
      <c r="IB38" s="294"/>
      <c r="IC38" s="294"/>
      <c r="ID38" s="294"/>
      <c r="IE38" s="294"/>
      <c r="IF38" s="294"/>
      <c r="IG38" s="294"/>
      <c r="IH38" s="294"/>
      <c r="II38" s="294"/>
      <c r="IJ38" s="294"/>
      <c r="IK38" s="294"/>
      <c r="IL38" s="294"/>
      <c r="IM38" s="294"/>
      <c r="IN38" s="294"/>
      <c r="IO38" s="294"/>
      <c r="IP38" s="294"/>
      <c r="IQ38" s="294"/>
      <c r="IR38" s="294"/>
      <c r="IS38" s="294"/>
      <c r="IT38" s="294"/>
      <c r="IU38" s="294"/>
      <c r="IV38" s="294"/>
      <c r="IW38" s="294"/>
      <c r="IX38" s="294"/>
      <c r="IY38" s="294"/>
      <c r="IZ38" s="294"/>
      <c r="JA38" s="294"/>
      <c r="JB38" s="294"/>
      <c r="JC38" s="294"/>
      <c r="JD38" s="294"/>
      <c r="JE38" s="294"/>
      <c r="JF38" s="294"/>
      <c r="JG38" s="294"/>
      <c r="JH38" s="294"/>
      <c r="JI38" s="294"/>
      <c r="JJ38" s="294"/>
      <c r="JK38" s="294"/>
      <c r="JL38" s="294"/>
      <c r="JM38" s="294"/>
      <c r="JN38" s="294"/>
      <c r="JO38" s="294"/>
      <c r="JP38" s="294"/>
      <c r="JQ38" s="294"/>
      <c r="JR38" s="294"/>
      <c r="JS38" s="294"/>
      <c r="JT38" s="294"/>
      <c r="JU38" s="294"/>
      <c r="JV38" s="294"/>
      <c r="JW38" s="294"/>
      <c r="JX38" s="294"/>
      <c r="JY38" s="294"/>
      <c r="JZ38" s="294"/>
      <c r="KA38" s="294"/>
      <c r="KB38" s="294"/>
      <c r="KC38" s="294"/>
      <c r="KD38" s="294"/>
      <c r="KE38" s="294"/>
      <c r="KF38" s="294"/>
      <c r="KG38" s="294"/>
      <c r="KH38" s="294"/>
      <c r="KI38" s="294"/>
      <c r="KJ38" s="294"/>
      <c r="KK38" s="294"/>
      <c r="KL38" s="294"/>
      <c r="KM38" s="294"/>
      <c r="KN38" s="294"/>
      <c r="KO38" s="294"/>
      <c r="KP38" s="294"/>
      <c r="KQ38" s="294"/>
      <c r="KR38" s="294"/>
      <c r="KS38" s="294"/>
      <c r="KT38" s="294"/>
      <c r="KU38" s="294"/>
      <c r="KV38" s="294"/>
      <c r="KW38" s="294"/>
      <c r="KX38" s="294"/>
      <c r="KY38" s="294"/>
      <c r="KZ38" s="294"/>
      <c r="LA38" s="294"/>
      <c r="LB38" s="294"/>
      <c r="LC38" s="294"/>
      <c r="LD38" s="294"/>
      <c r="LE38" s="294"/>
      <c r="LF38" s="294"/>
      <c r="LG38" s="294"/>
      <c r="LH38" s="294"/>
      <c r="LI38" s="294"/>
      <c r="LJ38" s="294"/>
      <c r="LK38" s="294"/>
      <c r="LL38" s="294"/>
      <c r="LM38" s="294"/>
      <c r="LN38" s="294"/>
      <c r="LO38" s="294"/>
      <c r="LP38" s="294"/>
      <c r="LQ38" s="294"/>
      <c r="LR38" s="294"/>
      <c r="LS38" s="294"/>
      <c r="LT38" s="294"/>
      <c r="LU38" s="294"/>
      <c r="LV38" s="294"/>
      <c r="LW38" s="294"/>
      <c r="LX38" s="294"/>
      <c r="LY38" s="294"/>
      <c r="LZ38" s="294"/>
      <c r="MA38" s="294"/>
      <c r="MB38" s="294"/>
      <c r="MC38" s="294"/>
      <c r="MD38" s="294"/>
      <c r="ME38" s="294"/>
      <c r="MF38" s="294"/>
      <c r="MG38" s="294"/>
      <c r="MH38" s="294"/>
      <c r="MI38" s="294"/>
      <c r="MJ38" s="294"/>
      <c r="MK38" s="294"/>
      <c r="ML38" s="294"/>
      <c r="MM38" s="294"/>
      <c r="MN38" s="294"/>
      <c r="MO38" s="294"/>
      <c r="MP38" s="294"/>
      <c r="MQ38" s="294"/>
      <c r="MR38" s="294"/>
      <c r="MS38" s="294"/>
      <c r="MT38" s="294"/>
      <c r="MU38" s="294"/>
      <c r="MV38" s="294"/>
      <c r="MW38" s="294"/>
      <c r="MX38" s="294"/>
      <c r="MY38" s="294"/>
      <c r="MZ38" s="294"/>
      <c r="NA38" s="294"/>
      <c r="NB38" s="294"/>
      <c r="NC38" s="294"/>
      <c r="ND38" s="294"/>
      <c r="NE38" s="294"/>
      <c r="NF38" s="294"/>
      <c r="NG38" s="294"/>
      <c r="NH38" s="294"/>
      <c r="NI38" s="294"/>
      <c r="NJ38" s="294"/>
      <c r="NK38" s="294"/>
      <c r="NL38" s="294"/>
      <c r="NM38" s="294"/>
      <c r="NN38" s="294"/>
      <c r="NO38" s="294"/>
      <c r="NP38" s="294"/>
      <c r="NQ38" s="294"/>
      <c r="NR38" s="294"/>
      <c r="NS38" s="294"/>
      <c r="NT38" s="294"/>
      <c r="NU38" s="294"/>
      <c r="NV38" s="294"/>
      <c r="NW38" s="294"/>
      <c r="NX38" s="294"/>
      <c r="NY38" s="294"/>
      <c r="NZ38" s="294"/>
      <c r="OA38" s="294"/>
      <c r="OB38" s="294"/>
      <c r="OC38" s="294"/>
      <c r="OD38" s="294"/>
      <c r="OE38" s="294"/>
      <c r="OF38" s="294"/>
      <c r="OG38" s="294"/>
      <c r="OH38" s="294"/>
      <c r="OI38" s="294"/>
      <c r="OJ38" s="294"/>
      <c r="OK38" s="294"/>
      <c r="OL38" s="294"/>
      <c r="OM38" s="294"/>
      <c r="ON38" s="294"/>
      <c r="OO38" s="294"/>
      <c r="OP38" s="294"/>
      <c r="OQ38" s="294"/>
      <c r="OR38" s="294"/>
      <c r="OS38" s="294"/>
      <c r="OT38" s="294"/>
      <c r="OU38" s="294"/>
      <c r="OV38" s="294"/>
      <c r="OW38" s="294"/>
      <c r="OX38" s="294"/>
      <c r="OY38" s="294"/>
      <c r="OZ38" s="294"/>
      <c r="PA38" s="294"/>
      <c r="PB38" s="294"/>
      <c r="PC38" s="294"/>
      <c r="PD38" s="294"/>
      <c r="PE38" s="294"/>
      <c r="PF38" s="294"/>
      <c r="PG38" s="294"/>
      <c r="PH38" s="294"/>
      <c r="PI38" s="294"/>
      <c r="PJ38" s="294"/>
      <c r="PK38" s="294"/>
      <c r="PL38" s="294"/>
      <c r="PM38" s="294"/>
      <c r="PN38" s="294"/>
      <c r="PO38" s="294"/>
      <c r="PP38" s="294"/>
      <c r="PQ38" s="294"/>
      <c r="PR38" s="294"/>
      <c r="PS38" s="294"/>
      <c r="PT38" s="294"/>
      <c r="PU38" s="294"/>
      <c r="PV38" s="294"/>
      <c r="PW38" s="294"/>
      <c r="PX38" s="294"/>
      <c r="PY38" s="294"/>
      <c r="PZ38" s="294"/>
      <c r="QA38" s="294"/>
      <c r="QB38" s="294"/>
      <c r="QC38" s="294"/>
      <c r="QD38" s="294"/>
      <c r="QE38" s="294"/>
      <c r="QF38" s="294"/>
      <c r="QG38" s="294"/>
      <c r="QH38" s="294"/>
      <c r="QI38" s="294"/>
      <c r="QJ38" s="294"/>
      <c r="QK38" s="294"/>
      <c r="QL38" s="294"/>
      <c r="QM38" s="294"/>
      <c r="QN38" s="294"/>
      <c r="QO38" s="294"/>
      <c r="QP38" s="294"/>
      <c r="QQ38" s="294"/>
      <c r="QR38" s="294"/>
      <c r="QS38" s="294"/>
      <c r="QT38" s="294"/>
      <c r="QU38" s="294"/>
      <c r="QV38" s="294"/>
      <c r="QW38" s="294"/>
      <c r="QX38" s="294"/>
      <c r="QY38" s="294"/>
      <c r="QZ38" s="294"/>
      <c r="RA38" s="294"/>
      <c r="RB38" s="294"/>
      <c r="RC38" s="294"/>
      <c r="RD38" s="294"/>
      <c r="RE38" s="294"/>
      <c r="RF38" s="294"/>
      <c r="RG38" s="294"/>
      <c r="RH38" s="294"/>
      <c r="RI38" s="294"/>
      <c r="RJ38" s="294"/>
      <c r="RK38" s="294"/>
      <c r="RL38" s="294"/>
      <c r="RM38" s="294"/>
      <c r="RN38" s="294"/>
      <c r="RO38" s="294"/>
      <c r="RP38" s="294"/>
      <c r="RQ38" s="294"/>
      <c r="RR38" s="294"/>
      <c r="RS38" s="294"/>
      <c r="RT38" s="294"/>
      <c r="RU38" s="294"/>
      <c r="RV38" s="294"/>
      <c r="RW38" s="294"/>
      <c r="RX38" s="294"/>
      <c r="RY38" s="294"/>
      <c r="RZ38" s="294"/>
      <c r="SA38" s="294"/>
      <c r="SB38" s="294"/>
      <c r="SC38" s="294"/>
      <c r="SD38" s="294"/>
      <c r="SE38" s="294"/>
      <c r="SF38" s="294"/>
      <c r="SG38" s="294"/>
      <c r="SH38" s="294"/>
      <c r="SI38" s="294"/>
      <c r="SJ38" s="294"/>
      <c r="SK38" s="294"/>
      <c r="SL38" s="294"/>
      <c r="SM38" s="294"/>
      <c r="SN38" s="294"/>
      <c r="SO38" s="294"/>
      <c r="SP38" s="294"/>
      <c r="SQ38" s="294"/>
      <c r="SR38" s="294"/>
      <c r="SS38" s="294"/>
      <c r="ST38" s="294"/>
      <c r="SU38" s="294"/>
      <c r="SV38" s="294"/>
      <c r="SW38" s="294"/>
      <c r="SX38" s="294"/>
      <c r="SY38" s="294"/>
      <c r="SZ38" s="294"/>
      <c r="TA38" s="294"/>
      <c r="TB38" s="294"/>
      <c r="TC38" s="294"/>
      <c r="TD38" s="294"/>
      <c r="TE38" s="294"/>
      <c r="TF38" s="294"/>
      <c r="TG38" s="294"/>
      <c r="TH38" s="294"/>
      <c r="TI38" s="294"/>
      <c r="TJ38" s="294"/>
      <c r="TK38" s="294"/>
      <c r="TL38" s="294"/>
      <c r="TM38" s="294"/>
      <c r="TN38" s="294"/>
      <c r="TO38" s="294"/>
      <c r="TP38" s="294"/>
      <c r="TQ38" s="294"/>
      <c r="TR38" s="294"/>
      <c r="TS38" s="294"/>
      <c r="TT38" s="294"/>
      <c r="TU38" s="294"/>
      <c r="TV38" s="294"/>
      <c r="TW38" s="294"/>
      <c r="TX38" s="294"/>
      <c r="TY38" s="294"/>
      <c r="TZ38" s="294"/>
      <c r="UA38" s="294"/>
      <c r="UB38" s="294"/>
      <c r="UC38" s="294"/>
      <c r="UD38" s="294"/>
      <c r="UE38" s="294"/>
      <c r="UF38" s="294"/>
      <c r="UG38" s="294"/>
      <c r="UH38" s="294"/>
      <c r="UI38" s="294"/>
      <c r="UJ38" s="294"/>
      <c r="UK38" s="294"/>
      <c r="UL38" s="294"/>
      <c r="UM38" s="294"/>
      <c r="UN38" s="294"/>
      <c r="UO38" s="294"/>
      <c r="UP38" s="294"/>
      <c r="UQ38" s="294"/>
      <c r="UR38" s="294"/>
      <c r="US38" s="294"/>
      <c r="UT38" s="294"/>
      <c r="UU38" s="294"/>
      <c r="UV38" s="294"/>
      <c r="UW38" s="294"/>
      <c r="UX38" s="294"/>
      <c r="UY38" s="294"/>
      <c r="UZ38" s="294"/>
      <c r="VA38" s="294"/>
      <c r="VB38" s="294"/>
      <c r="VC38" s="294"/>
      <c r="VD38" s="294"/>
      <c r="VE38" s="294"/>
      <c r="VF38" s="294"/>
      <c r="VG38" s="294"/>
      <c r="VH38" s="294"/>
      <c r="VI38" s="294"/>
      <c r="VJ38" s="294"/>
      <c r="VK38" s="294"/>
      <c r="VL38" s="294"/>
      <c r="VM38" s="294"/>
      <c r="VN38" s="294"/>
      <c r="VO38" s="294"/>
      <c r="VP38" s="294"/>
      <c r="VQ38" s="294"/>
      <c r="VR38" s="294"/>
      <c r="VS38" s="294"/>
      <c r="VT38" s="294"/>
      <c r="VU38" s="294"/>
      <c r="VV38" s="294"/>
      <c r="VW38" s="294"/>
      <c r="VX38" s="294"/>
      <c r="VY38" s="294"/>
      <c r="VZ38" s="294"/>
      <c r="WA38" s="294"/>
      <c r="WB38" s="294"/>
      <c r="WC38" s="294"/>
      <c r="WD38" s="294"/>
      <c r="WE38" s="294"/>
      <c r="WF38" s="294"/>
      <c r="WG38" s="294"/>
      <c r="WH38" s="294"/>
      <c r="WI38" s="294"/>
      <c r="WJ38" s="294"/>
      <c r="WK38" s="294"/>
      <c r="WL38" s="294"/>
      <c r="WM38" s="294"/>
      <c r="WN38" s="294"/>
      <c r="WO38" s="294"/>
      <c r="WP38" s="294"/>
      <c r="WQ38" s="294"/>
      <c r="WR38" s="294"/>
      <c r="WS38" s="294"/>
      <c r="WT38" s="294"/>
      <c r="WU38" s="294"/>
      <c r="WV38" s="294"/>
      <c r="WW38" s="294"/>
      <c r="WX38" s="294"/>
      <c r="WY38" s="294"/>
      <c r="WZ38" s="294"/>
      <c r="XA38" s="294"/>
      <c r="XB38" s="294"/>
      <c r="XC38" s="294"/>
      <c r="XD38" s="294"/>
      <c r="XE38" s="294"/>
      <c r="XF38" s="294"/>
      <c r="XG38" s="294"/>
      <c r="XH38" s="294"/>
      <c r="XI38" s="294"/>
      <c r="XJ38" s="294"/>
      <c r="XK38" s="294"/>
      <c r="XL38" s="294"/>
      <c r="XM38" s="294"/>
      <c r="XN38" s="294"/>
      <c r="XO38" s="294"/>
      <c r="XP38" s="294"/>
      <c r="XQ38" s="294"/>
      <c r="XR38" s="294"/>
      <c r="XS38" s="294"/>
      <c r="XT38" s="294"/>
      <c r="XU38" s="294"/>
      <c r="XV38" s="294"/>
      <c r="XW38" s="294"/>
      <c r="XX38" s="294"/>
      <c r="XY38" s="294"/>
      <c r="XZ38" s="294"/>
      <c r="YA38" s="294"/>
      <c r="YB38" s="294"/>
      <c r="YC38" s="294"/>
      <c r="YD38" s="294"/>
      <c r="YE38" s="294"/>
      <c r="YF38" s="294"/>
      <c r="YG38" s="294"/>
      <c r="YH38" s="294"/>
      <c r="YI38" s="294"/>
      <c r="YJ38" s="294"/>
      <c r="YK38" s="294"/>
      <c r="YL38" s="294"/>
      <c r="YM38" s="294"/>
      <c r="YN38" s="294"/>
      <c r="YO38" s="294"/>
      <c r="YP38" s="294"/>
      <c r="YQ38" s="294"/>
      <c r="YR38" s="294"/>
      <c r="YS38" s="294"/>
      <c r="YT38" s="294"/>
      <c r="YU38" s="294"/>
      <c r="YV38" s="294"/>
      <c r="YW38" s="294"/>
      <c r="YX38" s="294"/>
      <c r="YY38" s="294"/>
      <c r="YZ38" s="294"/>
      <c r="ZA38" s="294"/>
      <c r="ZB38" s="294"/>
      <c r="ZC38" s="294"/>
      <c r="ZD38" s="294"/>
      <c r="ZE38" s="294"/>
      <c r="ZF38" s="294"/>
      <c r="ZG38" s="294"/>
      <c r="ZH38" s="294"/>
      <c r="ZI38" s="294"/>
      <c r="ZJ38" s="294"/>
      <c r="ZK38" s="294"/>
      <c r="ZL38" s="294"/>
      <c r="ZM38" s="294"/>
      <c r="ZN38" s="294"/>
      <c r="ZO38" s="294"/>
      <c r="ZP38" s="294"/>
      <c r="ZQ38" s="294"/>
      <c r="ZR38" s="294"/>
      <c r="ZS38" s="294"/>
      <c r="ZT38" s="294"/>
      <c r="ZU38" s="294"/>
      <c r="ZV38" s="294"/>
      <c r="ZW38" s="294"/>
      <c r="ZX38" s="294"/>
      <c r="ZY38" s="294"/>
      <c r="ZZ38" s="294"/>
      <c r="AAA38" s="294"/>
      <c r="AAB38" s="294"/>
      <c r="AAC38" s="294"/>
      <c r="AAD38" s="294"/>
      <c r="AAE38" s="294"/>
      <c r="AAF38" s="294"/>
      <c r="AAG38" s="294"/>
      <c r="AAH38" s="294"/>
      <c r="AAI38" s="294"/>
      <c r="AAJ38" s="294"/>
      <c r="AAK38" s="294"/>
      <c r="AAL38" s="294"/>
      <c r="AAM38" s="294"/>
      <c r="AAN38" s="294"/>
      <c r="AAO38" s="294"/>
      <c r="AAP38" s="294"/>
      <c r="AAQ38" s="294"/>
      <c r="AAR38" s="294"/>
      <c r="AAS38" s="294"/>
      <c r="AAT38" s="294"/>
      <c r="AAU38" s="294"/>
      <c r="AAV38" s="294"/>
      <c r="AAW38" s="294"/>
      <c r="AAX38" s="294"/>
      <c r="AAY38" s="294"/>
      <c r="AAZ38" s="294"/>
      <c r="ABA38" s="294"/>
      <c r="ABB38" s="294"/>
      <c r="ABC38" s="294"/>
      <c r="ABD38" s="294"/>
      <c r="ABE38" s="294"/>
      <c r="ABF38" s="294"/>
      <c r="ABG38" s="294"/>
      <c r="ABH38" s="294"/>
      <c r="ABI38" s="294"/>
      <c r="ABJ38" s="294"/>
      <c r="ABK38" s="294"/>
      <c r="ABL38" s="294"/>
      <c r="ABM38" s="294"/>
      <c r="ABN38" s="294"/>
      <c r="ABO38" s="294"/>
      <c r="ABP38" s="294"/>
      <c r="ABQ38" s="294"/>
      <c r="ABR38" s="294"/>
      <c r="ABS38" s="294"/>
      <c r="ABT38" s="294"/>
      <c r="ABU38" s="294"/>
      <c r="ABV38" s="294"/>
      <c r="ABW38" s="294"/>
      <c r="ABX38" s="294"/>
      <c r="ABY38" s="294"/>
      <c r="ABZ38" s="294"/>
      <c r="ACA38" s="294"/>
      <c r="ACB38" s="294"/>
      <c r="ACC38" s="294"/>
      <c r="ACD38" s="294"/>
      <c r="ACE38" s="294"/>
      <c r="ACF38" s="294"/>
      <c r="ACG38" s="294"/>
      <c r="ACH38" s="294"/>
      <c r="ACI38" s="294"/>
      <c r="ACJ38" s="294"/>
      <c r="ACK38" s="294"/>
      <c r="ACL38" s="294"/>
      <c r="ACM38" s="294"/>
      <c r="ACN38" s="294"/>
      <c r="ACO38" s="294"/>
      <c r="ACP38" s="294"/>
      <c r="ACQ38" s="294"/>
      <c r="ACR38" s="294"/>
      <c r="ACS38" s="294"/>
      <c r="ACT38" s="294"/>
      <c r="ACU38" s="294"/>
      <c r="ACV38" s="294"/>
      <c r="ACW38" s="294"/>
      <c r="ACX38" s="294"/>
      <c r="ACY38" s="294"/>
      <c r="ACZ38" s="294"/>
      <c r="ADA38" s="294"/>
      <c r="ADB38" s="294"/>
      <c r="ADC38" s="294"/>
      <c r="ADD38" s="294"/>
      <c r="ADE38" s="294"/>
      <c r="ADF38" s="294"/>
      <c r="ADG38" s="294"/>
      <c r="ADH38" s="294"/>
      <c r="ADI38" s="294"/>
      <c r="ADJ38" s="294"/>
      <c r="ADK38" s="294"/>
      <c r="ADL38" s="294"/>
      <c r="ADM38" s="294"/>
      <c r="ADN38" s="294"/>
      <c r="ADO38" s="294"/>
      <c r="ADP38" s="294"/>
      <c r="ADQ38" s="294"/>
      <c r="ADR38" s="294"/>
      <c r="ADS38" s="294"/>
      <c r="ADT38" s="294"/>
      <c r="ADU38" s="294"/>
      <c r="ADV38" s="294"/>
      <c r="ADW38" s="294"/>
      <c r="ADX38" s="294"/>
      <c r="ADY38" s="294"/>
      <c r="ADZ38" s="294"/>
      <c r="AEA38" s="294"/>
      <c r="AEB38" s="294"/>
      <c r="AEC38" s="294"/>
      <c r="AED38" s="294"/>
      <c r="AEE38" s="294"/>
      <c r="AEF38" s="294"/>
      <c r="AEG38" s="294"/>
      <c r="AEH38" s="294"/>
      <c r="AEI38" s="294"/>
      <c r="AEJ38" s="294"/>
      <c r="AEK38" s="294"/>
      <c r="AEL38" s="294"/>
      <c r="AEM38" s="294"/>
      <c r="AEN38" s="294"/>
      <c r="AEO38" s="294"/>
      <c r="AEP38" s="294"/>
      <c r="AEQ38" s="294"/>
      <c r="AER38" s="294"/>
      <c r="AES38" s="294"/>
      <c r="AET38" s="294"/>
      <c r="AEU38" s="294"/>
      <c r="AEV38" s="294"/>
      <c r="AEW38" s="294"/>
      <c r="AEX38" s="294"/>
      <c r="AEY38" s="294"/>
      <c r="AEZ38" s="294"/>
      <c r="AFA38" s="294"/>
      <c r="AFB38" s="294"/>
      <c r="AFC38" s="294"/>
      <c r="AFD38" s="294"/>
      <c r="AFE38" s="294"/>
      <c r="AFF38" s="294"/>
      <c r="AFG38" s="294"/>
      <c r="AFH38" s="294"/>
      <c r="AFI38" s="294"/>
      <c r="AFJ38" s="294"/>
      <c r="AFK38" s="294"/>
      <c r="AFL38" s="294"/>
      <c r="AFM38" s="294"/>
      <c r="AFN38" s="294"/>
      <c r="AFO38" s="294"/>
      <c r="AFP38" s="294"/>
      <c r="AFQ38" s="294"/>
      <c r="AFR38" s="294"/>
      <c r="AFS38" s="294"/>
      <c r="AFT38" s="294"/>
      <c r="AFU38" s="294"/>
      <c r="AFV38" s="294"/>
      <c r="AFW38" s="294"/>
      <c r="AFX38" s="294"/>
      <c r="AFY38" s="294"/>
      <c r="AFZ38" s="294"/>
      <c r="AGA38" s="294"/>
      <c r="AGB38" s="294"/>
      <c r="AGC38" s="294"/>
      <c r="AGD38" s="294"/>
      <c r="AGE38" s="294"/>
      <c r="AGF38" s="294"/>
      <c r="AGG38" s="294"/>
      <c r="AGH38" s="294"/>
      <c r="AGI38" s="294"/>
      <c r="AGJ38" s="294"/>
      <c r="AGK38" s="294"/>
      <c r="AGL38" s="294"/>
      <c r="AGM38" s="294"/>
      <c r="AGN38" s="294"/>
      <c r="AGO38" s="294"/>
      <c r="AGP38" s="294"/>
      <c r="AGQ38" s="294"/>
      <c r="AGR38" s="294"/>
      <c r="AGS38" s="294"/>
      <c r="AGT38" s="294"/>
      <c r="AGU38" s="294"/>
      <c r="AGV38" s="294"/>
      <c r="AGW38" s="294"/>
      <c r="AGX38" s="294"/>
      <c r="AGY38" s="294"/>
      <c r="AGZ38" s="294"/>
      <c r="AHA38" s="294"/>
      <c r="AHB38" s="294"/>
      <c r="AHC38" s="294"/>
      <c r="AHD38" s="294"/>
      <c r="AHE38" s="294"/>
      <c r="AHF38" s="294"/>
      <c r="AHG38" s="294"/>
      <c r="AHH38" s="294"/>
      <c r="AHI38" s="294"/>
      <c r="AHJ38" s="294"/>
      <c r="AHK38" s="294"/>
      <c r="AHL38" s="294"/>
      <c r="AHM38" s="294"/>
      <c r="AHN38" s="294"/>
      <c r="AHO38" s="294"/>
      <c r="AHP38" s="294"/>
      <c r="AHQ38" s="294"/>
      <c r="AHR38" s="294"/>
      <c r="AHS38" s="294"/>
      <c r="AHT38" s="294"/>
      <c r="AHU38" s="294"/>
      <c r="AHV38" s="294"/>
      <c r="AHW38" s="294"/>
      <c r="AHX38" s="294"/>
      <c r="AHY38" s="294"/>
      <c r="AHZ38" s="294"/>
      <c r="AIA38" s="294"/>
      <c r="AIB38" s="294"/>
      <c r="AIC38" s="294"/>
      <c r="AID38" s="294"/>
      <c r="AIE38" s="294"/>
      <c r="AIF38" s="294"/>
      <c r="AIG38" s="294"/>
      <c r="AIH38" s="294"/>
      <c r="AII38" s="294"/>
      <c r="AIJ38" s="294"/>
      <c r="AIK38" s="294"/>
      <c r="AIL38" s="294"/>
      <c r="AIM38" s="294"/>
      <c r="AIN38" s="294"/>
      <c r="AIO38" s="294"/>
      <c r="AIP38" s="294"/>
      <c r="AIQ38" s="294"/>
      <c r="AIR38" s="294"/>
      <c r="AIS38" s="294"/>
      <c r="AIT38" s="294"/>
      <c r="AIU38" s="294"/>
      <c r="AIV38" s="294"/>
      <c r="AIW38" s="294"/>
      <c r="AIX38" s="294"/>
      <c r="AIY38" s="294"/>
      <c r="AIZ38" s="294"/>
      <c r="AJA38" s="294"/>
      <c r="AJB38" s="294"/>
      <c r="AJC38" s="294"/>
      <c r="AJD38" s="294"/>
      <c r="AJE38" s="294"/>
      <c r="AJF38" s="294"/>
      <c r="AJG38" s="294"/>
      <c r="AJH38" s="294"/>
      <c r="AJI38" s="294"/>
      <c r="AJJ38" s="294"/>
      <c r="AJK38" s="294"/>
      <c r="AJL38" s="294"/>
      <c r="AJM38" s="294"/>
      <c r="AJN38" s="294"/>
      <c r="AJO38" s="294"/>
      <c r="AJP38" s="294"/>
      <c r="AJQ38" s="294"/>
      <c r="AJR38" s="294"/>
      <c r="AJS38" s="294"/>
      <c r="AJT38" s="294"/>
      <c r="AJU38" s="294"/>
      <c r="AJV38" s="294"/>
      <c r="AJW38" s="294"/>
      <c r="AJX38" s="294"/>
      <c r="AJY38" s="294"/>
      <c r="AJZ38" s="294"/>
      <c r="AKA38" s="294"/>
      <c r="AKB38" s="294"/>
      <c r="AKC38" s="294"/>
      <c r="AKD38" s="294"/>
      <c r="AKE38" s="294"/>
      <c r="AKF38" s="294"/>
      <c r="AKG38" s="294"/>
      <c r="AKH38" s="294"/>
      <c r="AKI38" s="294"/>
      <c r="AKJ38" s="294"/>
      <c r="AKK38" s="294"/>
      <c r="AKL38" s="294"/>
      <c r="AKM38" s="294"/>
      <c r="AKN38" s="294"/>
      <c r="AKO38" s="294"/>
      <c r="AKP38" s="294"/>
      <c r="AKQ38" s="294"/>
      <c r="AKR38" s="294"/>
      <c r="AKS38" s="294"/>
      <c r="AKT38" s="294"/>
      <c r="AKU38" s="294"/>
      <c r="AKV38" s="294"/>
      <c r="AKW38" s="294"/>
      <c r="AKX38" s="294"/>
      <c r="AKY38" s="294"/>
      <c r="AKZ38" s="294"/>
      <c r="ALA38" s="294"/>
      <c r="ALB38" s="294"/>
      <c r="ALC38" s="294"/>
      <c r="ALD38" s="294"/>
      <c r="ALE38" s="294"/>
      <c r="ALF38" s="294"/>
      <c r="ALG38" s="294"/>
      <c r="ALH38" s="294"/>
      <c r="ALI38" s="294"/>
      <c r="ALJ38" s="294"/>
      <c r="ALK38" s="294"/>
      <c r="ALL38" s="294"/>
      <c r="ALM38" s="294"/>
      <c r="ALN38" s="294"/>
      <c r="ALO38" s="294"/>
      <c r="ALP38" s="294"/>
      <c r="ALQ38" s="294"/>
      <c r="ALR38" s="294"/>
      <c r="ALS38" s="294"/>
      <c r="ALT38" s="294"/>
      <c r="ALU38" s="294"/>
      <c r="ALV38" s="294"/>
      <c r="ALW38" s="294"/>
      <c r="ALX38" s="294"/>
      <c r="ALY38" s="294"/>
      <c r="ALZ38" s="294"/>
      <c r="AMA38" s="294"/>
      <c r="AMB38" s="294"/>
      <c r="AMC38" s="294"/>
      <c r="AMD38" s="294"/>
      <c r="AME38" s="294"/>
      <c r="AMF38" s="294"/>
      <c r="AMG38" s="294"/>
      <c r="AMH38" s="294"/>
      <c r="AMI38" s="294"/>
      <c r="AMJ38" s="294"/>
    </row>
    <row r="39" spans="1:1024" ht="134.25" customHeight="1">
      <c r="A39" s="800" t="s">
        <v>3533</v>
      </c>
      <c r="B39" s="801"/>
      <c r="C39" s="801"/>
      <c r="D39" s="801"/>
      <c r="E39" s="801"/>
      <c r="F39" s="802" t="s">
        <v>381</v>
      </c>
      <c r="G39" s="802"/>
      <c r="H39" s="796" t="s">
        <v>1051</v>
      </c>
      <c r="I39" s="796"/>
      <c r="J39" s="808" t="s">
        <v>3525</v>
      </c>
      <c r="K39" s="818"/>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c r="DC39" s="294"/>
      <c r="DD39" s="294"/>
      <c r="DE39" s="294"/>
      <c r="DF39" s="294"/>
      <c r="DG39" s="294"/>
      <c r="DH39" s="294"/>
      <c r="DI39" s="294"/>
      <c r="DJ39" s="294"/>
      <c r="DK39" s="294"/>
      <c r="DL39" s="294"/>
      <c r="DM39" s="294"/>
      <c r="DN39" s="294"/>
      <c r="DO39" s="294"/>
      <c r="DP39" s="294"/>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294"/>
      <c r="FB39" s="294"/>
      <c r="FC39" s="294"/>
      <c r="FD39" s="294"/>
      <c r="FE39" s="294"/>
      <c r="FF39" s="294"/>
      <c r="FG39" s="294"/>
      <c r="FH39" s="294"/>
      <c r="FI39" s="294"/>
      <c r="FJ39" s="294"/>
      <c r="FK39" s="294"/>
      <c r="FL39" s="294"/>
      <c r="FM39" s="294"/>
      <c r="FN39" s="294"/>
      <c r="FO39" s="294"/>
      <c r="FP39" s="294"/>
      <c r="FQ39" s="294"/>
      <c r="FR39" s="294"/>
      <c r="FS39" s="294"/>
      <c r="FT39" s="294"/>
      <c r="FU39" s="294"/>
      <c r="FV39" s="294"/>
      <c r="FW39" s="294"/>
      <c r="FX39" s="294"/>
      <c r="FY39" s="294"/>
      <c r="FZ39" s="294"/>
      <c r="GA39" s="294"/>
      <c r="GB39" s="294"/>
      <c r="GC39" s="294"/>
      <c r="GD39" s="294"/>
      <c r="GE39" s="294"/>
      <c r="GF39" s="294"/>
      <c r="GG39" s="294"/>
      <c r="GH39" s="294"/>
      <c r="GI39" s="294"/>
      <c r="GJ39" s="294"/>
      <c r="GK39" s="294"/>
      <c r="GL39" s="294"/>
      <c r="GM39" s="294"/>
      <c r="GN39" s="294"/>
      <c r="GO39" s="294"/>
      <c r="GP39" s="294"/>
      <c r="GQ39" s="294"/>
      <c r="GR39" s="294"/>
      <c r="GS39" s="294"/>
      <c r="GT39" s="294"/>
      <c r="GU39" s="294"/>
      <c r="GV39" s="294"/>
      <c r="GW39" s="294"/>
      <c r="GX39" s="294"/>
      <c r="GY39" s="294"/>
      <c r="GZ39" s="294"/>
      <c r="HA39" s="294"/>
      <c r="HB39" s="294"/>
      <c r="HC39" s="294"/>
      <c r="HD39" s="294"/>
      <c r="HE39" s="294"/>
      <c r="HF39" s="294"/>
      <c r="HG39" s="294"/>
      <c r="HH39" s="294"/>
      <c r="HI39" s="294"/>
      <c r="HJ39" s="294"/>
      <c r="HK39" s="294"/>
      <c r="HL39" s="294"/>
      <c r="HM39" s="294"/>
      <c r="HN39" s="294"/>
      <c r="HO39" s="294"/>
      <c r="HP39" s="294"/>
      <c r="HQ39" s="294"/>
      <c r="HR39" s="294"/>
      <c r="HS39" s="294"/>
      <c r="HT39" s="294"/>
      <c r="HU39" s="294"/>
      <c r="HV39" s="294"/>
      <c r="HW39" s="294"/>
      <c r="HX39" s="294"/>
      <c r="HY39" s="294"/>
      <c r="HZ39" s="294"/>
      <c r="IA39" s="294"/>
      <c r="IB39" s="294"/>
      <c r="IC39" s="294"/>
      <c r="ID39" s="294"/>
      <c r="IE39" s="294"/>
      <c r="IF39" s="294"/>
      <c r="IG39" s="294"/>
      <c r="IH39" s="294"/>
      <c r="II39" s="294"/>
      <c r="IJ39" s="294"/>
      <c r="IK39" s="294"/>
      <c r="IL39" s="294"/>
      <c r="IM39" s="294"/>
      <c r="IN39" s="294"/>
      <c r="IO39" s="294"/>
      <c r="IP39" s="294"/>
      <c r="IQ39" s="294"/>
      <c r="IR39" s="294"/>
      <c r="IS39" s="294"/>
      <c r="IT39" s="294"/>
      <c r="IU39" s="294"/>
      <c r="IV39" s="294"/>
      <c r="IW39" s="294"/>
      <c r="IX39" s="294"/>
      <c r="IY39" s="294"/>
      <c r="IZ39" s="294"/>
      <c r="JA39" s="294"/>
      <c r="JB39" s="294"/>
      <c r="JC39" s="294"/>
      <c r="JD39" s="294"/>
      <c r="JE39" s="294"/>
      <c r="JF39" s="294"/>
      <c r="JG39" s="294"/>
      <c r="JH39" s="294"/>
      <c r="JI39" s="294"/>
      <c r="JJ39" s="294"/>
      <c r="JK39" s="294"/>
      <c r="JL39" s="294"/>
      <c r="JM39" s="294"/>
      <c r="JN39" s="294"/>
      <c r="JO39" s="294"/>
      <c r="JP39" s="294"/>
      <c r="JQ39" s="294"/>
      <c r="JR39" s="294"/>
      <c r="JS39" s="294"/>
      <c r="JT39" s="294"/>
      <c r="JU39" s="294"/>
      <c r="JV39" s="294"/>
      <c r="JW39" s="294"/>
      <c r="JX39" s="294"/>
      <c r="JY39" s="294"/>
      <c r="JZ39" s="294"/>
      <c r="KA39" s="294"/>
      <c r="KB39" s="294"/>
      <c r="KC39" s="294"/>
      <c r="KD39" s="294"/>
      <c r="KE39" s="294"/>
      <c r="KF39" s="294"/>
      <c r="KG39" s="294"/>
      <c r="KH39" s="294"/>
      <c r="KI39" s="294"/>
      <c r="KJ39" s="294"/>
      <c r="KK39" s="294"/>
      <c r="KL39" s="294"/>
      <c r="KM39" s="294"/>
      <c r="KN39" s="294"/>
      <c r="KO39" s="294"/>
      <c r="KP39" s="294"/>
      <c r="KQ39" s="294"/>
      <c r="KR39" s="294"/>
      <c r="KS39" s="294"/>
      <c r="KT39" s="294"/>
      <c r="KU39" s="294"/>
      <c r="KV39" s="294"/>
      <c r="KW39" s="294"/>
      <c r="KX39" s="294"/>
      <c r="KY39" s="294"/>
      <c r="KZ39" s="294"/>
      <c r="LA39" s="294"/>
      <c r="LB39" s="294"/>
      <c r="LC39" s="294"/>
      <c r="LD39" s="294"/>
      <c r="LE39" s="294"/>
      <c r="LF39" s="294"/>
      <c r="LG39" s="294"/>
      <c r="LH39" s="294"/>
      <c r="LI39" s="294"/>
      <c r="LJ39" s="294"/>
      <c r="LK39" s="294"/>
      <c r="LL39" s="294"/>
      <c r="LM39" s="294"/>
      <c r="LN39" s="294"/>
      <c r="LO39" s="294"/>
      <c r="LP39" s="294"/>
      <c r="LQ39" s="294"/>
      <c r="LR39" s="294"/>
      <c r="LS39" s="294"/>
      <c r="LT39" s="294"/>
      <c r="LU39" s="294"/>
      <c r="LV39" s="294"/>
      <c r="LW39" s="294"/>
      <c r="LX39" s="294"/>
      <c r="LY39" s="294"/>
      <c r="LZ39" s="294"/>
      <c r="MA39" s="294"/>
      <c r="MB39" s="294"/>
      <c r="MC39" s="294"/>
      <c r="MD39" s="294"/>
      <c r="ME39" s="294"/>
      <c r="MF39" s="294"/>
      <c r="MG39" s="294"/>
      <c r="MH39" s="294"/>
      <c r="MI39" s="294"/>
      <c r="MJ39" s="294"/>
      <c r="MK39" s="294"/>
      <c r="ML39" s="294"/>
      <c r="MM39" s="294"/>
      <c r="MN39" s="294"/>
      <c r="MO39" s="294"/>
      <c r="MP39" s="294"/>
      <c r="MQ39" s="294"/>
      <c r="MR39" s="294"/>
      <c r="MS39" s="294"/>
      <c r="MT39" s="294"/>
      <c r="MU39" s="294"/>
      <c r="MV39" s="294"/>
      <c r="MW39" s="294"/>
      <c r="MX39" s="294"/>
      <c r="MY39" s="294"/>
      <c r="MZ39" s="294"/>
      <c r="NA39" s="294"/>
      <c r="NB39" s="294"/>
      <c r="NC39" s="294"/>
      <c r="ND39" s="294"/>
      <c r="NE39" s="294"/>
      <c r="NF39" s="294"/>
      <c r="NG39" s="294"/>
      <c r="NH39" s="294"/>
      <c r="NI39" s="294"/>
      <c r="NJ39" s="294"/>
      <c r="NK39" s="294"/>
      <c r="NL39" s="294"/>
      <c r="NM39" s="294"/>
      <c r="NN39" s="294"/>
      <c r="NO39" s="294"/>
      <c r="NP39" s="294"/>
      <c r="NQ39" s="294"/>
      <c r="NR39" s="294"/>
      <c r="NS39" s="294"/>
      <c r="NT39" s="294"/>
      <c r="NU39" s="294"/>
      <c r="NV39" s="294"/>
      <c r="NW39" s="294"/>
      <c r="NX39" s="294"/>
      <c r="NY39" s="294"/>
      <c r="NZ39" s="294"/>
      <c r="OA39" s="294"/>
      <c r="OB39" s="294"/>
      <c r="OC39" s="294"/>
      <c r="OD39" s="294"/>
      <c r="OE39" s="294"/>
      <c r="OF39" s="294"/>
      <c r="OG39" s="294"/>
      <c r="OH39" s="294"/>
      <c r="OI39" s="294"/>
      <c r="OJ39" s="294"/>
      <c r="OK39" s="294"/>
      <c r="OL39" s="294"/>
      <c r="OM39" s="294"/>
      <c r="ON39" s="294"/>
      <c r="OO39" s="294"/>
      <c r="OP39" s="294"/>
      <c r="OQ39" s="294"/>
      <c r="OR39" s="294"/>
      <c r="OS39" s="294"/>
      <c r="OT39" s="294"/>
      <c r="OU39" s="294"/>
      <c r="OV39" s="294"/>
      <c r="OW39" s="294"/>
      <c r="OX39" s="294"/>
      <c r="OY39" s="294"/>
      <c r="OZ39" s="294"/>
      <c r="PA39" s="294"/>
      <c r="PB39" s="294"/>
      <c r="PC39" s="294"/>
      <c r="PD39" s="294"/>
      <c r="PE39" s="294"/>
      <c r="PF39" s="294"/>
      <c r="PG39" s="294"/>
      <c r="PH39" s="294"/>
      <c r="PI39" s="294"/>
      <c r="PJ39" s="294"/>
      <c r="PK39" s="294"/>
      <c r="PL39" s="294"/>
      <c r="PM39" s="294"/>
      <c r="PN39" s="294"/>
      <c r="PO39" s="294"/>
      <c r="PP39" s="294"/>
      <c r="PQ39" s="294"/>
      <c r="PR39" s="294"/>
      <c r="PS39" s="294"/>
      <c r="PT39" s="294"/>
      <c r="PU39" s="294"/>
      <c r="PV39" s="294"/>
      <c r="PW39" s="294"/>
      <c r="PX39" s="294"/>
      <c r="PY39" s="294"/>
      <c r="PZ39" s="294"/>
      <c r="QA39" s="294"/>
      <c r="QB39" s="294"/>
      <c r="QC39" s="294"/>
      <c r="QD39" s="294"/>
      <c r="QE39" s="294"/>
      <c r="QF39" s="294"/>
      <c r="QG39" s="294"/>
      <c r="QH39" s="294"/>
      <c r="QI39" s="294"/>
      <c r="QJ39" s="294"/>
      <c r="QK39" s="294"/>
      <c r="QL39" s="294"/>
      <c r="QM39" s="294"/>
      <c r="QN39" s="294"/>
      <c r="QO39" s="294"/>
      <c r="QP39" s="294"/>
      <c r="QQ39" s="294"/>
      <c r="QR39" s="294"/>
      <c r="QS39" s="294"/>
      <c r="QT39" s="294"/>
      <c r="QU39" s="294"/>
      <c r="QV39" s="294"/>
      <c r="QW39" s="294"/>
      <c r="QX39" s="294"/>
      <c r="QY39" s="294"/>
      <c r="QZ39" s="294"/>
      <c r="RA39" s="294"/>
      <c r="RB39" s="294"/>
      <c r="RC39" s="294"/>
      <c r="RD39" s="294"/>
      <c r="RE39" s="294"/>
      <c r="RF39" s="294"/>
      <c r="RG39" s="294"/>
      <c r="RH39" s="294"/>
      <c r="RI39" s="294"/>
      <c r="RJ39" s="294"/>
      <c r="RK39" s="294"/>
      <c r="RL39" s="294"/>
      <c r="RM39" s="294"/>
      <c r="RN39" s="294"/>
      <c r="RO39" s="294"/>
      <c r="RP39" s="294"/>
      <c r="RQ39" s="294"/>
      <c r="RR39" s="294"/>
      <c r="RS39" s="294"/>
      <c r="RT39" s="294"/>
      <c r="RU39" s="294"/>
      <c r="RV39" s="294"/>
      <c r="RW39" s="294"/>
      <c r="RX39" s="294"/>
      <c r="RY39" s="294"/>
      <c r="RZ39" s="294"/>
      <c r="SA39" s="294"/>
      <c r="SB39" s="294"/>
      <c r="SC39" s="294"/>
      <c r="SD39" s="294"/>
      <c r="SE39" s="294"/>
      <c r="SF39" s="294"/>
      <c r="SG39" s="294"/>
      <c r="SH39" s="294"/>
      <c r="SI39" s="294"/>
      <c r="SJ39" s="294"/>
      <c r="SK39" s="294"/>
      <c r="SL39" s="294"/>
      <c r="SM39" s="294"/>
      <c r="SN39" s="294"/>
      <c r="SO39" s="294"/>
      <c r="SP39" s="294"/>
      <c r="SQ39" s="294"/>
      <c r="SR39" s="294"/>
      <c r="SS39" s="294"/>
      <c r="ST39" s="294"/>
      <c r="SU39" s="294"/>
      <c r="SV39" s="294"/>
      <c r="SW39" s="294"/>
      <c r="SX39" s="294"/>
      <c r="SY39" s="294"/>
      <c r="SZ39" s="294"/>
      <c r="TA39" s="294"/>
      <c r="TB39" s="294"/>
      <c r="TC39" s="294"/>
      <c r="TD39" s="294"/>
      <c r="TE39" s="294"/>
      <c r="TF39" s="294"/>
      <c r="TG39" s="294"/>
      <c r="TH39" s="294"/>
      <c r="TI39" s="294"/>
      <c r="TJ39" s="294"/>
      <c r="TK39" s="294"/>
      <c r="TL39" s="294"/>
      <c r="TM39" s="294"/>
      <c r="TN39" s="294"/>
      <c r="TO39" s="294"/>
      <c r="TP39" s="294"/>
      <c r="TQ39" s="294"/>
      <c r="TR39" s="294"/>
      <c r="TS39" s="294"/>
      <c r="TT39" s="294"/>
      <c r="TU39" s="294"/>
      <c r="TV39" s="294"/>
      <c r="TW39" s="294"/>
      <c r="TX39" s="294"/>
      <c r="TY39" s="294"/>
      <c r="TZ39" s="294"/>
      <c r="UA39" s="294"/>
      <c r="UB39" s="294"/>
      <c r="UC39" s="294"/>
      <c r="UD39" s="294"/>
      <c r="UE39" s="294"/>
      <c r="UF39" s="294"/>
      <c r="UG39" s="294"/>
      <c r="UH39" s="294"/>
      <c r="UI39" s="294"/>
      <c r="UJ39" s="294"/>
      <c r="UK39" s="294"/>
      <c r="UL39" s="294"/>
      <c r="UM39" s="294"/>
      <c r="UN39" s="294"/>
      <c r="UO39" s="294"/>
      <c r="UP39" s="294"/>
      <c r="UQ39" s="294"/>
      <c r="UR39" s="294"/>
      <c r="US39" s="294"/>
      <c r="UT39" s="294"/>
      <c r="UU39" s="294"/>
      <c r="UV39" s="294"/>
      <c r="UW39" s="294"/>
      <c r="UX39" s="294"/>
      <c r="UY39" s="294"/>
      <c r="UZ39" s="294"/>
      <c r="VA39" s="294"/>
      <c r="VB39" s="294"/>
      <c r="VC39" s="294"/>
      <c r="VD39" s="294"/>
      <c r="VE39" s="294"/>
      <c r="VF39" s="294"/>
      <c r="VG39" s="294"/>
      <c r="VH39" s="294"/>
      <c r="VI39" s="294"/>
      <c r="VJ39" s="294"/>
      <c r="VK39" s="294"/>
      <c r="VL39" s="294"/>
      <c r="VM39" s="294"/>
      <c r="VN39" s="294"/>
      <c r="VO39" s="294"/>
      <c r="VP39" s="294"/>
      <c r="VQ39" s="294"/>
      <c r="VR39" s="294"/>
      <c r="VS39" s="294"/>
      <c r="VT39" s="294"/>
      <c r="VU39" s="294"/>
      <c r="VV39" s="294"/>
      <c r="VW39" s="294"/>
      <c r="VX39" s="294"/>
      <c r="VY39" s="294"/>
      <c r="VZ39" s="294"/>
      <c r="WA39" s="294"/>
      <c r="WB39" s="294"/>
      <c r="WC39" s="294"/>
      <c r="WD39" s="294"/>
      <c r="WE39" s="294"/>
      <c r="WF39" s="294"/>
      <c r="WG39" s="294"/>
      <c r="WH39" s="294"/>
      <c r="WI39" s="294"/>
      <c r="WJ39" s="294"/>
      <c r="WK39" s="294"/>
      <c r="WL39" s="294"/>
      <c r="WM39" s="294"/>
      <c r="WN39" s="294"/>
      <c r="WO39" s="294"/>
      <c r="WP39" s="294"/>
      <c r="WQ39" s="294"/>
      <c r="WR39" s="294"/>
      <c r="WS39" s="294"/>
      <c r="WT39" s="294"/>
      <c r="WU39" s="294"/>
      <c r="WV39" s="294"/>
      <c r="WW39" s="294"/>
      <c r="WX39" s="294"/>
      <c r="WY39" s="294"/>
      <c r="WZ39" s="294"/>
      <c r="XA39" s="294"/>
      <c r="XB39" s="294"/>
      <c r="XC39" s="294"/>
      <c r="XD39" s="294"/>
      <c r="XE39" s="294"/>
      <c r="XF39" s="294"/>
      <c r="XG39" s="294"/>
      <c r="XH39" s="294"/>
      <c r="XI39" s="294"/>
      <c r="XJ39" s="294"/>
      <c r="XK39" s="294"/>
      <c r="XL39" s="294"/>
      <c r="XM39" s="294"/>
      <c r="XN39" s="294"/>
      <c r="XO39" s="294"/>
      <c r="XP39" s="294"/>
      <c r="XQ39" s="294"/>
      <c r="XR39" s="294"/>
      <c r="XS39" s="294"/>
      <c r="XT39" s="294"/>
      <c r="XU39" s="294"/>
      <c r="XV39" s="294"/>
      <c r="XW39" s="294"/>
      <c r="XX39" s="294"/>
      <c r="XY39" s="294"/>
      <c r="XZ39" s="294"/>
      <c r="YA39" s="294"/>
      <c r="YB39" s="294"/>
      <c r="YC39" s="294"/>
      <c r="YD39" s="294"/>
      <c r="YE39" s="294"/>
      <c r="YF39" s="294"/>
      <c r="YG39" s="294"/>
      <c r="YH39" s="294"/>
      <c r="YI39" s="294"/>
      <c r="YJ39" s="294"/>
      <c r="YK39" s="294"/>
      <c r="YL39" s="294"/>
      <c r="YM39" s="294"/>
      <c r="YN39" s="294"/>
      <c r="YO39" s="294"/>
      <c r="YP39" s="294"/>
      <c r="YQ39" s="294"/>
      <c r="YR39" s="294"/>
      <c r="YS39" s="294"/>
      <c r="YT39" s="294"/>
      <c r="YU39" s="294"/>
      <c r="YV39" s="294"/>
      <c r="YW39" s="294"/>
      <c r="YX39" s="294"/>
      <c r="YY39" s="294"/>
      <c r="YZ39" s="294"/>
      <c r="ZA39" s="294"/>
      <c r="ZB39" s="294"/>
      <c r="ZC39" s="294"/>
      <c r="ZD39" s="294"/>
      <c r="ZE39" s="294"/>
      <c r="ZF39" s="294"/>
      <c r="ZG39" s="294"/>
      <c r="ZH39" s="294"/>
      <c r="ZI39" s="294"/>
      <c r="ZJ39" s="294"/>
      <c r="ZK39" s="294"/>
      <c r="ZL39" s="294"/>
      <c r="ZM39" s="294"/>
      <c r="ZN39" s="294"/>
      <c r="ZO39" s="294"/>
      <c r="ZP39" s="294"/>
      <c r="ZQ39" s="294"/>
      <c r="ZR39" s="294"/>
      <c r="ZS39" s="294"/>
      <c r="ZT39" s="294"/>
      <c r="ZU39" s="294"/>
      <c r="ZV39" s="294"/>
      <c r="ZW39" s="294"/>
      <c r="ZX39" s="294"/>
      <c r="ZY39" s="294"/>
      <c r="ZZ39" s="294"/>
      <c r="AAA39" s="294"/>
      <c r="AAB39" s="294"/>
      <c r="AAC39" s="294"/>
      <c r="AAD39" s="294"/>
      <c r="AAE39" s="294"/>
      <c r="AAF39" s="294"/>
      <c r="AAG39" s="294"/>
      <c r="AAH39" s="294"/>
      <c r="AAI39" s="294"/>
      <c r="AAJ39" s="294"/>
      <c r="AAK39" s="294"/>
      <c r="AAL39" s="294"/>
      <c r="AAM39" s="294"/>
      <c r="AAN39" s="294"/>
      <c r="AAO39" s="294"/>
      <c r="AAP39" s="294"/>
      <c r="AAQ39" s="294"/>
      <c r="AAR39" s="294"/>
      <c r="AAS39" s="294"/>
      <c r="AAT39" s="294"/>
      <c r="AAU39" s="294"/>
      <c r="AAV39" s="294"/>
      <c r="AAW39" s="294"/>
      <c r="AAX39" s="294"/>
      <c r="AAY39" s="294"/>
      <c r="AAZ39" s="294"/>
      <c r="ABA39" s="294"/>
      <c r="ABB39" s="294"/>
      <c r="ABC39" s="294"/>
      <c r="ABD39" s="294"/>
      <c r="ABE39" s="294"/>
      <c r="ABF39" s="294"/>
      <c r="ABG39" s="294"/>
      <c r="ABH39" s="294"/>
      <c r="ABI39" s="294"/>
      <c r="ABJ39" s="294"/>
      <c r="ABK39" s="294"/>
      <c r="ABL39" s="294"/>
      <c r="ABM39" s="294"/>
      <c r="ABN39" s="294"/>
      <c r="ABO39" s="294"/>
      <c r="ABP39" s="294"/>
      <c r="ABQ39" s="294"/>
      <c r="ABR39" s="294"/>
      <c r="ABS39" s="294"/>
      <c r="ABT39" s="294"/>
      <c r="ABU39" s="294"/>
      <c r="ABV39" s="294"/>
      <c r="ABW39" s="294"/>
      <c r="ABX39" s="294"/>
      <c r="ABY39" s="294"/>
      <c r="ABZ39" s="294"/>
      <c r="ACA39" s="294"/>
      <c r="ACB39" s="294"/>
      <c r="ACC39" s="294"/>
      <c r="ACD39" s="294"/>
      <c r="ACE39" s="294"/>
      <c r="ACF39" s="294"/>
      <c r="ACG39" s="294"/>
      <c r="ACH39" s="294"/>
      <c r="ACI39" s="294"/>
      <c r="ACJ39" s="294"/>
      <c r="ACK39" s="294"/>
      <c r="ACL39" s="294"/>
      <c r="ACM39" s="294"/>
      <c r="ACN39" s="294"/>
      <c r="ACO39" s="294"/>
      <c r="ACP39" s="294"/>
      <c r="ACQ39" s="294"/>
      <c r="ACR39" s="294"/>
      <c r="ACS39" s="294"/>
      <c r="ACT39" s="294"/>
      <c r="ACU39" s="294"/>
      <c r="ACV39" s="294"/>
      <c r="ACW39" s="294"/>
      <c r="ACX39" s="294"/>
      <c r="ACY39" s="294"/>
      <c r="ACZ39" s="294"/>
      <c r="ADA39" s="294"/>
      <c r="ADB39" s="294"/>
      <c r="ADC39" s="294"/>
      <c r="ADD39" s="294"/>
      <c r="ADE39" s="294"/>
      <c r="ADF39" s="294"/>
      <c r="ADG39" s="294"/>
      <c r="ADH39" s="294"/>
      <c r="ADI39" s="294"/>
      <c r="ADJ39" s="294"/>
      <c r="ADK39" s="294"/>
      <c r="ADL39" s="294"/>
      <c r="ADM39" s="294"/>
      <c r="ADN39" s="294"/>
      <c r="ADO39" s="294"/>
      <c r="ADP39" s="294"/>
      <c r="ADQ39" s="294"/>
      <c r="ADR39" s="294"/>
      <c r="ADS39" s="294"/>
      <c r="ADT39" s="294"/>
      <c r="ADU39" s="294"/>
      <c r="ADV39" s="294"/>
      <c r="ADW39" s="294"/>
      <c r="ADX39" s="294"/>
      <c r="ADY39" s="294"/>
      <c r="ADZ39" s="294"/>
      <c r="AEA39" s="294"/>
      <c r="AEB39" s="294"/>
      <c r="AEC39" s="294"/>
      <c r="AED39" s="294"/>
      <c r="AEE39" s="294"/>
      <c r="AEF39" s="294"/>
      <c r="AEG39" s="294"/>
      <c r="AEH39" s="294"/>
      <c r="AEI39" s="294"/>
      <c r="AEJ39" s="294"/>
      <c r="AEK39" s="294"/>
      <c r="AEL39" s="294"/>
      <c r="AEM39" s="294"/>
      <c r="AEN39" s="294"/>
      <c r="AEO39" s="294"/>
      <c r="AEP39" s="294"/>
      <c r="AEQ39" s="294"/>
      <c r="AER39" s="294"/>
      <c r="AES39" s="294"/>
      <c r="AET39" s="294"/>
      <c r="AEU39" s="294"/>
      <c r="AEV39" s="294"/>
      <c r="AEW39" s="294"/>
      <c r="AEX39" s="294"/>
      <c r="AEY39" s="294"/>
      <c r="AEZ39" s="294"/>
      <c r="AFA39" s="294"/>
      <c r="AFB39" s="294"/>
      <c r="AFC39" s="294"/>
      <c r="AFD39" s="294"/>
      <c r="AFE39" s="294"/>
      <c r="AFF39" s="294"/>
      <c r="AFG39" s="294"/>
      <c r="AFH39" s="294"/>
      <c r="AFI39" s="294"/>
      <c r="AFJ39" s="294"/>
      <c r="AFK39" s="294"/>
      <c r="AFL39" s="294"/>
      <c r="AFM39" s="294"/>
      <c r="AFN39" s="294"/>
      <c r="AFO39" s="294"/>
      <c r="AFP39" s="294"/>
      <c r="AFQ39" s="294"/>
      <c r="AFR39" s="294"/>
      <c r="AFS39" s="294"/>
      <c r="AFT39" s="294"/>
      <c r="AFU39" s="294"/>
      <c r="AFV39" s="294"/>
      <c r="AFW39" s="294"/>
      <c r="AFX39" s="294"/>
      <c r="AFY39" s="294"/>
      <c r="AFZ39" s="294"/>
      <c r="AGA39" s="294"/>
      <c r="AGB39" s="294"/>
      <c r="AGC39" s="294"/>
      <c r="AGD39" s="294"/>
      <c r="AGE39" s="294"/>
      <c r="AGF39" s="294"/>
      <c r="AGG39" s="294"/>
      <c r="AGH39" s="294"/>
      <c r="AGI39" s="294"/>
      <c r="AGJ39" s="294"/>
      <c r="AGK39" s="294"/>
      <c r="AGL39" s="294"/>
      <c r="AGM39" s="294"/>
      <c r="AGN39" s="294"/>
      <c r="AGO39" s="294"/>
      <c r="AGP39" s="294"/>
      <c r="AGQ39" s="294"/>
      <c r="AGR39" s="294"/>
      <c r="AGS39" s="294"/>
      <c r="AGT39" s="294"/>
      <c r="AGU39" s="294"/>
      <c r="AGV39" s="294"/>
      <c r="AGW39" s="294"/>
      <c r="AGX39" s="294"/>
      <c r="AGY39" s="294"/>
      <c r="AGZ39" s="294"/>
      <c r="AHA39" s="294"/>
      <c r="AHB39" s="294"/>
      <c r="AHC39" s="294"/>
      <c r="AHD39" s="294"/>
      <c r="AHE39" s="294"/>
      <c r="AHF39" s="294"/>
      <c r="AHG39" s="294"/>
      <c r="AHH39" s="294"/>
      <c r="AHI39" s="294"/>
      <c r="AHJ39" s="294"/>
      <c r="AHK39" s="294"/>
      <c r="AHL39" s="294"/>
      <c r="AHM39" s="294"/>
      <c r="AHN39" s="294"/>
      <c r="AHO39" s="294"/>
      <c r="AHP39" s="294"/>
      <c r="AHQ39" s="294"/>
      <c r="AHR39" s="294"/>
      <c r="AHS39" s="294"/>
      <c r="AHT39" s="294"/>
      <c r="AHU39" s="294"/>
      <c r="AHV39" s="294"/>
      <c r="AHW39" s="294"/>
      <c r="AHX39" s="294"/>
      <c r="AHY39" s="294"/>
      <c r="AHZ39" s="294"/>
      <c r="AIA39" s="294"/>
      <c r="AIB39" s="294"/>
      <c r="AIC39" s="294"/>
      <c r="AID39" s="294"/>
      <c r="AIE39" s="294"/>
      <c r="AIF39" s="294"/>
      <c r="AIG39" s="294"/>
      <c r="AIH39" s="294"/>
      <c r="AII39" s="294"/>
      <c r="AIJ39" s="294"/>
      <c r="AIK39" s="294"/>
      <c r="AIL39" s="294"/>
      <c r="AIM39" s="294"/>
      <c r="AIN39" s="294"/>
      <c r="AIO39" s="294"/>
      <c r="AIP39" s="294"/>
      <c r="AIQ39" s="294"/>
      <c r="AIR39" s="294"/>
      <c r="AIS39" s="294"/>
      <c r="AIT39" s="294"/>
      <c r="AIU39" s="294"/>
      <c r="AIV39" s="294"/>
      <c r="AIW39" s="294"/>
      <c r="AIX39" s="294"/>
      <c r="AIY39" s="294"/>
      <c r="AIZ39" s="294"/>
      <c r="AJA39" s="294"/>
      <c r="AJB39" s="294"/>
      <c r="AJC39" s="294"/>
      <c r="AJD39" s="294"/>
      <c r="AJE39" s="294"/>
      <c r="AJF39" s="294"/>
      <c r="AJG39" s="294"/>
      <c r="AJH39" s="294"/>
      <c r="AJI39" s="294"/>
      <c r="AJJ39" s="294"/>
      <c r="AJK39" s="294"/>
      <c r="AJL39" s="294"/>
      <c r="AJM39" s="294"/>
      <c r="AJN39" s="294"/>
      <c r="AJO39" s="294"/>
      <c r="AJP39" s="294"/>
      <c r="AJQ39" s="294"/>
      <c r="AJR39" s="294"/>
      <c r="AJS39" s="294"/>
      <c r="AJT39" s="294"/>
      <c r="AJU39" s="294"/>
      <c r="AJV39" s="294"/>
      <c r="AJW39" s="294"/>
      <c r="AJX39" s="294"/>
      <c r="AJY39" s="294"/>
      <c r="AJZ39" s="294"/>
      <c r="AKA39" s="294"/>
      <c r="AKB39" s="294"/>
      <c r="AKC39" s="294"/>
      <c r="AKD39" s="294"/>
      <c r="AKE39" s="294"/>
      <c r="AKF39" s="294"/>
      <c r="AKG39" s="294"/>
      <c r="AKH39" s="294"/>
      <c r="AKI39" s="294"/>
      <c r="AKJ39" s="294"/>
      <c r="AKK39" s="294"/>
      <c r="AKL39" s="294"/>
      <c r="AKM39" s="294"/>
      <c r="AKN39" s="294"/>
      <c r="AKO39" s="294"/>
      <c r="AKP39" s="294"/>
      <c r="AKQ39" s="294"/>
      <c r="AKR39" s="294"/>
      <c r="AKS39" s="294"/>
      <c r="AKT39" s="294"/>
      <c r="AKU39" s="294"/>
      <c r="AKV39" s="294"/>
      <c r="AKW39" s="294"/>
      <c r="AKX39" s="294"/>
      <c r="AKY39" s="294"/>
      <c r="AKZ39" s="294"/>
      <c r="ALA39" s="294"/>
      <c r="ALB39" s="294"/>
      <c r="ALC39" s="294"/>
      <c r="ALD39" s="294"/>
      <c r="ALE39" s="294"/>
      <c r="ALF39" s="294"/>
      <c r="ALG39" s="294"/>
      <c r="ALH39" s="294"/>
      <c r="ALI39" s="294"/>
      <c r="ALJ39" s="294"/>
      <c r="ALK39" s="294"/>
      <c r="ALL39" s="294"/>
      <c r="ALM39" s="294"/>
      <c r="ALN39" s="294"/>
      <c r="ALO39" s="294"/>
      <c r="ALP39" s="294"/>
      <c r="ALQ39" s="294"/>
      <c r="ALR39" s="294"/>
      <c r="ALS39" s="294"/>
      <c r="ALT39" s="294"/>
      <c r="ALU39" s="294"/>
      <c r="ALV39" s="294"/>
      <c r="ALW39" s="294"/>
      <c r="ALX39" s="294"/>
      <c r="ALY39" s="294"/>
      <c r="ALZ39" s="294"/>
      <c r="AMA39" s="294"/>
      <c r="AMB39" s="294"/>
      <c r="AMC39" s="294"/>
      <c r="AMD39" s="294"/>
      <c r="AME39" s="294"/>
      <c r="AMF39" s="294"/>
      <c r="AMG39" s="294"/>
      <c r="AMH39" s="294"/>
      <c r="AMI39" s="294"/>
      <c r="AMJ39" s="294"/>
    </row>
    <row r="40" spans="1:1024" ht="129" customHeight="1">
      <c r="A40" s="800" t="s">
        <v>3532</v>
      </c>
      <c r="B40" s="801"/>
      <c r="C40" s="801"/>
      <c r="D40" s="801"/>
      <c r="E40" s="801"/>
      <c r="F40" s="802" t="s">
        <v>381</v>
      </c>
      <c r="G40" s="802"/>
      <c r="H40" s="796" t="s">
        <v>1052</v>
      </c>
      <c r="I40" s="796"/>
      <c r="J40" s="808" t="s">
        <v>3525</v>
      </c>
      <c r="K40" s="818"/>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c r="CN40" s="294"/>
      <c r="CO40" s="294"/>
      <c r="CP40" s="294"/>
      <c r="CQ40" s="294"/>
      <c r="CR40" s="294"/>
      <c r="CS40" s="294"/>
      <c r="CT40" s="294"/>
      <c r="CU40" s="294"/>
      <c r="CV40" s="294"/>
      <c r="CW40" s="294"/>
      <c r="CX40" s="294"/>
      <c r="CY40" s="294"/>
      <c r="CZ40" s="294"/>
      <c r="DA40" s="294"/>
      <c r="DB40" s="294"/>
      <c r="DC40" s="294"/>
      <c r="DD40" s="294"/>
      <c r="DE40" s="294"/>
      <c r="DF40" s="294"/>
      <c r="DG40" s="294"/>
      <c r="DH40" s="294"/>
      <c r="DI40" s="294"/>
      <c r="DJ40" s="294"/>
      <c r="DK40" s="294"/>
      <c r="DL40" s="294"/>
      <c r="DM40" s="294"/>
      <c r="DN40" s="294"/>
      <c r="DO40" s="294"/>
      <c r="DP40" s="294"/>
      <c r="DQ40" s="294"/>
      <c r="DR40" s="294"/>
      <c r="DS40" s="294"/>
      <c r="DT40" s="294"/>
      <c r="DU40" s="294"/>
      <c r="DV40" s="294"/>
      <c r="DW40" s="294"/>
      <c r="DX40" s="294"/>
      <c r="DY40" s="294"/>
      <c r="DZ40" s="294"/>
      <c r="EA40" s="294"/>
      <c r="EB40" s="294"/>
      <c r="EC40" s="294"/>
      <c r="ED40" s="294"/>
      <c r="EE40" s="294"/>
      <c r="EF40" s="294"/>
      <c r="EG40" s="294"/>
      <c r="EH40" s="294"/>
      <c r="EI40" s="294"/>
      <c r="EJ40" s="294"/>
      <c r="EK40" s="294"/>
      <c r="EL40" s="294"/>
      <c r="EM40" s="294"/>
      <c r="EN40" s="294"/>
      <c r="EO40" s="294"/>
      <c r="EP40" s="294"/>
      <c r="EQ40" s="294"/>
      <c r="ER40" s="294"/>
      <c r="ES40" s="294"/>
      <c r="ET40" s="294"/>
      <c r="EU40" s="294"/>
      <c r="EV40" s="294"/>
      <c r="EW40" s="294"/>
      <c r="EX40" s="294"/>
      <c r="EY40" s="294"/>
      <c r="EZ40" s="294"/>
      <c r="FA40" s="294"/>
      <c r="FB40" s="294"/>
      <c r="FC40" s="294"/>
      <c r="FD40" s="294"/>
      <c r="FE40" s="294"/>
      <c r="FF40" s="294"/>
      <c r="FG40" s="294"/>
      <c r="FH40" s="294"/>
      <c r="FI40" s="294"/>
      <c r="FJ40" s="294"/>
      <c r="FK40" s="294"/>
      <c r="FL40" s="294"/>
      <c r="FM40" s="294"/>
      <c r="FN40" s="294"/>
      <c r="FO40" s="294"/>
      <c r="FP40" s="294"/>
      <c r="FQ40" s="294"/>
      <c r="FR40" s="294"/>
      <c r="FS40" s="294"/>
      <c r="FT40" s="294"/>
      <c r="FU40" s="294"/>
      <c r="FV40" s="294"/>
      <c r="FW40" s="294"/>
      <c r="FX40" s="294"/>
      <c r="FY40" s="294"/>
      <c r="FZ40" s="294"/>
      <c r="GA40" s="294"/>
      <c r="GB40" s="294"/>
      <c r="GC40" s="294"/>
      <c r="GD40" s="294"/>
      <c r="GE40" s="294"/>
      <c r="GF40" s="294"/>
      <c r="GG40" s="294"/>
      <c r="GH40" s="294"/>
      <c r="GI40" s="294"/>
      <c r="GJ40" s="294"/>
      <c r="GK40" s="294"/>
      <c r="GL40" s="294"/>
      <c r="GM40" s="294"/>
      <c r="GN40" s="294"/>
      <c r="GO40" s="294"/>
      <c r="GP40" s="294"/>
      <c r="GQ40" s="294"/>
      <c r="GR40" s="294"/>
      <c r="GS40" s="294"/>
      <c r="GT40" s="294"/>
      <c r="GU40" s="294"/>
      <c r="GV40" s="294"/>
      <c r="GW40" s="294"/>
      <c r="GX40" s="294"/>
      <c r="GY40" s="294"/>
      <c r="GZ40" s="294"/>
      <c r="HA40" s="294"/>
      <c r="HB40" s="294"/>
      <c r="HC40" s="294"/>
      <c r="HD40" s="294"/>
      <c r="HE40" s="294"/>
      <c r="HF40" s="294"/>
      <c r="HG40" s="294"/>
      <c r="HH40" s="294"/>
      <c r="HI40" s="294"/>
      <c r="HJ40" s="294"/>
      <c r="HK40" s="294"/>
      <c r="HL40" s="294"/>
      <c r="HM40" s="294"/>
      <c r="HN40" s="294"/>
      <c r="HO40" s="294"/>
      <c r="HP40" s="294"/>
      <c r="HQ40" s="294"/>
      <c r="HR40" s="294"/>
      <c r="HS40" s="294"/>
      <c r="HT40" s="294"/>
      <c r="HU40" s="294"/>
      <c r="HV40" s="294"/>
      <c r="HW40" s="294"/>
      <c r="HX40" s="294"/>
      <c r="HY40" s="294"/>
      <c r="HZ40" s="294"/>
      <c r="IA40" s="294"/>
      <c r="IB40" s="294"/>
      <c r="IC40" s="294"/>
      <c r="ID40" s="294"/>
      <c r="IE40" s="294"/>
      <c r="IF40" s="294"/>
      <c r="IG40" s="294"/>
      <c r="IH40" s="294"/>
      <c r="II40" s="294"/>
      <c r="IJ40" s="294"/>
      <c r="IK40" s="294"/>
      <c r="IL40" s="294"/>
      <c r="IM40" s="294"/>
      <c r="IN40" s="294"/>
      <c r="IO40" s="294"/>
      <c r="IP40" s="294"/>
      <c r="IQ40" s="294"/>
      <c r="IR40" s="294"/>
      <c r="IS40" s="294"/>
      <c r="IT40" s="294"/>
      <c r="IU40" s="294"/>
      <c r="IV40" s="294"/>
      <c r="IW40" s="294"/>
      <c r="IX40" s="294"/>
      <c r="IY40" s="294"/>
      <c r="IZ40" s="294"/>
      <c r="JA40" s="294"/>
      <c r="JB40" s="294"/>
      <c r="JC40" s="294"/>
      <c r="JD40" s="294"/>
      <c r="JE40" s="294"/>
      <c r="JF40" s="294"/>
      <c r="JG40" s="294"/>
      <c r="JH40" s="294"/>
      <c r="JI40" s="294"/>
      <c r="JJ40" s="294"/>
      <c r="JK40" s="294"/>
      <c r="JL40" s="294"/>
      <c r="JM40" s="294"/>
      <c r="JN40" s="294"/>
      <c r="JO40" s="294"/>
      <c r="JP40" s="294"/>
      <c r="JQ40" s="294"/>
      <c r="JR40" s="294"/>
      <c r="JS40" s="294"/>
      <c r="JT40" s="294"/>
      <c r="JU40" s="294"/>
      <c r="JV40" s="294"/>
      <c r="JW40" s="294"/>
      <c r="JX40" s="294"/>
      <c r="JY40" s="294"/>
      <c r="JZ40" s="294"/>
      <c r="KA40" s="294"/>
      <c r="KB40" s="294"/>
      <c r="KC40" s="294"/>
      <c r="KD40" s="294"/>
      <c r="KE40" s="294"/>
      <c r="KF40" s="294"/>
      <c r="KG40" s="294"/>
      <c r="KH40" s="294"/>
      <c r="KI40" s="294"/>
      <c r="KJ40" s="294"/>
      <c r="KK40" s="294"/>
      <c r="KL40" s="294"/>
      <c r="KM40" s="294"/>
      <c r="KN40" s="294"/>
      <c r="KO40" s="294"/>
      <c r="KP40" s="294"/>
      <c r="KQ40" s="294"/>
      <c r="KR40" s="294"/>
      <c r="KS40" s="294"/>
      <c r="KT40" s="294"/>
      <c r="KU40" s="294"/>
      <c r="KV40" s="294"/>
      <c r="KW40" s="294"/>
      <c r="KX40" s="294"/>
      <c r="KY40" s="294"/>
      <c r="KZ40" s="294"/>
      <c r="LA40" s="294"/>
      <c r="LB40" s="294"/>
      <c r="LC40" s="294"/>
      <c r="LD40" s="294"/>
      <c r="LE40" s="294"/>
      <c r="LF40" s="294"/>
      <c r="LG40" s="294"/>
      <c r="LH40" s="294"/>
      <c r="LI40" s="294"/>
      <c r="LJ40" s="294"/>
      <c r="LK40" s="294"/>
      <c r="LL40" s="294"/>
      <c r="LM40" s="294"/>
      <c r="LN40" s="294"/>
      <c r="LO40" s="294"/>
      <c r="LP40" s="294"/>
      <c r="LQ40" s="294"/>
      <c r="LR40" s="294"/>
      <c r="LS40" s="294"/>
      <c r="LT40" s="294"/>
      <c r="LU40" s="294"/>
      <c r="LV40" s="294"/>
      <c r="LW40" s="294"/>
      <c r="LX40" s="294"/>
      <c r="LY40" s="294"/>
      <c r="LZ40" s="294"/>
      <c r="MA40" s="294"/>
      <c r="MB40" s="294"/>
      <c r="MC40" s="294"/>
      <c r="MD40" s="294"/>
      <c r="ME40" s="294"/>
      <c r="MF40" s="294"/>
      <c r="MG40" s="294"/>
      <c r="MH40" s="294"/>
      <c r="MI40" s="294"/>
      <c r="MJ40" s="294"/>
      <c r="MK40" s="294"/>
      <c r="ML40" s="294"/>
      <c r="MM40" s="294"/>
      <c r="MN40" s="294"/>
      <c r="MO40" s="294"/>
      <c r="MP40" s="294"/>
      <c r="MQ40" s="294"/>
      <c r="MR40" s="294"/>
      <c r="MS40" s="294"/>
      <c r="MT40" s="294"/>
      <c r="MU40" s="294"/>
      <c r="MV40" s="294"/>
      <c r="MW40" s="294"/>
      <c r="MX40" s="294"/>
      <c r="MY40" s="294"/>
      <c r="MZ40" s="294"/>
      <c r="NA40" s="294"/>
      <c r="NB40" s="294"/>
      <c r="NC40" s="294"/>
      <c r="ND40" s="294"/>
      <c r="NE40" s="294"/>
      <c r="NF40" s="294"/>
      <c r="NG40" s="294"/>
      <c r="NH40" s="294"/>
      <c r="NI40" s="294"/>
      <c r="NJ40" s="294"/>
      <c r="NK40" s="294"/>
      <c r="NL40" s="294"/>
      <c r="NM40" s="294"/>
      <c r="NN40" s="294"/>
      <c r="NO40" s="294"/>
      <c r="NP40" s="294"/>
      <c r="NQ40" s="294"/>
      <c r="NR40" s="294"/>
      <c r="NS40" s="294"/>
      <c r="NT40" s="294"/>
      <c r="NU40" s="294"/>
      <c r="NV40" s="294"/>
      <c r="NW40" s="294"/>
      <c r="NX40" s="294"/>
      <c r="NY40" s="294"/>
      <c r="NZ40" s="294"/>
      <c r="OA40" s="294"/>
      <c r="OB40" s="294"/>
      <c r="OC40" s="294"/>
      <c r="OD40" s="294"/>
      <c r="OE40" s="294"/>
      <c r="OF40" s="294"/>
      <c r="OG40" s="294"/>
      <c r="OH40" s="294"/>
      <c r="OI40" s="294"/>
      <c r="OJ40" s="294"/>
      <c r="OK40" s="294"/>
      <c r="OL40" s="294"/>
      <c r="OM40" s="294"/>
      <c r="ON40" s="294"/>
      <c r="OO40" s="294"/>
      <c r="OP40" s="294"/>
      <c r="OQ40" s="294"/>
      <c r="OR40" s="294"/>
      <c r="OS40" s="294"/>
      <c r="OT40" s="294"/>
      <c r="OU40" s="294"/>
      <c r="OV40" s="294"/>
      <c r="OW40" s="294"/>
      <c r="OX40" s="294"/>
      <c r="OY40" s="294"/>
      <c r="OZ40" s="294"/>
      <c r="PA40" s="294"/>
      <c r="PB40" s="294"/>
      <c r="PC40" s="294"/>
      <c r="PD40" s="294"/>
      <c r="PE40" s="294"/>
      <c r="PF40" s="294"/>
      <c r="PG40" s="294"/>
      <c r="PH40" s="294"/>
      <c r="PI40" s="294"/>
      <c r="PJ40" s="294"/>
      <c r="PK40" s="294"/>
      <c r="PL40" s="294"/>
      <c r="PM40" s="294"/>
      <c r="PN40" s="294"/>
      <c r="PO40" s="294"/>
      <c r="PP40" s="294"/>
      <c r="PQ40" s="294"/>
      <c r="PR40" s="294"/>
      <c r="PS40" s="294"/>
      <c r="PT40" s="294"/>
      <c r="PU40" s="294"/>
      <c r="PV40" s="294"/>
      <c r="PW40" s="294"/>
      <c r="PX40" s="294"/>
      <c r="PY40" s="294"/>
      <c r="PZ40" s="294"/>
      <c r="QA40" s="294"/>
      <c r="QB40" s="294"/>
      <c r="QC40" s="294"/>
      <c r="QD40" s="294"/>
      <c r="QE40" s="294"/>
      <c r="QF40" s="294"/>
      <c r="QG40" s="294"/>
      <c r="QH40" s="294"/>
      <c r="QI40" s="294"/>
      <c r="QJ40" s="294"/>
      <c r="QK40" s="294"/>
      <c r="QL40" s="294"/>
      <c r="QM40" s="294"/>
      <c r="QN40" s="294"/>
      <c r="QO40" s="294"/>
      <c r="QP40" s="294"/>
      <c r="QQ40" s="294"/>
      <c r="QR40" s="294"/>
      <c r="QS40" s="294"/>
      <c r="QT40" s="294"/>
      <c r="QU40" s="294"/>
      <c r="QV40" s="294"/>
      <c r="QW40" s="294"/>
      <c r="QX40" s="294"/>
      <c r="QY40" s="294"/>
      <c r="QZ40" s="294"/>
      <c r="RA40" s="294"/>
      <c r="RB40" s="294"/>
      <c r="RC40" s="294"/>
      <c r="RD40" s="294"/>
      <c r="RE40" s="294"/>
      <c r="RF40" s="294"/>
      <c r="RG40" s="294"/>
      <c r="RH40" s="294"/>
      <c r="RI40" s="294"/>
      <c r="RJ40" s="294"/>
      <c r="RK40" s="294"/>
      <c r="RL40" s="294"/>
      <c r="RM40" s="294"/>
      <c r="RN40" s="294"/>
      <c r="RO40" s="294"/>
      <c r="RP40" s="294"/>
      <c r="RQ40" s="294"/>
      <c r="RR40" s="294"/>
      <c r="RS40" s="294"/>
      <c r="RT40" s="294"/>
      <c r="RU40" s="294"/>
      <c r="RV40" s="294"/>
      <c r="RW40" s="294"/>
      <c r="RX40" s="294"/>
      <c r="RY40" s="294"/>
      <c r="RZ40" s="294"/>
      <c r="SA40" s="294"/>
      <c r="SB40" s="294"/>
      <c r="SC40" s="294"/>
      <c r="SD40" s="294"/>
      <c r="SE40" s="294"/>
      <c r="SF40" s="294"/>
      <c r="SG40" s="294"/>
      <c r="SH40" s="294"/>
      <c r="SI40" s="294"/>
      <c r="SJ40" s="294"/>
      <c r="SK40" s="294"/>
      <c r="SL40" s="294"/>
      <c r="SM40" s="294"/>
      <c r="SN40" s="294"/>
      <c r="SO40" s="294"/>
      <c r="SP40" s="294"/>
      <c r="SQ40" s="294"/>
      <c r="SR40" s="294"/>
      <c r="SS40" s="294"/>
      <c r="ST40" s="294"/>
      <c r="SU40" s="294"/>
      <c r="SV40" s="294"/>
      <c r="SW40" s="294"/>
      <c r="SX40" s="294"/>
      <c r="SY40" s="294"/>
      <c r="SZ40" s="294"/>
      <c r="TA40" s="294"/>
      <c r="TB40" s="294"/>
      <c r="TC40" s="294"/>
      <c r="TD40" s="294"/>
      <c r="TE40" s="294"/>
      <c r="TF40" s="294"/>
      <c r="TG40" s="294"/>
      <c r="TH40" s="294"/>
      <c r="TI40" s="294"/>
      <c r="TJ40" s="294"/>
      <c r="TK40" s="294"/>
      <c r="TL40" s="294"/>
      <c r="TM40" s="294"/>
      <c r="TN40" s="294"/>
      <c r="TO40" s="294"/>
      <c r="TP40" s="294"/>
      <c r="TQ40" s="294"/>
      <c r="TR40" s="294"/>
      <c r="TS40" s="294"/>
      <c r="TT40" s="294"/>
      <c r="TU40" s="294"/>
      <c r="TV40" s="294"/>
      <c r="TW40" s="294"/>
      <c r="TX40" s="294"/>
      <c r="TY40" s="294"/>
      <c r="TZ40" s="294"/>
      <c r="UA40" s="294"/>
      <c r="UB40" s="294"/>
      <c r="UC40" s="294"/>
      <c r="UD40" s="294"/>
      <c r="UE40" s="294"/>
      <c r="UF40" s="294"/>
      <c r="UG40" s="294"/>
      <c r="UH40" s="294"/>
      <c r="UI40" s="294"/>
      <c r="UJ40" s="294"/>
      <c r="UK40" s="294"/>
      <c r="UL40" s="294"/>
      <c r="UM40" s="294"/>
      <c r="UN40" s="294"/>
      <c r="UO40" s="294"/>
      <c r="UP40" s="294"/>
      <c r="UQ40" s="294"/>
      <c r="UR40" s="294"/>
      <c r="US40" s="294"/>
      <c r="UT40" s="294"/>
      <c r="UU40" s="294"/>
      <c r="UV40" s="294"/>
      <c r="UW40" s="294"/>
      <c r="UX40" s="294"/>
      <c r="UY40" s="294"/>
      <c r="UZ40" s="294"/>
      <c r="VA40" s="294"/>
      <c r="VB40" s="294"/>
      <c r="VC40" s="294"/>
      <c r="VD40" s="294"/>
      <c r="VE40" s="294"/>
      <c r="VF40" s="294"/>
      <c r="VG40" s="294"/>
      <c r="VH40" s="294"/>
      <c r="VI40" s="294"/>
      <c r="VJ40" s="294"/>
      <c r="VK40" s="294"/>
      <c r="VL40" s="294"/>
      <c r="VM40" s="294"/>
      <c r="VN40" s="294"/>
      <c r="VO40" s="294"/>
      <c r="VP40" s="294"/>
      <c r="VQ40" s="294"/>
      <c r="VR40" s="294"/>
      <c r="VS40" s="294"/>
      <c r="VT40" s="294"/>
      <c r="VU40" s="294"/>
      <c r="VV40" s="294"/>
      <c r="VW40" s="294"/>
      <c r="VX40" s="294"/>
      <c r="VY40" s="294"/>
      <c r="VZ40" s="294"/>
      <c r="WA40" s="294"/>
      <c r="WB40" s="294"/>
      <c r="WC40" s="294"/>
      <c r="WD40" s="294"/>
      <c r="WE40" s="294"/>
      <c r="WF40" s="294"/>
      <c r="WG40" s="294"/>
      <c r="WH40" s="294"/>
      <c r="WI40" s="294"/>
      <c r="WJ40" s="294"/>
      <c r="WK40" s="294"/>
      <c r="WL40" s="294"/>
      <c r="WM40" s="294"/>
      <c r="WN40" s="294"/>
      <c r="WO40" s="294"/>
      <c r="WP40" s="294"/>
      <c r="WQ40" s="294"/>
      <c r="WR40" s="294"/>
      <c r="WS40" s="294"/>
      <c r="WT40" s="294"/>
      <c r="WU40" s="294"/>
      <c r="WV40" s="294"/>
      <c r="WW40" s="294"/>
      <c r="WX40" s="294"/>
      <c r="WY40" s="294"/>
      <c r="WZ40" s="294"/>
      <c r="XA40" s="294"/>
      <c r="XB40" s="294"/>
      <c r="XC40" s="294"/>
      <c r="XD40" s="294"/>
      <c r="XE40" s="294"/>
      <c r="XF40" s="294"/>
      <c r="XG40" s="294"/>
      <c r="XH40" s="294"/>
      <c r="XI40" s="294"/>
      <c r="XJ40" s="294"/>
      <c r="XK40" s="294"/>
      <c r="XL40" s="294"/>
      <c r="XM40" s="294"/>
      <c r="XN40" s="294"/>
      <c r="XO40" s="294"/>
      <c r="XP40" s="294"/>
      <c r="XQ40" s="294"/>
      <c r="XR40" s="294"/>
      <c r="XS40" s="294"/>
      <c r="XT40" s="294"/>
      <c r="XU40" s="294"/>
      <c r="XV40" s="294"/>
      <c r="XW40" s="294"/>
      <c r="XX40" s="294"/>
      <c r="XY40" s="294"/>
      <c r="XZ40" s="294"/>
      <c r="YA40" s="294"/>
      <c r="YB40" s="294"/>
      <c r="YC40" s="294"/>
      <c r="YD40" s="294"/>
      <c r="YE40" s="294"/>
      <c r="YF40" s="294"/>
      <c r="YG40" s="294"/>
      <c r="YH40" s="294"/>
      <c r="YI40" s="294"/>
      <c r="YJ40" s="294"/>
      <c r="YK40" s="294"/>
      <c r="YL40" s="294"/>
      <c r="YM40" s="294"/>
      <c r="YN40" s="294"/>
      <c r="YO40" s="294"/>
      <c r="YP40" s="294"/>
      <c r="YQ40" s="294"/>
      <c r="YR40" s="294"/>
      <c r="YS40" s="294"/>
      <c r="YT40" s="294"/>
      <c r="YU40" s="294"/>
      <c r="YV40" s="294"/>
      <c r="YW40" s="294"/>
      <c r="YX40" s="294"/>
      <c r="YY40" s="294"/>
      <c r="YZ40" s="294"/>
      <c r="ZA40" s="294"/>
      <c r="ZB40" s="294"/>
      <c r="ZC40" s="294"/>
      <c r="ZD40" s="294"/>
      <c r="ZE40" s="294"/>
      <c r="ZF40" s="294"/>
      <c r="ZG40" s="294"/>
      <c r="ZH40" s="294"/>
      <c r="ZI40" s="294"/>
      <c r="ZJ40" s="294"/>
      <c r="ZK40" s="294"/>
      <c r="ZL40" s="294"/>
      <c r="ZM40" s="294"/>
      <c r="ZN40" s="294"/>
      <c r="ZO40" s="294"/>
      <c r="ZP40" s="294"/>
      <c r="ZQ40" s="294"/>
      <c r="ZR40" s="294"/>
      <c r="ZS40" s="294"/>
      <c r="ZT40" s="294"/>
      <c r="ZU40" s="294"/>
      <c r="ZV40" s="294"/>
      <c r="ZW40" s="294"/>
      <c r="ZX40" s="294"/>
      <c r="ZY40" s="294"/>
      <c r="ZZ40" s="294"/>
      <c r="AAA40" s="294"/>
      <c r="AAB40" s="294"/>
      <c r="AAC40" s="294"/>
      <c r="AAD40" s="294"/>
      <c r="AAE40" s="294"/>
      <c r="AAF40" s="294"/>
      <c r="AAG40" s="294"/>
      <c r="AAH40" s="294"/>
      <c r="AAI40" s="294"/>
      <c r="AAJ40" s="294"/>
      <c r="AAK40" s="294"/>
      <c r="AAL40" s="294"/>
      <c r="AAM40" s="294"/>
      <c r="AAN40" s="294"/>
      <c r="AAO40" s="294"/>
      <c r="AAP40" s="294"/>
      <c r="AAQ40" s="294"/>
      <c r="AAR40" s="294"/>
      <c r="AAS40" s="294"/>
      <c r="AAT40" s="294"/>
      <c r="AAU40" s="294"/>
      <c r="AAV40" s="294"/>
      <c r="AAW40" s="294"/>
      <c r="AAX40" s="294"/>
      <c r="AAY40" s="294"/>
      <c r="AAZ40" s="294"/>
      <c r="ABA40" s="294"/>
      <c r="ABB40" s="294"/>
      <c r="ABC40" s="294"/>
      <c r="ABD40" s="294"/>
      <c r="ABE40" s="294"/>
      <c r="ABF40" s="294"/>
      <c r="ABG40" s="294"/>
      <c r="ABH40" s="294"/>
      <c r="ABI40" s="294"/>
      <c r="ABJ40" s="294"/>
      <c r="ABK40" s="294"/>
      <c r="ABL40" s="294"/>
      <c r="ABM40" s="294"/>
      <c r="ABN40" s="294"/>
      <c r="ABO40" s="294"/>
      <c r="ABP40" s="294"/>
      <c r="ABQ40" s="294"/>
      <c r="ABR40" s="294"/>
      <c r="ABS40" s="294"/>
      <c r="ABT40" s="294"/>
      <c r="ABU40" s="294"/>
      <c r="ABV40" s="294"/>
      <c r="ABW40" s="294"/>
      <c r="ABX40" s="294"/>
      <c r="ABY40" s="294"/>
      <c r="ABZ40" s="294"/>
      <c r="ACA40" s="294"/>
      <c r="ACB40" s="294"/>
      <c r="ACC40" s="294"/>
      <c r="ACD40" s="294"/>
      <c r="ACE40" s="294"/>
      <c r="ACF40" s="294"/>
      <c r="ACG40" s="294"/>
      <c r="ACH40" s="294"/>
      <c r="ACI40" s="294"/>
      <c r="ACJ40" s="294"/>
      <c r="ACK40" s="294"/>
      <c r="ACL40" s="294"/>
      <c r="ACM40" s="294"/>
      <c r="ACN40" s="294"/>
      <c r="ACO40" s="294"/>
      <c r="ACP40" s="294"/>
      <c r="ACQ40" s="294"/>
      <c r="ACR40" s="294"/>
      <c r="ACS40" s="294"/>
      <c r="ACT40" s="294"/>
      <c r="ACU40" s="294"/>
      <c r="ACV40" s="294"/>
      <c r="ACW40" s="294"/>
      <c r="ACX40" s="294"/>
      <c r="ACY40" s="294"/>
      <c r="ACZ40" s="294"/>
      <c r="ADA40" s="294"/>
      <c r="ADB40" s="294"/>
      <c r="ADC40" s="294"/>
      <c r="ADD40" s="294"/>
      <c r="ADE40" s="294"/>
      <c r="ADF40" s="294"/>
      <c r="ADG40" s="294"/>
      <c r="ADH40" s="294"/>
      <c r="ADI40" s="294"/>
      <c r="ADJ40" s="294"/>
      <c r="ADK40" s="294"/>
      <c r="ADL40" s="294"/>
      <c r="ADM40" s="294"/>
      <c r="ADN40" s="294"/>
      <c r="ADO40" s="294"/>
      <c r="ADP40" s="294"/>
      <c r="ADQ40" s="294"/>
      <c r="ADR40" s="294"/>
      <c r="ADS40" s="294"/>
      <c r="ADT40" s="294"/>
      <c r="ADU40" s="294"/>
      <c r="ADV40" s="294"/>
      <c r="ADW40" s="294"/>
      <c r="ADX40" s="294"/>
      <c r="ADY40" s="294"/>
      <c r="ADZ40" s="294"/>
      <c r="AEA40" s="294"/>
      <c r="AEB40" s="294"/>
      <c r="AEC40" s="294"/>
      <c r="AED40" s="294"/>
      <c r="AEE40" s="294"/>
      <c r="AEF40" s="294"/>
      <c r="AEG40" s="294"/>
      <c r="AEH40" s="294"/>
      <c r="AEI40" s="294"/>
      <c r="AEJ40" s="294"/>
      <c r="AEK40" s="294"/>
      <c r="AEL40" s="294"/>
      <c r="AEM40" s="294"/>
      <c r="AEN40" s="294"/>
      <c r="AEO40" s="294"/>
      <c r="AEP40" s="294"/>
      <c r="AEQ40" s="294"/>
      <c r="AER40" s="294"/>
      <c r="AES40" s="294"/>
      <c r="AET40" s="294"/>
      <c r="AEU40" s="294"/>
      <c r="AEV40" s="294"/>
      <c r="AEW40" s="294"/>
      <c r="AEX40" s="294"/>
      <c r="AEY40" s="294"/>
      <c r="AEZ40" s="294"/>
      <c r="AFA40" s="294"/>
      <c r="AFB40" s="294"/>
      <c r="AFC40" s="294"/>
      <c r="AFD40" s="294"/>
      <c r="AFE40" s="294"/>
      <c r="AFF40" s="294"/>
      <c r="AFG40" s="294"/>
      <c r="AFH40" s="294"/>
      <c r="AFI40" s="294"/>
      <c r="AFJ40" s="294"/>
      <c r="AFK40" s="294"/>
      <c r="AFL40" s="294"/>
      <c r="AFM40" s="294"/>
      <c r="AFN40" s="294"/>
      <c r="AFO40" s="294"/>
      <c r="AFP40" s="294"/>
      <c r="AFQ40" s="294"/>
      <c r="AFR40" s="294"/>
      <c r="AFS40" s="294"/>
      <c r="AFT40" s="294"/>
      <c r="AFU40" s="294"/>
      <c r="AFV40" s="294"/>
      <c r="AFW40" s="294"/>
      <c r="AFX40" s="294"/>
      <c r="AFY40" s="294"/>
      <c r="AFZ40" s="294"/>
      <c r="AGA40" s="294"/>
      <c r="AGB40" s="294"/>
      <c r="AGC40" s="294"/>
      <c r="AGD40" s="294"/>
      <c r="AGE40" s="294"/>
      <c r="AGF40" s="294"/>
      <c r="AGG40" s="294"/>
      <c r="AGH40" s="294"/>
      <c r="AGI40" s="294"/>
      <c r="AGJ40" s="294"/>
      <c r="AGK40" s="294"/>
      <c r="AGL40" s="294"/>
      <c r="AGM40" s="294"/>
      <c r="AGN40" s="294"/>
      <c r="AGO40" s="294"/>
      <c r="AGP40" s="294"/>
      <c r="AGQ40" s="294"/>
      <c r="AGR40" s="294"/>
      <c r="AGS40" s="294"/>
      <c r="AGT40" s="294"/>
      <c r="AGU40" s="294"/>
      <c r="AGV40" s="294"/>
      <c r="AGW40" s="294"/>
      <c r="AGX40" s="294"/>
      <c r="AGY40" s="294"/>
      <c r="AGZ40" s="294"/>
      <c r="AHA40" s="294"/>
      <c r="AHB40" s="294"/>
      <c r="AHC40" s="294"/>
      <c r="AHD40" s="294"/>
      <c r="AHE40" s="294"/>
      <c r="AHF40" s="294"/>
      <c r="AHG40" s="294"/>
      <c r="AHH40" s="294"/>
      <c r="AHI40" s="294"/>
      <c r="AHJ40" s="294"/>
      <c r="AHK40" s="294"/>
      <c r="AHL40" s="294"/>
      <c r="AHM40" s="294"/>
      <c r="AHN40" s="294"/>
      <c r="AHO40" s="294"/>
      <c r="AHP40" s="294"/>
      <c r="AHQ40" s="294"/>
      <c r="AHR40" s="294"/>
      <c r="AHS40" s="294"/>
      <c r="AHT40" s="294"/>
      <c r="AHU40" s="294"/>
      <c r="AHV40" s="294"/>
      <c r="AHW40" s="294"/>
      <c r="AHX40" s="294"/>
      <c r="AHY40" s="294"/>
      <c r="AHZ40" s="294"/>
      <c r="AIA40" s="294"/>
      <c r="AIB40" s="294"/>
      <c r="AIC40" s="294"/>
      <c r="AID40" s="294"/>
      <c r="AIE40" s="294"/>
      <c r="AIF40" s="294"/>
      <c r="AIG40" s="294"/>
      <c r="AIH40" s="294"/>
      <c r="AII40" s="294"/>
      <c r="AIJ40" s="294"/>
      <c r="AIK40" s="294"/>
      <c r="AIL40" s="294"/>
      <c r="AIM40" s="294"/>
      <c r="AIN40" s="294"/>
      <c r="AIO40" s="294"/>
      <c r="AIP40" s="294"/>
      <c r="AIQ40" s="294"/>
      <c r="AIR40" s="294"/>
      <c r="AIS40" s="294"/>
      <c r="AIT40" s="294"/>
      <c r="AIU40" s="294"/>
      <c r="AIV40" s="294"/>
      <c r="AIW40" s="294"/>
      <c r="AIX40" s="294"/>
      <c r="AIY40" s="294"/>
      <c r="AIZ40" s="294"/>
      <c r="AJA40" s="294"/>
      <c r="AJB40" s="294"/>
      <c r="AJC40" s="294"/>
      <c r="AJD40" s="294"/>
      <c r="AJE40" s="294"/>
      <c r="AJF40" s="294"/>
      <c r="AJG40" s="294"/>
      <c r="AJH40" s="294"/>
      <c r="AJI40" s="294"/>
      <c r="AJJ40" s="294"/>
      <c r="AJK40" s="294"/>
      <c r="AJL40" s="294"/>
      <c r="AJM40" s="294"/>
      <c r="AJN40" s="294"/>
      <c r="AJO40" s="294"/>
      <c r="AJP40" s="294"/>
      <c r="AJQ40" s="294"/>
      <c r="AJR40" s="294"/>
      <c r="AJS40" s="294"/>
      <c r="AJT40" s="294"/>
      <c r="AJU40" s="294"/>
      <c r="AJV40" s="294"/>
      <c r="AJW40" s="294"/>
      <c r="AJX40" s="294"/>
      <c r="AJY40" s="294"/>
      <c r="AJZ40" s="294"/>
      <c r="AKA40" s="294"/>
      <c r="AKB40" s="294"/>
      <c r="AKC40" s="294"/>
      <c r="AKD40" s="294"/>
      <c r="AKE40" s="294"/>
      <c r="AKF40" s="294"/>
      <c r="AKG40" s="294"/>
      <c r="AKH40" s="294"/>
      <c r="AKI40" s="294"/>
      <c r="AKJ40" s="294"/>
      <c r="AKK40" s="294"/>
      <c r="AKL40" s="294"/>
      <c r="AKM40" s="294"/>
      <c r="AKN40" s="294"/>
      <c r="AKO40" s="294"/>
      <c r="AKP40" s="294"/>
      <c r="AKQ40" s="294"/>
      <c r="AKR40" s="294"/>
      <c r="AKS40" s="294"/>
      <c r="AKT40" s="294"/>
      <c r="AKU40" s="294"/>
      <c r="AKV40" s="294"/>
      <c r="AKW40" s="294"/>
      <c r="AKX40" s="294"/>
      <c r="AKY40" s="294"/>
      <c r="AKZ40" s="294"/>
      <c r="ALA40" s="294"/>
      <c r="ALB40" s="294"/>
      <c r="ALC40" s="294"/>
      <c r="ALD40" s="294"/>
      <c r="ALE40" s="294"/>
      <c r="ALF40" s="294"/>
      <c r="ALG40" s="294"/>
      <c r="ALH40" s="294"/>
      <c r="ALI40" s="294"/>
      <c r="ALJ40" s="294"/>
      <c r="ALK40" s="294"/>
      <c r="ALL40" s="294"/>
      <c r="ALM40" s="294"/>
      <c r="ALN40" s="294"/>
      <c r="ALO40" s="294"/>
      <c r="ALP40" s="294"/>
      <c r="ALQ40" s="294"/>
      <c r="ALR40" s="294"/>
      <c r="ALS40" s="294"/>
      <c r="ALT40" s="294"/>
      <c r="ALU40" s="294"/>
      <c r="ALV40" s="294"/>
      <c r="ALW40" s="294"/>
      <c r="ALX40" s="294"/>
      <c r="ALY40" s="294"/>
      <c r="ALZ40" s="294"/>
      <c r="AMA40" s="294"/>
      <c r="AMB40" s="294"/>
      <c r="AMC40" s="294"/>
      <c r="AMD40" s="294"/>
      <c r="AME40" s="294"/>
      <c r="AMF40" s="294"/>
      <c r="AMG40" s="294"/>
      <c r="AMH40" s="294"/>
      <c r="AMI40" s="294"/>
      <c r="AMJ40" s="294"/>
    </row>
    <row r="41" spans="1:1024" ht="129" customHeight="1">
      <c r="A41" s="800" t="s">
        <v>3531</v>
      </c>
      <c r="B41" s="801"/>
      <c r="C41" s="801"/>
      <c r="D41" s="801"/>
      <c r="E41" s="801"/>
      <c r="F41" s="802" t="s">
        <v>381</v>
      </c>
      <c r="G41" s="802"/>
      <c r="H41" s="796" t="s">
        <v>1052</v>
      </c>
      <c r="I41" s="796"/>
      <c r="J41" s="808" t="s">
        <v>3525</v>
      </c>
      <c r="K41" s="818"/>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4"/>
      <c r="DM41" s="294"/>
      <c r="DN41" s="294"/>
      <c r="DO41" s="294"/>
      <c r="DP41" s="294"/>
      <c r="DQ41" s="294"/>
      <c r="DR41" s="294"/>
      <c r="DS41" s="294"/>
      <c r="DT41" s="294"/>
      <c r="DU41" s="294"/>
      <c r="DV41" s="294"/>
      <c r="DW41" s="294"/>
      <c r="DX41" s="294"/>
      <c r="DY41" s="294"/>
      <c r="DZ41" s="294"/>
      <c r="EA41" s="294"/>
      <c r="EB41" s="294"/>
      <c r="EC41" s="294"/>
      <c r="ED41" s="294"/>
      <c r="EE41" s="294"/>
      <c r="EF41" s="294"/>
      <c r="EG41" s="294"/>
      <c r="EH41" s="294"/>
      <c r="EI41" s="294"/>
      <c r="EJ41" s="294"/>
      <c r="EK41" s="294"/>
      <c r="EL41" s="294"/>
      <c r="EM41" s="294"/>
      <c r="EN41" s="294"/>
      <c r="EO41" s="294"/>
      <c r="EP41" s="294"/>
      <c r="EQ41" s="294"/>
      <c r="ER41" s="294"/>
      <c r="ES41" s="294"/>
      <c r="ET41" s="294"/>
      <c r="EU41" s="294"/>
      <c r="EV41" s="294"/>
      <c r="EW41" s="294"/>
      <c r="EX41" s="294"/>
      <c r="EY41" s="294"/>
      <c r="EZ41" s="294"/>
      <c r="FA41" s="294"/>
      <c r="FB41" s="294"/>
      <c r="FC41" s="294"/>
      <c r="FD41" s="294"/>
      <c r="FE41" s="294"/>
      <c r="FF41" s="294"/>
      <c r="FG41" s="294"/>
      <c r="FH41" s="294"/>
      <c r="FI41" s="294"/>
      <c r="FJ41" s="294"/>
      <c r="FK41" s="294"/>
      <c r="FL41" s="294"/>
      <c r="FM41" s="294"/>
      <c r="FN41" s="294"/>
      <c r="FO41" s="294"/>
      <c r="FP41" s="294"/>
      <c r="FQ41" s="294"/>
      <c r="FR41" s="294"/>
      <c r="FS41" s="294"/>
      <c r="FT41" s="294"/>
      <c r="FU41" s="294"/>
      <c r="FV41" s="294"/>
      <c r="FW41" s="294"/>
      <c r="FX41" s="294"/>
      <c r="FY41" s="294"/>
      <c r="FZ41" s="294"/>
      <c r="GA41" s="294"/>
      <c r="GB41" s="294"/>
      <c r="GC41" s="294"/>
      <c r="GD41" s="294"/>
      <c r="GE41" s="294"/>
      <c r="GF41" s="294"/>
      <c r="GG41" s="294"/>
      <c r="GH41" s="294"/>
      <c r="GI41" s="294"/>
      <c r="GJ41" s="294"/>
      <c r="GK41" s="294"/>
      <c r="GL41" s="294"/>
      <c r="GM41" s="294"/>
      <c r="GN41" s="294"/>
      <c r="GO41" s="294"/>
      <c r="GP41" s="294"/>
      <c r="GQ41" s="294"/>
      <c r="GR41" s="294"/>
      <c r="GS41" s="294"/>
      <c r="GT41" s="294"/>
      <c r="GU41" s="294"/>
      <c r="GV41" s="294"/>
      <c r="GW41" s="294"/>
      <c r="GX41" s="294"/>
      <c r="GY41" s="294"/>
      <c r="GZ41" s="294"/>
      <c r="HA41" s="294"/>
      <c r="HB41" s="294"/>
      <c r="HC41" s="294"/>
      <c r="HD41" s="294"/>
      <c r="HE41" s="294"/>
      <c r="HF41" s="294"/>
      <c r="HG41" s="294"/>
      <c r="HH41" s="294"/>
      <c r="HI41" s="294"/>
      <c r="HJ41" s="294"/>
      <c r="HK41" s="294"/>
      <c r="HL41" s="294"/>
      <c r="HM41" s="294"/>
      <c r="HN41" s="294"/>
      <c r="HO41" s="294"/>
      <c r="HP41" s="294"/>
      <c r="HQ41" s="294"/>
      <c r="HR41" s="294"/>
      <c r="HS41" s="294"/>
      <c r="HT41" s="294"/>
      <c r="HU41" s="294"/>
      <c r="HV41" s="294"/>
      <c r="HW41" s="294"/>
      <c r="HX41" s="294"/>
      <c r="HY41" s="294"/>
      <c r="HZ41" s="294"/>
      <c r="IA41" s="294"/>
      <c r="IB41" s="294"/>
      <c r="IC41" s="294"/>
      <c r="ID41" s="294"/>
      <c r="IE41" s="294"/>
      <c r="IF41" s="294"/>
      <c r="IG41" s="294"/>
      <c r="IH41" s="294"/>
      <c r="II41" s="294"/>
      <c r="IJ41" s="294"/>
      <c r="IK41" s="294"/>
      <c r="IL41" s="294"/>
      <c r="IM41" s="294"/>
      <c r="IN41" s="294"/>
      <c r="IO41" s="294"/>
      <c r="IP41" s="294"/>
      <c r="IQ41" s="294"/>
      <c r="IR41" s="294"/>
      <c r="IS41" s="294"/>
      <c r="IT41" s="294"/>
      <c r="IU41" s="294"/>
      <c r="IV41" s="294"/>
      <c r="IW41" s="294"/>
      <c r="IX41" s="294"/>
      <c r="IY41" s="294"/>
      <c r="IZ41" s="294"/>
      <c r="JA41" s="294"/>
      <c r="JB41" s="294"/>
      <c r="JC41" s="294"/>
      <c r="JD41" s="294"/>
      <c r="JE41" s="294"/>
      <c r="JF41" s="294"/>
      <c r="JG41" s="294"/>
      <c r="JH41" s="294"/>
      <c r="JI41" s="294"/>
      <c r="JJ41" s="294"/>
      <c r="JK41" s="294"/>
      <c r="JL41" s="294"/>
      <c r="JM41" s="294"/>
      <c r="JN41" s="294"/>
      <c r="JO41" s="294"/>
      <c r="JP41" s="294"/>
      <c r="JQ41" s="294"/>
      <c r="JR41" s="294"/>
      <c r="JS41" s="294"/>
      <c r="JT41" s="294"/>
      <c r="JU41" s="294"/>
      <c r="JV41" s="294"/>
      <c r="JW41" s="294"/>
      <c r="JX41" s="294"/>
      <c r="JY41" s="294"/>
      <c r="JZ41" s="294"/>
      <c r="KA41" s="294"/>
      <c r="KB41" s="294"/>
      <c r="KC41" s="294"/>
      <c r="KD41" s="294"/>
      <c r="KE41" s="294"/>
      <c r="KF41" s="294"/>
      <c r="KG41" s="294"/>
      <c r="KH41" s="294"/>
      <c r="KI41" s="294"/>
      <c r="KJ41" s="294"/>
      <c r="KK41" s="294"/>
      <c r="KL41" s="294"/>
      <c r="KM41" s="294"/>
      <c r="KN41" s="294"/>
      <c r="KO41" s="294"/>
      <c r="KP41" s="294"/>
      <c r="KQ41" s="294"/>
      <c r="KR41" s="294"/>
      <c r="KS41" s="294"/>
      <c r="KT41" s="294"/>
      <c r="KU41" s="294"/>
      <c r="KV41" s="294"/>
      <c r="KW41" s="294"/>
      <c r="KX41" s="294"/>
      <c r="KY41" s="294"/>
      <c r="KZ41" s="294"/>
      <c r="LA41" s="294"/>
      <c r="LB41" s="294"/>
      <c r="LC41" s="294"/>
      <c r="LD41" s="294"/>
      <c r="LE41" s="294"/>
      <c r="LF41" s="294"/>
      <c r="LG41" s="294"/>
      <c r="LH41" s="294"/>
      <c r="LI41" s="294"/>
      <c r="LJ41" s="294"/>
      <c r="LK41" s="294"/>
      <c r="LL41" s="294"/>
      <c r="LM41" s="294"/>
      <c r="LN41" s="294"/>
      <c r="LO41" s="294"/>
      <c r="LP41" s="294"/>
      <c r="LQ41" s="294"/>
      <c r="LR41" s="294"/>
      <c r="LS41" s="294"/>
      <c r="LT41" s="294"/>
      <c r="LU41" s="294"/>
      <c r="LV41" s="294"/>
      <c r="LW41" s="294"/>
      <c r="LX41" s="294"/>
      <c r="LY41" s="294"/>
      <c r="LZ41" s="294"/>
      <c r="MA41" s="294"/>
      <c r="MB41" s="294"/>
      <c r="MC41" s="294"/>
      <c r="MD41" s="294"/>
      <c r="ME41" s="294"/>
      <c r="MF41" s="294"/>
      <c r="MG41" s="294"/>
      <c r="MH41" s="294"/>
      <c r="MI41" s="294"/>
      <c r="MJ41" s="294"/>
      <c r="MK41" s="294"/>
      <c r="ML41" s="294"/>
      <c r="MM41" s="294"/>
      <c r="MN41" s="294"/>
      <c r="MO41" s="294"/>
      <c r="MP41" s="294"/>
      <c r="MQ41" s="294"/>
      <c r="MR41" s="294"/>
      <c r="MS41" s="294"/>
      <c r="MT41" s="294"/>
      <c r="MU41" s="294"/>
      <c r="MV41" s="294"/>
      <c r="MW41" s="294"/>
      <c r="MX41" s="294"/>
      <c r="MY41" s="294"/>
      <c r="MZ41" s="294"/>
      <c r="NA41" s="294"/>
      <c r="NB41" s="294"/>
      <c r="NC41" s="294"/>
      <c r="ND41" s="294"/>
      <c r="NE41" s="294"/>
      <c r="NF41" s="294"/>
      <c r="NG41" s="294"/>
      <c r="NH41" s="294"/>
      <c r="NI41" s="294"/>
      <c r="NJ41" s="294"/>
      <c r="NK41" s="294"/>
      <c r="NL41" s="294"/>
      <c r="NM41" s="294"/>
      <c r="NN41" s="294"/>
      <c r="NO41" s="294"/>
      <c r="NP41" s="294"/>
      <c r="NQ41" s="294"/>
      <c r="NR41" s="294"/>
      <c r="NS41" s="294"/>
      <c r="NT41" s="294"/>
      <c r="NU41" s="294"/>
      <c r="NV41" s="294"/>
      <c r="NW41" s="294"/>
      <c r="NX41" s="294"/>
      <c r="NY41" s="294"/>
      <c r="NZ41" s="294"/>
      <c r="OA41" s="294"/>
      <c r="OB41" s="294"/>
      <c r="OC41" s="294"/>
      <c r="OD41" s="294"/>
      <c r="OE41" s="294"/>
      <c r="OF41" s="294"/>
      <c r="OG41" s="294"/>
      <c r="OH41" s="294"/>
      <c r="OI41" s="294"/>
      <c r="OJ41" s="294"/>
      <c r="OK41" s="294"/>
      <c r="OL41" s="294"/>
      <c r="OM41" s="294"/>
      <c r="ON41" s="294"/>
      <c r="OO41" s="294"/>
      <c r="OP41" s="294"/>
      <c r="OQ41" s="294"/>
      <c r="OR41" s="294"/>
      <c r="OS41" s="294"/>
      <c r="OT41" s="294"/>
      <c r="OU41" s="294"/>
      <c r="OV41" s="294"/>
      <c r="OW41" s="294"/>
      <c r="OX41" s="294"/>
      <c r="OY41" s="294"/>
      <c r="OZ41" s="294"/>
      <c r="PA41" s="294"/>
      <c r="PB41" s="294"/>
      <c r="PC41" s="294"/>
      <c r="PD41" s="294"/>
      <c r="PE41" s="294"/>
      <c r="PF41" s="294"/>
      <c r="PG41" s="294"/>
      <c r="PH41" s="294"/>
      <c r="PI41" s="294"/>
      <c r="PJ41" s="294"/>
      <c r="PK41" s="294"/>
      <c r="PL41" s="294"/>
      <c r="PM41" s="294"/>
      <c r="PN41" s="294"/>
      <c r="PO41" s="294"/>
      <c r="PP41" s="294"/>
      <c r="PQ41" s="294"/>
      <c r="PR41" s="294"/>
      <c r="PS41" s="294"/>
      <c r="PT41" s="294"/>
      <c r="PU41" s="294"/>
      <c r="PV41" s="294"/>
      <c r="PW41" s="294"/>
      <c r="PX41" s="294"/>
      <c r="PY41" s="294"/>
      <c r="PZ41" s="294"/>
      <c r="QA41" s="294"/>
      <c r="QB41" s="294"/>
      <c r="QC41" s="294"/>
      <c r="QD41" s="294"/>
      <c r="QE41" s="294"/>
      <c r="QF41" s="294"/>
      <c r="QG41" s="294"/>
      <c r="QH41" s="294"/>
      <c r="QI41" s="294"/>
      <c r="QJ41" s="294"/>
      <c r="QK41" s="294"/>
      <c r="QL41" s="294"/>
      <c r="QM41" s="294"/>
      <c r="QN41" s="294"/>
      <c r="QO41" s="294"/>
      <c r="QP41" s="294"/>
      <c r="QQ41" s="294"/>
      <c r="QR41" s="294"/>
      <c r="QS41" s="294"/>
      <c r="QT41" s="294"/>
      <c r="QU41" s="294"/>
      <c r="QV41" s="294"/>
      <c r="QW41" s="294"/>
      <c r="QX41" s="294"/>
      <c r="QY41" s="294"/>
      <c r="QZ41" s="294"/>
      <c r="RA41" s="294"/>
      <c r="RB41" s="294"/>
      <c r="RC41" s="294"/>
      <c r="RD41" s="294"/>
      <c r="RE41" s="294"/>
      <c r="RF41" s="294"/>
      <c r="RG41" s="294"/>
      <c r="RH41" s="294"/>
      <c r="RI41" s="294"/>
      <c r="RJ41" s="294"/>
      <c r="RK41" s="294"/>
      <c r="RL41" s="294"/>
      <c r="RM41" s="294"/>
      <c r="RN41" s="294"/>
      <c r="RO41" s="294"/>
      <c r="RP41" s="294"/>
      <c r="RQ41" s="294"/>
      <c r="RR41" s="294"/>
      <c r="RS41" s="294"/>
      <c r="RT41" s="294"/>
      <c r="RU41" s="294"/>
      <c r="RV41" s="294"/>
      <c r="RW41" s="294"/>
      <c r="RX41" s="294"/>
      <c r="RY41" s="294"/>
      <c r="RZ41" s="294"/>
      <c r="SA41" s="294"/>
      <c r="SB41" s="294"/>
      <c r="SC41" s="294"/>
      <c r="SD41" s="294"/>
      <c r="SE41" s="294"/>
      <c r="SF41" s="294"/>
      <c r="SG41" s="294"/>
      <c r="SH41" s="294"/>
      <c r="SI41" s="294"/>
      <c r="SJ41" s="294"/>
      <c r="SK41" s="294"/>
      <c r="SL41" s="294"/>
      <c r="SM41" s="294"/>
      <c r="SN41" s="294"/>
      <c r="SO41" s="294"/>
      <c r="SP41" s="294"/>
      <c r="SQ41" s="294"/>
      <c r="SR41" s="294"/>
      <c r="SS41" s="294"/>
      <c r="ST41" s="294"/>
      <c r="SU41" s="294"/>
      <c r="SV41" s="294"/>
      <c r="SW41" s="294"/>
      <c r="SX41" s="294"/>
      <c r="SY41" s="294"/>
      <c r="SZ41" s="294"/>
      <c r="TA41" s="294"/>
      <c r="TB41" s="294"/>
      <c r="TC41" s="294"/>
      <c r="TD41" s="294"/>
      <c r="TE41" s="294"/>
      <c r="TF41" s="294"/>
      <c r="TG41" s="294"/>
      <c r="TH41" s="294"/>
      <c r="TI41" s="294"/>
      <c r="TJ41" s="294"/>
      <c r="TK41" s="294"/>
      <c r="TL41" s="294"/>
      <c r="TM41" s="294"/>
      <c r="TN41" s="294"/>
      <c r="TO41" s="294"/>
      <c r="TP41" s="294"/>
      <c r="TQ41" s="294"/>
      <c r="TR41" s="294"/>
      <c r="TS41" s="294"/>
      <c r="TT41" s="294"/>
      <c r="TU41" s="294"/>
      <c r="TV41" s="294"/>
      <c r="TW41" s="294"/>
      <c r="TX41" s="294"/>
      <c r="TY41" s="294"/>
      <c r="TZ41" s="294"/>
      <c r="UA41" s="294"/>
      <c r="UB41" s="294"/>
      <c r="UC41" s="294"/>
      <c r="UD41" s="294"/>
      <c r="UE41" s="294"/>
      <c r="UF41" s="294"/>
      <c r="UG41" s="294"/>
      <c r="UH41" s="294"/>
      <c r="UI41" s="294"/>
      <c r="UJ41" s="294"/>
      <c r="UK41" s="294"/>
      <c r="UL41" s="294"/>
      <c r="UM41" s="294"/>
      <c r="UN41" s="294"/>
      <c r="UO41" s="294"/>
      <c r="UP41" s="294"/>
      <c r="UQ41" s="294"/>
      <c r="UR41" s="294"/>
      <c r="US41" s="294"/>
      <c r="UT41" s="294"/>
      <c r="UU41" s="294"/>
      <c r="UV41" s="294"/>
      <c r="UW41" s="294"/>
      <c r="UX41" s="294"/>
      <c r="UY41" s="294"/>
      <c r="UZ41" s="294"/>
      <c r="VA41" s="294"/>
      <c r="VB41" s="294"/>
      <c r="VC41" s="294"/>
      <c r="VD41" s="294"/>
      <c r="VE41" s="294"/>
      <c r="VF41" s="294"/>
      <c r="VG41" s="294"/>
      <c r="VH41" s="294"/>
      <c r="VI41" s="294"/>
      <c r="VJ41" s="294"/>
      <c r="VK41" s="294"/>
      <c r="VL41" s="294"/>
      <c r="VM41" s="294"/>
      <c r="VN41" s="294"/>
      <c r="VO41" s="294"/>
      <c r="VP41" s="294"/>
      <c r="VQ41" s="294"/>
      <c r="VR41" s="294"/>
      <c r="VS41" s="294"/>
      <c r="VT41" s="294"/>
      <c r="VU41" s="294"/>
      <c r="VV41" s="294"/>
      <c r="VW41" s="294"/>
      <c r="VX41" s="294"/>
      <c r="VY41" s="294"/>
      <c r="VZ41" s="294"/>
      <c r="WA41" s="294"/>
      <c r="WB41" s="294"/>
      <c r="WC41" s="294"/>
      <c r="WD41" s="294"/>
      <c r="WE41" s="294"/>
      <c r="WF41" s="294"/>
      <c r="WG41" s="294"/>
      <c r="WH41" s="294"/>
      <c r="WI41" s="294"/>
      <c r="WJ41" s="294"/>
      <c r="WK41" s="294"/>
      <c r="WL41" s="294"/>
      <c r="WM41" s="294"/>
      <c r="WN41" s="294"/>
      <c r="WO41" s="294"/>
      <c r="WP41" s="294"/>
      <c r="WQ41" s="294"/>
      <c r="WR41" s="294"/>
      <c r="WS41" s="294"/>
      <c r="WT41" s="294"/>
      <c r="WU41" s="294"/>
      <c r="WV41" s="294"/>
      <c r="WW41" s="294"/>
      <c r="WX41" s="294"/>
      <c r="WY41" s="294"/>
      <c r="WZ41" s="294"/>
      <c r="XA41" s="294"/>
      <c r="XB41" s="294"/>
      <c r="XC41" s="294"/>
      <c r="XD41" s="294"/>
      <c r="XE41" s="294"/>
      <c r="XF41" s="294"/>
      <c r="XG41" s="294"/>
      <c r="XH41" s="294"/>
      <c r="XI41" s="294"/>
      <c r="XJ41" s="294"/>
      <c r="XK41" s="294"/>
      <c r="XL41" s="294"/>
      <c r="XM41" s="294"/>
      <c r="XN41" s="294"/>
      <c r="XO41" s="294"/>
      <c r="XP41" s="294"/>
      <c r="XQ41" s="294"/>
      <c r="XR41" s="294"/>
      <c r="XS41" s="294"/>
      <c r="XT41" s="294"/>
      <c r="XU41" s="294"/>
      <c r="XV41" s="294"/>
      <c r="XW41" s="294"/>
      <c r="XX41" s="294"/>
      <c r="XY41" s="294"/>
      <c r="XZ41" s="294"/>
      <c r="YA41" s="294"/>
      <c r="YB41" s="294"/>
      <c r="YC41" s="294"/>
      <c r="YD41" s="294"/>
      <c r="YE41" s="294"/>
      <c r="YF41" s="294"/>
      <c r="YG41" s="294"/>
      <c r="YH41" s="294"/>
      <c r="YI41" s="294"/>
      <c r="YJ41" s="294"/>
      <c r="YK41" s="294"/>
      <c r="YL41" s="294"/>
      <c r="YM41" s="294"/>
      <c r="YN41" s="294"/>
      <c r="YO41" s="294"/>
      <c r="YP41" s="294"/>
      <c r="YQ41" s="294"/>
      <c r="YR41" s="294"/>
      <c r="YS41" s="294"/>
      <c r="YT41" s="294"/>
      <c r="YU41" s="294"/>
      <c r="YV41" s="294"/>
      <c r="YW41" s="294"/>
      <c r="YX41" s="294"/>
      <c r="YY41" s="294"/>
      <c r="YZ41" s="294"/>
      <c r="ZA41" s="294"/>
      <c r="ZB41" s="294"/>
      <c r="ZC41" s="294"/>
      <c r="ZD41" s="294"/>
      <c r="ZE41" s="294"/>
      <c r="ZF41" s="294"/>
      <c r="ZG41" s="294"/>
      <c r="ZH41" s="294"/>
      <c r="ZI41" s="294"/>
      <c r="ZJ41" s="294"/>
      <c r="ZK41" s="294"/>
      <c r="ZL41" s="294"/>
      <c r="ZM41" s="294"/>
      <c r="ZN41" s="294"/>
      <c r="ZO41" s="294"/>
      <c r="ZP41" s="294"/>
      <c r="ZQ41" s="294"/>
      <c r="ZR41" s="294"/>
      <c r="ZS41" s="294"/>
      <c r="ZT41" s="294"/>
      <c r="ZU41" s="294"/>
      <c r="ZV41" s="294"/>
      <c r="ZW41" s="294"/>
      <c r="ZX41" s="294"/>
      <c r="ZY41" s="294"/>
      <c r="ZZ41" s="294"/>
      <c r="AAA41" s="294"/>
      <c r="AAB41" s="294"/>
      <c r="AAC41" s="294"/>
      <c r="AAD41" s="294"/>
      <c r="AAE41" s="294"/>
      <c r="AAF41" s="294"/>
      <c r="AAG41" s="294"/>
      <c r="AAH41" s="294"/>
      <c r="AAI41" s="294"/>
      <c r="AAJ41" s="294"/>
      <c r="AAK41" s="294"/>
      <c r="AAL41" s="294"/>
      <c r="AAM41" s="294"/>
      <c r="AAN41" s="294"/>
      <c r="AAO41" s="294"/>
      <c r="AAP41" s="294"/>
      <c r="AAQ41" s="294"/>
      <c r="AAR41" s="294"/>
      <c r="AAS41" s="294"/>
      <c r="AAT41" s="294"/>
      <c r="AAU41" s="294"/>
      <c r="AAV41" s="294"/>
      <c r="AAW41" s="294"/>
      <c r="AAX41" s="294"/>
      <c r="AAY41" s="294"/>
      <c r="AAZ41" s="294"/>
      <c r="ABA41" s="294"/>
      <c r="ABB41" s="294"/>
      <c r="ABC41" s="294"/>
      <c r="ABD41" s="294"/>
      <c r="ABE41" s="294"/>
      <c r="ABF41" s="294"/>
      <c r="ABG41" s="294"/>
      <c r="ABH41" s="294"/>
      <c r="ABI41" s="294"/>
      <c r="ABJ41" s="294"/>
      <c r="ABK41" s="294"/>
      <c r="ABL41" s="294"/>
      <c r="ABM41" s="294"/>
      <c r="ABN41" s="294"/>
      <c r="ABO41" s="294"/>
      <c r="ABP41" s="294"/>
      <c r="ABQ41" s="294"/>
      <c r="ABR41" s="294"/>
      <c r="ABS41" s="294"/>
      <c r="ABT41" s="294"/>
      <c r="ABU41" s="294"/>
      <c r="ABV41" s="294"/>
      <c r="ABW41" s="294"/>
      <c r="ABX41" s="294"/>
      <c r="ABY41" s="294"/>
      <c r="ABZ41" s="294"/>
      <c r="ACA41" s="294"/>
      <c r="ACB41" s="294"/>
      <c r="ACC41" s="294"/>
      <c r="ACD41" s="294"/>
      <c r="ACE41" s="294"/>
      <c r="ACF41" s="294"/>
      <c r="ACG41" s="294"/>
      <c r="ACH41" s="294"/>
      <c r="ACI41" s="294"/>
      <c r="ACJ41" s="294"/>
      <c r="ACK41" s="294"/>
      <c r="ACL41" s="294"/>
      <c r="ACM41" s="294"/>
      <c r="ACN41" s="294"/>
      <c r="ACO41" s="294"/>
      <c r="ACP41" s="294"/>
      <c r="ACQ41" s="294"/>
      <c r="ACR41" s="294"/>
      <c r="ACS41" s="294"/>
      <c r="ACT41" s="294"/>
      <c r="ACU41" s="294"/>
      <c r="ACV41" s="294"/>
      <c r="ACW41" s="294"/>
      <c r="ACX41" s="294"/>
      <c r="ACY41" s="294"/>
      <c r="ACZ41" s="294"/>
      <c r="ADA41" s="294"/>
      <c r="ADB41" s="294"/>
      <c r="ADC41" s="294"/>
      <c r="ADD41" s="294"/>
      <c r="ADE41" s="294"/>
      <c r="ADF41" s="294"/>
      <c r="ADG41" s="294"/>
      <c r="ADH41" s="294"/>
      <c r="ADI41" s="294"/>
      <c r="ADJ41" s="294"/>
      <c r="ADK41" s="294"/>
      <c r="ADL41" s="294"/>
      <c r="ADM41" s="294"/>
      <c r="ADN41" s="294"/>
      <c r="ADO41" s="294"/>
      <c r="ADP41" s="294"/>
      <c r="ADQ41" s="294"/>
      <c r="ADR41" s="294"/>
      <c r="ADS41" s="294"/>
      <c r="ADT41" s="294"/>
      <c r="ADU41" s="294"/>
      <c r="ADV41" s="294"/>
      <c r="ADW41" s="294"/>
      <c r="ADX41" s="294"/>
      <c r="ADY41" s="294"/>
      <c r="ADZ41" s="294"/>
      <c r="AEA41" s="294"/>
      <c r="AEB41" s="294"/>
      <c r="AEC41" s="294"/>
      <c r="AED41" s="294"/>
      <c r="AEE41" s="294"/>
      <c r="AEF41" s="294"/>
      <c r="AEG41" s="294"/>
      <c r="AEH41" s="294"/>
      <c r="AEI41" s="294"/>
      <c r="AEJ41" s="294"/>
      <c r="AEK41" s="294"/>
      <c r="AEL41" s="294"/>
      <c r="AEM41" s="294"/>
      <c r="AEN41" s="294"/>
      <c r="AEO41" s="294"/>
      <c r="AEP41" s="294"/>
      <c r="AEQ41" s="294"/>
      <c r="AER41" s="294"/>
      <c r="AES41" s="294"/>
      <c r="AET41" s="294"/>
      <c r="AEU41" s="294"/>
      <c r="AEV41" s="294"/>
      <c r="AEW41" s="294"/>
      <c r="AEX41" s="294"/>
      <c r="AEY41" s="294"/>
      <c r="AEZ41" s="294"/>
      <c r="AFA41" s="294"/>
      <c r="AFB41" s="294"/>
      <c r="AFC41" s="294"/>
      <c r="AFD41" s="294"/>
      <c r="AFE41" s="294"/>
      <c r="AFF41" s="294"/>
      <c r="AFG41" s="294"/>
      <c r="AFH41" s="294"/>
      <c r="AFI41" s="294"/>
      <c r="AFJ41" s="294"/>
      <c r="AFK41" s="294"/>
      <c r="AFL41" s="294"/>
      <c r="AFM41" s="294"/>
      <c r="AFN41" s="294"/>
      <c r="AFO41" s="294"/>
      <c r="AFP41" s="294"/>
      <c r="AFQ41" s="294"/>
      <c r="AFR41" s="294"/>
      <c r="AFS41" s="294"/>
      <c r="AFT41" s="294"/>
      <c r="AFU41" s="294"/>
      <c r="AFV41" s="294"/>
      <c r="AFW41" s="294"/>
      <c r="AFX41" s="294"/>
      <c r="AFY41" s="294"/>
      <c r="AFZ41" s="294"/>
      <c r="AGA41" s="294"/>
      <c r="AGB41" s="294"/>
      <c r="AGC41" s="294"/>
      <c r="AGD41" s="294"/>
      <c r="AGE41" s="294"/>
      <c r="AGF41" s="294"/>
      <c r="AGG41" s="294"/>
      <c r="AGH41" s="294"/>
      <c r="AGI41" s="294"/>
      <c r="AGJ41" s="294"/>
      <c r="AGK41" s="294"/>
      <c r="AGL41" s="294"/>
      <c r="AGM41" s="294"/>
      <c r="AGN41" s="294"/>
      <c r="AGO41" s="294"/>
      <c r="AGP41" s="294"/>
      <c r="AGQ41" s="294"/>
      <c r="AGR41" s="294"/>
      <c r="AGS41" s="294"/>
      <c r="AGT41" s="294"/>
      <c r="AGU41" s="294"/>
      <c r="AGV41" s="294"/>
      <c r="AGW41" s="294"/>
      <c r="AGX41" s="294"/>
      <c r="AGY41" s="294"/>
      <c r="AGZ41" s="294"/>
      <c r="AHA41" s="294"/>
      <c r="AHB41" s="294"/>
      <c r="AHC41" s="294"/>
      <c r="AHD41" s="294"/>
      <c r="AHE41" s="294"/>
      <c r="AHF41" s="294"/>
      <c r="AHG41" s="294"/>
      <c r="AHH41" s="294"/>
      <c r="AHI41" s="294"/>
      <c r="AHJ41" s="294"/>
      <c r="AHK41" s="294"/>
      <c r="AHL41" s="294"/>
      <c r="AHM41" s="294"/>
      <c r="AHN41" s="294"/>
      <c r="AHO41" s="294"/>
      <c r="AHP41" s="294"/>
      <c r="AHQ41" s="294"/>
      <c r="AHR41" s="294"/>
      <c r="AHS41" s="294"/>
      <c r="AHT41" s="294"/>
      <c r="AHU41" s="294"/>
      <c r="AHV41" s="294"/>
      <c r="AHW41" s="294"/>
      <c r="AHX41" s="294"/>
      <c r="AHY41" s="294"/>
      <c r="AHZ41" s="294"/>
      <c r="AIA41" s="294"/>
      <c r="AIB41" s="294"/>
      <c r="AIC41" s="294"/>
      <c r="AID41" s="294"/>
      <c r="AIE41" s="294"/>
      <c r="AIF41" s="294"/>
      <c r="AIG41" s="294"/>
      <c r="AIH41" s="294"/>
      <c r="AII41" s="294"/>
      <c r="AIJ41" s="294"/>
      <c r="AIK41" s="294"/>
      <c r="AIL41" s="294"/>
      <c r="AIM41" s="294"/>
      <c r="AIN41" s="294"/>
      <c r="AIO41" s="294"/>
      <c r="AIP41" s="294"/>
      <c r="AIQ41" s="294"/>
      <c r="AIR41" s="294"/>
      <c r="AIS41" s="294"/>
      <c r="AIT41" s="294"/>
      <c r="AIU41" s="294"/>
      <c r="AIV41" s="294"/>
      <c r="AIW41" s="294"/>
      <c r="AIX41" s="294"/>
      <c r="AIY41" s="294"/>
      <c r="AIZ41" s="294"/>
      <c r="AJA41" s="294"/>
      <c r="AJB41" s="294"/>
      <c r="AJC41" s="294"/>
      <c r="AJD41" s="294"/>
      <c r="AJE41" s="294"/>
      <c r="AJF41" s="294"/>
      <c r="AJG41" s="294"/>
      <c r="AJH41" s="294"/>
      <c r="AJI41" s="294"/>
      <c r="AJJ41" s="294"/>
      <c r="AJK41" s="294"/>
      <c r="AJL41" s="294"/>
      <c r="AJM41" s="294"/>
      <c r="AJN41" s="294"/>
      <c r="AJO41" s="294"/>
      <c r="AJP41" s="294"/>
      <c r="AJQ41" s="294"/>
      <c r="AJR41" s="294"/>
      <c r="AJS41" s="294"/>
      <c r="AJT41" s="294"/>
      <c r="AJU41" s="294"/>
      <c r="AJV41" s="294"/>
      <c r="AJW41" s="294"/>
      <c r="AJX41" s="294"/>
      <c r="AJY41" s="294"/>
      <c r="AJZ41" s="294"/>
      <c r="AKA41" s="294"/>
      <c r="AKB41" s="294"/>
      <c r="AKC41" s="294"/>
      <c r="AKD41" s="294"/>
      <c r="AKE41" s="294"/>
      <c r="AKF41" s="294"/>
      <c r="AKG41" s="294"/>
      <c r="AKH41" s="294"/>
      <c r="AKI41" s="294"/>
      <c r="AKJ41" s="294"/>
      <c r="AKK41" s="294"/>
      <c r="AKL41" s="294"/>
      <c r="AKM41" s="294"/>
      <c r="AKN41" s="294"/>
      <c r="AKO41" s="294"/>
      <c r="AKP41" s="294"/>
      <c r="AKQ41" s="294"/>
      <c r="AKR41" s="294"/>
      <c r="AKS41" s="294"/>
      <c r="AKT41" s="294"/>
      <c r="AKU41" s="294"/>
      <c r="AKV41" s="294"/>
      <c r="AKW41" s="294"/>
      <c r="AKX41" s="294"/>
      <c r="AKY41" s="294"/>
      <c r="AKZ41" s="294"/>
      <c r="ALA41" s="294"/>
      <c r="ALB41" s="294"/>
      <c r="ALC41" s="294"/>
      <c r="ALD41" s="294"/>
      <c r="ALE41" s="294"/>
      <c r="ALF41" s="294"/>
      <c r="ALG41" s="294"/>
      <c r="ALH41" s="294"/>
      <c r="ALI41" s="294"/>
      <c r="ALJ41" s="294"/>
      <c r="ALK41" s="294"/>
      <c r="ALL41" s="294"/>
      <c r="ALM41" s="294"/>
      <c r="ALN41" s="294"/>
      <c r="ALO41" s="294"/>
      <c r="ALP41" s="294"/>
      <c r="ALQ41" s="294"/>
      <c r="ALR41" s="294"/>
      <c r="ALS41" s="294"/>
      <c r="ALT41" s="294"/>
      <c r="ALU41" s="294"/>
      <c r="ALV41" s="294"/>
      <c r="ALW41" s="294"/>
      <c r="ALX41" s="294"/>
      <c r="ALY41" s="294"/>
      <c r="ALZ41" s="294"/>
      <c r="AMA41" s="294"/>
      <c r="AMB41" s="294"/>
      <c r="AMC41" s="294"/>
      <c r="AMD41" s="294"/>
      <c r="AME41" s="294"/>
      <c r="AMF41" s="294"/>
      <c r="AMG41" s="294"/>
      <c r="AMH41" s="294"/>
      <c r="AMI41" s="294"/>
      <c r="AMJ41" s="294"/>
    </row>
    <row r="42" spans="1:1024" ht="95.25" customHeight="1">
      <c r="A42" s="800" t="s">
        <v>3530</v>
      </c>
      <c r="B42" s="801"/>
      <c r="C42" s="801"/>
      <c r="D42" s="801"/>
      <c r="E42" s="801"/>
      <c r="F42" s="802" t="s">
        <v>381</v>
      </c>
      <c r="G42" s="802"/>
      <c r="H42" s="796" t="s">
        <v>1053</v>
      </c>
      <c r="I42" s="796"/>
      <c r="J42" s="808" t="s">
        <v>3528</v>
      </c>
      <c r="K42" s="818"/>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c r="DC42" s="294"/>
      <c r="DD42" s="294"/>
      <c r="DE42" s="294"/>
      <c r="DF42" s="294"/>
      <c r="DG42" s="294"/>
      <c r="DH42" s="294"/>
      <c r="DI42" s="294"/>
      <c r="DJ42" s="294"/>
      <c r="DK42" s="294"/>
      <c r="DL42" s="294"/>
      <c r="DM42" s="294"/>
      <c r="DN42" s="294"/>
      <c r="DO42" s="294"/>
      <c r="DP42" s="294"/>
      <c r="DQ42" s="294"/>
      <c r="DR42" s="294"/>
      <c r="DS42" s="294"/>
      <c r="DT42" s="294"/>
      <c r="DU42" s="294"/>
      <c r="DV42" s="294"/>
      <c r="DW42" s="294"/>
      <c r="DX42" s="294"/>
      <c r="DY42" s="294"/>
      <c r="DZ42" s="294"/>
      <c r="EA42" s="294"/>
      <c r="EB42" s="294"/>
      <c r="EC42" s="294"/>
      <c r="ED42" s="294"/>
      <c r="EE42" s="294"/>
      <c r="EF42" s="294"/>
      <c r="EG42" s="294"/>
      <c r="EH42" s="294"/>
      <c r="EI42" s="294"/>
      <c r="EJ42" s="294"/>
      <c r="EK42" s="294"/>
      <c r="EL42" s="294"/>
      <c r="EM42" s="294"/>
      <c r="EN42" s="294"/>
      <c r="EO42" s="294"/>
      <c r="EP42" s="294"/>
      <c r="EQ42" s="294"/>
      <c r="ER42" s="294"/>
      <c r="ES42" s="294"/>
      <c r="ET42" s="294"/>
      <c r="EU42" s="294"/>
      <c r="EV42" s="294"/>
      <c r="EW42" s="294"/>
      <c r="EX42" s="294"/>
      <c r="EY42" s="294"/>
      <c r="EZ42" s="294"/>
      <c r="FA42" s="294"/>
      <c r="FB42" s="294"/>
      <c r="FC42" s="294"/>
      <c r="FD42" s="294"/>
      <c r="FE42" s="294"/>
      <c r="FF42" s="294"/>
      <c r="FG42" s="294"/>
      <c r="FH42" s="294"/>
      <c r="FI42" s="294"/>
      <c r="FJ42" s="294"/>
      <c r="FK42" s="294"/>
      <c r="FL42" s="294"/>
      <c r="FM42" s="294"/>
      <c r="FN42" s="294"/>
      <c r="FO42" s="294"/>
      <c r="FP42" s="294"/>
      <c r="FQ42" s="294"/>
      <c r="FR42" s="294"/>
      <c r="FS42" s="294"/>
      <c r="FT42" s="294"/>
      <c r="FU42" s="294"/>
      <c r="FV42" s="294"/>
      <c r="FW42" s="294"/>
      <c r="FX42" s="294"/>
      <c r="FY42" s="294"/>
      <c r="FZ42" s="294"/>
      <c r="GA42" s="294"/>
      <c r="GB42" s="294"/>
      <c r="GC42" s="294"/>
      <c r="GD42" s="294"/>
      <c r="GE42" s="294"/>
      <c r="GF42" s="294"/>
      <c r="GG42" s="294"/>
      <c r="GH42" s="294"/>
      <c r="GI42" s="294"/>
      <c r="GJ42" s="294"/>
      <c r="GK42" s="294"/>
      <c r="GL42" s="294"/>
      <c r="GM42" s="294"/>
      <c r="GN42" s="294"/>
      <c r="GO42" s="294"/>
      <c r="GP42" s="294"/>
      <c r="GQ42" s="294"/>
      <c r="GR42" s="294"/>
      <c r="GS42" s="294"/>
      <c r="GT42" s="294"/>
      <c r="GU42" s="294"/>
      <c r="GV42" s="294"/>
      <c r="GW42" s="294"/>
      <c r="GX42" s="294"/>
      <c r="GY42" s="294"/>
      <c r="GZ42" s="294"/>
      <c r="HA42" s="294"/>
      <c r="HB42" s="294"/>
      <c r="HC42" s="294"/>
      <c r="HD42" s="294"/>
      <c r="HE42" s="294"/>
      <c r="HF42" s="294"/>
      <c r="HG42" s="294"/>
      <c r="HH42" s="294"/>
      <c r="HI42" s="294"/>
      <c r="HJ42" s="294"/>
      <c r="HK42" s="294"/>
      <c r="HL42" s="294"/>
      <c r="HM42" s="294"/>
      <c r="HN42" s="294"/>
      <c r="HO42" s="294"/>
      <c r="HP42" s="294"/>
      <c r="HQ42" s="294"/>
      <c r="HR42" s="294"/>
      <c r="HS42" s="294"/>
      <c r="HT42" s="294"/>
      <c r="HU42" s="294"/>
      <c r="HV42" s="294"/>
      <c r="HW42" s="294"/>
      <c r="HX42" s="294"/>
      <c r="HY42" s="294"/>
      <c r="HZ42" s="294"/>
      <c r="IA42" s="294"/>
      <c r="IB42" s="294"/>
      <c r="IC42" s="294"/>
      <c r="ID42" s="294"/>
      <c r="IE42" s="294"/>
      <c r="IF42" s="294"/>
      <c r="IG42" s="294"/>
      <c r="IH42" s="294"/>
      <c r="II42" s="294"/>
      <c r="IJ42" s="294"/>
      <c r="IK42" s="294"/>
      <c r="IL42" s="294"/>
      <c r="IM42" s="294"/>
      <c r="IN42" s="294"/>
      <c r="IO42" s="294"/>
      <c r="IP42" s="294"/>
      <c r="IQ42" s="294"/>
      <c r="IR42" s="294"/>
      <c r="IS42" s="294"/>
      <c r="IT42" s="294"/>
      <c r="IU42" s="294"/>
      <c r="IV42" s="294"/>
      <c r="IW42" s="294"/>
      <c r="IX42" s="294"/>
      <c r="IY42" s="294"/>
      <c r="IZ42" s="294"/>
      <c r="JA42" s="294"/>
      <c r="JB42" s="294"/>
      <c r="JC42" s="294"/>
      <c r="JD42" s="294"/>
      <c r="JE42" s="294"/>
      <c r="JF42" s="294"/>
      <c r="JG42" s="294"/>
      <c r="JH42" s="294"/>
      <c r="JI42" s="294"/>
      <c r="JJ42" s="294"/>
      <c r="JK42" s="294"/>
      <c r="JL42" s="294"/>
      <c r="JM42" s="294"/>
      <c r="JN42" s="294"/>
      <c r="JO42" s="294"/>
      <c r="JP42" s="294"/>
      <c r="JQ42" s="294"/>
      <c r="JR42" s="294"/>
      <c r="JS42" s="294"/>
      <c r="JT42" s="294"/>
      <c r="JU42" s="294"/>
      <c r="JV42" s="294"/>
      <c r="JW42" s="294"/>
      <c r="JX42" s="294"/>
      <c r="JY42" s="294"/>
      <c r="JZ42" s="294"/>
      <c r="KA42" s="294"/>
      <c r="KB42" s="294"/>
      <c r="KC42" s="294"/>
      <c r="KD42" s="294"/>
      <c r="KE42" s="294"/>
      <c r="KF42" s="294"/>
      <c r="KG42" s="294"/>
      <c r="KH42" s="294"/>
      <c r="KI42" s="294"/>
      <c r="KJ42" s="294"/>
      <c r="KK42" s="294"/>
      <c r="KL42" s="294"/>
      <c r="KM42" s="294"/>
      <c r="KN42" s="294"/>
      <c r="KO42" s="294"/>
      <c r="KP42" s="294"/>
      <c r="KQ42" s="294"/>
      <c r="KR42" s="294"/>
      <c r="KS42" s="294"/>
      <c r="KT42" s="294"/>
      <c r="KU42" s="294"/>
      <c r="KV42" s="294"/>
      <c r="KW42" s="294"/>
      <c r="KX42" s="294"/>
      <c r="KY42" s="294"/>
      <c r="KZ42" s="294"/>
      <c r="LA42" s="294"/>
      <c r="LB42" s="294"/>
      <c r="LC42" s="294"/>
      <c r="LD42" s="294"/>
      <c r="LE42" s="294"/>
      <c r="LF42" s="294"/>
      <c r="LG42" s="294"/>
      <c r="LH42" s="294"/>
      <c r="LI42" s="294"/>
      <c r="LJ42" s="294"/>
      <c r="LK42" s="294"/>
      <c r="LL42" s="294"/>
      <c r="LM42" s="294"/>
      <c r="LN42" s="294"/>
      <c r="LO42" s="294"/>
      <c r="LP42" s="294"/>
      <c r="LQ42" s="294"/>
      <c r="LR42" s="294"/>
      <c r="LS42" s="294"/>
      <c r="LT42" s="294"/>
      <c r="LU42" s="294"/>
      <c r="LV42" s="294"/>
      <c r="LW42" s="294"/>
      <c r="LX42" s="294"/>
      <c r="LY42" s="294"/>
      <c r="LZ42" s="294"/>
      <c r="MA42" s="294"/>
      <c r="MB42" s="294"/>
      <c r="MC42" s="294"/>
      <c r="MD42" s="294"/>
      <c r="ME42" s="294"/>
      <c r="MF42" s="294"/>
      <c r="MG42" s="294"/>
      <c r="MH42" s="294"/>
      <c r="MI42" s="294"/>
      <c r="MJ42" s="294"/>
      <c r="MK42" s="294"/>
      <c r="ML42" s="294"/>
      <c r="MM42" s="294"/>
      <c r="MN42" s="294"/>
      <c r="MO42" s="294"/>
      <c r="MP42" s="294"/>
      <c r="MQ42" s="294"/>
      <c r="MR42" s="294"/>
      <c r="MS42" s="294"/>
      <c r="MT42" s="294"/>
      <c r="MU42" s="294"/>
      <c r="MV42" s="294"/>
      <c r="MW42" s="294"/>
      <c r="MX42" s="294"/>
      <c r="MY42" s="294"/>
      <c r="MZ42" s="294"/>
      <c r="NA42" s="294"/>
      <c r="NB42" s="294"/>
      <c r="NC42" s="294"/>
      <c r="ND42" s="294"/>
      <c r="NE42" s="294"/>
      <c r="NF42" s="294"/>
      <c r="NG42" s="294"/>
      <c r="NH42" s="294"/>
      <c r="NI42" s="294"/>
      <c r="NJ42" s="294"/>
      <c r="NK42" s="294"/>
      <c r="NL42" s="294"/>
      <c r="NM42" s="294"/>
      <c r="NN42" s="294"/>
      <c r="NO42" s="294"/>
      <c r="NP42" s="294"/>
      <c r="NQ42" s="294"/>
      <c r="NR42" s="294"/>
      <c r="NS42" s="294"/>
      <c r="NT42" s="294"/>
      <c r="NU42" s="294"/>
      <c r="NV42" s="294"/>
      <c r="NW42" s="294"/>
      <c r="NX42" s="294"/>
      <c r="NY42" s="294"/>
      <c r="NZ42" s="294"/>
      <c r="OA42" s="294"/>
      <c r="OB42" s="294"/>
      <c r="OC42" s="294"/>
      <c r="OD42" s="294"/>
      <c r="OE42" s="294"/>
      <c r="OF42" s="294"/>
      <c r="OG42" s="294"/>
      <c r="OH42" s="294"/>
      <c r="OI42" s="294"/>
      <c r="OJ42" s="294"/>
      <c r="OK42" s="294"/>
      <c r="OL42" s="294"/>
      <c r="OM42" s="294"/>
      <c r="ON42" s="294"/>
      <c r="OO42" s="294"/>
      <c r="OP42" s="294"/>
      <c r="OQ42" s="294"/>
      <c r="OR42" s="294"/>
      <c r="OS42" s="294"/>
      <c r="OT42" s="294"/>
      <c r="OU42" s="294"/>
      <c r="OV42" s="294"/>
      <c r="OW42" s="294"/>
      <c r="OX42" s="294"/>
      <c r="OY42" s="294"/>
      <c r="OZ42" s="294"/>
      <c r="PA42" s="294"/>
      <c r="PB42" s="294"/>
      <c r="PC42" s="294"/>
      <c r="PD42" s="294"/>
      <c r="PE42" s="294"/>
      <c r="PF42" s="294"/>
      <c r="PG42" s="294"/>
      <c r="PH42" s="294"/>
      <c r="PI42" s="294"/>
      <c r="PJ42" s="294"/>
      <c r="PK42" s="294"/>
      <c r="PL42" s="294"/>
      <c r="PM42" s="294"/>
      <c r="PN42" s="294"/>
      <c r="PO42" s="294"/>
      <c r="PP42" s="294"/>
      <c r="PQ42" s="294"/>
      <c r="PR42" s="294"/>
      <c r="PS42" s="294"/>
      <c r="PT42" s="294"/>
      <c r="PU42" s="294"/>
      <c r="PV42" s="294"/>
      <c r="PW42" s="294"/>
      <c r="PX42" s="294"/>
      <c r="PY42" s="294"/>
      <c r="PZ42" s="294"/>
      <c r="QA42" s="294"/>
      <c r="QB42" s="294"/>
      <c r="QC42" s="294"/>
      <c r="QD42" s="294"/>
      <c r="QE42" s="294"/>
      <c r="QF42" s="294"/>
      <c r="QG42" s="294"/>
      <c r="QH42" s="294"/>
      <c r="QI42" s="294"/>
      <c r="QJ42" s="294"/>
      <c r="QK42" s="294"/>
      <c r="QL42" s="294"/>
      <c r="QM42" s="294"/>
      <c r="QN42" s="294"/>
      <c r="QO42" s="294"/>
      <c r="QP42" s="294"/>
      <c r="QQ42" s="294"/>
      <c r="QR42" s="294"/>
      <c r="QS42" s="294"/>
      <c r="QT42" s="294"/>
      <c r="QU42" s="294"/>
      <c r="QV42" s="294"/>
      <c r="QW42" s="294"/>
      <c r="QX42" s="294"/>
      <c r="QY42" s="294"/>
      <c r="QZ42" s="294"/>
      <c r="RA42" s="294"/>
      <c r="RB42" s="294"/>
      <c r="RC42" s="294"/>
      <c r="RD42" s="294"/>
      <c r="RE42" s="294"/>
      <c r="RF42" s="294"/>
      <c r="RG42" s="294"/>
      <c r="RH42" s="294"/>
      <c r="RI42" s="294"/>
      <c r="RJ42" s="294"/>
      <c r="RK42" s="294"/>
      <c r="RL42" s="294"/>
      <c r="RM42" s="294"/>
      <c r="RN42" s="294"/>
      <c r="RO42" s="294"/>
      <c r="RP42" s="294"/>
      <c r="RQ42" s="294"/>
      <c r="RR42" s="294"/>
      <c r="RS42" s="294"/>
      <c r="RT42" s="294"/>
      <c r="RU42" s="294"/>
      <c r="RV42" s="294"/>
      <c r="RW42" s="294"/>
      <c r="RX42" s="294"/>
      <c r="RY42" s="294"/>
      <c r="RZ42" s="294"/>
      <c r="SA42" s="294"/>
      <c r="SB42" s="294"/>
      <c r="SC42" s="294"/>
      <c r="SD42" s="294"/>
      <c r="SE42" s="294"/>
      <c r="SF42" s="294"/>
      <c r="SG42" s="294"/>
      <c r="SH42" s="294"/>
      <c r="SI42" s="294"/>
      <c r="SJ42" s="294"/>
      <c r="SK42" s="294"/>
      <c r="SL42" s="294"/>
      <c r="SM42" s="294"/>
      <c r="SN42" s="294"/>
      <c r="SO42" s="294"/>
      <c r="SP42" s="294"/>
      <c r="SQ42" s="294"/>
      <c r="SR42" s="294"/>
      <c r="SS42" s="294"/>
      <c r="ST42" s="294"/>
      <c r="SU42" s="294"/>
      <c r="SV42" s="294"/>
      <c r="SW42" s="294"/>
      <c r="SX42" s="294"/>
      <c r="SY42" s="294"/>
      <c r="SZ42" s="294"/>
      <c r="TA42" s="294"/>
      <c r="TB42" s="294"/>
      <c r="TC42" s="294"/>
      <c r="TD42" s="294"/>
      <c r="TE42" s="294"/>
      <c r="TF42" s="294"/>
      <c r="TG42" s="294"/>
      <c r="TH42" s="294"/>
      <c r="TI42" s="294"/>
      <c r="TJ42" s="294"/>
      <c r="TK42" s="294"/>
      <c r="TL42" s="294"/>
      <c r="TM42" s="294"/>
      <c r="TN42" s="294"/>
      <c r="TO42" s="294"/>
      <c r="TP42" s="294"/>
      <c r="TQ42" s="294"/>
      <c r="TR42" s="294"/>
      <c r="TS42" s="294"/>
      <c r="TT42" s="294"/>
      <c r="TU42" s="294"/>
      <c r="TV42" s="294"/>
      <c r="TW42" s="294"/>
      <c r="TX42" s="294"/>
      <c r="TY42" s="294"/>
      <c r="TZ42" s="294"/>
      <c r="UA42" s="294"/>
      <c r="UB42" s="294"/>
      <c r="UC42" s="294"/>
      <c r="UD42" s="294"/>
      <c r="UE42" s="294"/>
      <c r="UF42" s="294"/>
      <c r="UG42" s="294"/>
      <c r="UH42" s="294"/>
      <c r="UI42" s="294"/>
      <c r="UJ42" s="294"/>
      <c r="UK42" s="294"/>
      <c r="UL42" s="294"/>
      <c r="UM42" s="294"/>
      <c r="UN42" s="294"/>
      <c r="UO42" s="294"/>
      <c r="UP42" s="294"/>
      <c r="UQ42" s="294"/>
      <c r="UR42" s="294"/>
      <c r="US42" s="294"/>
      <c r="UT42" s="294"/>
      <c r="UU42" s="294"/>
      <c r="UV42" s="294"/>
      <c r="UW42" s="294"/>
      <c r="UX42" s="294"/>
      <c r="UY42" s="294"/>
      <c r="UZ42" s="294"/>
      <c r="VA42" s="294"/>
      <c r="VB42" s="294"/>
      <c r="VC42" s="294"/>
      <c r="VD42" s="294"/>
      <c r="VE42" s="294"/>
      <c r="VF42" s="294"/>
      <c r="VG42" s="294"/>
      <c r="VH42" s="294"/>
      <c r="VI42" s="294"/>
      <c r="VJ42" s="294"/>
      <c r="VK42" s="294"/>
      <c r="VL42" s="294"/>
      <c r="VM42" s="294"/>
      <c r="VN42" s="294"/>
      <c r="VO42" s="294"/>
      <c r="VP42" s="294"/>
      <c r="VQ42" s="294"/>
      <c r="VR42" s="294"/>
      <c r="VS42" s="294"/>
      <c r="VT42" s="294"/>
      <c r="VU42" s="294"/>
      <c r="VV42" s="294"/>
      <c r="VW42" s="294"/>
      <c r="VX42" s="294"/>
      <c r="VY42" s="294"/>
      <c r="VZ42" s="294"/>
      <c r="WA42" s="294"/>
      <c r="WB42" s="294"/>
      <c r="WC42" s="294"/>
      <c r="WD42" s="294"/>
      <c r="WE42" s="294"/>
      <c r="WF42" s="294"/>
      <c r="WG42" s="294"/>
      <c r="WH42" s="294"/>
      <c r="WI42" s="294"/>
      <c r="WJ42" s="294"/>
      <c r="WK42" s="294"/>
      <c r="WL42" s="294"/>
      <c r="WM42" s="294"/>
      <c r="WN42" s="294"/>
      <c r="WO42" s="294"/>
      <c r="WP42" s="294"/>
      <c r="WQ42" s="294"/>
      <c r="WR42" s="294"/>
      <c r="WS42" s="294"/>
      <c r="WT42" s="294"/>
      <c r="WU42" s="294"/>
      <c r="WV42" s="294"/>
      <c r="WW42" s="294"/>
      <c r="WX42" s="294"/>
      <c r="WY42" s="294"/>
      <c r="WZ42" s="294"/>
      <c r="XA42" s="294"/>
      <c r="XB42" s="294"/>
      <c r="XC42" s="294"/>
      <c r="XD42" s="294"/>
      <c r="XE42" s="294"/>
      <c r="XF42" s="294"/>
      <c r="XG42" s="294"/>
      <c r="XH42" s="294"/>
      <c r="XI42" s="294"/>
      <c r="XJ42" s="294"/>
      <c r="XK42" s="294"/>
      <c r="XL42" s="294"/>
      <c r="XM42" s="294"/>
      <c r="XN42" s="294"/>
      <c r="XO42" s="294"/>
      <c r="XP42" s="294"/>
      <c r="XQ42" s="294"/>
      <c r="XR42" s="294"/>
      <c r="XS42" s="294"/>
      <c r="XT42" s="294"/>
      <c r="XU42" s="294"/>
      <c r="XV42" s="294"/>
      <c r="XW42" s="294"/>
      <c r="XX42" s="294"/>
      <c r="XY42" s="294"/>
      <c r="XZ42" s="294"/>
      <c r="YA42" s="294"/>
      <c r="YB42" s="294"/>
      <c r="YC42" s="294"/>
      <c r="YD42" s="294"/>
      <c r="YE42" s="294"/>
      <c r="YF42" s="294"/>
      <c r="YG42" s="294"/>
      <c r="YH42" s="294"/>
      <c r="YI42" s="294"/>
      <c r="YJ42" s="294"/>
      <c r="YK42" s="294"/>
      <c r="YL42" s="294"/>
      <c r="YM42" s="294"/>
      <c r="YN42" s="294"/>
      <c r="YO42" s="294"/>
      <c r="YP42" s="294"/>
      <c r="YQ42" s="294"/>
      <c r="YR42" s="294"/>
      <c r="YS42" s="294"/>
      <c r="YT42" s="294"/>
      <c r="YU42" s="294"/>
      <c r="YV42" s="294"/>
      <c r="YW42" s="294"/>
      <c r="YX42" s="294"/>
      <c r="YY42" s="294"/>
      <c r="YZ42" s="294"/>
      <c r="ZA42" s="294"/>
      <c r="ZB42" s="294"/>
      <c r="ZC42" s="294"/>
      <c r="ZD42" s="294"/>
      <c r="ZE42" s="294"/>
      <c r="ZF42" s="294"/>
      <c r="ZG42" s="294"/>
      <c r="ZH42" s="294"/>
      <c r="ZI42" s="294"/>
      <c r="ZJ42" s="294"/>
      <c r="ZK42" s="294"/>
      <c r="ZL42" s="294"/>
      <c r="ZM42" s="294"/>
      <c r="ZN42" s="294"/>
      <c r="ZO42" s="294"/>
      <c r="ZP42" s="294"/>
      <c r="ZQ42" s="294"/>
      <c r="ZR42" s="294"/>
      <c r="ZS42" s="294"/>
      <c r="ZT42" s="294"/>
      <c r="ZU42" s="294"/>
      <c r="ZV42" s="294"/>
      <c r="ZW42" s="294"/>
      <c r="ZX42" s="294"/>
      <c r="ZY42" s="294"/>
      <c r="ZZ42" s="294"/>
      <c r="AAA42" s="294"/>
      <c r="AAB42" s="294"/>
      <c r="AAC42" s="294"/>
      <c r="AAD42" s="294"/>
      <c r="AAE42" s="294"/>
      <c r="AAF42" s="294"/>
      <c r="AAG42" s="294"/>
      <c r="AAH42" s="294"/>
      <c r="AAI42" s="294"/>
      <c r="AAJ42" s="294"/>
      <c r="AAK42" s="294"/>
      <c r="AAL42" s="294"/>
      <c r="AAM42" s="294"/>
      <c r="AAN42" s="294"/>
      <c r="AAO42" s="294"/>
      <c r="AAP42" s="294"/>
      <c r="AAQ42" s="294"/>
      <c r="AAR42" s="294"/>
      <c r="AAS42" s="294"/>
      <c r="AAT42" s="294"/>
      <c r="AAU42" s="294"/>
      <c r="AAV42" s="294"/>
      <c r="AAW42" s="294"/>
      <c r="AAX42" s="294"/>
      <c r="AAY42" s="294"/>
      <c r="AAZ42" s="294"/>
      <c r="ABA42" s="294"/>
      <c r="ABB42" s="294"/>
      <c r="ABC42" s="294"/>
      <c r="ABD42" s="294"/>
      <c r="ABE42" s="294"/>
      <c r="ABF42" s="294"/>
      <c r="ABG42" s="294"/>
      <c r="ABH42" s="294"/>
      <c r="ABI42" s="294"/>
      <c r="ABJ42" s="294"/>
      <c r="ABK42" s="294"/>
      <c r="ABL42" s="294"/>
      <c r="ABM42" s="294"/>
      <c r="ABN42" s="294"/>
      <c r="ABO42" s="294"/>
      <c r="ABP42" s="294"/>
      <c r="ABQ42" s="294"/>
      <c r="ABR42" s="294"/>
      <c r="ABS42" s="294"/>
      <c r="ABT42" s="294"/>
      <c r="ABU42" s="294"/>
      <c r="ABV42" s="294"/>
      <c r="ABW42" s="294"/>
      <c r="ABX42" s="294"/>
      <c r="ABY42" s="294"/>
      <c r="ABZ42" s="294"/>
      <c r="ACA42" s="294"/>
      <c r="ACB42" s="294"/>
      <c r="ACC42" s="294"/>
      <c r="ACD42" s="294"/>
      <c r="ACE42" s="294"/>
      <c r="ACF42" s="294"/>
      <c r="ACG42" s="294"/>
      <c r="ACH42" s="294"/>
      <c r="ACI42" s="294"/>
      <c r="ACJ42" s="294"/>
      <c r="ACK42" s="294"/>
      <c r="ACL42" s="294"/>
      <c r="ACM42" s="294"/>
      <c r="ACN42" s="294"/>
      <c r="ACO42" s="294"/>
      <c r="ACP42" s="294"/>
      <c r="ACQ42" s="294"/>
      <c r="ACR42" s="294"/>
      <c r="ACS42" s="294"/>
      <c r="ACT42" s="294"/>
      <c r="ACU42" s="294"/>
      <c r="ACV42" s="294"/>
      <c r="ACW42" s="294"/>
      <c r="ACX42" s="294"/>
      <c r="ACY42" s="294"/>
      <c r="ACZ42" s="294"/>
      <c r="ADA42" s="294"/>
      <c r="ADB42" s="294"/>
      <c r="ADC42" s="294"/>
      <c r="ADD42" s="294"/>
      <c r="ADE42" s="294"/>
      <c r="ADF42" s="294"/>
      <c r="ADG42" s="294"/>
      <c r="ADH42" s="294"/>
      <c r="ADI42" s="294"/>
      <c r="ADJ42" s="294"/>
      <c r="ADK42" s="294"/>
      <c r="ADL42" s="294"/>
      <c r="ADM42" s="294"/>
      <c r="ADN42" s="294"/>
      <c r="ADO42" s="294"/>
      <c r="ADP42" s="294"/>
      <c r="ADQ42" s="294"/>
      <c r="ADR42" s="294"/>
      <c r="ADS42" s="294"/>
      <c r="ADT42" s="294"/>
      <c r="ADU42" s="294"/>
      <c r="ADV42" s="294"/>
      <c r="ADW42" s="294"/>
      <c r="ADX42" s="294"/>
      <c r="ADY42" s="294"/>
      <c r="ADZ42" s="294"/>
      <c r="AEA42" s="294"/>
      <c r="AEB42" s="294"/>
      <c r="AEC42" s="294"/>
      <c r="AED42" s="294"/>
      <c r="AEE42" s="294"/>
      <c r="AEF42" s="294"/>
      <c r="AEG42" s="294"/>
      <c r="AEH42" s="294"/>
      <c r="AEI42" s="294"/>
      <c r="AEJ42" s="294"/>
      <c r="AEK42" s="294"/>
      <c r="AEL42" s="294"/>
      <c r="AEM42" s="294"/>
      <c r="AEN42" s="294"/>
      <c r="AEO42" s="294"/>
      <c r="AEP42" s="294"/>
      <c r="AEQ42" s="294"/>
      <c r="AER42" s="294"/>
      <c r="AES42" s="294"/>
      <c r="AET42" s="294"/>
      <c r="AEU42" s="294"/>
      <c r="AEV42" s="294"/>
      <c r="AEW42" s="294"/>
      <c r="AEX42" s="294"/>
      <c r="AEY42" s="294"/>
      <c r="AEZ42" s="294"/>
      <c r="AFA42" s="294"/>
      <c r="AFB42" s="294"/>
      <c r="AFC42" s="294"/>
      <c r="AFD42" s="294"/>
      <c r="AFE42" s="294"/>
      <c r="AFF42" s="294"/>
      <c r="AFG42" s="294"/>
      <c r="AFH42" s="294"/>
      <c r="AFI42" s="294"/>
      <c r="AFJ42" s="294"/>
      <c r="AFK42" s="294"/>
      <c r="AFL42" s="294"/>
      <c r="AFM42" s="294"/>
      <c r="AFN42" s="294"/>
      <c r="AFO42" s="294"/>
      <c r="AFP42" s="294"/>
      <c r="AFQ42" s="294"/>
      <c r="AFR42" s="294"/>
      <c r="AFS42" s="294"/>
      <c r="AFT42" s="294"/>
      <c r="AFU42" s="294"/>
      <c r="AFV42" s="294"/>
      <c r="AFW42" s="294"/>
      <c r="AFX42" s="294"/>
      <c r="AFY42" s="294"/>
      <c r="AFZ42" s="294"/>
      <c r="AGA42" s="294"/>
      <c r="AGB42" s="294"/>
      <c r="AGC42" s="294"/>
      <c r="AGD42" s="294"/>
      <c r="AGE42" s="294"/>
      <c r="AGF42" s="294"/>
      <c r="AGG42" s="294"/>
      <c r="AGH42" s="294"/>
      <c r="AGI42" s="294"/>
      <c r="AGJ42" s="294"/>
      <c r="AGK42" s="294"/>
      <c r="AGL42" s="294"/>
      <c r="AGM42" s="294"/>
      <c r="AGN42" s="294"/>
      <c r="AGO42" s="294"/>
      <c r="AGP42" s="294"/>
      <c r="AGQ42" s="294"/>
      <c r="AGR42" s="294"/>
      <c r="AGS42" s="294"/>
      <c r="AGT42" s="294"/>
      <c r="AGU42" s="294"/>
      <c r="AGV42" s="294"/>
      <c r="AGW42" s="294"/>
      <c r="AGX42" s="294"/>
      <c r="AGY42" s="294"/>
      <c r="AGZ42" s="294"/>
      <c r="AHA42" s="294"/>
      <c r="AHB42" s="294"/>
      <c r="AHC42" s="294"/>
      <c r="AHD42" s="294"/>
      <c r="AHE42" s="294"/>
      <c r="AHF42" s="294"/>
      <c r="AHG42" s="294"/>
      <c r="AHH42" s="294"/>
      <c r="AHI42" s="294"/>
      <c r="AHJ42" s="294"/>
      <c r="AHK42" s="294"/>
      <c r="AHL42" s="294"/>
      <c r="AHM42" s="294"/>
      <c r="AHN42" s="294"/>
      <c r="AHO42" s="294"/>
      <c r="AHP42" s="294"/>
      <c r="AHQ42" s="294"/>
      <c r="AHR42" s="294"/>
      <c r="AHS42" s="294"/>
      <c r="AHT42" s="294"/>
      <c r="AHU42" s="294"/>
      <c r="AHV42" s="294"/>
      <c r="AHW42" s="294"/>
      <c r="AHX42" s="294"/>
      <c r="AHY42" s="294"/>
      <c r="AHZ42" s="294"/>
      <c r="AIA42" s="294"/>
      <c r="AIB42" s="294"/>
      <c r="AIC42" s="294"/>
      <c r="AID42" s="294"/>
      <c r="AIE42" s="294"/>
      <c r="AIF42" s="294"/>
      <c r="AIG42" s="294"/>
      <c r="AIH42" s="294"/>
      <c r="AII42" s="294"/>
      <c r="AIJ42" s="294"/>
      <c r="AIK42" s="294"/>
      <c r="AIL42" s="294"/>
      <c r="AIM42" s="294"/>
      <c r="AIN42" s="294"/>
      <c r="AIO42" s="294"/>
      <c r="AIP42" s="294"/>
      <c r="AIQ42" s="294"/>
      <c r="AIR42" s="294"/>
      <c r="AIS42" s="294"/>
      <c r="AIT42" s="294"/>
      <c r="AIU42" s="294"/>
      <c r="AIV42" s="294"/>
      <c r="AIW42" s="294"/>
      <c r="AIX42" s="294"/>
      <c r="AIY42" s="294"/>
      <c r="AIZ42" s="294"/>
      <c r="AJA42" s="294"/>
      <c r="AJB42" s="294"/>
      <c r="AJC42" s="294"/>
      <c r="AJD42" s="294"/>
      <c r="AJE42" s="294"/>
      <c r="AJF42" s="294"/>
      <c r="AJG42" s="294"/>
      <c r="AJH42" s="294"/>
      <c r="AJI42" s="294"/>
      <c r="AJJ42" s="294"/>
      <c r="AJK42" s="294"/>
      <c r="AJL42" s="294"/>
      <c r="AJM42" s="294"/>
      <c r="AJN42" s="294"/>
      <c r="AJO42" s="294"/>
      <c r="AJP42" s="294"/>
      <c r="AJQ42" s="294"/>
      <c r="AJR42" s="294"/>
      <c r="AJS42" s="294"/>
      <c r="AJT42" s="294"/>
      <c r="AJU42" s="294"/>
      <c r="AJV42" s="294"/>
      <c r="AJW42" s="294"/>
      <c r="AJX42" s="294"/>
      <c r="AJY42" s="294"/>
      <c r="AJZ42" s="294"/>
      <c r="AKA42" s="294"/>
      <c r="AKB42" s="294"/>
      <c r="AKC42" s="294"/>
      <c r="AKD42" s="294"/>
      <c r="AKE42" s="294"/>
      <c r="AKF42" s="294"/>
      <c r="AKG42" s="294"/>
      <c r="AKH42" s="294"/>
      <c r="AKI42" s="294"/>
      <c r="AKJ42" s="294"/>
      <c r="AKK42" s="294"/>
      <c r="AKL42" s="294"/>
      <c r="AKM42" s="294"/>
      <c r="AKN42" s="294"/>
      <c r="AKO42" s="294"/>
      <c r="AKP42" s="294"/>
      <c r="AKQ42" s="294"/>
      <c r="AKR42" s="294"/>
      <c r="AKS42" s="294"/>
      <c r="AKT42" s="294"/>
      <c r="AKU42" s="294"/>
      <c r="AKV42" s="294"/>
      <c r="AKW42" s="294"/>
      <c r="AKX42" s="294"/>
      <c r="AKY42" s="294"/>
      <c r="AKZ42" s="294"/>
      <c r="ALA42" s="294"/>
      <c r="ALB42" s="294"/>
      <c r="ALC42" s="294"/>
      <c r="ALD42" s="294"/>
      <c r="ALE42" s="294"/>
      <c r="ALF42" s="294"/>
      <c r="ALG42" s="294"/>
      <c r="ALH42" s="294"/>
      <c r="ALI42" s="294"/>
      <c r="ALJ42" s="294"/>
      <c r="ALK42" s="294"/>
      <c r="ALL42" s="294"/>
      <c r="ALM42" s="294"/>
      <c r="ALN42" s="294"/>
      <c r="ALO42" s="294"/>
      <c r="ALP42" s="294"/>
      <c r="ALQ42" s="294"/>
      <c r="ALR42" s="294"/>
      <c r="ALS42" s="294"/>
      <c r="ALT42" s="294"/>
      <c r="ALU42" s="294"/>
      <c r="ALV42" s="294"/>
      <c r="ALW42" s="294"/>
      <c r="ALX42" s="294"/>
      <c r="ALY42" s="294"/>
      <c r="ALZ42" s="294"/>
      <c r="AMA42" s="294"/>
      <c r="AMB42" s="294"/>
      <c r="AMC42" s="294"/>
      <c r="AMD42" s="294"/>
      <c r="AME42" s="294"/>
      <c r="AMF42" s="294"/>
      <c r="AMG42" s="294"/>
      <c r="AMH42" s="294"/>
      <c r="AMI42" s="294"/>
      <c r="AMJ42" s="294"/>
    </row>
    <row r="43" spans="1:1024" ht="117" customHeight="1">
      <c r="A43" s="800" t="s">
        <v>3529</v>
      </c>
      <c r="B43" s="801"/>
      <c r="C43" s="801"/>
      <c r="D43" s="801"/>
      <c r="E43" s="801"/>
      <c r="F43" s="802" t="s">
        <v>381</v>
      </c>
      <c r="G43" s="802"/>
      <c r="H43" s="796" t="s">
        <v>1052</v>
      </c>
      <c r="I43" s="796"/>
      <c r="J43" s="808" t="s">
        <v>3528</v>
      </c>
      <c r="K43" s="818"/>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4"/>
      <c r="DM43" s="294"/>
      <c r="DN43" s="294"/>
      <c r="DO43" s="294"/>
      <c r="DP43" s="294"/>
      <c r="DQ43" s="294"/>
      <c r="DR43" s="294"/>
      <c r="DS43" s="294"/>
      <c r="DT43" s="294"/>
      <c r="DU43" s="294"/>
      <c r="DV43" s="294"/>
      <c r="DW43" s="294"/>
      <c r="DX43" s="294"/>
      <c r="DY43" s="294"/>
      <c r="DZ43" s="294"/>
      <c r="EA43" s="294"/>
      <c r="EB43" s="294"/>
      <c r="EC43" s="294"/>
      <c r="ED43" s="294"/>
      <c r="EE43" s="294"/>
      <c r="EF43" s="294"/>
      <c r="EG43" s="294"/>
      <c r="EH43" s="294"/>
      <c r="EI43" s="294"/>
      <c r="EJ43" s="294"/>
      <c r="EK43" s="294"/>
      <c r="EL43" s="294"/>
      <c r="EM43" s="294"/>
      <c r="EN43" s="294"/>
      <c r="EO43" s="294"/>
      <c r="EP43" s="294"/>
      <c r="EQ43" s="294"/>
      <c r="ER43" s="294"/>
      <c r="ES43" s="294"/>
      <c r="ET43" s="294"/>
      <c r="EU43" s="294"/>
      <c r="EV43" s="294"/>
      <c r="EW43" s="294"/>
      <c r="EX43" s="294"/>
      <c r="EY43" s="294"/>
      <c r="EZ43" s="294"/>
      <c r="FA43" s="294"/>
      <c r="FB43" s="294"/>
      <c r="FC43" s="294"/>
      <c r="FD43" s="294"/>
      <c r="FE43" s="294"/>
      <c r="FF43" s="294"/>
      <c r="FG43" s="294"/>
      <c r="FH43" s="294"/>
      <c r="FI43" s="294"/>
      <c r="FJ43" s="294"/>
      <c r="FK43" s="294"/>
      <c r="FL43" s="294"/>
      <c r="FM43" s="294"/>
      <c r="FN43" s="294"/>
      <c r="FO43" s="294"/>
      <c r="FP43" s="294"/>
      <c r="FQ43" s="294"/>
      <c r="FR43" s="294"/>
      <c r="FS43" s="294"/>
      <c r="FT43" s="294"/>
      <c r="FU43" s="294"/>
      <c r="FV43" s="294"/>
      <c r="FW43" s="294"/>
      <c r="FX43" s="294"/>
      <c r="FY43" s="294"/>
      <c r="FZ43" s="294"/>
      <c r="GA43" s="294"/>
      <c r="GB43" s="294"/>
      <c r="GC43" s="294"/>
      <c r="GD43" s="294"/>
      <c r="GE43" s="294"/>
      <c r="GF43" s="294"/>
      <c r="GG43" s="294"/>
      <c r="GH43" s="294"/>
      <c r="GI43" s="294"/>
      <c r="GJ43" s="294"/>
      <c r="GK43" s="294"/>
      <c r="GL43" s="294"/>
      <c r="GM43" s="294"/>
      <c r="GN43" s="294"/>
      <c r="GO43" s="294"/>
      <c r="GP43" s="294"/>
      <c r="GQ43" s="294"/>
      <c r="GR43" s="294"/>
      <c r="GS43" s="294"/>
      <c r="GT43" s="294"/>
      <c r="GU43" s="294"/>
      <c r="GV43" s="294"/>
      <c r="GW43" s="294"/>
      <c r="GX43" s="294"/>
      <c r="GY43" s="294"/>
      <c r="GZ43" s="294"/>
      <c r="HA43" s="294"/>
      <c r="HB43" s="294"/>
      <c r="HC43" s="294"/>
      <c r="HD43" s="294"/>
      <c r="HE43" s="294"/>
      <c r="HF43" s="294"/>
      <c r="HG43" s="294"/>
      <c r="HH43" s="294"/>
      <c r="HI43" s="294"/>
      <c r="HJ43" s="294"/>
      <c r="HK43" s="294"/>
      <c r="HL43" s="294"/>
      <c r="HM43" s="294"/>
      <c r="HN43" s="294"/>
      <c r="HO43" s="294"/>
      <c r="HP43" s="294"/>
      <c r="HQ43" s="294"/>
      <c r="HR43" s="294"/>
      <c r="HS43" s="294"/>
      <c r="HT43" s="294"/>
      <c r="HU43" s="294"/>
      <c r="HV43" s="294"/>
      <c r="HW43" s="294"/>
      <c r="HX43" s="294"/>
      <c r="HY43" s="294"/>
      <c r="HZ43" s="294"/>
      <c r="IA43" s="294"/>
      <c r="IB43" s="294"/>
      <c r="IC43" s="294"/>
      <c r="ID43" s="294"/>
      <c r="IE43" s="294"/>
      <c r="IF43" s="294"/>
      <c r="IG43" s="294"/>
      <c r="IH43" s="294"/>
      <c r="II43" s="294"/>
      <c r="IJ43" s="294"/>
      <c r="IK43" s="294"/>
      <c r="IL43" s="294"/>
      <c r="IM43" s="294"/>
      <c r="IN43" s="294"/>
      <c r="IO43" s="294"/>
      <c r="IP43" s="294"/>
      <c r="IQ43" s="294"/>
      <c r="IR43" s="294"/>
      <c r="IS43" s="294"/>
      <c r="IT43" s="294"/>
      <c r="IU43" s="294"/>
      <c r="IV43" s="294"/>
      <c r="IW43" s="294"/>
      <c r="IX43" s="294"/>
      <c r="IY43" s="294"/>
      <c r="IZ43" s="294"/>
      <c r="JA43" s="294"/>
      <c r="JB43" s="294"/>
      <c r="JC43" s="294"/>
      <c r="JD43" s="294"/>
      <c r="JE43" s="294"/>
      <c r="JF43" s="294"/>
      <c r="JG43" s="294"/>
      <c r="JH43" s="294"/>
      <c r="JI43" s="294"/>
      <c r="JJ43" s="294"/>
      <c r="JK43" s="294"/>
      <c r="JL43" s="294"/>
      <c r="JM43" s="294"/>
      <c r="JN43" s="294"/>
      <c r="JO43" s="294"/>
      <c r="JP43" s="294"/>
      <c r="JQ43" s="294"/>
      <c r="JR43" s="294"/>
      <c r="JS43" s="294"/>
      <c r="JT43" s="294"/>
      <c r="JU43" s="294"/>
      <c r="JV43" s="294"/>
      <c r="JW43" s="294"/>
      <c r="JX43" s="294"/>
      <c r="JY43" s="294"/>
      <c r="JZ43" s="294"/>
      <c r="KA43" s="294"/>
      <c r="KB43" s="294"/>
      <c r="KC43" s="294"/>
      <c r="KD43" s="294"/>
      <c r="KE43" s="294"/>
      <c r="KF43" s="294"/>
      <c r="KG43" s="294"/>
      <c r="KH43" s="294"/>
      <c r="KI43" s="294"/>
      <c r="KJ43" s="294"/>
      <c r="KK43" s="294"/>
      <c r="KL43" s="294"/>
      <c r="KM43" s="294"/>
      <c r="KN43" s="294"/>
      <c r="KO43" s="294"/>
      <c r="KP43" s="294"/>
      <c r="KQ43" s="294"/>
      <c r="KR43" s="294"/>
      <c r="KS43" s="294"/>
      <c r="KT43" s="294"/>
      <c r="KU43" s="294"/>
      <c r="KV43" s="294"/>
      <c r="KW43" s="294"/>
      <c r="KX43" s="294"/>
      <c r="KY43" s="294"/>
      <c r="KZ43" s="294"/>
      <c r="LA43" s="294"/>
      <c r="LB43" s="294"/>
      <c r="LC43" s="294"/>
      <c r="LD43" s="294"/>
      <c r="LE43" s="294"/>
      <c r="LF43" s="294"/>
      <c r="LG43" s="294"/>
      <c r="LH43" s="294"/>
      <c r="LI43" s="294"/>
      <c r="LJ43" s="294"/>
      <c r="LK43" s="294"/>
      <c r="LL43" s="294"/>
      <c r="LM43" s="294"/>
      <c r="LN43" s="294"/>
      <c r="LO43" s="294"/>
      <c r="LP43" s="294"/>
      <c r="LQ43" s="294"/>
      <c r="LR43" s="294"/>
      <c r="LS43" s="294"/>
      <c r="LT43" s="294"/>
      <c r="LU43" s="294"/>
      <c r="LV43" s="294"/>
      <c r="LW43" s="294"/>
      <c r="LX43" s="294"/>
      <c r="LY43" s="294"/>
      <c r="LZ43" s="294"/>
      <c r="MA43" s="294"/>
      <c r="MB43" s="294"/>
      <c r="MC43" s="294"/>
      <c r="MD43" s="294"/>
      <c r="ME43" s="294"/>
      <c r="MF43" s="294"/>
      <c r="MG43" s="294"/>
      <c r="MH43" s="294"/>
      <c r="MI43" s="294"/>
      <c r="MJ43" s="294"/>
      <c r="MK43" s="294"/>
      <c r="ML43" s="294"/>
      <c r="MM43" s="294"/>
      <c r="MN43" s="294"/>
      <c r="MO43" s="294"/>
      <c r="MP43" s="294"/>
      <c r="MQ43" s="294"/>
      <c r="MR43" s="294"/>
      <c r="MS43" s="294"/>
      <c r="MT43" s="294"/>
      <c r="MU43" s="294"/>
      <c r="MV43" s="294"/>
      <c r="MW43" s="294"/>
      <c r="MX43" s="294"/>
      <c r="MY43" s="294"/>
      <c r="MZ43" s="294"/>
      <c r="NA43" s="294"/>
      <c r="NB43" s="294"/>
      <c r="NC43" s="294"/>
      <c r="ND43" s="294"/>
      <c r="NE43" s="294"/>
      <c r="NF43" s="294"/>
      <c r="NG43" s="294"/>
      <c r="NH43" s="294"/>
      <c r="NI43" s="294"/>
      <c r="NJ43" s="294"/>
      <c r="NK43" s="294"/>
      <c r="NL43" s="294"/>
      <c r="NM43" s="294"/>
      <c r="NN43" s="294"/>
      <c r="NO43" s="294"/>
      <c r="NP43" s="294"/>
      <c r="NQ43" s="294"/>
      <c r="NR43" s="294"/>
      <c r="NS43" s="294"/>
      <c r="NT43" s="294"/>
      <c r="NU43" s="294"/>
      <c r="NV43" s="294"/>
      <c r="NW43" s="294"/>
      <c r="NX43" s="294"/>
      <c r="NY43" s="294"/>
      <c r="NZ43" s="294"/>
      <c r="OA43" s="294"/>
      <c r="OB43" s="294"/>
      <c r="OC43" s="294"/>
      <c r="OD43" s="294"/>
      <c r="OE43" s="294"/>
      <c r="OF43" s="294"/>
      <c r="OG43" s="294"/>
      <c r="OH43" s="294"/>
      <c r="OI43" s="294"/>
      <c r="OJ43" s="294"/>
      <c r="OK43" s="294"/>
      <c r="OL43" s="294"/>
      <c r="OM43" s="294"/>
      <c r="ON43" s="294"/>
      <c r="OO43" s="294"/>
      <c r="OP43" s="294"/>
      <c r="OQ43" s="294"/>
      <c r="OR43" s="294"/>
      <c r="OS43" s="294"/>
      <c r="OT43" s="294"/>
      <c r="OU43" s="294"/>
      <c r="OV43" s="294"/>
      <c r="OW43" s="294"/>
      <c r="OX43" s="294"/>
      <c r="OY43" s="294"/>
      <c r="OZ43" s="294"/>
      <c r="PA43" s="294"/>
      <c r="PB43" s="294"/>
      <c r="PC43" s="294"/>
      <c r="PD43" s="294"/>
      <c r="PE43" s="294"/>
      <c r="PF43" s="294"/>
      <c r="PG43" s="294"/>
      <c r="PH43" s="294"/>
      <c r="PI43" s="294"/>
      <c r="PJ43" s="294"/>
      <c r="PK43" s="294"/>
      <c r="PL43" s="294"/>
      <c r="PM43" s="294"/>
      <c r="PN43" s="294"/>
      <c r="PO43" s="294"/>
      <c r="PP43" s="294"/>
      <c r="PQ43" s="294"/>
      <c r="PR43" s="294"/>
      <c r="PS43" s="294"/>
      <c r="PT43" s="294"/>
      <c r="PU43" s="294"/>
      <c r="PV43" s="294"/>
      <c r="PW43" s="294"/>
      <c r="PX43" s="294"/>
      <c r="PY43" s="294"/>
      <c r="PZ43" s="294"/>
      <c r="QA43" s="294"/>
      <c r="QB43" s="294"/>
      <c r="QC43" s="294"/>
      <c r="QD43" s="294"/>
      <c r="QE43" s="294"/>
      <c r="QF43" s="294"/>
      <c r="QG43" s="294"/>
      <c r="QH43" s="294"/>
      <c r="QI43" s="294"/>
      <c r="QJ43" s="294"/>
      <c r="QK43" s="294"/>
      <c r="QL43" s="294"/>
      <c r="QM43" s="294"/>
      <c r="QN43" s="294"/>
      <c r="QO43" s="294"/>
      <c r="QP43" s="294"/>
      <c r="QQ43" s="294"/>
      <c r="QR43" s="294"/>
      <c r="QS43" s="294"/>
      <c r="QT43" s="294"/>
      <c r="QU43" s="294"/>
      <c r="QV43" s="294"/>
      <c r="QW43" s="294"/>
      <c r="QX43" s="294"/>
      <c r="QY43" s="294"/>
      <c r="QZ43" s="294"/>
      <c r="RA43" s="294"/>
      <c r="RB43" s="294"/>
      <c r="RC43" s="294"/>
      <c r="RD43" s="294"/>
      <c r="RE43" s="294"/>
      <c r="RF43" s="294"/>
      <c r="RG43" s="294"/>
      <c r="RH43" s="294"/>
      <c r="RI43" s="294"/>
      <c r="RJ43" s="294"/>
      <c r="RK43" s="294"/>
      <c r="RL43" s="294"/>
      <c r="RM43" s="294"/>
      <c r="RN43" s="294"/>
      <c r="RO43" s="294"/>
      <c r="RP43" s="294"/>
      <c r="RQ43" s="294"/>
      <c r="RR43" s="294"/>
      <c r="RS43" s="294"/>
      <c r="RT43" s="294"/>
      <c r="RU43" s="294"/>
      <c r="RV43" s="294"/>
      <c r="RW43" s="294"/>
      <c r="RX43" s="294"/>
      <c r="RY43" s="294"/>
      <c r="RZ43" s="294"/>
      <c r="SA43" s="294"/>
      <c r="SB43" s="294"/>
      <c r="SC43" s="294"/>
      <c r="SD43" s="294"/>
      <c r="SE43" s="294"/>
      <c r="SF43" s="294"/>
      <c r="SG43" s="294"/>
      <c r="SH43" s="294"/>
      <c r="SI43" s="294"/>
      <c r="SJ43" s="294"/>
      <c r="SK43" s="294"/>
      <c r="SL43" s="294"/>
      <c r="SM43" s="294"/>
      <c r="SN43" s="294"/>
      <c r="SO43" s="294"/>
      <c r="SP43" s="294"/>
      <c r="SQ43" s="294"/>
      <c r="SR43" s="294"/>
      <c r="SS43" s="294"/>
      <c r="ST43" s="294"/>
      <c r="SU43" s="294"/>
      <c r="SV43" s="294"/>
      <c r="SW43" s="294"/>
      <c r="SX43" s="294"/>
      <c r="SY43" s="294"/>
      <c r="SZ43" s="294"/>
      <c r="TA43" s="294"/>
      <c r="TB43" s="294"/>
      <c r="TC43" s="294"/>
      <c r="TD43" s="294"/>
      <c r="TE43" s="294"/>
      <c r="TF43" s="294"/>
      <c r="TG43" s="294"/>
      <c r="TH43" s="294"/>
      <c r="TI43" s="294"/>
      <c r="TJ43" s="294"/>
      <c r="TK43" s="294"/>
      <c r="TL43" s="294"/>
      <c r="TM43" s="294"/>
      <c r="TN43" s="294"/>
      <c r="TO43" s="294"/>
      <c r="TP43" s="294"/>
      <c r="TQ43" s="294"/>
      <c r="TR43" s="294"/>
      <c r="TS43" s="294"/>
      <c r="TT43" s="294"/>
      <c r="TU43" s="294"/>
      <c r="TV43" s="294"/>
      <c r="TW43" s="294"/>
      <c r="TX43" s="294"/>
      <c r="TY43" s="294"/>
      <c r="TZ43" s="294"/>
      <c r="UA43" s="294"/>
      <c r="UB43" s="294"/>
      <c r="UC43" s="294"/>
      <c r="UD43" s="294"/>
      <c r="UE43" s="294"/>
      <c r="UF43" s="294"/>
      <c r="UG43" s="294"/>
      <c r="UH43" s="294"/>
      <c r="UI43" s="294"/>
      <c r="UJ43" s="294"/>
      <c r="UK43" s="294"/>
      <c r="UL43" s="294"/>
      <c r="UM43" s="294"/>
      <c r="UN43" s="294"/>
      <c r="UO43" s="294"/>
      <c r="UP43" s="294"/>
      <c r="UQ43" s="294"/>
      <c r="UR43" s="294"/>
      <c r="US43" s="294"/>
      <c r="UT43" s="294"/>
      <c r="UU43" s="294"/>
      <c r="UV43" s="294"/>
      <c r="UW43" s="294"/>
      <c r="UX43" s="294"/>
      <c r="UY43" s="294"/>
      <c r="UZ43" s="294"/>
      <c r="VA43" s="294"/>
      <c r="VB43" s="294"/>
      <c r="VC43" s="294"/>
      <c r="VD43" s="294"/>
      <c r="VE43" s="294"/>
      <c r="VF43" s="294"/>
      <c r="VG43" s="294"/>
      <c r="VH43" s="294"/>
      <c r="VI43" s="294"/>
      <c r="VJ43" s="294"/>
      <c r="VK43" s="294"/>
      <c r="VL43" s="294"/>
      <c r="VM43" s="294"/>
      <c r="VN43" s="294"/>
      <c r="VO43" s="294"/>
      <c r="VP43" s="294"/>
      <c r="VQ43" s="294"/>
      <c r="VR43" s="294"/>
      <c r="VS43" s="294"/>
      <c r="VT43" s="294"/>
      <c r="VU43" s="294"/>
      <c r="VV43" s="294"/>
      <c r="VW43" s="294"/>
      <c r="VX43" s="294"/>
      <c r="VY43" s="294"/>
      <c r="VZ43" s="294"/>
      <c r="WA43" s="294"/>
      <c r="WB43" s="294"/>
      <c r="WC43" s="294"/>
      <c r="WD43" s="294"/>
      <c r="WE43" s="294"/>
      <c r="WF43" s="294"/>
      <c r="WG43" s="294"/>
      <c r="WH43" s="294"/>
      <c r="WI43" s="294"/>
      <c r="WJ43" s="294"/>
      <c r="WK43" s="294"/>
      <c r="WL43" s="294"/>
      <c r="WM43" s="294"/>
      <c r="WN43" s="294"/>
      <c r="WO43" s="294"/>
      <c r="WP43" s="294"/>
      <c r="WQ43" s="294"/>
      <c r="WR43" s="294"/>
      <c r="WS43" s="294"/>
      <c r="WT43" s="294"/>
      <c r="WU43" s="294"/>
      <c r="WV43" s="294"/>
      <c r="WW43" s="294"/>
      <c r="WX43" s="294"/>
      <c r="WY43" s="294"/>
      <c r="WZ43" s="294"/>
      <c r="XA43" s="294"/>
      <c r="XB43" s="294"/>
      <c r="XC43" s="294"/>
      <c r="XD43" s="294"/>
      <c r="XE43" s="294"/>
      <c r="XF43" s="294"/>
      <c r="XG43" s="294"/>
      <c r="XH43" s="294"/>
      <c r="XI43" s="294"/>
      <c r="XJ43" s="294"/>
      <c r="XK43" s="294"/>
      <c r="XL43" s="294"/>
      <c r="XM43" s="294"/>
      <c r="XN43" s="294"/>
      <c r="XO43" s="294"/>
      <c r="XP43" s="294"/>
      <c r="XQ43" s="294"/>
      <c r="XR43" s="294"/>
      <c r="XS43" s="294"/>
      <c r="XT43" s="294"/>
      <c r="XU43" s="294"/>
      <c r="XV43" s="294"/>
      <c r="XW43" s="294"/>
      <c r="XX43" s="294"/>
      <c r="XY43" s="294"/>
      <c r="XZ43" s="294"/>
      <c r="YA43" s="294"/>
      <c r="YB43" s="294"/>
      <c r="YC43" s="294"/>
      <c r="YD43" s="294"/>
      <c r="YE43" s="294"/>
      <c r="YF43" s="294"/>
      <c r="YG43" s="294"/>
      <c r="YH43" s="294"/>
      <c r="YI43" s="294"/>
      <c r="YJ43" s="294"/>
      <c r="YK43" s="294"/>
      <c r="YL43" s="294"/>
      <c r="YM43" s="294"/>
      <c r="YN43" s="294"/>
      <c r="YO43" s="294"/>
      <c r="YP43" s="294"/>
      <c r="YQ43" s="294"/>
      <c r="YR43" s="294"/>
      <c r="YS43" s="294"/>
      <c r="YT43" s="294"/>
      <c r="YU43" s="294"/>
      <c r="YV43" s="294"/>
      <c r="YW43" s="294"/>
      <c r="YX43" s="294"/>
      <c r="YY43" s="294"/>
      <c r="YZ43" s="294"/>
      <c r="ZA43" s="294"/>
      <c r="ZB43" s="294"/>
      <c r="ZC43" s="294"/>
      <c r="ZD43" s="294"/>
      <c r="ZE43" s="294"/>
      <c r="ZF43" s="294"/>
      <c r="ZG43" s="294"/>
      <c r="ZH43" s="294"/>
      <c r="ZI43" s="294"/>
      <c r="ZJ43" s="294"/>
      <c r="ZK43" s="294"/>
      <c r="ZL43" s="294"/>
      <c r="ZM43" s="294"/>
      <c r="ZN43" s="294"/>
      <c r="ZO43" s="294"/>
      <c r="ZP43" s="294"/>
      <c r="ZQ43" s="294"/>
      <c r="ZR43" s="294"/>
      <c r="ZS43" s="294"/>
      <c r="ZT43" s="294"/>
      <c r="ZU43" s="294"/>
      <c r="ZV43" s="294"/>
      <c r="ZW43" s="294"/>
      <c r="ZX43" s="294"/>
      <c r="ZY43" s="294"/>
      <c r="ZZ43" s="294"/>
      <c r="AAA43" s="294"/>
      <c r="AAB43" s="294"/>
      <c r="AAC43" s="294"/>
      <c r="AAD43" s="294"/>
      <c r="AAE43" s="294"/>
      <c r="AAF43" s="294"/>
      <c r="AAG43" s="294"/>
      <c r="AAH43" s="294"/>
      <c r="AAI43" s="294"/>
      <c r="AAJ43" s="294"/>
      <c r="AAK43" s="294"/>
      <c r="AAL43" s="294"/>
      <c r="AAM43" s="294"/>
      <c r="AAN43" s="294"/>
      <c r="AAO43" s="294"/>
      <c r="AAP43" s="294"/>
      <c r="AAQ43" s="294"/>
      <c r="AAR43" s="294"/>
      <c r="AAS43" s="294"/>
      <c r="AAT43" s="294"/>
      <c r="AAU43" s="294"/>
      <c r="AAV43" s="294"/>
      <c r="AAW43" s="294"/>
      <c r="AAX43" s="294"/>
      <c r="AAY43" s="294"/>
      <c r="AAZ43" s="294"/>
      <c r="ABA43" s="294"/>
      <c r="ABB43" s="294"/>
      <c r="ABC43" s="294"/>
      <c r="ABD43" s="294"/>
      <c r="ABE43" s="294"/>
      <c r="ABF43" s="294"/>
      <c r="ABG43" s="294"/>
      <c r="ABH43" s="294"/>
      <c r="ABI43" s="294"/>
      <c r="ABJ43" s="294"/>
      <c r="ABK43" s="294"/>
      <c r="ABL43" s="294"/>
      <c r="ABM43" s="294"/>
      <c r="ABN43" s="294"/>
      <c r="ABO43" s="294"/>
      <c r="ABP43" s="294"/>
      <c r="ABQ43" s="294"/>
      <c r="ABR43" s="294"/>
      <c r="ABS43" s="294"/>
      <c r="ABT43" s="294"/>
      <c r="ABU43" s="294"/>
      <c r="ABV43" s="294"/>
      <c r="ABW43" s="294"/>
      <c r="ABX43" s="294"/>
      <c r="ABY43" s="294"/>
      <c r="ABZ43" s="294"/>
      <c r="ACA43" s="294"/>
      <c r="ACB43" s="294"/>
      <c r="ACC43" s="294"/>
      <c r="ACD43" s="294"/>
      <c r="ACE43" s="294"/>
      <c r="ACF43" s="294"/>
      <c r="ACG43" s="294"/>
      <c r="ACH43" s="294"/>
      <c r="ACI43" s="294"/>
      <c r="ACJ43" s="294"/>
      <c r="ACK43" s="294"/>
      <c r="ACL43" s="294"/>
      <c r="ACM43" s="294"/>
      <c r="ACN43" s="294"/>
      <c r="ACO43" s="294"/>
      <c r="ACP43" s="294"/>
      <c r="ACQ43" s="294"/>
      <c r="ACR43" s="294"/>
      <c r="ACS43" s="294"/>
      <c r="ACT43" s="294"/>
      <c r="ACU43" s="294"/>
      <c r="ACV43" s="294"/>
      <c r="ACW43" s="294"/>
      <c r="ACX43" s="294"/>
      <c r="ACY43" s="294"/>
      <c r="ACZ43" s="294"/>
      <c r="ADA43" s="294"/>
      <c r="ADB43" s="294"/>
      <c r="ADC43" s="294"/>
      <c r="ADD43" s="294"/>
      <c r="ADE43" s="294"/>
      <c r="ADF43" s="294"/>
      <c r="ADG43" s="294"/>
      <c r="ADH43" s="294"/>
      <c r="ADI43" s="294"/>
      <c r="ADJ43" s="294"/>
      <c r="ADK43" s="294"/>
      <c r="ADL43" s="294"/>
      <c r="ADM43" s="294"/>
      <c r="ADN43" s="294"/>
      <c r="ADO43" s="294"/>
      <c r="ADP43" s="294"/>
      <c r="ADQ43" s="294"/>
      <c r="ADR43" s="294"/>
      <c r="ADS43" s="294"/>
      <c r="ADT43" s="294"/>
      <c r="ADU43" s="294"/>
      <c r="ADV43" s="294"/>
      <c r="ADW43" s="294"/>
      <c r="ADX43" s="294"/>
      <c r="ADY43" s="294"/>
      <c r="ADZ43" s="294"/>
      <c r="AEA43" s="294"/>
      <c r="AEB43" s="294"/>
      <c r="AEC43" s="294"/>
      <c r="AED43" s="294"/>
      <c r="AEE43" s="294"/>
      <c r="AEF43" s="294"/>
      <c r="AEG43" s="294"/>
      <c r="AEH43" s="294"/>
      <c r="AEI43" s="294"/>
      <c r="AEJ43" s="294"/>
      <c r="AEK43" s="294"/>
      <c r="AEL43" s="294"/>
      <c r="AEM43" s="294"/>
      <c r="AEN43" s="294"/>
      <c r="AEO43" s="294"/>
      <c r="AEP43" s="294"/>
      <c r="AEQ43" s="294"/>
      <c r="AER43" s="294"/>
      <c r="AES43" s="294"/>
      <c r="AET43" s="294"/>
      <c r="AEU43" s="294"/>
      <c r="AEV43" s="294"/>
      <c r="AEW43" s="294"/>
      <c r="AEX43" s="294"/>
      <c r="AEY43" s="294"/>
      <c r="AEZ43" s="294"/>
      <c r="AFA43" s="294"/>
      <c r="AFB43" s="294"/>
      <c r="AFC43" s="294"/>
      <c r="AFD43" s="294"/>
      <c r="AFE43" s="294"/>
      <c r="AFF43" s="294"/>
      <c r="AFG43" s="294"/>
      <c r="AFH43" s="294"/>
      <c r="AFI43" s="294"/>
      <c r="AFJ43" s="294"/>
      <c r="AFK43" s="294"/>
      <c r="AFL43" s="294"/>
      <c r="AFM43" s="294"/>
      <c r="AFN43" s="294"/>
      <c r="AFO43" s="294"/>
      <c r="AFP43" s="294"/>
      <c r="AFQ43" s="294"/>
      <c r="AFR43" s="294"/>
      <c r="AFS43" s="294"/>
      <c r="AFT43" s="294"/>
      <c r="AFU43" s="294"/>
      <c r="AFV43" s="294"/>
      <c r="AFW43" s="294"/>
      <c r="AFX43" s="294"/>
      <c r="AFY43" s="294"/>
      <c r="AFZ43" s="294"/>
      <c r="AGA43" s="294"/>
      <c r="AGB43" s="294"/>
      <c r="AGC43" s="294"/>
      <c r="AGD43" s="294"/>
      <c r="AGE43" s="294"/>
      <c r="AGF43" s="294"/>
      <c r="AGG43" s="294"/>
      <c r="AGH43" s="294"/>
      <c r="AGI43" s="294"/>
      <c r="AGJ43" s="294"/>
      <c r="AGK43" s="294"/>
      <c r="AGL43" s="294"/>
      <c r="AGM43" s="294"/>
      <c r="AGN43" s="294"/>
      <c r="AGO43" s="294"/>
      <c r="AGP43" s="294"/>
      <c r="AGQ43" s="294"/>
      <c r="AGR43" s="294"/>
      <c r="AGS43" s="294"/>
      <c r="AGT43" s="294"/>
      <c r="AGU43" s="294"/>
      <c r="AGV43" s="294"/>
      <c r="AGW43" s="294"/>
      <c r="AGX43" s="294"/>
      <c r="AGY43" s="294"/>
      <c r="AGZ43" s="294"/>
      <c r="AHA43" s="294"/>
      <c r="AHB43" s="294"/>
      <c r="AHC43" s="294"/>
      <c r="AHD43" s="294"/>
      <c r="AHE43" s="294"/>
      <c r="AHF43" s="294"/>
      <c r="AHG43" s="294"/>
      <c r="AHH43" s="294"/>
      <c r="AHI43" s="294"/>
      <c r="AHJ43" s="294"/>
      <c r="AHK43" s="294"/>
      <c r="AHL43" s="294"/>
      <c r="AHM43" s="294"/>
      <c r="AHN43" s="294"/>
      <c r="AHO43" s="294"/>
      <c r="AHP43" s="294"/>
      <c r="AHQ43" s="294"/>
      <c r="AHR43" s="294"/>
      <c r="AHS43" s="294"/>
      <c r="AHT43" s="294"/>
      <c r="AHU43" s="294"/>
      <c r="AHV43" s="294"/>
      <c r="AHW43" s="294"/>
      <c r="AHX43" s="294"/>
      <c r="AHY43" s="294"/>
      <c r="AHZ43" s="294"/>
      <c r="AIA43" s="294"/>
      <c r="AIB43" s="294"/>
      <c r="AIC43" s="294"/>
      <c r="AID43" s="294"/>
      <c r="AIE43" s="294"/>
      <c r="AIF43" s="294"/>
      <c r="AIG43" s="294"/>
      <c r="AIH43" s="294"/>
      <c r="AII43" s="294"/>
      <c r="AIJ43" s="294"/>
      <c r="AIK43" s="294"/>
      <c r="AIL43" s="294"/>
      <c r="AIM43" s="294"/>
      <c r="AIN43" s="294"/>
      <c r="AIO43" s="294"/>
      <c r="AIP43" s="294"/>
      <c r="AIQ43" s="294"/>
      <c r="AIR43" s="294"/>
      <c r="AIS43" s="294"/>
      <c r="AIT43" s="294"/>
      <c r="AIU43" s="294"/>
      <c r="AIV43" s="294"/>
      <c r="AIW43" s="294"/>
      <c r="AIX43" s="294"/>
      <c r="AIY43" s="294"/>
      <c r="AIZ43" s="294"/>
      <c r="AJA43" s="294"/>
      <c r="AJB43" s="294"/>
      <c r="AJC43" s="294"/>
      <c r="AJD43" s="294"/>
      <c r="AJE43" s="294"/>
      <c r="AJF43" s="294"/>
      <c r="AJG43" s="294"/>
      <c r="AJH43" s="294"/>
      <c r="AJI43" s="294"/>
      <c r="AJJ43" s="294"/>
      <c r="AJK43" s="294"/>
      <c r="AJL43" s="294"/>
      <c r="AJM43" s="294"/>
      <c r="AJN43" s="294"/>
      <c r="AJO43" s="294"/>
      <c r="AJP43" s="294"/>
      <c r="AJQ43" s="294"/>
      <c r="AJR43" s="294"/>
      <c r="AJS43" s="294"/>
      <c r="AJT43" s="294"/>
      <c r="AJU43" s="294"/>
      <c r="AJV43" s="294"/>
      <c r="AJW43" s="294"/>
      <c r="AJX43" s="294"/>
      <c r="AJY43" s="294"/>
      <c r="AJZ43" s="294"/>
      <c r="AKA43" s="294"/>
      <c r="AKB43" s="294"/>
      <c r="AKC43" s="294"/>
      <c r="AKD43" s="294"/>
      <c r="AKE43" s="294"/>
      <c r="AKF43" s="294"/>
      <c r="AKG43" s="294"/>
      <c r="AKH43" s="294"/>
      <c r="AKI43" s="294"/>
      <c r="AKJ43" s="294"/>
      <c r="AKK43" s="294"/>
      <c r="AKL43" s="294"/>
      <c r="AKM43" s="294"/>
      <c r="AKN43" s="294"/>
      <c r="AKO43" s="294"/>
      <c r="AKP43" s="294"/>
      <c r="AKQ43" s="294"/>
      <c r="AKR43" s="294"/>
      <c r="AKS43" s="294"/>
      <c r="AKT43" s="294"/>
      <c r="AKU43" s="294"/>
      <c r="AKV43" s="294"/>
      <c r="AKW43" s="294"/>
      <c r="AKX43" s="294"/>
      <c r="AKY43" s="294"/>
      <c r="AKZ43" s="294"/>
      <c r="ALA43" s="294"/>
      <c r="ALB43" s="294"/>
      <c r="ALC43" s="294"/>
      <c r="ALD43" s="294"/>
      <c r="ALE43" s="294"/>
      <c r="ALF43" s="294"/>
      <c r="ALG43" s="294"/>
      <c r="ALH43" s="294"/>
      <c r="ALI43" s="294"/>
      <c r="ALJ43" s="294"/>
      <c r="ALK43" s="294"/>
      <c r="ALL43" s="294"/>
      <c r="ALM43" s="294"/>
      <c r="ALN43" s="294"/>
      <c r="ALO43" s="294"/>
      <c r="ALP43" s="294"/>
      <c r="ALQ43" s="294"/>
      <c r="ALR43" s="294"/>
      <c r="ALS43" s="294"/>
      <c r="ALT43" s="294"/>
      <c r="ALU43" s="294"/>
      <c r="ALV43" s="294"/>
      <c r="ALW43" s="294"/>
      <c r="ALX43" s="294"/>
      <c r="ALY43" s="294"/>
      <c r="ALZ43" s="294"/>
      <c r="AMA43" s="294"/>
      <c r="AMB43" s="294"/>
      <c r="AMC43" s="294"/>
      <c r="AMD43" s="294"/>
      <c r="AME43" s="294"/>
      <c r="AMF43" s="294"/>
      <c r="AMG43" s="294"/>
      <c r="AMH43" s="294"/>
      <c r="AMI43" s="294"/>
      <c r="AMJ43" s="294"/>
    </row>
    <row r="44" spans="1:1024" ht="119.25" customHeight="1">
      <c r="A44" s="800" t="s">
        <v>3527</v>
      </c>
      <c r="B44" s="801"/>
      <c r="C44" s="801"/>
      <c r="D44" s="801"/>
      <c r="E44" s="801"/>
      <c r="F44" s="802" t="s">
        <v>381</v>
      </c>
      <c r="G44" s="802"/>
      <c r="H44" s="796" t="s">
        <v>1051</v>
      </c>
      <c r="I44" s="796"/>
      <c r="J44" s="808" t="s">
        <v>3525</v>
      </c>
      <c r="K44" s="818"/>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c r="DC44" s="294"/>
      <c r="DD44" s="294"/>
      <c r="DE44" s="294"/>
      <c r="DF44" s="294"/>
      <c r="DG44" s="294"/>
      <c r="DH44" s="294"/>
      <c r="DI44" s="294"/>
      <c r="DJ44" s="294"/>
      <c r="DK44" s="294"/>
      <c r="DL44" s="294"/>
      <c r="DM44" s="294"/>
      <c r="DN44" s="294"/>
      <c r="DO44" s="294"/>
      <c r="DP44" s="294"/>
      <c r="DQ44" s="294"/>
      <c r="DR44" s="294"/>
      <c r="DS44" s="294"/>
      <c r="DT44" s="294"/>
      <c r="DU44" s="294"/>
      <c r="DV44" s="294"/>
      <c r="DW44" s="294"/>
      <c r="DX44" s="294"/>
      <c r="DY44" s="294"/>
      <c r="DZ44" s="294"/>
      <c r="EA44" s="294"/>
      <c r="EB44" s="294"/>
      <c r="EC44" s="294"/>
      <c r="ED44" s="294"/>
      <c r="EE44" s="294"/>
      <c r="EF44" s="294"/>
      <c r="EG44" s="294"/>
      <c r="EH44" s="294"/>
      <c r="EI44" s="294"/>
      <c r="EJ44" s="294"/>
      <c r="EK44" s="294"/>
      <c r="EL44" s="294"/>
      <c r="EM44" s="294"/>
      <c r="EN44" s="294"/>
      <c r="EO44" s="294"/>
      <c r="EP44" s="294"/>
      <c r="EQ44" s="294"/>
      <c r="ER44" s="294"/>
      <c r="ES44" s="294"/>
      <c r="ET44" s="294"/>
      <c r="EU44" s="294"/>
      <c r="EV44" s="294"/>
      <c r="EW44" s="294"/>
      <c r="EX44" s="294"/>
      <c r="EY44" s="294"/>
      <c r="EZ44" s="294"/>
      <c r="FA44" s="294"/>
      <c r="FB44" s="294"/>
      <c r="FC44" s="294"/>
      <c r="FD44" s="294"/>
      <c r="FE44" s="294"/>
      <c r="FF44" s="294"/>
      <c r="FG44" s="294"/>
      <c r="FH44" s="294"/>
      <c r="FI44" s="294"/>
      <c r="FJ44" s="294"/>
      <c r="FK44" s="294"/>
      <c r="FL44" s="294"/>
      <c r="FM44" s="294"/>
      <c r="FN44" s="294"/>
      <c r="FO44" s="294"/>
      <c r="FP44" s="294"/>
      <c r="FQ44" s="294"/>
      <c r="FR44" s="294"/>
      <c r="FS44" s="294"/>
      <c r="FT44" s="294"/>
      <c r="FU44" s="294"/>
      <c r="FV44" s="294"/>
      <c r="FW44" s="294"/>
      <c r="FX44" s="294"/>
      <c r="FY44" s="294"/>
      <c r="FZ44" s="294"/>
      <c r="GA44" s="294"/>
      <c r="GB44" s="294"/>
      <c r="GC44" s="294"/>
      <c r="GD44" s="294"/>
      <c r="GE44" s="294"/>
      <c r="GF44" s="294"/>
      <c r="GG44" s="294"/>
      <c r="GH44" s="294"/>
      <c r="GI44" s="294"/>
      <c r="GJ44" s="294"/>
      <c r="GK44" s="294"/>
      <c r="GL44" s="294"/>
      <c r="GM44" s="294"/>
      <c r="GN44" s="294"/>
      <c r="GO44" s="294"/>
      <c r="GP44" s="294"/>
      <c r="GQ44" s="294"/>
      <c r="GR44" s="294"/>
      <c r="GS44" s="294"/>
      <c r="GT44" s="294"/>
      <c r="GU44" s="294"/>
      <c r="GV44" s="294"/>
      <c r="GW44" s="294"/>
      <c r="GX44" s="294"/>
      <c r="GY44" s="294"/>
      <c r="GZ44" s="294"/>
      <c r="HA44" s="294"/>
      <c r="HB44" s="294"/>
      <c r="HC44" s="294"/>
      <c r="HD44" s="294"/>
      <c r="HE44" s="294"/>
      <c r="HF44" s="294"/>
      <c r="HG44" s="294"/>
      <c r="HH44" s="294"/>
      <c r="HI44" s="294"/>
      <c r="HJ44" s="294"/>
      <c r="HK44" s="294"/>
      <c r="HL44" s="294"/>
      <c r="HM44" s="294"/>
      <c r="HN44" s="294"/>
      <c r="HO44" s="294"/>
      <c r="HP44" s="294"/>
      <c r="HQ44" s="294"/>
      <c r="HR44" s="294"/>
      <c r="HS44" s="294"/>
      <c r="HT44" s="294"/>
      <c r="HU44" s="294"/>
      <c r="HV44" s="294"/>
      <c r="HW44" s="294"/>
      <c r="HX44" s="294"/>
      <c r="HY44" s="294"/>
      <c r="HZ44" s="294"/>
      <c r="IA44" s="294"/>
      <c r="IB44" s="294"/>
      <c r="IC44" s="294"/>
      <c r="ID44" s="294"/>
      <c r="IE44" s="294"/>
      <c r="IF44" s="294"/>
      <c r="IG44" s="294"/>
      <c r="IH44" s="294"/>
      <c r="II44" s="294"/>
      <c r="IJ44" s="294"/>
      <c r="IK44" s="294"/>
      <c r="IL44" s="294"/>
      <c r="IM44" s="294"/>
      <c r="IN44" s="294"/>
      <c r="IO44" s="294"/>
      <c r="IP44" s="294"/>
      <c r="IQ44" s="294"/>
      <c r="IR44" s="294"/>
      <c r="IS44" s="294"/>
      <c r="IT44" s="294"/>
      <c r="IU44" s="294"/>
      <c r="IV44" s="294"/>
      <c r="IW44" s="294"/>
      <c r="IX44" s="294"/>
      <c r="IY44" s="294"/>
      <c r="IZ44" s="294"/>
      <c r="JA44" s="294"/>
      <c r="JB44" s="294"/>
      <c r="JC44" s="294"/>
      <c r="JD44" s="294"/>
      <c r="JE44" s="294"/>
      <c r="JF44" s="294"/>
      <c r="JG44" s="294"/>
      <c r="JH44" s="294"/>
      <c r="JI44" s="294"/>
      <c r="JJ44" s="294"/>
      <c r="JK44" s="294"/>
      <c r="JL44" s="294"/>
      <c r="JM44" s="294"/>
      <c r="JN44" s="294"/>
      <c r="JO44" s="294"/>
      <c r="JP44" s="294"/>
      <c r="JQ44" s="294"/>
      <c r="JR44" s="294"/>
      <c r="JS44" s="294"/>
      <c r="JT44" s="294"/>
      <c r="JU44" s="294"/>
      <c r="JV44" s="294"/>
      <c r="JW44" s="294"/>
      <c r="JX44" s="294"/>
      <c r="JY44" s="294"/>
      <c r="JZ44" s="294"/>
      <c r="KA44" s="294"/>
      <c r="KB44" s="294"/>
      <c r="KC44" s="294"/>
      <c r="KD44" s="294"/>
      <c r="KE44" s="294"/>
      <c r="KF44" s="294"/>
      <c r="KG44" s="294"/>
      <c r="KH44" s="294"/>
      <c r="KI44" s="294"/>
      <c r="KJ44" s="294"/>
      <c r="KK44" s="294"/>
      <c r="KL44" s="294"/>
      <c r="KM44" s="294"/>
      <c r="KN44" s="294"/>
      <c r="KO44" s="294"/>
      <c r="KP44" s="294"/>
      <c r="KQ44" s="294"/>
      <c r="KR44" s="294"/>
      <c r="KS44" s="294"/>
      <c r="KT44" s="294"/>
      <c r="KU44" s="294"/>
      <c r="KV44" s="294"/>
      <c r="KW44" s="294"/>
      <c r="KX44" s="294"/>
      <c r="KY44" s="294"/>
      <c r="KZ44" s="294"/>
      <c r="LA44" s="294"/>
      <c r="LB44" s="294"/>
      <c r="LC44" s="294"/>
      <c r="LD44" s="294"/>
      <c r="LE44" s="294"/>
      <c r="LF44" s="294"/>
      <c r="LG44" s="294"/>
      <c r="LH44" s="294"/>
      <c r="LI44" s="294"/>
      <c r="LJ44" s="294"/>
      <c r="LK44" s="294"/>
      <c r="LL44" s="294"/>
      <c r="LM44" s="294"/>
      <c r="LN44" s="294"/>
      <c r="LO44" s="294"/>
      <c r="LP44" s="294"/>
      <c r="LQ44" s="294"/>
      <c r="LR44" s="294"/>
      <c r="LS44" s="294"/>
      <c r="LT44" s="294"/>
      <c r="LU44" s="294"/>
      <c r="LV44" s="294"/>
      <c r="LW44" s="294"/>
      <c r="LX44" s="294"/>
      <c r="LY44" s="294"/>
      <c r="LZ44" s="294"/>
      <c r="MA44" s="294"/>
      <c r="MB44" s="294"/>
      <c r="MC44" s="294"/>
      <c r="MD44" s="294"/>
      <c r="ME44" s="294"/>
      <c r="MF44" s="294"/>
      <c r="MG44" s="294"/>
      <c r="MH44" s="294"/>
      <c r="MI44" s="294"/>
      <c r="MJ44" s="294"/>
      <c r="MK44" s="294"/>
      <c r="ML44" s="294"/>
      <c r="MM44" s="294"/>
      <c r="MN44" s="294"/>
      <c r="MO44" s="294"/>
      <c r="MP44" s="294"/>
      <c r="MQ44" s="294"/>
      <c r="MR44" s="294"/>
      <c r="MS44" s="294"/>
      <c r="MT44" s="294"/>
      <c r="MU44" s="294"/>
      <c r="MV44" s="294"/>
      <c r="MW44" s="294"/>
      <c r="MX44" s="294"/>
      <c r="MY44" s="294"/>
      <c r="MZ44" s="294"/>
      <c r="NA44" s="294"/>
      <c r="NB44" s="294"/>
      <c r="NC44" s="294"/>
      <c r="ND44" s="294"/>
      <c r="NE44" s="294"/>
      <c r="NF44" s="294"/>
      <c r="NG44" s="294"/>
      <c r="NH44" s="294"/>
      <c r="NI44" s="294"/>
      <c r="NJ44" s="294"/>
      <c r="NK44" s="294"/>
      <c r="NL44" s="294"/>
      <c r="NM44" s="294"/>
      <c r="NN44" s="294"/>
      <c r="NO44" s="294"/>
      <c r="NP44" s="294"/>
      <c r="NQ44" s="294"/>
      <c r="NR44" s="294"/>
      <c r="NS44" s="294"/>
      <c r="NT44" s="294"/>
      <c r="NU44" s="294"/>
      <c r="NV44" s="294"/>
      <c r="NW44" s="294"/>
      <c r="NX44" s="294"/>
      <c r="NY44" s="294"/>
      <c r="NZ44" s="294"/>
      <c r="OA44" s="294"/>
      <c r="OB44" s="294"/>
      <c r="OC44" s="294"/>
      <c r="OD44" s="294"/>
      <c r="OE44" s="294"/>
      <c r="OF44" s="294"/>
      <c r="OG44" s="294"/>
      <c r="OH44" s="294"/>
      <c r="OI44" s="294"/>
      <c r="OJ44" s="294"/>
      <c r="OK44" s="294"/>
      <c r="OL44" s="294"/>
      <c r="OM44" s="294"/>
      <c r="ON44" s="294"/>
      <c r="OO44" s="294"/>
      <c r="OP44" s="294"/>
      <c r="OQ44" s="294"/>
      <c r="OR44" s="294"/>
      <c r="OS44" s="294"/>
      <c r="OT44" s="294"/>
      <c r="OU44" s="294"/>
      <c r="OV44" s="294"/>
      <c r="OW44" s="294"/>
      <c r="OX44" s="294"/>
      <c r="OY44" s="294"/>
      <c r="OZ44" s="294"/>
      <c r="PA44" s="294"/>
      <c r="PB44" s="294"/>
      <c r="PC44" s="294"/>
      <c r="PD44" s="294"/>
      <c r="PE44" s="294"/>
      <c r="PF44" s="294"/>
      <c r="PG44" s="294"/>
      <c r="PH44" s="294"/>
      <c r="PI44" s="294"/>
      <c r="PJ44" s="294"/>
      <c r="PK44" s="294"/>
      <c r="PL44" s="294"/>
      <c r="PM44" s="294"/>
      <c r="PN44" s="294"/>
      <c r="PO44" s="294"/>
      <c r="PP44" s="294"/>
      <c r="PQ44" s="294"/>
      <c r="PR44" s="294"/>
      <c r="PS44" s="294"/>
      <c r="PT44" s="294"/>
      <c r="PU44" s="294"/>
      <c r="PV44" s="294"/>
      <c r="PW44" s="294"/>
      <c r="PX44" s="294"/>
      <c r="PY44" s="294"/>
      <c r="PZ44" s="294"/>
      <c r="QA44" s="294"/>
      <c r="QB44" s="294"/>
      <c r="QC44" s="294"/>
      <c r="QD44" s="294"/>
      <c r="QE44" s="294"/>
      <c r="QF44" s="294"/>
      <c r="QG44" s="294"/>
      <c r="QH44" s="294"/>
      <c r="QI44" s="294"/>
      <c r="QJ44" s="294"/>
      <c r="QK44" s="294"/>
      <c r="QL44" s="294"/>
      <c r="QM44" s="294"/>
      <c r="QN44" s="294"/>
      <c r="QO44" s="294"/>
      <c r="QP44" s="294"/>
      <c r="QQ44" s="294"/>
      <c r="QR44" s="294"/>
      <c r="QS44" s="294"/>
      <c r="QT44" s="294"/>
      <c r="QU44" s="294"/>
      <c r="QV44" s="294"/>
      <c r="QW44" s="294"/>
      <c r="QX44" s="294"/>
      <c r="QY44" s="294"/>
      <c r="QZ44" s="294"/>
      <c r="RA44" s="294"/>
      <c r="RB44" s="294"/>
      <c r="RC44" s="294"/>
      <c r="RD44" s="294"/>
      <c r="RE44" s="294"/>
      <c r="RF44" s="294"/>
      <c r="RG44" s="294"/>
      <c r="RH44" s="294"/>
      <c r="RI44" s="294"/>
      <c r="RJ44" s="294"/>
      <c r="RK44" s="294"/>
      <c r="RL44" s="294"/>
      <c r="RM44" s="294"/>
      <c r="RN44" s="294"/>
      <c r="RO44" s="294"/>
      <c r="RP44" s="294"/>
      <c r="RQ44" s="294"/>
      <c r="RR44" s="294"/>
      <c r="RS44" s="294"/>
      <c r="RT44" s="294"/>
      <c r="RU44" s="294"/>
      <c r="RV44" s="294"/>
      <c r="RW44" s="294"/>
      <c r="RX44" s="294"/>
      <c r="RY44" s="294"/>
      <c r="RZ44" s="294"/>
      <c r="SA44" s="294"/>
      <c r="SB44" s="294"/>
      <c r="SC44" s="294"/>
      <c r="SD44" s="294"/>
      <c r="SE44" s="294"/>
      <c r="SF44" s="294"/>
      <c r="SG44" s="294"/>
      <c r="SH44" s="294"/>
      <c r="SI44" s="294"/>
      <c r="SJ44" s="294"/>
      <c r="SK44" s="294"/>
      <c r="SL44" s="294"/>
      <c r="SM44" s="294"/>
      <c r="SN44" s="294"/>
      <c r="SO44" s="294"/>
      <c r="SP44" s="294"/>
      <c r="SQ44" s="294"/>
      <c r="SR44" s="294"/>
      <c r="SS44" s="294"/>
      <c r="ST44" s="294"/>
      <c r="SU44" s="294"/>
      <c r="SV44" s="294"/>
      <c r="SW44" s="294"/>
      <c r="SX44" s="294"/>
      <c r="SY44" s="294"/>
      <c r="SZ44" s="294"/>
      <c r="TA44" s="294"/>
      <c r="TB44" s="294"/>
      <c r="TC44" s="294"/>
      <c r="TD44" s="294"/>
      <c r="TE44" s="294"/>
      <c r="TF44" s="294"/>
      <c r="TG44" s="294"/>
      <c r="TH44" s="294"/>
      <c r="TI44" s="294"/>
      <c r="TJ44" s="294"/>
      <c r="TK44" s="294"/>
      <c r="TL44" s="294"/>
      <c r="TM44" s="294"/>
      <c r="TN44" s="294"/>
      <c r="TO44" s="294"/>
      <c r="TP44" s="294"/>
      <c r="TQ44" s="294"/>
      <c r="TR44" s="294"/>
      <c r="TS44" s="294"/>
      <c r="TT44" s="294"/>
      <c r="TU44" s="294"/>
      <c r="TV44" s="294"/>
      <c r="TW44" s="294"/>
      <c r="TX44" s="294"/>
      <c r="TY44" s="294"/>
      <c r="TZ44" s="294"/>
      <c r="UA44" s="294"/>
      <c r="UB44" s="294"/>
      <c r="UC44" s="294"/>
      <c r="UD44" s="294"/>
      <c r="UE44" s="294"/>
      <c r="UF44" s="294"/>
      <c r="UG44" s="294"/>
      <c r="UH44" s="294"/>
      <c r="UI44" s="294"/>
      <c r="UJ44" s="294"/>
      <c r="UK44" s="294"/>
      <c r="UL44" s="294"/>
      <c r="UM44" s="294"/>
      <c r="UN44" s="294"/>
      <c r="UO44" s="294"/>
      <c r="UP44" s="294"/>
      <c r="UQ44" s="294"/>
      <c r="UR44" s="294"/>
      <c r="US44" s="294"/>
      <c r="UT44" s="294"/>
      <c r="UU44" s="294"/>
      <c r="UV44" s="294"/>
      <c r="UW44" s="294"/>
      <c r="UX44" s="294"/>
      <c r="UY44" s="294"/>
      <c r="UZ44" s="294"/>
      <c r="VA44" s="294"/>
      <c r="VB44" s="294"/>
      <c r="VC44" s="294"/>
      <c r="VD44" s="294"/>
      <c r="VE44" s="294"/>
      <c r="VF44" s="294"/>
      <c r="VG44" s="294"/>
      <c r="VH44" s="294"/>
      <c r="VI44" s="294"/>
      <c r="VJ44" s="294"/>
      <c r="VK44" s="294"/>
      <c r="VL44" s="294"/>
      <c r="VM44" s="294"/>
      <c r="VN44" s="294"/>
      <c r="VO44" s="294"/>
      <c r="VP44" s="294"/>
      <c r="VQ44" s="294"/>
      <c r="VR44" s="294"/>
      <c r="VS44" s="294"/>
      <c r="VT44" s="294"/>
      <c r="VU44" s="294"/>
      <c r="VV44" s="294"/>
      <c r="VW44" s="294"/>
      <c r="VX44" s="294"/>
      <c r="VY44" s="294"/>
      <c r="VZ44" s="294"/>
      <c r="WA44" s="294"/>
      <c r="WB44" s="294"/>
      <c r="WC44" s="294"/>
      <c r="WD44" s="294"/>
      <c r="WE44" s="294"/>
      <c r="WF44" s="294"/>
      <c r="WG44" s="294"/>
      <c r="WH44" s="294"/>
      <c r="WI44" s="294"/>
      <c r="WJ44" s="294"/>
      <c r="WK44" s="294"/>
      <c r="WL44" s="294"/>
      <c r="WM44" s="294"/>
      <c r="WN44" s="294"/>
      <c r="WO44" s="294"/>
      <c r="WP44" s="294"/>
      <c r="WQ44" s="294"/>
      <c r="WR44" s="294"/>
      <c r="WS44" s="294"/>
      <c r="WT44" s="294"/>
      <c r="WU44" s="294"/>
      <c r="WV44" s="294"/>
      <c r="WW44" s="294"/>
      <c r="WX44" s="294"/>
      <c r="WY44" s="294"/>
      <c r="WZ44" s="294"/>
      <c r="XA44" s="294"/>
      <c r="XB44" s="294"/>
      <c r="XC44" s="294"/>
      <c r="XD44" s="294"/>
      <c r="XE44" s="294"/>
      <c r="XF44" s="294"/>
      <c r="XG44" s="294"/>
      <c r="XH44" s="294"/>
      <c r="XI44" s="294"/>
      <c r="XJ44" s="294"/>
      <c r="XK44" s="294"/>
      <c r="XL44" s="294"/>
      <c r="XM44" s="294"/>
      <c r="XN44" s="294"/>
      <c r="XO44" s="294"/>
      <c r="XP44" s="294"/>
      <c r="XQ44" s="294"/>
      <c r="XR44" s="294"/>
      <c r="XS44" s="294"/>
      <c r="XT44" s="294"/>
      <c r="XU44" s="294"/>
      <c r="XV44" s="294"/>
      <c r="XW44" s="294"/>
      <c r="XX44" s="294"/>
      <c r="XY44" s="294"/>
      <c r="XZ44" s="294"/>
      <c r="YA44" s="294"/>
      <c r="YB44" s="294"/>
      <c r="YC44" s="294"/>
      <c r="YD44" s="294"/>
      <c r="YE44" s="294"/>
      <c r="YF44" s="294"/>
      <c r="YG44" s="294"/>
      <c r="YH44" s="294"/>
      <c r="YI44" s="294"/>
      <c r="YJ44" s="294"/>
      <c r="YK44" s="294"/>
      <c r="YL44" s="294"/>
      <c r="YM44" s="294"/>
      <c r="YN44" s="294"/>
      <c r="YO44" s="294"/>
      <c r="YP44" s="294"/>
      <c r="YQ44" s="294"/>
      <c r="YR44" s="294"/>
      <c r="YS44" s="294"/>
      <c r="YT44" s="294"/>
      <c r="YU44" s="294"/>
      <c r="YV44" s="294"/>
      <c r="YW44" s="294"/>
      <c r="YX44" s="294"/>
      <c r="YY44" s="294"/>
      <c r="YZ44" s="294"/>
      <c r="ZA44" s="294"/>
      <c r="ZB44" s="294"/>
      <c r="ZC44" s="294"/>
      <c r="ZD44" s="294"/>
      <c r="ZE44" s="294"/>
      <c r="ZF44" s="294"/>
      <c r="ZG44" s="294"/>
      <c r="ZH44" s="294"/>
      <c r="ZI44" s="294"/>
      <c r="ZJ44" s="294"/>
      <c r="ZK44" s="294"/>
      <c r="ZL44" s="294"/>
      <c r="ZM44" s="294"/>
      <c r="ZN44" s="294"/>
      <c r="ZO44" s="294"/>
      <c r="ZP44" s="294"/>
      <c r="ZQ44" s="294"/>
      <c r="ZR44" s="294"/>
      <c r="ZS44" s="294"/>
      <c r="ZT44" s="294"/>
      <c r="ZU44" s="294"/>
      <c r="ZV44" s="294"/>
      <c r="ZW44" s="294"/>
      <c r="ZX44" s="294"/>
      <c r="ZY44" s="294"/>
      <c r="ZZ44" s="294"/>
      <c r="AAA44" s="294"/>
      <c r="AAB44" s="294"/>
      <c r="AAC44" s="294"/>
      <c r="AAD44" s="294"/>
      <c r="AAE44" s="294"/>
      <c r="AAF44" s="294"/>
      <c r="AAG44" s="294"/>
      <c r="AAH44" s="294"/>
      <c r="AAI44" s="294"/>
      <c r="AAJ44" s="294"/>
      <c r="AAK44" s="294"/>
      <c r="AAL44" s="294"/>
      <c r="AAM44" s="294"/>
      <c r="AAN44" s="294"/>
      <c r="AAO44" s="294"/>
      <c r="AAP44" s="294"/>
      <c r="AAQ44" s="294"/>
      <c r="AAR44" s="294"/>
      <c r="AAS44" s="294"/>
      <c r="AAT44" s="294"/>
      <c r="AAU44" s="294"/>
      <c r="AAV44" s="294"/>
      <c r="AAW44" s="294"/>
      <c r="AAX44" s="294"/>
      <c r="AAY44" s="294"/>
      <c r="AAZ44" s="294"/>
      <c r="ABA44" s="294"/>
      <c r="ABB44" s="294"/>
      <c r="ABC44" s="294"/>
      <c r="ABD44" s="294"/>
      <c r="ABE44" s="294"/>
      <c r="ABF44" s="294"/>
      <c r="ABG44" s="294"/>
      <c r="ABH44" s="294"/>
      <c r="ABI44" s="294"/>
      <c r="ABJ44" s="294"/>
      <c r="ABK44" s="294"/>
      <c r="ABL44" s="294"/>
      <c r="ABM44" s="294"/>
      <c r="ABN44" s="294"/>
      <c r="ABO44" s="294"/>
      <c r="ABP44" s="294"/>
      <c r="ABQ44" s="294"/>
      <c r="ABR44" s="294"/>
      <c r="ABS44" s="294"/>
      <c r="ABT44" s="294"/>
      <c r="ABU44" s="294"/>
      <c r="ABV44" s="294"/>
      <c r="ABW44" s="294"/>
      <c r="ABX44" s="294"/>
      <c r="ABY44" s="294"/>
      <c r="ABZ44" s="294"/>
      <c r="ACA44" s="294"/>
      <c r="ACB44" s="294"/>
      <c r="ACC44" s="294"/>
      <c r="ACD44" s="294"/>
      <c r="ACE44" s="294"/>
      <c r="ACF44" s="294"/>
      <c r="ACG44" s="294"/>
      <c r="ACH44" s="294"/>
      <c r="ACI44" s="294"/>
      <c r="ACJ44" s="294"/>
      <c r="ACK44" s="294"/>
      <c r="ACL44" s="294"/>
      <c r="ACM44" s="294"/>
      <c r="ACN44" s="294"/>
      <c r="ACO44" s="294"/>
      <c r="ACP44" s="294"/>
      <c r="ACQ44" s="294"/>
      <c r="ACR44" s="294"/>
      <c r="ACS44" s="294"/>
      <c r="ACT44" s="294"/>
      <c r="ACU44" s="294"/>
      <c r="ACV44" s="294"/>
      <c r="ACW44" s="294"/>
      <c r="ACX44" s="294"/>
      <c r="ACY44" s="294"/>
      <c r="ACZ44" s="294"/>
      <c r="ADA44" s="294"/>
      <c r="ADB44" s="294"/>
      <c r="ADC44" s="294"/>
      <c r="ADD44" s="294"/>
      <c r="ADE44" s="294"/>
      <c r="ADF44" s="294"/>
      <c r="ADG44" s="294"/>
      <c r="ADH44" s="294"/>
      <c r="ADI44" s="294"/>
      <c r="ADJ44" s="294"/>
      <c r="ADK44" s="294"/>
      <c r="ADL44" s="294"/>
      <c r="ADM44" s="294"/>
      <c r="ADN44" s="294"/>
      <c r="ADO44" s="294"/>
      <c r="ADP44" s="294"/>
      <c r="ADQ44" s="294"/>
      <c r="ADR44" s="294"/>
      <c r="ADS44" s="294"/>
      <c r="ADT44" s="294"/>
      <c r="ADU44" s="294"/>
      <c r="ADV44" s="294"/>
      <c r="ADW44" s="294"/>
      <c r="ADX44" s="294"/>
      <c r="ADY44" s="294"/>
      <c r="ADZ44" s="294"/>
      <c r="AEA44" s="294"/>
      <c r="AEB44" s="294"/>
      <c r="AEC44" s="294"/>
      <c r="AED44" s="294"/>
      <c r="AEE44" s="294"/>
      <c r="AEF44" s="294"/>
      <c r="AEG44" s="294"/>
      <c r="AEH44" s="294"/>
      <c r="AEI44" s="294"/>
      <c r="AEJ44" s="294"/>
      <c r="AEK44" s="294"/>
      <c r="AEL44" s="294"/>
      <c r="AEM44" s="294"/>
      <c r="AEN44" s="294"/>
      <c r="AEO44" s="294"/>
      <c r="AEP44" s="294"/>
      <c r="AEQ44" s="294"/>
      <c r="AER44" s="294"/>
      <c r="AES44" s="294"/>
      <c r="AET44" s="294"/>
      <c r="AEU44" s="294"/>
      <c r="AEV44" s="294"/>
      <c r="AEW44" s="294"/>
      <c r="AEX44" s="294"/>
      <c r="AEY44" s="294"/>
      <c r="AEZ44" s="294"/>
      <c r="AFA44" s="294"/>
      <c r="AFB44" s="294"/>
      <c r="AFC44" s="294"/>
      <c r="AFD44" s="294"/>
      <c r="AFE44" s="294"/>
      <c r="AFF44" s="294"/>
      <c r="AFG44" s="294"/>
      <c r="AFH44" s="294"/>
      <c r="AFI44" s="294"/>
      <c r="AFJ44" s="294"/>
      <c r="AFK44" s="294"/>
      <c r="AFL44" s="294"/>
      <c r="AFM44" s="294"/>
      <c r="AFN44" s="294"/>
      <c r="AFO44" s="294"/>
      <c r="AFP44" s="294"/>
      <c r="AFQ44" s="294"/>
      <c r="AFR44" s="294"/>
      <c r="AFS44" s="294"/>
      <c r="AFT44" s="294"/>
      <c r="AFU44" s="294"/>
      <c r="AFV44" s="294"/>
      <c r="AFW44" s="294"/>
      <c r="AFX44" s="294"/>
      <c r="AFY44" s="294"/>
      <c r="AFZ44" s="294"/>
      <c r="AGA44" s="294"/>
      <c r="AGB44" s="294"/>
      <c r="AGC44" s="294"/>
      <c r="AGD44" s="294"/>
      <c r="AGE44" s="294"/>
      <c r="AGF44" s="294"/>
      <c r="AGG44" s="294"/>
      <c r="AGH44" s="294"/>
      <c r="AGI44" s="294"/>
      <c r="AGJ44" s="294"/>
      <c r="AGK44" s="294"/>
      <c r="AGL44" s="294"/>
      <c r="AGM44" s="294"/>
      <c r="AGN44" s="294"/>
      <c r="AGO44" s="294"/>
      <c r="AGP44" s="294"/>
      <c r="AGQ44" s="294"/>
      <c r="AGR44" s="294"/>
      <c r="AGS44" s="294"/>
      <c r="AGT44" s="294"/>
      <c r="AGU44" s="294"/>
      <c r="AGV44" s="294"/>
      <c r="AGW44" s="294"/>
      <c r="AGX44" s="294"/>
      <c r="AGY44" s="294"/>
      <c r="AGZ44" s="294"/>
      <c r="AHA44" s="294"/>
      <c r="AHB44" s="294"/>
      <c r="AHC44" s="294"/>
      <c r="AHD44" s="294"/>
      <c r="AHE44" s="294"/>
      <c r="AHF44" s="294"/>
      <c r="AHG44" s="294"/>
      <c r="AHH44" s="294"/>
      <c r="AHI44" s="294"/>
      <c r="AHJ44" s="294"/>
      <c r="AHK44" s="294"/>
      <c r="AHL44" s="294"/>
      <c r="AHM44" s="294"/>
      <c r="AHN44" s="294"/>
      <c r="AHO44" s="294"/>
      <c r="AHP44" s="294"/>
      <c r="AHQ44" s="294"/>
      <c r="AHR44" s="294"/>
      <c r="AHS44" s="294"/>
      <c r="AHT44" s="294"/>
      <c r="AHU44" s="294"/>
      <c r="AHV44" s="294"/>
      <c r="AHW44" s="294"/>
      <c r="AHX44" s="294"/>
      <c r="AHY44" s="294"/>
      <c r="AHZ44" s="294"/>
      <c r="AIA44" s="294"/>
      <c r="AIB44" s="294"/>
      <c r="AIC44" s="294"/>
      <c r="AID44" s="294"/>
      <c r="AIE44" s="294"/>
      <c r="AIF44" s="294"/>
      <c r="AIG44" s="294"/>
      <c r="AIH44" s="294"/>
      <c r="AII44" s="294"/>
      <c r="AIJ44" s="294"/>
      <c r="AIK44" s="294"/>
      <c r="AIL44" s="294"/>
      <c r="AIM44" s="294"/>
      <c r="AIN44" s="294"/>
      <c r="AIO44" s="294"/>
      <c r="AIP44" s="294"/>
      <c r="AIQ44" s="294"/>
      <c r="AIR44" s="294"/>
      <c r="AIS44" s="294"/>
      <c r="AIT44" s="294"/>
      <c r="AIU44" s="294"/>
      <c r="AIV44" s="294"/>
      <c r="AIW44" s="294"/>
      <c r="AIX44" s="294"/>
      <c r="AIY44" s="294"/>
      <c r="AIZ44" s="294"/>
      <c r="AJA44" s="294"/>
      <c r="AJB44" s="294"/>
      <c r="AJC44" s="294"/>
      <c r="AJD44" s="294"/>
      <c r="AJE44" s="294"/>
      <c r="AJF44" s="294"/>
      <c r="AJG44" s="294"/>
      <c r="AJH44" s="294"/>
      <c r="AJI44" s="294"/>
      <c r="AJJ44" s="294"/>
      <c r="AJK44" s="294"/>
      <c r="AJL44" s="294"/>
      <c r="AJM44" s="294"/>
      <c r="AJN44" s="294"/>
      <c r="AJO44" s="294"/>
      <c r="AJP44" s="294"/>
      <c r="AJQ44" s="294"/>
      <c r="AJR44" s="294"/>
      <c r="AJS44" s="294"/>
      <c r="AJT44" s="294"/>
      <c r="AJU44" s="294"/>
      <c r="AJV44" s="294"/>
      <c r="AJW44" s="294"/>
      <c r="AJX44" s="294"/>
      <c r="AJY44" s="294"/>
      <c r="AJZ44" s="294"/>
      <c r="AKA44" s="294"/>
      <c r="AKB44" s="294"/>
      <c r="AKC44" s="294"/>
      <c r="AKD44" s="294"/>
      <c r="AKE44" s="294"/>
      <c r="AKF44" s="294"/>
      <c r="AKG44" s="294"/>
      <c r="AKH44" s="294"/>
      <c r="AKI44" s="294"/>
      <c r="AKJ44" s="294"/>
      <c r="AKK44" s="294"/>
      <c r="AKL44" s="294"/>
      <c r="AKM44" s="294"/>
      <c r="AKN44" s="294"/>
      <c r="AKO44" s="294"/>
      <c r="AKP44" s="294"/>
      <c r="AKQ44" s="294"/>
      <c r="AKR44" s="294"/>
      <c r="AKS44" s="294"/>
      <c r="AKT44" s="294"/>
      <c r="AKU44" s="294"/>
      <c r="AKV44" s="294"/>
      <c r="AKW44" s="294"/>
      <c r="AKX44" s="294"/>
      <c r="AKY44" s="294"/>
      <c r="AKZ44" s="294"/>
      <c r="ALA44" s="294"/>
      <c r="ALB44" s="294"/>
      <c r="ALC44" s="294"/>
      <c r="ALD44" s="294"/>
      <c r="ALE44" s="294"/>
      <c r="ALF44" s="294"/>
      <c r="ALG44" s="294"/>
      <c r="ALH44" s="294"/>
      <c r="ALI44" s="294"/>
      <c r="ALJ44" s="294"/>
      <c r="ALK44" s="294"/>
      <c r="ALL44" s="294"/>
      <c r="ALM44" s="294"/>
      <c r="ALN44" s="294"/>
      <c r="ALO44" s="294"/>
      <c r="ALP44" s="294"/>
      <c r="ALQ44" s="294"/>
      <c r="ALR44" s="294"/>
      <c r="ALS44" s="294"/>
      <c r="ALT44" s="294"/>
      <c r="ALU44" s="294"/>
      <c r="ALV44" s="294"/>
      <c r="ALW44" s="294"/>
      <c r="ALX44" s="294"/>
      <c r="ALY44" s="294"/>
      <c r="ALZ44" s="294"/>
      <c r="AMA44" s="294"/>
      <c r="AMB44" s="294"/>
      <c r="AMC44" s="294"/>
      <c r="AMD44" s="294"/>
      <c r="AME44" s="294"/>
      <c r="AMF44" s="294"/>
      <c r="AMG44" s="294"/>
      <c r="AMH44" s="294"/>
      <c r="AMI44" s="294"/>
      <c r="AMJ44" s="294"/>
    </row>
    <row r="45" spans="1:1024" ht="111" customHeight="1">
      <c r="A45" s="800" t="s">
        <v>3526</v>
      </c>
      <c r="B45" s="801"/>
      <c r="C45" s="801"/>
      <c r="D45" s="801"/>
      <c r="E45" s="801"/>
      <c r="F45" s="802" t="s">
        <v>381</v>
      </c>
      <c r="G45" s="802"/>
      <c r="H45" s="796" t="s">
        <v>1051</v>
      </c>
      <c r="I45" s="796"/>
      <c r="J45" s="808" t="s">
        <v>3525</v>
      </c>
      <c r="K45" s="818"/>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c r="CY45" s="294"/>
      <c r="CZ45" s="294"/>
      <c r="DA45" s="294"/>
      <c r="DB45" s="294"/>
      <c r="DC45" s="294"/>
      <c r="DD45" s="294"/>
      <c r="DE45" s="294"/>
      <c r="DF45" s="294"/>
      <c r="DG45" s="294"/>
      <c r="DH45" s="294"/>
      <c r="DI45" s="294"/>
      <c r="DJ45" s="294"/>
      <c r="DK45" s="294"/>
      <c r="DL45" s="294"/>
      <c r="DM45" s="294"/>
      <c r="DN45" s="294"/>
      <c r="DO45" s="294"/>
      <c r="DP45" s="294"/>
      <c r="DQ45" s="294"/>
      <c r="DR45" s="294"/>
      <c r="DS45" s="294"/>
      <c r="DT45" s="294"/>
      <c r="DU45" s="294"/>
      <c r="DV45" s="294"/>
      <c r="DW45" s="294"/>
      <c r="DX45" s="294"/>
      <c r="DY45" s="294"/>
      <c r="DZ45" s="294"/>
      <c r="EA45" s="294"/>
      <c r="EB45" s="294"/>
      <c r="EC45" s="294"/>
      <c r="ED45" s="294"/>
      <c r="EE45" s="294"/>
      <c r="EF45" s="294"/>
      <c r="EG45" s="294"/>
      <c r="EH45" s="294"/>
      <c r="EI45" s="294"/>
      <c r="EJ45" s="294"/>
      <c r="EK45" s="294"/>
      <c r="EL45" s="294"/>
      <c r="EM45" s="294"/>
      <c r="EN45" s="294"/>
      <c r="EO45" s="294"/>
      <c r="EP45" s="294"/>
      <c r="EQ45" s="294"/>
      <c r="ER45" s="294"/>
      <c r="ES45" s="294"/>
      <c r="ET45" s="294"/>
      <c r="EU45" s="294"/>
      <c r="EV45" s="294"/>
      <c r="EW45" s="294"/>
      <c r="EX45" s="294"/>
      <c r="EY45" s="294"/>
      <c r="EZ45" s="294"/>
      <c r="FA45" s="294"/>
      <c r="FB45" s="294"/>
      <c r="FC45" s="294"/>
      <c r="FD45" s="294"/>
      <c r="FE45" s="294"/>
      <c r="FF45" s="294"/>
      <c r="FG45" s="294"/>
      <c r="FH45" s="294"/>
      <c r="FI45" s="294"/>
      <c r="FJ45" s="294"/>
      <c r="FK45" s="294"/>
      <c r="FL45" s="294"/>
      <c r="FM45" s="294"/>
      <c r="FN45" s="294"/>
      <c r="FO45" s="294"/>
      <c r="FP45" s="294"/>
      <c r="FQ45" s="294"/>
      <c r="FR45" s="294"/>
      <c r="FS45" s="294"/>
      <c r="FT45" s="294"/>
      <c r="FU45" s="294"/>
      <c r="FV45" s="294"/>
      <c r="FW45" s="294"/>
      <c r="FX45" s="294"/>
      <c r="FY45" s="294"/>
      <c r="FZ45" s="294"/>
      <c r="GA45" s="294"/>
      <c r="GB45" s="294"/>
      <c r="GC45" s="294"/>
      <c r="GD45" s="294"/>
      <c r="GE45" s="294"/>
      <c r="GF45" s="294"/>
      <c r="GG45" s="294"/>
      <c r="GH45" s="294"/>
      <c r="GI45" s="294"/>
      <c r="GJ45" s="294"/>
      <c r="GK45" s="294"/>
      <c r="GL45" s="294"/>
      <c r="GM45" s="294"/>
      <c r="GN45" s="294"/>
      <c r="GO45" s="294"/>
      <c r="GP45" s="294"/>
      <c r="GQ45" s="294"/>
      <c r="GR45" s="294"/>
      <c r="GS45" s="294"/>
      <c r="GT45" s="294"/>
      <c r="GU45" s="294"/>
      <c r="GV45" s="294"/>
      <c r="GW45" s="294"/>
      <c r="GX45" s="294"/>
      <c r="GY45" s="294"/>
      <c r="GZ45" s="294"/>
      <c r="HA45" s="294"/>
      <c r="HB45" s="294"/>
      <c r="HC45" s="294"/>
      <c r="HD45" s="294"/>
      <c r="HE45" s="294"/>
      <c r="HF45" s="294"/>
      <c r="HG45" s="294"/>
      <c r="HH45" s="294"/>
      <c r="HI45" s="294"/>
      <c r="HJ45" s="294"/>
      <c r="HK45" s="294"/>
      <c r="HL45" s="294"/>
      <c r="HM45" s="294"/>
      <c r="HN45" s="294"/>
      <c r="HO45" s="294"/>
      <c r="HP45" s="294"/>
      <c r="HQ45" s="294"/>
      <c r="HR45" s="294"/>
      <c r="HS45" s="294"/>
      <c r="HT45" s="294"/>
      <c r="HU45" s="294"/>
      <c r="HV45" s="294"/>
      <c r="HW45" s="294"/>
      <c r="HX45" s="294"/>
      <c r="HY45" s="294"/>
      <c r="HZ45" s="294"/>
      <c r="IA45" s="294"/>
      <c r="IB45" s="294"/>
      <c r="IC45" s="294"/>
      <c r="ID45" s="294"/>
      <c r="IE45" s="294"/>
      <c r="IF45" s="294"/>
      <c r="IG45" s="294"/>
      <c r="IH45" s="294"/>
      <c r="II45" s="294"/>
      <c r="IJ45" s="294"/>
      <c r="IK45" s="294"/>
      <c r="IL45" s="294"/>
      <c r="IM45" s="294"/>
      <c r="IN45" s="294"/>
      <c r="IO45" s="294"/>
      <c r="IP45" s="294"/>
      <c r="IQ45" s="294"/>
      <c r="IR45" s="294"/>
      <c r="IS45" s="294"/>
      <c r="IT45" s="294"/>
      <c r="IU45" s="294"/>
      <c r="IV45" s="294"/>
      <c r="IW45" s="294"/>
      <c r="IX45" s="294"/>
      <c r="IY45" s="294"/>
      <c r="IZ45" s="294"/>
      <c r="JA45" s="294"/>
      <c r="JB45" s="294"/>
      <c r="JC45" s="294"/>
      <c r="JD45" s="294"/>
      <c r="JE45" s="294"/>
      <c r="JF45" s="294"/>
      <c r="JG45" s="294"/>
      <c r="JH45" s="294"/>
      <c r="JI45" s="294"/>
      <c r="JJ45" s="294"/>
      <c r="JK45" s="294"/>
      <c r="JL45" s="294"/>
      <c r="JM45" s="294"/>
      <c r="JN45" s="294"/>
      <c r="JO45" s="294"/>
      <c r="JP45" s="294"/>
      <c r="JQ45" s="294"/>
      <c r="JR45" s="294"/>
      <c r="JS45" s="294"/>
      <c r="JT45" s="294"/>
      <c r="JU45" s="294"/>
      <c r="JV45" s="294"/>
      <c r="JW45" s="294"/>
      <c r="JX45" s="294"/>
      <c r="JY45" s="294"/>
      <c r="JZ45" s="294"/>
      <c r="KA45" s="294"/>
      <c r="KB45" s="294"/>
      <c r="KC45" s="294"/>
      <c r="KD45" s="294"/>
      <c r="KE45" s="294"/>
      <c r="KF45" s="294"/>
      <c r="KG45" s="294"/>
      <c r="KH45" s="294"/>
      <c r="KI45" s="294"/>
      <c r="KJ45" s="294"/>
      <c r="KK45" s="294"/>
      <c r="KL45" s="294"/>
      <c r="KM45" s="294"/>
      <c r="KN45" s="294"/>
      <c r="KO45" s="294"/>
      <c r="KP45" s="294"/>
      <c r="KQ45" s="294"/>
      <c r="KR45" s="294"/>
      <c r="KS45" s="294"/>
      <c r="KT45" s="294"/>
      <c r="KU45" s="294"/>
      <c r="KV45" s="294"/>
      <c r="KW45" s="294"/>
      <c r="KX45" s="294"/>
      <c r="KY45" s="294"/>
      <c r="KZ45" s="294"/>
      <c r="LA45" s="294"/>
      <c r="LB45" s="294"/>
      <c r="LC45" s="294"/>
      <c r="LD45" s="294"/>
      <c r="LE45" s="294"/>
      <c r="LF45" s="294"/>
      <c r="LG45" s="294"/>
      <c r="LH45" s="294"/>
      <c r="LI45" s="294"/>
      <c r="LJ45" s="294"/>
      <c r="LK45" s="294"/>
      <c r="LL45" s="294"/>
      <c r="LM45" s="294"/>
      <c r="LN45" s="294"/>
      <c r="LO45" s="294"/>
      <c r="LP45" s="294"/>
      <c r="LQ45" s="294"/>
      <c r="LR45" s="294"/>
      <c r="LS45" s="294"/>
      <c r="LT45" s="294"/>
      <c r="LU45" s="294"/>
      <c r="LV45" s="294"/>
      <c r="LW45" s="294"/>
      <c r="LX45" s="294"/>
      <c r="LY45" s="294"/>
      <c r="LZ45" s="294"/>
      <c r="MA45" s="294"/>
      <c r="MB45" s="294"/>
      <c r="MC45" s="294"/>
      <c r="MD45" s="294"/>
      <c r="ME45" s="294"/>
      <c r="MF45" s="294"/>
      <c r="MG45" s="294"/>
      <c r="MH45" s="294"/>
      <c r="MI45" s="294"/>
      <c r="MJ45" s="294"/>
      <c r="MK45" s="294"/>
      <c r="ML45" s="294"/>
      <c r="MM45" s="294"/>
      <c r="MN45" s="294"/>
      <c r="MO45" s="294"/>
      <c r="MP45" s="294"/>
      <c r="MQ45" s="294"/>
      <c r="MR45" s="294"/>
      <c r="MS45" s="294"/>
      <c r="MT45" s="294"/>
      <c r="MU45" s="294"/>
      <c r="MV45" s="294"/>
      <c r="MW45" s="294"/>
      <c r="MX45" s="294"/>
      <c r="MY45" s="294"/>
      <c r="MZ45" s="294"/>
      <c r="NA45" s="294"/>
      <c r="NB45" s="294"/>
      <c r="NC45" s="294"/>
      <c r="ND45" s="294"/>
      <c r="NE45" s="294"/>
      <c r="NF45" s="294"/>
      <c r="NG45" s="294"/>
      <c r="NH45" s="294"/>
      <c r="NI45" s="294"/>
      <c r="NJ45" s="294"/>
      <c r="NK45" s="294"/>
      <c r="NL45" s="294"/>
      <c r="NM45" s="294"/>
      <c r="NN45" s="294"/>
      <c r="NO45" s="294"/>
      <c r="NP45" s="294"/>
      <c r="NQ45" s="294"/>
      <c r="NR45" s="294"/>
      <c r="NS45" s="294"/>
      <c r="NT45" s="294"/>
      <c r="NU45" s="294"/>
      <c r="NV45" s="294"/>
      <c r="NW45" s="294"/>
      <c r="NX45" s="294"/>
      <c r="NY45" s="294"/>
      <c r="NZ45" s="294"/>
      <c r="OA45" s="294"/>
      <c r="OB45" s="294"/>
      <c r="OC45" s="294"/>
      <c r="OD45" s="294"/>
      <c r="OE45" s="294"/>
      <c r="OF45" s="294"/>
      <c r="OG45" s="294"/>
      <c r="OH45" s="294"/>
      <c r="OI45" s="294"/>
      <c r="OJ45" s="294"/>
      <c r="OK45" s="294"/>
      <c r="OL45" s="294"/>
      <c r="OM45" s="294"/>
      <c r="ON45" s="294"/>
      <c r="OO45" s="294"/>
      <c r="OP45" s="294"/>
      <c r="OQ45" s="294"/>
      <c r="OR45" s="294"/>
      <c r="OS45" s="294"/>
      <c r="OT45" s="294"/>
      <c r="OU45" s="294"/>
      <c r="OV45" s="294"/>
      <c r="OW45" s="294"/>
      <c r="OX45" s="294"/>
      <c r="OY45" s="294"/>
      <c r="OZ45" s="294"/>
      <c r="PA45" s="294"/>
      <c r="PB45" s="294"/>
      <c r="PC45" s="294"/>
      <c r="PD45" s="294"/>
      <c r="PE45" s="294"/>
      <c r="PF45" s="294"/>
      <c r="PG45" s="294"/>
      <c r="PH45" s="294"/>
      <c r="PI45" s="294"/>
      <c r="PJ45" s="294"/>
      <c r="PK45" s="294"/>
      <c r="PL45" s="294"/>
      <c r="PM45" s="294"/>
      <c r="PN45" s="294"/>
      <c r="PO45" s="294"/>
      <c r="PP45" s="294"/>
      <c r="PQ45" s="294"/>
      <c r="PR45" s="294"/>
      <c r="PS45" s="294"/>
      <c r="PT45" s="294"/>
      <c r="PU45" s="294"/>
      <c r="PV45" s="294"/>
      <c r="PW45" s="294"/>
      <c r="PX45" s="294"/>
      <c r="PY45" s="294"/>
      <c r="PZ45" s="294"/>
      <c r="QA45" s="294"/>
      <c r="QB45" s="294"/>
      <c r="QC45" s="294"/>
      <c r="QD45" s="294"/>
      <c r="QE45" s="294"/>
      <c r="QF45" s="294"/>
      <c r="QG45" s="294"/>
      <c r="QH45" s="294"/>
      <c r="QI45" s="294"/>
      <c r="QJ45" s="294"/>
      <c r="QK45" s="294"/>
      <c r="QL45" s="294"/>
      <c r="QM45" s="294"/>
      <c r="QN45" s="294"/>
      <c r="QO45" s="294"/>
      <c r="QP45" s="294"/>
      <c r="QQ45" s="294"/>
      <c r="QR45" s="294"/>
      <c r="QS45" s="294"/>
      <c r="QT45" s="294"/>
      <c r="QU45" s="294"/>
      <c r="QV45" s="294"/>
      <c r="QW45" s="294"/>
      <c r="QX45" s="294"/>
      <c r="QY45" s="294"/>
      <c r="QZ45" s="294"/>
      <c r="RA45" s="294"/>
      <c r="RB45" s="294"/>
      <c r="RC45" s="294"/>
      <c r="RD45" s="294"/>
      <c r="RE45" s="294"/>
      <c r="RF45" s="294"/>
      <c r="RG45" s="294"/>
      <c r="RH45" s="294"/>
      <c r="RI45" s="294"/>
      <c r="RJ45" s="294"/>
      <c r="RK45" s="294"/>
      <c r="RL45" s="294"/>
      <c r="RM45" s="294"/>
      <c r="RN45" s="294"/>
      <c r="RO45" s="294"/>
      <c r="RP45" s="294"/>
      <c r="RQ45" s="294"/>
      <c r="RR45" s="294"/>
      <c r="RS45" s="294"/>
      <c r="RT45" s="294"/>
      <c r="RU45" s="294"/>
      <c r="RV45" s="294"/>
      <c r="RW45" s="294"/>
      <c r="RX45" s="294"/>
      <c r="RY45" s="294"/>
      <c r="RZ45" s="294"/>
      <c r="SA45" s="294"/>
      <c r="SB45" s="294"/>
      <c r="SC45" s="294"/>
      <c r="SD45" s="294"/>
      <c r="SE45" s="294"/>
      <c r="SF45" s="294"/>
      <c r="SG45" s="294"/>
      <c r="SH45" s="294"/>
      <c r="SI45" s="294"/>
      <c r="SJ45" s="294"/>
      <c r="SK45" s="294"/>
      <c r="SL45" s="294"/>
      <c r="SM45" s="294"/>
      <c r="SN45" s="294"/>
      <c r="SO45" s="294"/>
      <c r="SP45" s="294"/>
      <c r="SQ45" s="294"/>
      <c r="SR45" s="294"/>
      <c r="SS45" s="294"/>
      <c r="ST45" s="294"/>
      <c r="SU45" s="294"/>
      <c r="SV45" s="294"/>
      <c r="SW45" s="294"/>
      <c r="SX45" s="294"/>
      <c r="SY45" s="294"/>
      <c r="SZ45" s="294"/>
      <c r="TA45" s="294"/>
      <c r="TB45" s="294"/>
      <c r="TC45" s="294"/>
      <c r="TD45" s="294"/>
      <c r="TE45" s="294"/>
      <c r="TF45" s="294"/>
      <c r="TG45" s="294"/>
      <c r="TH45" s="294"/>
      <c r="TI45" s="294"/>
      <c r="TJ45" s="294"/>
      <c r="TK45" s="294"/>
      <c r="TL45" s="294"/>
      <c r="TM45" s="294"/>
      <c r="TN45" s="294"/>
      <c r="TO45" s="294"/>
      <c r="TP45" s="294"/>
      <c r="TQ45" s="294"/>
      <c r="TR45" s="294"/>
      <c r="TS45" s="294"/>
      <c r="TT45" s="294"/>
      <c r="TU45" s="294"/>
      <c r="TV45" s="294"/>
      <c r="TW45" s="294"/>
      <c r="TX45" s="294"/>
      <c r="TY45" s="294"/>
      <c r="TZ45" s="294"/>
      <c r="UA45" s="294"/>
      <c r="UB45" s="294"/>
      <c r="UC45" s="294"/>
      <c r="UD45" s="294"/>
      <c r="UE45" s="294"/>
      <c r="UF45" s="294"/>
      <c r="UG45" s="294"/>
      <c r="UH45" s="294"/>
      <c r="UI45" s="294"/>
      <c r="UJ45" s="294"/>
      <c r="UK45" s="294"/>
      <c r="UL45" s="294"/>
      <c r="UM45" s="294"/>
      <c r="UN45" s="294"/>
      <c r="UO45" s="294"/>
      <c r="UP45" s="294"/>
      <c r="UQ45" s="294"/>
      <c r="UR45" s="294"/>
      <c r="US45" s="294"/>
      <c r="UT45" s="294"/>
      <c r="UU45" s="294"/>
      <c r="UV45" s="294"/>
      <c r="UW45" s="294"/>
      <c r="UX45" s="294"/>
      <c r="UY45" s="294"/>
      <c r="UZ45" s="294"/>
      <c r="VA45" s="294"/>
      <c r="VB45" s="294"/>
      <c r="VC45" s="294"/>
      <c r="VD45" s="294"/>
      <c r="VE45" s="294"/>
      <c r="VF45" s="294"/>
      <c r="VG45" s="294"/>
      <c r="VH45" s="294"/>
      <c r="VI45" s="294"/>
      <c r="VJ45" s="294"/>
      <c r="VK45" s="294"/>
      <c r="VL45" s="294"/>
      <c r="VM45" s="294"/>
      <c r="VN45" s="294"/>
      <c r="VO45" s="294"/>
      <c r="VP45" s="294"/>
      <c r="VQ45" s="294"/>
      <c r="VR45" s="294"/>
      <c r="VS45" s="294"/>
      <c r="VT45" s="294"/>
      <c r="VU45" s="294"/>
      <c r="VV45" s="294"/>
      <c r="VW45" s="294"/>
      <c r="VX45" s="294"/>
      <c r="VY45" s="294"/>
      <c r="VZ45" s="294"/>
      <c r="WA45" s="294"/>
      <c r="WB45" s="294"/>
      <c r="WC45" s="294"/>
      <c r="WD45" s="294"/>
      <c r="WE45" s="294"/>
      <c r="WF45" s="294"/>
      <c r="WG45" s="294"/>
      <c r="WH45" s="294"/>
      <c r="WI45" s="294"/>
      <c r="WJ45" s="294"/>
      <c r="WK45" s="294"/>
      <c r="WL45" s="294"/>
      <c r="WM45" s="294"/>
      <c r="WN45" s="294"/>
      <c r="WO45" s="294"/>
      <c r="WP45" s="294"/>
      <c r="WQ45" s="294"/>
      <c r="WR45" s="294"/>
      <c r="WS45" s="294"/>
      <c r="WT45" s="294"/>
      <c r="WU45" s="294"/>
      <c r="WV45" s="294"/>
      <c r="WW45" s="294"/>
      <c r="WX45" s="294"/>
      <c r="WY45" s="294"/>
      <c r="WZ45" s="294"/>
      <c r="XA45" s="294"/>
      <c r="XB45" s="294"/>
      <c r="XC45" s="294"/>
      <c r="XD45" s="294"/>
      <c r="XE45" s="294"/>
      <c r="XF45" s="294"/>
      <c r="XG45" s="294"/>
      <c r="XH45" s="294"/>
      <c r="XI45" s="294"/>
      <c r="XJ45" s="294"/>
      <c r="XK45" s="294"/>
      <c r="XL45" s="294"/>
      <c r="XM45" s="294"/>
      <c r="XN45" s="294"/>
      <c r="XO45" s="294"/>
      <c r="XP45" s="294"/>
      <c r="XQ45" s="294"/>
      <c r="XR45" s="294"/>
      <c r="XS45" s="294"/>
      <c r="XT45" s="294"/>
      <c r="XU45" s="294"/>
      <c r="XV45" s="294"/>
      <c r="XW45" s="294"/>
      <c r="XX45" s="294"/>
      <c r="XY45" s="294"/>
      <c r="XZ45" s="294"/>
      <c r="YA45" s="294"/>
      <c r="YB45" s="294"/>
      <c r="YC45" s="294"/>
      <c r="YD45" s="294"/>
      <c r="YE45" s="294"/>
      <c r="YF45" s="294"/>
      <c r="YG45" s="294"/>
      <c r="YH45" s="294"/>
      <c r="YI45" s="294"/>
      <c r="YJ45" s="294"/>
      <c r="YK45" s="294"/>
      <c r="YL45" s="294"/>
      <c r="YM45" s="294"/>
      <c r="YN45" s="294"/>
      <c r="YO45" s="294"/>
      <c r="YP45" s="294"/>
      <c r="YQ45" s="294"/>
      <c r="YR45" s="294"/>
      <c r="YS45" s="294"/>
      <c r="YT45" s="294"/>
      <c r="YU45" s="294"/>
      <c r="YV45" s="294"/>
      <c r="YW45" s="294"/>
      <c r="YX45" s="294"/>
      <c r="YY45" s="294"/>
      <c r="YZ45" s="294"/>
      <c r="ZA45" s="294"/>
      <c r="ZB45" s="294"/>
      <c r="ZC45" s="294"/>
      <c r="ZD45" s="294"/>
      <c r="ZE45" s="294"/>
      <c r="ZF45" s="294"/>
      <c r="ZG45" s="294"/>
      <c r="ZH45" s="294"/>
      <c r="ZI45" s="294"/>
      <c r="ZJ45" s="294"/>
      <c r="ZK45" s="294"/>
      <c r="ZL45" s="294"/>
      <c r="ZM45" s="294"/>
      <c r="ZN45" s="294"/>
      <c r="ZO45" s="294"/>
      <c r="ZP45" s="294"/>
      <c r="ZQ45" s="294"/>
      <c r="ZR45" s="294"/>
      <c r="ZS45" s="294"/>
      <c r="ZT45" s="294"/>
      <c r="ZU45" s="294"/>
      <c r="ZV45" s="294"/>
      <c r="ZW45" s="294"/>
      <c r="ZX45" s="294"/>
      <c r="ZY45" s="294"/>
      <c r="ZZ45" s="294"/>
      <c r="AAA45" s="294"/>
      <c r="AAB45" s="294"/>
      <c r="AAC45" s="294"/>
      <c r="AAD45" s="294"/>
      <c r="AAE45" s="294"/>
      <c r="AAF45" s="294"/>
      <c r="AAG45" s="294"/>
      <c r="AAH45" s="294"/>
      <c r="AAI45" s="294"/>
      <c r="AAJ45" s="294"/>
      <c r="AAK45" s="294"/>
      <c r="AAL45" s="294"/>
      <c r="AAM45" s="294"/>
      <c r="AAN45" s="294"/>
      <c r="AAO45" s="294"/>
      <c r="AAP45" s="294"/>
      <c r="AAQ45" s="294"/>
      <c r="AAR45" s="294"/>
      <c r="AAS45" s="294"/>
      <c r="AAT45" s="294"/>
      <c r="AAU45" s="294"/>
      <c r="AAV45" s="294"/>
      <c r="AAW45" s="294"/>
      <c r="AAX45" s="294"/>
      <c r="AAY45" s="294"/>
      <c r="AAZ45" s="294"/>
      <c r="ABA45" s="294"/>
      <c r="ABB45" s="294"/>
      <c r="ABC45" s="294"/>
      <c r="ABD45" s="294"/>
      <c r="ABE45" s="294"/>
      <c r="ABF45" s="294"/>
      <c r="ABG45" s="294"/>
      <c r="ABH45" s="294"/>
      <c r="ABI45" s="294"/>
      <c r="ABJ45" s="294"/>
      <c r="ABK45" s="294"/>
      <c r="ABL45" s="294"/>
      <c r="ABM45" s="294"/>
      <c r="ABN45" s="294"/>
      <c r="ABO45" s="294"/>
      <c r="ABP45" s="294"/>
      <c r="ABQ45" s="294"/>
      <c r="ABR45" s="294"/>
      <c r="ABS45" s="294"/>
      <c r="ABT45" s="294"/>
      <c r="ABU45" s="294"/>
      <c r="ABV45" s="294"/>
      <c r="ABW45" s="294"/>
      <c r="ABX45" s="294"/>
      <c r="ABY45" s="294"/>
      <c r="ABZ45" s="294"/>
      <c r="ACA45" s="294"/>
      <c r="ACB45" s="294"/>
      <c r="ACC45" s="294"/>
      <c r="ACD45" s="294"/>
      <c r="ACE45" s="294"/>
      <c r="ACF45" s="294"/>
      <c r="ACG45" s="294"/>
      <c r="ACH45" s="294"/>
      <c r="ACI45" s="294"/>
      <c r="ACJ45" s="294"/>
      <c r="ACK45" s="294"/>
      <c r="ACL45" s="294"/>
      <c r="ACM45" s="294"/>
      <c r="ACN45" s="294"/>
      <c r="ACO45" s="294"/>
      <c r="ACP45" s="294"/>
      <c r="ACQ45" s="294"/>
      <c r="ACR45" s="294"/>
      <c r="ACS45" s="294"/>
      <c r="ACT45" s="294"/>
      <c r="ACU45" s="294"/>
      <c r="ACV45" s="294"/>
      <c r="ACW45" s="294"/>
      <c r="ACX45" s="294"/>
      <c r="ACY45" s="294"/>
      <c r="ACZ45" s="294"/>
      <c r="ADA45" s="294"/>
      <c r="ADB45" s="294"/>
      <c r="ADC45" s="294"/>
      <c r="ADD45" s="294"/>
      <c r="ADE45" s="294"/>
      <c r="ADF45" s="294"/>
      <c r="ADG45" s="294"/>
      <c r="ADH45" s="294"/>
      <c r="ADI45" s="294"/>
      <c r="ADJ45" s="294"/>
      <c r="ADK45" s="294"/>
      <c r="ADL45" s="294"/>
      <c r="ADM45" s="294"/>
      <c r="ADN45" s="294"/>
      <c r="ADO45" s="294"/>
      <c r="ADP45" s="294"/>
      <c r="ADQ45" s="294"/>
      <c r="ADR45" s="294"/>
      <c r="ADS45" s="294"/>
      <c r="ADT45" s="294"/>
      <c r="ADU45" s="294"/>
      <c r="ADV45" s="294"/>
      <c r="ADW45" s="294"/>
      <c r="ADX45" s="294"/>
      <c r="ADY45" s="294"/>
      <c r="ADZ45" s="294"/>
      <c r="AEA45" s="294"/>
      <c r="AEB45" s="294"/>
      <c r="AEC45" s="294"/>
      <c r="AED45" s="294"/>
      <c r="AEE45" s="294"/>
      <c r="AEF45" s="294"/>
      <c r="AEG45" s="294"/>
      <c r="AEH45" s="294"/>
      <c r="AEI45" s="294"/>
      <c r="AEJ45" s="294"/>
      <c r="AEK45" s="294"/>
      <c r="AEL45" s="294"/>
      <c r="AEM45" s="294"/>
      <c r="AEN45" s="294"/>
      <c r="AEO45" s="294"/>
      <c r="AEP45" s="294"/>
      <c r="AEQ45" s="294"/>
      <c r="AER45" s="294"/>
      <c r="AES45" s="294"/>
      <c r="AET45" s="294"/>
      <c r="AEU45" s="294"/>
      <c r="AEV45" s="294"/>
      <c r="AEW45" s="294"/>
      <c r="AEX45" s="294"/>
      <c r="AEY45" s="294"/>
      <c r="AEZ45" s="294"/>
      <c r="AFA45" s="294"/>
      <c r="AFB45" s="294"/>
      <c r="AFC45" s="294"/>
      <c r="AFD45" s="294"/>
      <c r="AFE45" s="294"/>
      <c r="AFF45" s="294"/>
      <c r="AFG45" s="294"/>
      <c r="AFH45" s="294"/>
      <c r="AFI45" s="294"/>
      <c r="AFJ45" s="294"/>
      <c r="AFK45" s="294"/>
      <c r="AFL45" s="294"/>
      <c r="AFM45" s="294"/>
      <c r="AFN45" s="294"/>
      <c r="AFO45" s="294"/>
      <c r="AFP45" s="294"/>
      <c r="AFQ45" s="294"/>
      <c r="AFR45" s="294"/>
      <c r="AFS45" s="294"/>
      <c r="AFT45" s="294"/>
      <c r="AFU45" s="294"/>
      <c r="AFV45" s="294"/>
      <c r="AFW45" s="294"/>
      <c r="AFX45" s="294"/>
      <c r="AFY45" s="294"/>
      <c r="AFZ45" s="294"/>
      <c r="AGA45" s="294"/>
      <c r="AGB45" s="294"/>
      <c r="AGC45" s="294"/>
      <c r="AGD45" s="294"/>
      <c r="AGE45" s="294"/>
      <c r="AGF45" s="294"/>
      <c r="AGG45" s="294"/>
      <c r="AGH45" s="294"/>
      <c r="AGI45" s="294"/>
      <c r="AGJ45" s="294"/>
      <c r="AGK45" s="294"/>
      <c r="AGL45" s="294"/>
      <c r="AGM45" s="294"/>
      <c r="AGN45" s="294"/>
      <c r="AGO45" s="294"/>
      <c r="AGP45" s="294"/>
      <c r="AGQ45" s="294"/>
      <c r="AGR45" s="294"/>
      <c r="AGS45" s="294"/>
      <c r="AGT45" s="294"/>
      <c r="AGU45" s="294"/>
      <c r="AGV45" s="294"/>
      <c r="AGW45" s="294"/>
      <c r="AGX45" s="294"/>
      <c r="AGY45" s="294"/>
      <c r="AGZ45" s="294"/>
      <c r="AHA45" s="294"/>
      <c r="AHB45" s="294"/>
      <c r="AHC45" s="294"/>
      <c r="AHD45" s="294"/>
      <c r="AHE45" s="294"/>
      <c r="AHF45" s="294"/>
      <c r="AHG45" s="294"/>
      <c r="AHH45" s="294"/>
      <c r="AHI45" s="294"/>
      <c r="AHJ45" s="294"/>
      <c r="AHK45" s="294"/>
      <c r="AHL45" s="294"/>
      <c r="AHM45" s="294"/>
      <c r="AHN45" s="294"/>
      <c r="AHO45" s="294"/>
      <c r="AHP45" s="294"/>
      <c r="AHQ45" s="294"/>
      <c r="AHR45" s="294"/>
      <c r="AHS45" s="294"/>
      <c r="AHT45" s="294"/>
      <c r="AHU45" s="294"/>
      <c r="AHV45" s="294"/>
      <c r="AHW45" s="294"/>
      <c r="AHX45" s="294"/>
      <c r="AHY45" s="294"/>
      <c r="AHZ45" s="294"/>
      <c r="AIA45" s="294"/>
      <c r="AIB45" s="294"/>
      <c r="AIC45" s="294"/>
      <c r="AID45" s="294"/>
      <c r="AIE45" s="294"/>
      <c r="AIF45" s="294"/>
      <c r="AIG45" s="294"/>
      <c r="AIH45" s="294"/>
      <c r="AII45" s="294"/>
      <c r="AIJ45" s="294"/>
      <c r="AIK45" s="294"/>
      <c r="AIL45" s="294"/>
      <c r="AIM45" s="294"/>
      <c r="AIN45" s="294"/>
      <c r="AIO45" s="294"/>
      <c r="AIP45" s="294"/>
      <c r="AIQ45" s="294"/>
      <c r="AIR45" s="294"/>
      <c r="AIS45" s="294"/>
      <c r="AIT45" s="294"/>
      <c r="AIU45" s="294"/>
      <c r="AIV45" s="294"/>
      <c r="AIW45" s="294"/>
      <c r="AIX45" s="294"/>
      <c r="AIY45" s="294"/>
      <c r="AIZ45" s="294"/>
      <c r="AJA45" s="294"/>
      <c r="AJB45" s="294"/>
      <c r="AJC45" s="294"/>
      <c r="AJD45" s="294"/>
      <c r="AJE45" s="294"/>
      <c r="AJF45" s="294"/>
      <c r="AJG45" s="294"/>
      <c r="AJH45" s="294"/>
      <c r="AJI45" s="294"/>
      <c r="AJJ45" s="294"/>
      <c r="AJK45" s="294"/>
      <c r="AJL45" s="294"/>
      <c r="AJM45" s="294"/>
      <c r="AJN45" s="294"/>
      <c r="AJO45" s="294"/>
      <c r="AJP45" s="294"/>
      <c r="AJQ45" s="294"/>
      <c r="AJR45" s="294"/>
      <c r="AJS45" s="294"/>
      <c r="AJT45" s="294"/>
      <c r="AJU45" s="294"/>
      <c r="AJV45" s="294"/>
      <c r="AJW45" s="294"/>
      <c r="AJX45" s="294"/>
      <c r="AJY45" s="294"/>
      <c r="AJZ45" s="294"/>
      <c r="AKA45" s="294"/>
      <c r="AKB45" s="294"/>
      <c r="AKC45" s="294"/>
      <c r="AKD45" s="294"/>
      <c r="AKE45" s="294"/>
      <c r="AKF45" s="294"/>
      <c r="AKG45" s="294"/>
      <c r="AKH45" s="294"/>
      <c r="AKI45" s="294"/>
      <c r="AKJ45" s="294"/>
      <c r="AKK45" s="294"/>
      <c r="AKL45" s="294"/>
      <c r="AKM45" s="294"/>
      <c r="AKN45" s="294"/>
      <c r="AKO45" s="294"/>
      <c r="AKP45" s="294"/>
      <c r="AKQ45" s="294"/>
      <c r="AKR45" s="294"/>
      <c r="AKS45" s="294"/>
      <c r="AKT45" s="294"/>
      <c r="AKU45" s="294"/>
      <c r="AKV45" s="294"/>
      <c r="AKW45" s="294"/>
      <c r="AKX45" s="294"/>
      <c r="AKY45" s="294"/>
      <c r="AKZ45" s="294"/>
      <c r="ALA45" s="294"/>
      <c r="ALB45" s="294"/>
      <c r="ALC45" s="294"/>
      <c r="ALD45" s="294"/>
      <c r="ALE45" s="294"/>
      <c r="ALF45" s="294"/>
      <c r="ALG45" s="294"/>
      <c r="ALH45" s="294"/>
      <c r="ALI45" s="294"/>
      <c r="ALJ45" s="294"/>
      <c r="ALK45" s="294"/>
      <c r="ALL45" s="294"/>
      <c r="ALM45" s="294"/>
      <c r="ALN45" s="294"/>
      <c r="ALO45" s="294"/>
      <c r="ALP45" s="294"/>
      <c r="ALQ45" s="294"/>
      <c r="ALR45" s="294"/>
      <c r="ALS45" s="294"/>
      <c r="ALT45" s="294"/>
      <c r="ALU45" s="294"/>
      <c r="ALV45" s="294"/>
      <c r="ALW45" s="294"/>
      <c r="ALX45" s="294"/>
      <c r="ALY45" s="294"/>
      <c r="ALZ45" s="294"/>
      <c r="AMA45" s="294"/>
      <c r="AMB45" s="294"/>
      <c r="AMC45" s="294"/>
      <c r="AMD45" s="294"/>
      <c r="AME45" s="294"/>
      <c r="AMF45" s="294"/>
      <c r="AMG45" s="294"/>
      <c r="AMH45" s="294"/>
      <c r="AMI45" s="294"/>
      <c r="AMJ45" s="294"/>
    </row>
    <row r="46" spans="1:1024" ht="95.25" customHeight="1">
      <c r="A46" s="800" t="s">
        <v>3524</v>
      </c>
      <c r="B46" s="801"/>
      <c r="C46" s="801"/>
      <c r="D46" s="801"/>
      <c r="E46" s="801"/>
      <c r="F46" s="802" t="s">
        <v>381</v>
      </c>
      <c r="G46" s="802"/>
      <c r="H46" s="796" t="s">
        <v>1054</v>
      </c>
      <c r="I46" s="796"/>
      <c r="J46" s="796" t="s">
        <v>3522</v>
      </c>
      <c r="K46" s="797"/>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4"/>
      <c r="CQ46" s="294"/>
      <c r="CR46" s="294"/>
      <c r="CS46" s="294"/>
      <c r="CT46" s="294"/>
      <c r="CU46" s="294"/>
      <c r="CV46" s="294"/>
      <c r="CW46" s="294"/>
      <c r="CX46" s="294"/>
      <c r="CY46" s="294"/>
      <c r="CZ46" s="294"/>
      <c r="DA46" s="294"/>
      <c r="DB46" s="294"/>
      <c r="DC46" s="294"/>
      <c r="DD46" s="294"/>
      <c r="DE46" s="294"/>
      <c r="DF46" s="294"/>
      <c r="DG46" s="294"/>
      <c r="DH46" s="294"/>
      <c r="DI46" s="294"/>
      <c r="DJ46" s="294"/>
      <c r="DK46" s="294"/>
      <c r="DL46" s="294"/>
      <c r="DM46" s="294"/>
      <c r="DN46" s="294"/>
      <c r="DO46" s="294"/>
      <c r="DP46" s="294"/>
      <c r="DQ46" s="294"/>
      <c r="DR46" s="294"/>
      <c r="DS46" s="294"/>
      <c r="DT46" s="294"/>
      <c r="DU46" s="294"/>
      <c r="DV46" s="294"/>
      <c r="DW46" s="294"/>
      <c r="DX46" s="294"/>
      <c r="DY46" s="294"/>
      <c r="DZ46" s="294"/>
      <c r="EA46" s="294"/>
      <c r="EB46" s="294"/>
      <c r="EC46" s="294"/>
      <c r="ED46" s="294"/>
      <c r="EE46" s="294"/>
      <c r="EF46" s="294"/>
      <c r="EG46" s="294"/>
      <c r="EH46" s="294"/>
      <c r="EI46" s="294"/>
      <c r="EJ46" s="294"/>
      <c r="EK46" s="294"/>
      <c r="EL46" s="294"/>
      <c r="EM46" s="294"/>
      <c r="EN46" s="294"/>
      <c r="EO46" s="294"/>
      <c r="EP46" s="294"/>
      <c r="EQ46" s="294"/>
      <c r="ER46" s="294"/>
      <c r="ES46" s="294"/>
      <c r="ET46" s="294"/>
      <c r="EU46" s="294"/>
      <c r="EV46" s="294"/>
      <c r="EW46" s="294"/>
      <c r="EX46" s="294"/>
      <c r="EY46" s="294"/>
      <c r="EZ46" s="294"/>
      <c r="FA46" s="294"/>
      <c r="FB46" s="294"/>
      <c r="FC46" s="294"/>
      <c r="FD46" s="294"/>
      <c r="FE46" s="294"/>
      <c r="FF46" s="294"/>
      <c r="FG46" s="294"/>
      <c r="FH46" s="294"/>
      <c r="FI46" s="294"/>
      <c r="FJ46" s="294"/>
      <c r="FK46" s="294"/>
      <c r="FL46" s="294"/>
      <c r="FM46" s="294"/>
      <c r="FN46" s="294"/>
      <c r="FO46" s="294"/>
      <c r="FP46" s="294"/>
      <c r="FQ46" s="294"/>
      <c r="FR46" s="294"/>
      <c r="FS46" s="294"/>
      <c r="FT46" s="294"/>
      <c r="FU46" s="294"/>
      <c r="FV46" s="294"/>
      <c r="FW46" s="294"/>
      <c r="FX46" s="294"/>
      <c r="FY46" s="294"/>
      <c r="FZ46" s="294"/>
      <c r="GA46" s="294"/>
      <c r="GB46" s="294"/>
      <c r="GC46" s="294"/>
      <c r="GD46" s="294"/>
      <c r="GE46" s="294"/>
      <c r="GF46" s="294"/>
      <c r="GG46" s="294"/>
      <c r="GH46" s="294"/>
      <c r="GI46" s="294"/>
      <c r="GJ46" s="294"/>
      <c r="GK46" s="294"/>
      <c r="GL46" s="294"/>
      <c r="GM46" s="294"/>
      <c r="GN46" s="294"/>
      <c r="GO46" s="294"/>
      <c r="GP46" s="294"/>
      <c r="GQ46" s="294"/>
      <c r="GR46" s="294"/>
      <c r="GS46" s="294"/>
      <c r="GT46" s="294"/>
      <c r="GU46" s="294"/>
      <c r="GV46" s="294"/>
      <c r="GW46" s="294"/>
      <c r="GX46" s="294"/>
      <c r="GY46" s="294"/>
      <c r="GZ46" s="294"/>
      <c r="HA46" s="294"/>
      <c r="HB46" s="294"/>
      <c r="HC46" s="294"/>
      <c r="HD46" s="294"/>
      <c r="HE46" s="294"/>
      <c r="HF46" s="294"/>
      <c r="HG46" s="294"/>
      <c r="HH46" s="294"/>
      <c r="HI46" s="294"/>
      <c r="HJ46" s="294"/>
      <c r="HK46" s="294"/>
      <c r="HL46" s="294"/>
      <c r="HM46" s="294"/>
      <c r="HN46" s="294"/>
      <c r="HO46" s="294"/>
      <c r="HP46" s="294"/>
      <c r="HQ46" s="294"/>
      <c r="HR46" s="294"/>
      <c r="HS46" s="294"/>
      <c r="HT46" s="294"/>
      <c r="HU46" s="294"/>
      <c r="HV46" s="294"/>
      <c r="HW46" s="294"/>
      <c r="HX46" s="294"/>
      <c r="HY46" s="294"/>
      <c r="HZ46" s="294"/>
      <c r="IA46" s="294"/>
      <c r="IB46" s="294"/>
      <c r="IC46" s="294"/>
      <c r="ID46" s="294"/>
      <c r="IE46" s="294"/>
      <c r="IF46" s="294"/>
      <c r="IG46" s="294"/>
      <c r="IH46" s="294"/>
      <c r="II46" s="294"/>
      <c r="IJ46" s="294"/>
      <c r="IK46" s="294"/>
      <c r="IL46" s="294"/>
      <c r="IM46" s="294"/>
      <c r="IN46" s="294"/>
      <c r="IO46" s="294"/>
      <c r="IP46" s="294"/>
      <c r="IQ46" s="294"/>
      <c r="IR46" s="294"/>
      <c r="IS46" s="294"/>
      <c r="IT46" s="294"/>
      <c r="IU46" s="294"/>
      <c r="IV46" s="294"/>
      <c r="IW46" s="294"/>
      <c r="IX46" s="294"/>
      <c r="IY46" s="294"/>
      <c r="IZ46" s="294"/>
      <c r="JA46" s="294"/>
      <c r="JB46" s="294"/>
      <c r="JC46" s="294"/>
      <c r="JD46" s="294"/>
      <c r="JE46" s="294"/>
      <c r="JF46" s="294"/>
      <c r="JG46" s="294"/>
      <c r="JH46" s="294"/>
      <c r="JI46" s="294"/>
      <c r="JJ46" s="294"/>
      <c r="JK46" s="294"/>
      <c r="JL46" s="294"/>
      <c r="JM46" s="294"/>
      <c r="JN46" s="294"/>
      <c r="JO46" s="294"/>
      <c r="JP46" s="294"/>
      <c r="JQ46" s="294"/>
      <c r="JR46" s="294"/>
      <c r="JS46" s="294"/>
      <c r="JT46" s="294"/>
      <c r="JU46" s="294"/>
      <c r="JV46" s="294"/>
      <c r="JW46" s="294"/>
      <c r="JX46" s="294"/>
      <c r="JY46" s="294"/>
      <c r="JZ46" s="294"/>
      <c r="KA46" s="294"/>
      <c r="KB46" s="294"/>
      <c r="KC46" s="294"/>
      <c r="KD46" s="294"/>
      <c r="KE46" s="294"/>
      <c r="KF46" s="294"/>
      <c r="KG46" s="294"/>
      <c r="KH46" s="294"/>
      <c r="KI46" s="294"/>
      <c r="KJ46" s="294"/>
      <c r="KK46" s="294"/>
      <c r="KL46" s="294"/>
      <c r="KM46" s="294"/>
      <c r="KN46" s="294"/>
      <c r="KO46" s="294"/>
      <c r="KP46" s="294"/>
      <c r="KQ46" s="294"/>
      <c r="KR46" s="294"/>
      <c r="KS46" s="294"/>
      <c r="KT46" s="294"/>
      <c r="KU46" s="294"/>
      <c r="KV46" s="294"/>
      <c r="KW46" s="294"/>
      <c r="KX46" s="294"/>
      <c r="KY46" s="294"/>
      <c r="KZ46" s="294"/>
      <c r="LA46" s="294"/>
      <c r="LB46" s="294"/>
      <c r="LC46" s="294"/>
      <c r="LD46" s="294"/>
      <c r="LE46" s="294"/>
      <c r="LF46" s="294"/>
      <c r="LG46" s="294"/>
      <c r="LH46" s="294"/>
      <c r="LI46" s="294"/>
      <c r="LJ46" s="294"/>
      <c r="LK46" s="294"/>
      <c r="LL46" s="294"/>
      <c r="LM46" s="294"/>
      <c r="LN46" s="294"/>
      <c r="LO46" s="294"/>
      <c r="LP46" s="294"/>
      <c r="LQ46" s="294"/>
      <c r="LR46" s="294"/>
      <c r="LS46" s="294"/>
      <c r="LT46" s="294"/>
      <c r="LU46" s="294"/>
      <c r="LV46" s="294"/>
      <c r="LW46" s="294"/>
      <c r="LX46" s="294"/>
      <c r="LY46" s="294"/>
      <c r="LZ46" s="294"/>
      <c r="MA46" s="294"/>
      <c r="MB46" s="294"/>
      <c r="MC46" s="294"/>
      <c r="MD46" s="294"/>
      <c r="ME46" s="294"/>
      <c r="MF46" s="294"/>
      <c r="MG46" s="294"/>
      <c r="MH46" s="294"/>
      <c r="MI46" s="294"/>
      <c r="MJ46" s="294"/>
      <c r="MK46" s="294"/>
      <c r="ML46" s="294"/>
      <c r="MM46" s="294"/>
      <c r="MN46" s="294"/>
      <c r="MO46" s="294"/>
      <c r="MP46" s="294"/>
      <c r="MQ46" s="294"/>
      <c r="MR46" s="294"/>
      <c r="MS46" s="294"/>
      <c r="MT46" s="294"/>
      <c r="MU46" s="294"/>
      <c r="MV46" s="294"/>
      <c r="MW46" s="294"/>
      <c r="MX46" s="294"/>
      <c r="MY46" s="294"/>
      <c r="MZ46" s="294"/>
      <c r="NA46" s="294"/>
      <c r="NB46" s="294"/>
      <c r="NC46" s="294"/>
      <c r="ND46" s="294"/>
      <c r="NE46" s="294"/>
      <c r="NF46" s="294"/>
      <c r="NG46" s="294"/>
      <c r="NH46" s="294"/>
      <c r="NI46" s="294"/>
      <c r="NJ46" s="294"/>
      <c r="NK46" s="294"/>
      <c r="NL46" s="294"/>
      <c r="NM46" s="294"/>
      <c r="NN46" s="294"/>
      <c r="NO46" s="294"/>
      <c r="NP46" s="294"/>
      <c r="NQ46" s="294"/>
      <c r="NR46" s="294"/>
      <c r="NS46" s="294"/>
      <c r="NT46" s="294"/>
      <c r="NU46" s="294"/>
      <c r="NV46" s="294"/>
      <c r="NW46" s="294"/>
      <c r="NX46" s="294"/>
      <c r="NY46" s="294"/>
      <c r="NZ46" s="294"/>
      <c r="OA46" s="294"/>
      <c r="OB46" s="294"/>
      <c r="OC46" s="294"/>
      <c r="OD46" s="294"/>
      <c r="OE46" s="294"/>
      <c r="OF46" s="294"/>
      <c r="OG46" s="294"/>
      <c r="OH46" s="294"/>
      <c r="OI46" s="294"/>
      <c r="OJ46" s="294"/>
      <c r="OK46" s="294"/>
      <c r="OL46" s="294"/>
      <c r="OM46" s="294"/>
      <c r="ON46" s="294"/>
      <c r="OO46" s="294"/>
      <c r="OP46" s="294"/>
      <c r="OQ46" s="294"/>
      <c r="OR46" s="294"/>
      <c r="OS46" s="294"/>
      <c r="OT46" s="294"/>
      <c r="OU46" s="294"/>
      <c r="OV46" s="294"/>
      <c r="OW46" s="294"/>
      <c r="OX46" s="294"/>
      <c r="OY46" s="294"/>
      <c r="OZ46" s="294"/>
      <c r="PA46" s="294"/>
      <c r="PB46" s="294"/>
      <c r="PC46" s="294"/>
      <c r="PD46" s="294"/>
      <c r="PE46" s="294"/>
      <c r="PF46" s="294"/>
      <c r="PG46" s="294"/>
      <c r="PH46" s="294"/>
      <c r="PI46" s="294"/>
      <c r="PJ46" s="294"/>
      <c r="PK46" s="294"/>
      <c r="PL46" s="294"/>
      <c r="PM46" s="294"/>
      <c r="PN46" s="294"/>
      <c r="PO46" s="294"/>
      <c r="PP46" s="294"/>
      <c r="PQ46" s="294"/>
      <c r="PR46" s="294"/>
      <c r="PS46" s="294"/>
      <c r="PT46" s="294"/>
      <c r="PU46" s="294"/>
      <c r="PV46" s="294"/>
      <c r="PW46" s="294"/>
      <c r="PX46" s="294"/>
      <c r="PY46" s="294"/>
      <c r="PZ46" s="294"/>
      <c r="QA46" s="294"/>
      <c r="QB46" s="294"/>
      <c r="QC46" s="294"/>
      <c r="QD46" s="294"/>
      <c r="QE46" s="294"/>
      <c r="QF46" s="294"/>
      <c r="QG46" s="294"/>
      <c r="QH46" s="294"/>
      <c r="QI46" s="294"/>
      <c r="QJ46" s="294"/>
      <c r="QK46" s="294"/>
      <c r="QL46" s="294"/>
      <c r="QM46" s="294"/>
      <c r="QN46" s="294"/>
      <c r="QO46" s="294"/>
      <c r="QP46" s="294"/>
      <c r="QQ46" s="294"/>
      <c r="QR46" s="294"/>
      <c r="QS46" s="294"/>
      <c r="QT46" s="294"/>
      <c r="QU46" s="294"/>
      <c r="QV46" s="294"/>
      <c r="QW46" s="294"/>
      <c r="QX46" s="294"/>
      <c r="QY46" s="294"/>
      <c r="QZ46" s="294"/>
      <c r="RA46" s="294"/>
      <c r="RB46" s="294"/>
      <c r="RC46" s="294"/>
      <c r="RD46" s="294"/>
      <c r="RE46" s="294"/>
      <c r="RF46" s="294"/>
      <c r="RG46" s="294"/>
      <c r="RH46" s="294"/>
      <c r="RI46" s="294"/>
      <c r="RJ46" s="294"/>
      <c r="RK46" s="294"/>
      <c r="RL46" s="294"/>
      <c r="RM46" s="294"/>
      <c r="RN46" s="294"/>
      <c r="RO46" s="294"/>
      <c r="RP46" s="294"/>
      <c r="RQ46" s="294"/>
      <c r="RR46" s="294"/>
      <c r="RS46" s="294"/>
      <c r="RT46" s="294"/>
      <c r="RU46" s="294"/>
      <c r="RV46" s="294"/>
      <c r="RW46" s="294"/>
      <c r="RX46" s="294"/>
      <c r="RY46" s="294"/>
      <c r="RZ46" s="294"/>
      <c r="SA46" s="294"/>
      <c r="SB46" s="294"/>
      <c r="SC46" s="294"/>
      <c r="SD46" s="294"/>
      <c r="SE46" s="294"/>
      <c r="SF46" s="294"/>
      <c r="SG46" s="294"/>
      <c r="SH46" s="294"/>
      <c r="SI46" s="294"/>
      <c r="SJ46" s="294"/>
      <c r="SK46" s="294"/>
      <c r="SL46" s="294"/>
      <c r="SM46" s="294"/>
      <c r="SN46" s="294"/>
      <c r="SO46" s="294"/>
      <c r="SP46" s="294"/>
      <c r="SQ46" s="294"/>
      <c r="SR46" s="294"/>
      <c r="SS46" s="294"/>
      <c r="ST46" s="294"/>
      <c r="SU46" s="294"/>
      <c r="SV46" s="294"/>
      <c r="SW46" s="294"/>
      <c r="SX46" s="294"/>
      <c r="SY46" s="294"/>
      <c r="SZ46" s="294"/>
      <c r="TA46" s="294"/>
      <c r="TB46" s="294"/>
      <c r="TC46" s="294"/>
      <c r="TD46" s="294"/>
      <c r="TE46" s="294"/>
      <c r="TF46" s="294"/>
      <c r="TG46" s="294"/>
      <c r="TH46" s="294"/>
      <c r="TI46" s="294"/>
      <c r="TJ46" s="294"/>
      <c r="TK46" s="294"/>
      <c r="TL46" s="294"/>
      <c r="TM46" s="294"/>
      <c r="TN46" s="294"/>
      <c r="TO46" s="294"/>
      <c r="TP46" s="294"/>
      <c r="TQ46" s="294"/>
      <c r="TR46" s="294"/>
      <c r="TS46" s="294"/>
      <c r="TT46" s="294"/>
      <c r="TU46" s="294"/>
      <c r="TV46" s="294"/>
      <c r="TW46" s="294"/>
      <c r="TX46" s="294"/>
      <c r="TY46" s="294"/>
      <c r="TZ46" s="294"/>
      <c r="UA46" s="294"/>
      <c r="UB46" s="294"/>
      <c r="UC46" s="294"/>
      <c r="UD46" s="294"/>
      <c r="UE46" s="294"/>
      <c r="UF46" s="294"/>
      <c r="UG46" s="294"/>
      <c r="UH46" s="294"/>
      <c r="UI46" s="294"/>
      <c r="UJ46" s="294"/>
      <c r="UK46" s="294"/>
      <c r="UL46" s="294"/>
      <c r="UM46" s="294"/>
      <c r="UN46" s="294"/>
      <c r="UO46" s="294"/>
      <c r="UP46" s="294"/>
      <c r="UQ46" s="294"/>
      <c r="UR46" s="294"/>
      <c r="US46" s="294"/>
      <c r="UT46" s="294"/>
      <c r="UU46" s="294"/>
      <c r="UV46" s="294"/>
      <c r="UW46" s="294"/>
      <c r="UX46" s="294"/>
      <c r="UY46" s="294"/>
      <c r="UZ46" s="294"/>
      <c r="VA46" s="294"/>
      <c r="VB46" s="294"/>
      <c r="VC46" s="294"/>
      <c r="VD46" s="294"/>
      <c r="VE46" s="294"/>
      <c r="VF46" s="294"/>
      <c r="VG46" s="294"/>
      <c r="VH46" s="294"/>
      <c r="VI46" s="294"/>
      <c r="VJ46" s="294"/>
      <c r="VK46" s="294"/>
      <c r="VL46" s="294"/>
      <c r="VM46" s="294"/>
      <c r="VN46" s="294"/>
      <c r="VO46" s="294"/>
      <c r="VP46" s="294"/>
      <c r="VQ46" s="294"/>
      <c r="VR46" s="294"/>
      <c r="VS46" s="294"/>
      <c r="VT46" s="294"/>
      <c r="VU46" s="294"/>
      <c r="VV46" s="294"/>
      <c r="VW46" s="294"/>
      <c r="VX46" s="294"/>
      <c r="VY46" s="294"/>
      <c r="VZ46" s="294"/>
      <c r="WA46" s="294"/>
      <c r="WB46" s="294"/>
      <c r="WC46" s="294"/>
      <c r="WD46" s="294"/>
      <c r="WE46" s="294"/>
      <c r="WF46" s="294"/>
      <c r="WG46" s="294"/>
      <c r="WH46" s="294"/>
      <c r="WI46" s="294"/>
      <c r="WJ46" s="294"/>
      <c r="WK46" s="294"/>
      <c r="WL46" s="294"/>
      <c r="WM46" s="294"/>
      <c r="WN46" s="294"/>
      <c r="WO46" s="294"/>
      <c r="WP46" s="294"/>
      <c r="WQ46" s="294"/>
      <c r="WR46" s="294"/>
      <c r="WS46" s="294"/>
      <c r="WT46" s="294"/>
      <c r="WU46" s="294"/>
      <c r="WV46" s="294"/>
      <c r="WW46" s="294"/>
      <c r="WX46" s="294"/>
      <c r="WY46" s="294"/>
      <c r="WZ46" s="294"/>
      <c r="XA46" s="294"/>
      <c r="XB46" s="294"/>
      <c r="XC46" s="294"/>
      <c r="XD46" s="294"/>
      <c r="XE46" s="294"/>
      <c r="XF46" s="294"/>
      <c r="XG46" s="294"/>
      <c r="XH46" s="294"/>
      <c r="XI46" s="294"/>
      <c r="XJ46" s="294"/>
      <c r="XK46" s="294"/>
      <c r="XL46" s="294"/>
      <c r="XM46" s="294"/>
      <c r="XN46" s="294"/>
      <c r="XO46" s="294"/>
      <c r="XP46" s="294"/>
      <c r="XQ46" s="294"/>
      <c r="XR46" s="294"/>
      <c r="XS46" s="294"/>
      <c r="XT46" s="294"/>
      <c r="XU46" s="294"/>
      <c r="XV46" s="294"/>
      <c r="XW46" s="294"/>
      <c r="XX46" s="294"/>
      <c r="XY46" s="294"/>
      <c r="XZ46" s="294"/>
      <c r="YA46" s="294"/>
      <c r="YB46" s="294"/>
      <c r="YC46" s="294"/>
      <c r="YD46" s="294"/>
      <c r="YE46" s="294"/>
      <c r="YF46" s="294"/>
      <c r="YG46" s="294"/>
      <c r="YH46" s="294"/>
      <c r="YI46" s="294"/>
      <c r="YJ46" s="294"/>
      <c r="YK46" s="294"/>
      <c r="YL46" s="294"/>
      <c r="YM46" s="294"/>
      <c r="YN46" s="294"/>
      <c r="YO46" s="294"/>
      <c r="YP46" s="294"/>
      <c r="YQ46" s="294"/>
      <c r="YR46" s="294"/>
      <c r="YS46" s="294"/>
      <c r="YT46" s="294"/>
      <c r="YU46" s="294"/>
      <c r="YV46" s="294"/>
      <c r="YW46" s="294"/>
      <c r="YX46" s="294"/>
      <c r="YY46" s="294"/>
      <c r="YZ46" s="294"/>
      <c r="ZA46" s="294"/>
      <c r="ZB46" s="294"/>
      <c r="ZC46" s="294"/>
      <c r="ZD46" s="294"/>
      <c r="ZE46" s="294"/>
      <c r="ZF46" s="294"/>
      <c r="ZG46" s="294"/>
      <c r="ZH46" s="294"/>
      <c r="ZI46" s="294"/>
      <c r="ZJ46" s="294"/>
      <c r="ZK46" s="294"/>
      <c r="ZL46" s="294"/>
      <c r="ZM46" s="294"/>
      <c r="ZN46" s="294"/>
      <c r="ZO46" s="294"/>
      <c r="ZP46" s="294"/>
      <c r="ZQ46" s="294"/>
      <c r="ZR46" s="294"/>
      <c r="ZS46" s="294"/>
      <c r="ZT46" s="294"/>
      <c r="ZU46" s="294"/>
      <c r="ZV46" s="294"/>
      <c r="ZW46" s="294"/>
      <c r="ZX46" s="294"/>
      <c r="ZY46" s="294"/>
      <c r="ZZ46" s="294"/>
      <c r="AAA46" s="294"/>
      <c r="AAB46" s="294"/>
      <c r="AAC46" s="294"/>
      <c r="AAD46" s="294"/>
      <c r="AAE46" s="294"/>
      <c r="AAF46" s="294"/>
      <c r="AAG46" s="294"/>
      <c r="AAH46" s="294"/>
      <c r="AAI46" s="294"/>
      <c r="AAJ46" s="294"/>
      <c r="AAK46" s="294"/>
      <c r="AAL46" s="294"/>
      <c r="AAM46" s="294"/>
      <c r="AAN46" s="294"/>
      <c r="AAO46" s="294"/>
      <c r="AAP46" s="294"/>
      <c r="AAQ46" s="294"/>
      <c r="AAR46" s="294"/>
      <c r="AAS46" s="294"/>
      <c r="AAT46" s="294"/>
      <c r="AAU46" s="294"/>
      <c r="AAV46" s="294"/>
      <c r="AAW46" s="294"/>
      <c r="AAX46" s="294"/>
      <c r="AAY46" s="294"/>
      <c r="AAZ46" s="294"/>
      <c r="ABA46" s="294"/>
      <c r="ABB46" s="294"/>
      <c r="ABC46" s="294"/>
      <c r="ABD46" s="294"/>
      <c r="ABE46" s="294"/>
      <c r="ABF46" s="294"/>
      <c r="ABG46" s="294"/>
      <c r="ABH46" s="294"/>
      <c r="ABI46" s="294"/>
      <c r="ABJ46" s="294"/>
      <c r="ABK46" s="294"/>
      <c r="ABL46" s="294"/>
      <c r="ABM46" s="294"/>
      <c r="ABN46" s="294"/>
      <c r="ABO46" s="294"/>
      <c r="ABP46" s="294"/>
      <c r="ABQ46" s="294"/>
      <c r="ABR46" s="294"/>
      <c r="ABS46" s="294"/>
      <c r="ABT46" s="294"/>
      <c r="ABU46" s="294"/>
      <c r="ABV46" s="294"/>
      <c r="ABW46" s="294"/>
      <c r="ABX46" s="294"/>
      <c r="ABY46" s="294"/>
      <c r="ABZ46" s="294"/>
      <c r="ACA46" s="294"/>
      <c r="ACB46" s="294"/>
      <c r="ACC46" s="294"/>
      <c r="ACD46" s="294"/>
      <c r="ACE46" s="294"/>
      <c r="ACF46" s="294"/>
      <c r="ACG46" s="294"/>
      <c r="ACH46" s="294"/>
      <c r="ACI46" s="294"/>
      <c r="ACJ46" s="294"/>
      <c r="ACK46" s="294"/>
      <c r="ACL46" s="294"/>
      <c r="ACM46" s="294"/>
      <c r="ACN46" s="294"/>
      <c r="ACO46" s="294"/>
      <c r="ACP46" s="294"/>
      <c r="ACQ46" s="294"/>
      <c r="ACR46" s="294"/>
      <c r="ACS46" s="294"/>
      <c r="ACT46" s="294"/>
      <c r="ACU46" s="294"/>
      <c r="ACV46" s="294"/>
      <c r="ACW46" s="294"/>
      <c r="ACX46" s="294"/>
      <c r="ACY46" s="294"/>
      <c r="ACZ46" s="294"/>
      <c r="ADA46" s="294"/>
      <c r="ADB46" s="294"/>
      <c r="ADC46" s="294"/>
      <c r="ADD46" s="294"/>
      <c r="ADE46" s="294"/>
      <c r="ADF46" s="294"/>
      <c r="ADG46" s="294"/>
      <c r="ADH46" s="294"/>
      <c r="ADI46" s="294"/>
      <c r="ADJ46" s="294"/>
      <c r="ADK46" s="294"/>
      <c r="ADL46" s="294"/>
      <c r="ADM46" s="294"/>
      <c r="ADN46" s="294"/>
      <c r="ADO46" s="294"/>
      <c r="ADP46" s="294"/>
      <c r="ADQ46" s="294"/>
      <c r="ADR46" s="294"/>
      <c r="ADS46" s="294"/>
      <c r="ADT46" s="294"/>
      <c r="ADU46" s="294"/>
      <c r="ADV46" s="294"/>
      <c r="ADW46" s="294"/>
      <c r="ADX46" s="294"/>
      <c r="ADY46" s="294"/>
      <c r="ADZ46" s="294"/>
      <c r="AEA46" s="294"/>
      <c r="AEB46" s="294"/>
      <c r="AEC46" s="294"/>
      <c r="AED46" s="294"/>
      <c r="AEE46" s="294"/>
      <c r="AEF46" s="294"/>
      <c r="AEG46" s="294"/>
      <c r="AEH46" s="294"/>
      <c r="AEI46" s="294"/>
      <c r="AEJ46" s="294"/>
      <c r="AEK46" s="294"/>
      <c r="AEL46" s="294"/>
      <c r="AEM46" s="294"/>
      <c r="AEN46" s="294"/>
      <c r="AEO46" s="294"/>
      <c r="AEP46" s="294"/>
      <c r="AEQ46" s="294"/>
      <c r="AER46" s="294"/>
      <c r="AES46" s="294"/>
      <c r="AET46" s="294"/>
      <c r="AEU46" s="294"/>
      <c r="AEV46" s="294"/>
      <c r="AEW46" s="294"/>
      <c r="AEX46" s="294"/>
      <c r="AEY46" s="294"/>
      <c r="AEZ46" s="294"/>
      <c r="AFA46" s="294"/>
      <c r="AFB46" s="294"/>
      <c r="AFC46" s="294"/>
      <c r="AFD46" s="294"/>
      <c r="AFE46" s="294"/>
      <c r="AFF46" s="294"/>
      <c r="AFG46" s="294"/>
      <c r="AFH46" s="294"/>
      <c r="AFI46" s="294"/>
      <c r="AFJ46" s="294"/>
      <c r="AFK46" s="294"/>
      <c r="AFL46" s="294"/>
      <c r="AFM46" s="294"/>
      <c r="AFN46" s="294"/>
      <c r="AFO46" s="294"/>
      <c r="AFP46" s="294"/>
      <c r="AFQ46" s="294"/>
      <c r="AFR46" s="294"/>
      <c r="AFS46" s="294"/>
      <c r="AFT46" s="294"/>
      <c r="AFU46" s="294"/>
      <c r="AFV46" s="294"/>
      <c r="AFW46" s="294"/>
      <c r="AFX46" s="294"/>
      <c r="AFY46" s="294"/>
      <c r="AFZ46" s="294"/>
      <c r="AGA46" s="294"/>
      <c r="AGB46" s="294"/>
      <c r="AGC46" s="294"/>
      <c r="AGD46" s="294"/>
      <c r="AGE46" s="294"/>
      <c r="AGF46" s="294"/>
      <c r="AGG46" s="294"/>
      <c r="AGH46" s="294"/>
      <c r="AGI46" s="294"/>
      <c r="AGJ46" s="294"/>
      <c r="AGK46" s="294"/>
      <c r="AGL46" s="294"/>
      <c r="AGM46" s="294"/>
      <c r="AGN46" s="294"/>
      <c r="AGO46" s="294"/>
      <c r="AGP46" s="294"/>
      <c r="AGQ46" s="294"/>
      <c r="AGR46" s="294"/>
      <c r="AGS46" s="294"/>
      <c r="AGT46" s="294"/>
      <c r="AGU46" s="294"/>
      <c r="AGV46" s="294"/>
      <c r="AGW46" s="294"/>
      <c r="AGX46" s="294"/>
      <c r="AGY46" s="294"/>
      <c r="AGZ46" s="294"/>
      <c r="AHA46" s="294"/>
      <c r="AHB46" s="294"/>
      <c r="AHC46" s="294"/>
      <c r="AHD46" s="294"/>
      <c r="AHE46" s="294"/>
      <c r="AHF46" s="294"/>
      <c r="AHG46" s="294"/>
      <c r="AHH46" s="294"/>
      <c r="AHI46" s="294"/>
      <c r="AHJ46" s="294"/>
      <c r="AHK46" s="294"/>
      <c r="AHL46" s="294"/>
      <c r="AHM46" s="294"/>
      <c r="AHN46" s="294"/>
      <c r="AHO46" s="294"/>
      <c r="AHP46" s="294"/>
      <c r="AHQ46" s="294"/>
      <c r="AHR46" s="294"/>
      <c r="AHS46" s="294"/>
      <c r="AHT46" s="294"/>
      <c r="AHU46" s="294"/>
      <c r="AHV46" s="294"/>
      <c r="AHW46" s="294"/>
      <c r="AHX46" s="294"/>
      <c r="AHY46" s="294"/>
      <c r="AHZ46" s="294"/>
      <c r="AIA46" s="294"/>
      <c r="AIB46" s="294"/>
      <c r="AIC46" s="294"/>
      <c r="AID46" s="294"/>
      <c r="AIE46" s="294"/>
      <c r="AIF46" s="294"/>
      <c r="AIG46" s="294"/>
      <c r="AIH46" s="294"/>
      <c r="AII46" s="294"/>
      <c r="AIJ46" s="294"/>
      <c r="AIK46" s="294"/>
      <c r="AIL46" s="294"/>
      <c r="AIM46" s="294"/>
      <c r="AIN46" s="294"/>
      <c r="AIO46" s="294"/>
      <c r="AIP46" s="294"/>
      <c r="AIQ46" s="294"/>
      <c r="AIR46" s="294"/>
      <c r="AIS46" s="294"/>
      <c r="AIT46" s="294"/>
      <c r="AIU46" s="294"/>
      <c r="AIV46" s="294"/>
      <c r="AIW46" s="294"/>
      <c r="AIX46" s="294"/>
      <c r="AIY46" s="294"/>
      <c r="AIZ46" s="294"/>
      <c r="AJA46" s="294"/>
      <c r="AJB46" s="294"/>
      <c r="AJC46" s="294"/>
      <c r="AJD46" s="294"/>
      <c r="AJE46" s="294"/>
      <c r="AJF46" s="294"/>
      <c r="AJG46" s="294"/>
      <c r="AJH46" s="294"/>
      <c r="AJI46" s="294"/>
      <c r="AJJ46" s="294"/>
      <c r="AJK46" s="294"/>
      <c r="AJL46" s="294"/>
      <c r="AJM46" s="294"/>
      <c r="AJN46" s="294"/>
      <c r="AJO46" s="294"/>
      <c r="AJP46" s="294"/>
      <c r="AJQ46" s="294"/>
      <c r="AJR46" s="294"/>
      <c r="AJS46" s="294"/>
      <c r="AJT46" s="294"/>
      <c r="AJU46" s="294"/>
      <c r="AJV46" s="294"/>
      <c r="AJW46" s="294"/>
      <c r="AJX46" s="294"/>
      <c r="AJY46" s="294"/>
      <c r="AJZ46" s="294"/>
      <c r="AKA46" s="294"/>
      <c r="AKB46" s="294"/>
      <c r="AKC46" s="294"/>
      <c r="AKD46" s="294"/>
      <c r="AKE46" s="294"/>
      <c r="AKF46" s="294"/>
      <c r="AKG46" s="294"/>
      <c r="AKH46" s="294"/>
      <c r="AKI46" s="294"/>
      <c r="AKJ46" s="294"/>
      <c r="AKK46" s="294"/>
      <c r="AKL46" s="294"/>
      <c r="AKM46" s="294"/>
      <c r="AKN46" s="294"/>
      <c r="AKO46" s="294"/>
      <c r="AKP46" s="294"/>
      <c r="AKQ46" s="294"/>
      <c r="AKR46" s="294"/>
      <c r="AKS46" s="294"/>
      <c r="AKT46" s="294"/>
      <c r="AKU46" s="294"/>
      <c r="AKV46" s="294"/>
      <c r="AKW46" s="294"/>
      <c r="AKX46" s="294"/>
      <c r="AKY46" s="294"/>
      <c r="AKZ46" s="294"/>
      <c r="ALA46" s="294"/>
      <c r="ALB46" s="294"/>
      <c r="ALC46" s="294"/>
      <c r="ALD46" s="294"/>
      <c r="ALE46" s="294"/>
      <c r="ALF46" s="294"/>
      <c r="ALG46" s="294"/>
      <c r="ALH46" s="294"/>
      <c r="ALI46" s="294"/>
      <c r="ALJ46" s="294"/>
      <c r="ALK46" s="294"/>
      <c r="ALL46" s="294"/>
      <c r="ALM46" s="294"/>
      <c r="ALN46" s="294"/>
      <c r="ALO46" s="294"/>
      <c r="ALP46" s="294"/>
      <c r="ALQ46" s="294"/>
      <c r="ALR46" s="294"/>
      <c r="ALS46" s="294"/>
      <c r="ALT46" s="294"/>
      <c r="ALU46" s="294"/>
      <c r="ALV46" s="294"/>
      <c r="ALW46" s="294"/>
      <c r="ALX46" s="294"/>
      <c r="ALY46" s="294"/>
      <c r="ALZ46" s="294"/>
      <c r="AMA46" s="294"/>
      <c r="AMB46" s="294"/>
      <c r="AMC46" s="294"/>
      <c r="AMD46" s="294"/>
      <c r="AME46" s="294"/>
      <c r="AMF46" s="294"/>
      <c r="AMG46" s="294"/>
      <c r="AMH46" s="294"/>
      <c r="AMI46" s="294"/>
      <c r="AMJ46" s="294"/>
    </row>
    <row r="47" spans="1:1024" ht="95.25" customHeight="1">
      <c r="A47" s="800" t="s">
        <v>3523</v>
      </c>
      <c r="B47" s="801"/>
      <c r="C47" s="801"/>
      <c r="D47" s="801"/>
      <c r="E47" s="801"/>
      <c r="F47" s="802" t="s">
        <v>381</v>
      </c>
      <c r="G47" s="802"/>
      <c r="H47" s="796" t="s">
        <v>1054</v>
      </c>
      <c r="I47" s="796"/>
      <c r="J47" s="808" t="s">
        <v>3522</v>
      </c>
      <c r="K47" s="818"/>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4"/>
      <c r="CQ47" s="294"/>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c r="DV47" s="294"/>
      <c r="DW47" s="294"/>
      <c r="DX47" s="294"/>
      <c r="DY47" s="294"/>
      <c r="DZ47" s="294"/>
      <c r="EA47" s="294"/>
      <c r="EB47" s="294"/>
      <c r="EC47" s="294"/>
      <c r="ED47" s="294"/>
      <c r="EE47" s="294"/>
      <c r="EF47" s="294"/>
      <c r="EG47" s="294"/>
      <c r="EH47" s="294"/>
      <c r="EI47" s="294"/>
      <c r="EJ47" s="294"/>
      <c r="EK47" s="294"/>
      <c r="EL47" s="294"/>
      <c r="EM47" s="294"/>
      <c r="EN47" s="294"/>
      <c r="EO47" s="294"/>
      <c r="EP47" s="294"/>
      <c r="EQ47" s="294"/>
      <c r="ER47" s="294"/>
      <c r="ES47" s="294"/>
      <c r="ET47" s="294"/>
      <c r="EU47" s="294"/>
      <c r="EV47" s="294"/>
      <c r="EW47" s="294"/>
      <c r="EX47" s="294"/>
      <c r="EY47" s="294"/>
      <c r="EZ47" s="294"/>
      <c r="FA47" s="294"/>
      <c r="FB47" s="294"/>
      <c r="FC47" s="294"/>
      <c r="FD47" s="294"/>
      <c r="FE47" s="294"/>
      <c r="FF47" s="294"/>
      <c r="FG47" s="294"/>
      <c r="FH47" s="294"/>
      <c r="FI47" s="294"/>
      <c r="FJ47" s="294"/>
      <c r="FK47" s="294"/>
      <c r="FL47" s="294"/>
      <c r="FM47" s="294"/>
      <c r="FN47" s="294"/>
      <c r="FO47" s="294"/>
      <c r="FP47" s="294"/>
      <c r="FQ47" s="294"/>
      <c r="FR47" s="294"/>
      <c r="FS47" s="294"/>
      <c r="FT47" s="294"/>
      <c r="FU47" s="294"/>
      <c r="FV47" s="294"/>
      <c r="FW47" s="294"/>
      <c r="FX47" s="294"/>
      <c r="FY47" s="294"/>
      <c r="FZ47" s="294"/>
      <c r="GA47" s="294"/>
      <c r="GB47" s="294"/>
      <c r="GC47" s="294"/>
      <c r="GD47" s="294"/>
      <c r="GE47" s="294"/>
      <c r="GF47" s="294"/>
      <c r="GG47" s="294"/>
      <c r="GH47" s="294"/>
      <c r="GI47" s="294"/>
      <c r="GJ47" s="294"/>
      <c r="GK47" s="294"/>
      <c r="GL47" s="294"/>
      <c r="GM47" s="294"/>
      <c r="GN47" s="294"/>
      <c r="GO47" s="294"/>
      <c r="GP47" s="294"/>
      <c r="GQ47" s="294"/>
      <c r="GR47" s="294"/>
      <c r="GS47" s="294"/>
      <c r="GT47" s="294"/>
      <c r="GU47" s="294"/>
      <c r="GV47" s="294"/>
      <c r="GW47" s="294"/>
      <c r="GX47" s="294"/>
      <c r="GY47" s="294"/>
      <c r="GZ47" s="294"/>
      <c r="HA47" s="294"/>
      <c r="HB47" s="294"/>
      <c r="HC47" s="294"/>
      <c r="HD47" s="294"/>
      <c r="HE47" s="294"/>
      <c r="HF47" s="294"/>
      <c r="HG47" s="294"/>
      <c r="HH47" s="294"/>
      <c r="HI47" s="294"/>
      <c r="HJ47" s="294"/>
      <c r="HK47" s="294"/>
      <c r="HL47" s="294"/>
      <c r="HM47" s="294"/>
      <c r="HN47" s="294"/>
      <c r="HO47" s="294"/>
      <c r="HP47" s="294"/>
      <c r="HQ47" s="294"/>
      <c r="HR47" s="294"/>
      <c r="HS47" s="294"/>
      <c r="HT47" s="294"/>
      <c r="HU47" s="294"/>
      <c r="HV47" s="294"/>
      <c r="HW47" s="294"/>
      <c r="HX47" s="294"/>
      <c r="HY47" s="294"/>
      <c r="HZ47" s="294"/>
      <c r="IA47" s="294"/>
      <c r="IB47" s="294"/>
      <c r="IC47" s="294"/>
      <c r="ID47" s="294"/>
      <c r="IE47" s="294"/>
      <c r="IF47" s="294"/>
      <c r="IG47" s="294"/>
      <c r="IH47" s="294"/>
      <c r="II47" s="294"/>
      <c r="IJ47" s="294"/>
      <c r="IK47" s="294"/>
      <c r="IL47" s="294"/>
      <c r="IM47" s="294"/>
      <c r="IN47" s="294"/>
      <c r="IO47" s="294"/>
      <c r="IP47" s="294"/>
      <c r="IQ47" s="294"/>
      <c r="IR47" s="294"/>
      <c r="IS47" s="294"/>
      <c r="IT47" s="294"/>
      <c r="IU47" s="294"/>
      <c r="IV47" s="294"/>
      <c r="IW47" s="294"/>
      <c r="IX47" s="294"/>
      <c r="IY47" s="294"/>
      <c r="IZ47" s="294"/>
      <c r="JA47" s="294"/>
      <c r="JB47" s="294"/>
      <c r="JC47" s="294"/>
      <c r="JD47" s="294"/>
      <c r="JE47" s="294"/>
      <c r="JF47" s="294"/>
      <c r="JG47" s="294"/>
      <c r="JH47" s="294"/>
      <c r="JI47" s="294"/>
      <c r="JJ47" s="294"/>
      <c r="JK47" s="294"/>
      <c r="JL47" s="294"/>
      <c r="JM47" s="294"/>
      <c r="JN47" s="294"/>
      <c r="JO47" s="294"/>
      <c r="JP47" s="294"/>
      <c r="JQ47" s="294"/>
      <c r="JR47" s="294"/>
      <c r="JS47" s="294"/>
      <c r="JT47" s="294"/>
      <c r="JU47" s="294"/>
      <c r="JV47" s="294"/>
      <c r="JW47" s="294"/>
      <c r="JX47" s="294"/>
      <c r="JY47" s="294"/>
      <c r="JZ47" s="294"/>
      <c r="KA47" s="294"/>
      <c r="KB47" s="294"/>
      <c r="KC47" s="294"/>
      <c r="KD47" s="294"/>
      <c r="KE47" s="294"/>
      <c r="KF47" s="294"/>
      <c r="KG47" s="294"/>
      <c r="KH47" s="294"/>
      <c r="KI47" s="294"/>
      <c r="KJ47" s="294"/>
      <c r="KK47" s="294"/>
      <c r="KL47" s="294"/>
      <c r="KM47" s="294"/>
      <c r="KN47" s="294"/>
      <c r="KO47" s="294"/>
      <c r="KP47" s="294"/>
      <c r="KQ47" s="294"/>
      <c r="KR47" s="294"/>
      <c r="KS47" s="294"/>
      <c r="KT47" s="294"/>
      <c r="KU47" s="294"/>
      <c r="KV47" s="294"/>
      <c r="KW47" s="294"/>
      <c r="KX47" s="294"/>
      <c r="KY47" s="294"/>
      <c r="KZ47" s="294"/>
      <c r="LA47" s="294"/>
      <c r="LB47" s="294"/>
      <c r="LC47" s="294"/>
      <c r="LD47" s="294"/>
      <c r="LE47" s="294"/>
      <c r="LF47" s="294"/>
      <c r="LG47" s="294"/>
      <c r="LH47" s="294"/>
      <c r="LI47" s="294"/>
      <c r="LJ47" s="294"/>
      <c r="LK47" s="294"/>
      <c r="LL47" s="294"/>
      <c r="LM47" s="294"/>
      <c r="LN47" s="294"/>
      <c r="LO47" s="294"/>
      <c r="LP47" s="294"/>
      <c r="LQ47" s="294"/>
      <c r="LR47" s="294"/>
      <c r="LS47" s="294"/>
      <c r="LT47" s="294"/>
      <c r="LU47" s="294"/>
      <c r="LV47" s="294"/>
      <c r="LW47" s="294"/>
      <c r="LX47" s="294"/>
      <c r="LY47" s="294"/>
      <c r="LZ47" s="294"/>
      <c r="MA47" s="294"/>
      <c r="MB47" s="294"/>
      <c r="MC47" s="294"/>
      <c r="MD47" s="294"/>
      <c r="ME47" s="294"/>
      <c r="MF47" s="294"/>
      <c r="MG47" s="294"/>
      <c r="MH47" s="294"/>
      <c r="MI47" s="294"/>
      <c r="MJ47" s="294"/>
      <c r="MK47" s="294"/>
      <c r="ML47" s="294"/>
      <c r="MM47" s="294"/>
      <c r="MN47" s="294"/>
      <c r="MO47" s="294"/>
      <c r="MP47" s="294"/>
      <c r="MQ47" s="294"/>
      <c r="MR47" s="294"/>
      <c r="MS47" s="294"/>
      <c r="MT47" s="294"/>
      <c r="MU47" s="294"/>
      <c r="MV47" s="294"/>
      <c r="MW47" s="294"/>
      <c r="MX47" s="294"/>
      <c r="MY47" s="294"/>
      <c r="MZ47" s="294"/>
      <c r="NA47" s="294"/>
      <c r="NB47" s="294"/>
      <c r="NC47" s="294"/>
      <c r="ND47" s="294"/>
      <c r="NE47" s="294"/>
      <c r="NF47" s="294"/>
      <c r="NG47" s="294"/>
      <c r="NH47" s="294"/>
      <c r="NI47" s="294"/>
      <c r="NJ47" s="294"/>
      <c r="NK47" s="294"/>
      <c r="NL47" s="294"/>
      <c r="NM47" s="294"/>
      <c r="NN47" s="294"/>
      <c r="NO47" s="294"/>
      <c r="NP47" s="294"/>
      <c r="NQ47" s="294"/>
      <c r="NR47" s="294"/>
      <c r="NS47" s="294"/>
      <c r="NT47" s="294"/>
      <c r="NU47" s="294"/>
      <c r="NV47" s="294"/>
      <c r="NW47" s="294"/>
      <c r="NX47" s="294"/>
      <c r="NY47" s="294"/>
      <c r="NZ47" s="294"/>
      <c r="OA47" s="294"/>
      <c r="OB47" s="294"/>
      <c r="OC47" s="294"/>
      <c r="OD47" s="294"/>
      <c r="OE47" s="294"/>
      <c r="OF47" s="294"/>
      <c r="OG47" s="294"/>
      <c r="OH47" s="294"/>
      <c r="OI47" s="294"/>
      <c r="OJ47" s="294"/>
      <c r="OK47" s="294"/>
      <c r="OL47" s="294"/>
      <c r="OM47" s="294"/>
      <c r="ON47" s="294"/>
      <c r="OO47" s="294"/>
      <c r="OP47" s="294"/>
      <c r="OQ47" s="294"/>
      <c r="OR47" s="294"/>
      <c r="OS47" s="294"/>
      <c r="OT47" s="294"/>
      <c r="OU47" s="294"/>
      <c r="OV47" s="294"/>
      <c r="OW47" s="294"/>
      <c r="OX47" s="294"/>
      <c r="OY47" s="294"/>
      <c r="OZ47" s="294"/>
      <c r="PA47" s="294"/>
      <c r="PB47" s="294"/>
      <c r="PC47" s="294"/>
      <c r="PD47" s="294"/>
      <c r="PE47" s="294"/>
      <c r="PF47" s="294"/>
      <c r="PG47" s="294"/>
      <c r="PH47" s="294"/>
      <c r="PI47" s="294"/>
      <c r="PJ47" s="294"/>
      <c r="PK47" s="294"/>
      <c r="PL47" s="294"/>
      <c r="PM47" s="294"/>
      <c r="PN47" s="294"/>
      <c r="PO47" s="294"/>
      <c r="PP47" s="294"/>
      <c r="PQ47" s="294"/>
      <c r="PR47" s="294"/>
      <c r="PS47" s="294"/>
      <c r="PT47" s="294"/>
      <c r="PU47" s="294"/>
      <c r="PV47" s="294"/>
      <c r="PW47" s="294"/>
      <c r="PX47" s="294"/>
      <c r="PY47" s="294"/>
      <c r="PZ47" s="294"/>
      <c r="QA47" s="294"/>
      <c r="QB47" s="294"/>
      <c r="QC47" s="294"/>
      <c r="QD47" s="294"/>
      <c r="QE47" s="294"/>
      <c r="QF47" s="294"/>
      <c r="QG47" s="294"/>
      <c r="QH47" s="294"/>
      <c r="QI47" s="294"/>
      <c r="QJ47" s="294"/>
      <c r="QK47" s="294"/>
      <c r="QL47" s="294"/>
      <c r="QM47" s="294"/>
      <c r="QN47" s="294"/>
      <c r="QO47" s="294"/>
      <c r="QP47" s="294"/>
      <c r="QQ47" s="294"/>
      <c r="QR47" s="294"/>
      <c r="QS47" s="294"/>
      <c r="QT47" s="294"/>
      <c r="QU47" s="294"/>
      <c r="QV47" s="294"/>
      <c r="QW47" s="294"/>
      <c r="QX47" s="294"/>
      <c r="QY47" s="294"/>
      <c r="QZ47" s="294"/>
      <c r="RA47" s="294"/>
      <c r="RB47" s="294"/>
      <c r="RC47" s="294"/>
      <c r="RD47" s="294"/>
      <c r="RE47" s="294"/>
      <c r="RF47" s="294"/>
      <c r="RG47" s="294"/>
      <c r="RH47" s="294"/>
      <c r="RI47" s="294"/>
      <c r="RJ47" s="294"/>
      <c r="RK47" s="294"/>
      <c r="RL47" s="294"/>
      <c r="RM47" s="294"/>
      <c r="RN47" s="294"/>
      <c r="RO47" s="294"/>
      <c r="RP47" s="294"/>
      <c r="RQ47" s="294"/>
      <c r="RR47" s="294"/>
      <c r="RS47" s="294"/>
      <c r="RT47" s="294"/>
      <c r="RU47" s="294"/>
      <c r="RV47" s="294"/>
      <c r="RW47" s="294"/>
      <c r="RX47" s="294"/>
      <c r="RY47" s="294"/>
      <c r="RZ47" s="294"/>
      <c r="SA47" s="294"/>
      <c r="SB47" s="294"/>
      <c r="SC47" s="294"/>
      <c r="SD47" s="294"/>
      <c r="SE47" s="294"/>
      <c r="SF47" s="294"/>
      <c r="SG47" s="294"/>
      <c r="SH47" s="294"/>
      <c r="SI47" s="294"/>
      <c r="SJ47" s="294"/>
      <c r="SK47" s="294"/>
      <c r="SL47" s="294"/>
      <c r="SM47" s="294"/>
      <c r="SN47" s="294"/>
      <c r="SO47" s="294"/>
      <c r="SP47" s="294"/>
      <c r="SQ47" s="294"/>
      <c r="SR47" s="294"/>
      <c r="SS47" s="294"/>
      <c r="ST47" s="294"/>
      <c r="SU47" s="294"/>
      <c r="SV47" s="294"/>
      <c r="SW47" s="294"/>
      <c r="SX47" s="294"/>
      <c r="SY47" s="294"/>
      <c r="SZ47" s="294"/>
      <c r="TA47" s="294"/>
      <c r="TB47" s="294"/>
      <c r="TC47" s="294"/>
      <c r="TD47" s="294"/>
      <c r="TE47" s="294"/>
      <c r="TF47" s="294"/>
      <c r="TG47" s="294"/>
      <c r="TH47" s="294"/>
      <c r="TI47" s="294"/>
      <c r="TJ47" s="294"/>
      <c r="TK47" s="294"/>
      <c r="TL47" s="294"/>
      <c r="TM47" s="294"/>
      <c r="TN47" s="294"/>
      <c r="TO47" s="294"/>
      <c r="TP47" s="294"/>
      <c r="TQ47" s="294"/>
      <c r="TR47" s="294"/>
      <c r="TS47" s="294"/>
      <c r="TT47" s="294"/>
      <c r="TU47" s="294"/>
      <c r="TV47" s="294"/>
      <c r="TW47" s="294"/>
      <c r="TX47" s="294"/>
      <c r="TY47" s="294"/>
      <c r="TZ47" s="294"/>
      <c r="UA47" s="294"/>
      <c r="UB47" s="294"/>
      <c r="UC47" s="294"/>
      <c r="UD47" s="294"/>
      <c r="UE47" s="294"/>
      <c r="UF47" s="294"/>
      <c r="UG47" s="294"/>
      <c r="UH47" s="294"/>
      <c r="UI47" s="294"/>
      <c r="UJ47" s="294"/>
      <c r="UK47" s="294"/>
      <c r="UL47" s="294"/>
      <c r="UM47" s="294"/>
      <c r="UN47" s="294"/>
      <c r="UO47" s="294"/>
      <c r="UP47" s="294"/>
      <c r="UQ47" s="294"/>
      <c r="UR47" s="294"/>
      <c r="US47" s="294"/>
      <c r="UT47" s="294"/>
      <c r="UU47" s="294"/>
      <c r="UV47" s="294"/>
      <c r="UW47" s="294"/>
      <c r="UX47" s="294"/>
      <c r="UY47" s="294"/>
      <c r="UZ47" s="294"/>
      <c r="VA47" s="294"/>
      <c r="VB47" s="294"/>
      <c r="VC47" s="294"/>
      <c r="VD47" s="294"/>
      <c r="VE47" s="294"/>
      <c r="VF47" s="294"/>
      <c r="VG47" s="294"/>
      <c r="VH47" s="294"/>
      <c r="VI47" s="294"/>
      <c r="VJ47" s="294"/>
      <c r="VK47" s="294"/>
      <c r="VL47" s="294"/>
      <c r="VM47" s="294"/>
      <c r="VN47" s="294"/>
      <c r="VO47" s="294"/>
      <c r="VP47" s="294"/>
      <c r="VQ47" s="294"/>
      <c r="VR47" s="294"/>
      <c r="VS47" s="294"/>
      <c r="VT47" s="294"/>
      <c r="VU47" s="294"/>
      <c r="VV47" s="294"/>
      <c r="VW47" s="294"/>
      <c r="VX47" s="294"/>
      <c r="VY47" s="294"/>
      <c r="VZ47" s="294"/>
      <c r="WA47" s="294"/>
      <c r="WB47" s="294"/>
      <c r="WC47" s="294"/>
      <c r="WD47" s="294"/>
      <c r="WE47" s="294"/>
      <c r="WF47" s="294"/>
      <c r="WG47" s="294"/>
      <c r="WH47" s="294"/>
      <c r="WI47" s="294"/>
      <c r="WJ47" s="294"/>
      <c r="WK47" s="294"/>
      <c r="WL47" s="294"/>
      <c r="WM47" s="294"/>
      <c r="WN47" s="294"/>
      <c r="WO47" s="294"/>
      <c r="WP47" s="294"/>
      <c r="WQ47" s="294"/>
      <c r="WR47" s="294"/>
      <c r="WS47" s="294"/>
      <c r="WT47" s="294"/>
      <c r="WU47" s="294"/>
      <c r="WV47" s="294"/>
      <c r="WW47" s="294"/>
      <c r="WX47" s="294"/>
      <c r="WY47" s="294"/>
      <c r="WZ47" s="294"/>
      <c r="XA47" s="294"/>
      <c r="XB47" s="294"/>
      <c r="XC47" s="294"/>
      <c r="XD47" s="294"/>
      <c r="XE47" s="294"/>
      <c r="XF47" s="294"/>
      <c r="XG47" s="294"/>
      <c r="XH47" s="294"/>
      <c r="XI47" s="294"/>
      <c r="XJ47" s="294"/>
      <c r="XK47" s="294"/>
      <c r="XL47" s="294"/>
      <c r="XM47" s="294"/>
      <c r="XN47" s="294"/>
      <c r="XO47" s="294"/>
      <c r="XP47" s="294"/>
      <c r="XQ47" s="294"/>
      <c r="XR47" s="294"/>
      <c r="XS47" s="294"/>
      <c r="XT47" s="294"/>
      <c r="XU47" s="294"/>
      <c r="XV47" s="294"/>
      <c r="XW47" s="294"/>
      <c r="XX47" s="294"/>
      <c r="XY47" s="294"/>
      <c r="XZ47" s="294"/>
      <c r="YA47" s="294"/>
      <c r="YB47" s="294"/>
      <c r="YC47" s="294"/>
      <c r="YD47" s="294"/>
      <c r="YE47" s="294"/>
      <c r="YF47" s="294"/>
      <c r="YG47" s="294"/>
      <c r="YH47" s="294"/>
      <c r="YI47" s="294"/>
      <c r="YJ47" s="294"/>
      <c r="YK47" s="294"/>
      <c r="YL47" s="294"/>
      <c r="YM47" s="294"/>
      <c r="YN47" s="294"/>
      <c r="YO47" s="294"/>
      <c r="YP47" s="294"/>
      <c r="YQ47" s="294"/>
      <c r="YR47" s="294"/>
      <c r="YS47" s="294"/>
      <c r="YT47" s="294"/>
      <c r="YU47" s="294"/>
      <c r="YV47" s="294"/>
      <c r="YW47" s="294"/>
      <c r="YX47" s="294"/>
      <c r="YY47" s="294"/>
      <c r="YZ47" s="294"/>
      <c r="ZA47" s="294"/>
      <c r="ZB47" s="294"/>
      <c r="ZC47" s="294"/>
      <c r="ZD47" s="294"/>
      <c r="ZE47" s="294"/>
      <c r="ZF47" s="294"/>
      <c r="ZG47" s="294"/>
      <c r="ZH47" s="294"/>
      <c r="ZI47" s="294"/>
      <c r="ZJ47" s="294"/>
      <c r="ZK47" s="294"/>
      <c r="ZL47" s="294"/>
      <c r="ZM47" s="294"/>
      <c r="ZN47" s="294"/>
      <c r="ZO47" s="294"/>
      <c r="ZP47" s="294"/>
      <c r="ZQ47" s="294"/>
      <c r="ZR47" s="294"/>
      <c r="ZS47" s="294"/>
      <c r="ZT47" s="294"/>
      <c r="ZU47" s="294"/>
      <c r="ZV47" s="294"/>
      <c r="ZW47" s="294"/>
      <c r="ZX47" s="294"/>
      <c r="ZY47" s="294"/>
      <c r="ZZ47" s="294"/>
      <c r="AAA47" s="294"/>
      <c r="AAB47" s="294"/>
      <c r="AAC47" s="294"/>
      <c r="AAD47" s="294"/>
      <c r="AAE47" s="294"/>
      <c r="AAF47" s="294"/>
      <c r="AAG47" s="294"/>
      <c r="AAH47" s="294"/>
      <c r="AAI47" s="294"/>
      <c r="AAJ47" s="294"/>
      <c r="AAK47" s="294"/>
      <c r="AAL47" s="294"/>
      <c r="AAM47" s="294"/>
      <c r="AAN47" s="294"/>
      <c r="AAO47" s="294"/>
      <c r="AAP47" s="294"/>
      <c r="AAQ47" s="294"/>
      <c r="AAR47" s="294"/>
      <c r="AAS47" s="294"/>
      <c r="AAT47" s="294"/>
      <c r="AAU47" s="294"/>
      <c r="AAV47" s="294"/>
      <c r="AAW47" s="294"/>
      <c r="AAX47" s="294"/>
      <c r="AAY47" s="294"/>
      <c r="AAZ47" s="294"/>
      <c r="ABA47" s="294"/>
      <c r="ABB47" s="294"/>
      <c r="ABC47" s="294"/>
      <c r="ABD47" s="294"/>
      <c r="ABE47" s="294"/>
      <c r="ABF47" s="294"/>
      <c r="ABG47" s="294"/>
      <c r="ABH47" s="294"/>
      <c r="ABI47" s="294"/>
      <c r="ABJ47" s="294"/>
      <c r="ABK47" s="294"/>
      <c r="ABL47" s="294"/>
      <c r="ABM47" s="294"/>
      <c r="ABN47" s="294"/>
      <c r="ABO47" s="294"/>
      <c r="ABP47" s="294"/>
      <c r="ABQ47" s="294"/>
      <c r="ABR47" s="294"/>
      <c r="ABS47" s="294"/>
      <c r="ABT47" s="294"/>
      <c r="ABU47" s="294"/>
      <c r="ABV47" s="294"/>
      <c r="ABW47" s="294"/>
      <c r="ABX47" s="294"/>
      <c r="ABY47" s="294"/>
      <c r="ABZ47" s="294"/>
      <c r="ACA47" s="294"/>
      <c r="ACB47" s="294"/>
      <c r="ACC47" s="294"/>
      <c r="ACD47" s="294"/>
      <c r="ACE47" s="294"/>
      <c r="ACF47" s="294"/>
      <c r="ACG47" s="294"/>
      <c r="ACH47" s="294"/>
      <c r="ACI47" s="294"/>
      <c r="ACJ47" s="294"/>
      <c r="ACK47" s="294"/>
      <c r="ACL47" s="294"/>
      <c r="ACM47" s="294"/>
      <c r="ACN47" s="294"/>
      <c r="ACO47" s="294"/>
      <c r="ACP47" s="294"/>
      <c r="ACQ47" s="294"/>
      <c r="ACR47" s="294"/>
      <c r="ACS47" s="294"/>
      <c r="ACT47" s="294"/>
      <c r="ACU47" s="294"/>
      <c r="ACV47" s="294"/>
      <c r="ACW47" s="294"/>
      <c r="ACX47" s="294"/>
      <c r="ACY47" s="294"/>
      <c r="ACZ47" s="294"/>
      <c r="ADA47" s="294"/>
      <c r="ADB47" s="294"/>
      <c r="ADC47" s="294"/>
      <c r="ADD47" s="294"/>
      <c r="ADE47" s="294"/>
      <c r="ADF47" s="294"/>
      <c r="ADG47" s="294"/>
      <c r="ADH47" s="294"/>
      <c r="ADI47" s="294"/>
      <c r="ADJ47" s="294"/>
      <c r="ADK47" s="294"/>
      <c r="ADL47" s="294"/>
      <c r="ADM47" s="294"/>
      <c r="ADN47" s="294"/>
      <c r="ADO47" s="294"/>
      <c r="ADP47" s="294"/>
      <c r="ADQ47" s="294"/>
      <c r="ADR47" s="294"/>
      <c r="ADS47" s="294"/>
      <c r="ADT47" s="294"/>
      <c r="ADU47" s="294"/>
      <c r="ADV47" s="294"/>
      <c r="ADW47" s="294"/>
      <c r="ADX47" s="294"/>
      <c r="ADY47" s="294"/>
      <c r="ADZ47" s="294"/>
      <c r="AEA47" s="294"/>
      <c r="AEB47" s="294"/>
      <c r="AEC47" s="294"/>
      <c r="AED47" s="294"/>
      <c r="AEE47" s="294"/>
      <c r="AEF47" s="294"/>
      <c r="AEG47" s="294"/>
      <c r="AEH47" s="294"/>
      <c r="AEI47" s="294"/>
      <c r="AEJ47" s="294"/>
      <c r="AEK47" s="294"/>
      <c r="AEL47" s="294"/>
      <c r="AEM47" s="294"/>
      <c r="AEN47" s="294"/>
      <c r="AEO47" s="294"/>
      <c r="AEP47" s="294"/>
      <c r="AEQ47" s="294"/>
      <c r="AER47" s="294"/>
      <c r="AES47" s="294"/>
      <c r="AET47" s="294"/>
      <c r="AEU47" s="294"/>
      <c r="AEV47" s="294"/>
      <c r="AEW47" s="294"/>
      <c r="AEX47" s="294"/>
      <c r="AEY47" s="294"/>
      <c r="AEZ47" s="294"/>
      <c r="AFA47" s="294"/>
      <c r="AFB47" s="294"/>
      <c r="AFC47" s="294"/>
      <c r="AFD47" s="294"/>
      <c r="AFE47" s="294"/>
      <c r="AFF47" s="294"/>
      <c r="AFG47" s="294"/>
      <c r="AFH47" s="294"/>
      <c r="AFI47" s="294"/>
      <c r="AFJ47" s="294"/>
      <c r="AFK47" s="294"/>
      <c r="AFL47" s="294"/>
      <c r="AFM47" s="294"/>
      <c r="AFN47" s="294"/>
      <c r="AFO47" s="294"/>
      <c r="AFP47" s="294"/>
      <c r="AFQ47" s="294"/>
      <c r="AFR47" s="294"/>
      <c r="AFS47" s="294"/>
      <c r="AFT47" s="294"/>
      <c r="AFU47" s="294"/>
      <c r="AFV47" s="294"/>
      <c r="AFW47" s="294"/>
      <c r="AFX47" s="294"/>
      <c r="AFY47" s="294"/>
      <c r="AFZ47" s="294"/>
      <c r="AGA47" s="294"/>
      <c r="AGB47" s="294"/>
      <c r="AGC47" s="294"/>
      <c r="AGD47" s="294"/>
      <c r="AGE47" s="294"/>
      <c r="AGF47" s="294"/>
      <c r="AGG47" s="294"/>
      <c r="AGH47" s="294"/>
      <c r="AGI47" s="294"/>
      <c r="AGJ47" s="294"/>
      <c r="AGK47" s="294"/>
      <c r="AGL47" s="294"/>
      <c r="AGM47" s="294"/>
      <c r="AGN47" s="294"/>
      <c r="AGO47" s="294"/>
      <c r="AGP47" s="294"/>
      <c r="AGQ47" s="294"/>
      <c r="AGR47" s="294"/>
      <c r="AGS47" s="294"/>
      <c r="AGT47" s="294"/>
      <c r="AGU47" s="294"/>
      <c r="AGV47" s="294"/>
      <c r="AGW47" s="294"/>
      <c r="AGX47" s="294"/>
      <c r="AGY47" s="294"/>
      <c r="AGZ47" s="294"/>
      <c r="AHA47" s="294"/>
      <c r="AHB47" s="294"/>
      <c r="AHC47" s="294"/>
      <c r="AHD47" s="294"/>
      <c r="AHE47" s="294"/>
      <c r="AHF47" s="294"/>
      <c r="AHG47" s="294"/>
      <c r="AHH47" s="294"/>
      <c r="AHI47" s="294"/>
      <c r="AHJ47" s="294"/>
      <c r="AHK47" s="294"/>
      <c r="AHL47" s="294"/>
      <c r="AHM47" s="294"/>
      <c r="AHN47" s="294"/>
      <c r="AHO47" s="294"/>
      <c r="AHP47" s="294"/>
      <c r="AHQ47" s="294"/>
      <c r="AHR47" s="294"/>
      <c r="AHS47" s="294"/>
      <c r="AHT47" s="294"/>
      <c r="AHU47" s="294"/>
      <c r="AHV47" s="294"/>
      <c r="AHW47" s="294"/>
      <c r="AHX47" s="294"/>
      <c r="AHY47" s="294"/>
      <c r="AHZ47" s="294"/>
      <c r="AIA47" s="294"/>
      <c r="AIB47" s="294"/>
      <c r="AIC47" s="294"/>
      <c r="AID47" s="294"/>
      <c r="AIE47" s="294"/>
      <c r="AIF47" s="294"/>
      <c r="AIG47" s="294"/>
      <c r="AIH47" s="294"/>
      <c r="AII47" s="294"/>
      <c r="AIJ47" s="294"/>
      <c r="AIK47" s="294"/>
      <c r="AIL47" s="294"/>
      <c r="AIM47" s="294"/>
      <c r="AIN47" s="294"/>
      <c r="AIO47" s="294"/>
      <c r="AIP47" s="294"/>
      <c r="AIQ47" s="294"/>
      <c r="AIR47" s="294"/>
      <c r="AIS47" s="294"/>
      <c r="AIT47" s="294"/>
      <c r="AIU47" s="294"/>
      <c r="AIV47" s="294"/>
      <c r="AIW47" s="294"/>
      <c r="AIX47" s="294"/>
      <c r="AIY47" s="294"/>
      <c r="AIZ47" s="294"/>
      <c r="AJA47" s="294"/>
      <c r="AJB47" s="294"/>
      <c r="AJC47" s="294"/>
      <c r="AJD47" s="294"/>
      <c r="AJE47" s="294"/>
      <c r="AJF47" s="294"/>
      <c r="AJG47" s="294"/>
      <c r="AJH47" s="294"/>
      <c r="AJI47" s="294"/>
      <c r="AJJ47" s="294"/>
      <c r="AJK47" s="294"/>
      <c r="AJL47" s="294"/>
      <c r="AJM47" s="294"/>
      <c r="AJN47" s="294"/>
      <c r="AJO47" s="294"/>
      <c r="AJP47" s="294"/>
      <c r="AJQ47" s="294"/>
      <c r="AJR47" s="294"/>
      <c r="AJS47" s="294"/>
      <c r="AJT47" s="294"/>
      <c r="AJU47" s="294"/>
      <c r="AJV47" s="294"/>
      <c r="AJW47" s="294"/>
      <c r="AJX47" s="294"/>
      <c r="AJY47" s="294"/>
      <c r="AJZ47" s="294"/>
      <c r="AKA47" s="294"/>
      <c r="AKB47" s="294"/>
      <c r="AKC47" s="294"/>
      <c r="AKD47" s="294"/>
      <c r="AKE47" s="294"/>
      <c r="AKF47" s="294"/>
      <c r="AKG47" s="294"/>
      <c r="AKH47" s="294"/>
      <c r="AKI47" s="294"/>
      <c r="AKJ47" s="294"/>
      <c r="AKK47" s="294"/>
      <c r="AKL47" s="294"/>
      <c r="AKM47" s="294"/>
      <c r="AKN47" s="294"/>
      <c r="AKO47" s="294"/>
      <c r="AKP47" s="294"/>
      <c r="AKQ47" s="294"/>
      <c r="AKR47" s="294"/>
      <c r="AKS47" s="294"/>
      <c r="AKT47" s="294"/>
      <c r="AKU47" s="294"/>
      <c r="AKV47" s="294"/>
      <c r="AKW47" s="294"/>
      <c r="AKX47" s="294"/>
      <c r="AKY47" s="294"/>
      <c r="AKZ47" s="294"/>
      <c r="ALA47" s="294"/>
      <c r="ALB47" s="294"/>
      <c r="ALC47" s="294"/>
      <c r="ALD47" s="294"/>
      <c r="ALE47" s="294"/>
      <c r="ALF47" s="294"/>
      <c r="ALG47" s="294"/>
      <c r="ALH47" s="294"/>
      <c r="ALI47" s="294"/>
      <c r="ALJ47" s="294"/>
      <c r="ALK47" s="294"/>
      <c r="ALL47" s="294"/>
      <c r="ALM47" s="294"/>
      <c r="ALN47" s="294"/>
      <c r="ALO47" s="294"/>
      <c r="ALP47" s="294"/>
      <c r="ALQ47" s="294"/>
      <c r="ALR47" s="294"/>
      <c r="ALS47" s="294"/>
      <c r="ALT47" s="294"/>
      <c r="ALU47" s="294"/>
      <c r="ALV47" s="294"/>
      <c r="ALW47" s="294"/>
      <c r="ALX47" s="294"/>
      <c r="ALY47" s="294"/>
      <c r="ALZ47" s="294"/>
      <c r="AMA47" s="294"/>
      <c r="AMB47" s="294"/>
      <c r="AMC47" s="294"/>
      <c r="AMD47" s="294"/>
      <c r="AME47" s="294"/>
      <c r="AMF47" s="294"/>
      <c r="AMG47" s="294"/>
      <c r="AMH47" s="294"/>
      <c r="AMI47" s="294"/>
      <c r="AMJ47" s="294"/>
    </row>
    <row r="48" spans="1:1024" ht="120" customHeight="1">
      <c r="A48" s="800" t="s">
        <v>3521</v>
      </c>
      <c r="B48" s="801"/>
      <c r="C48" s="801"/>
      <c r="D48" s="801"/>
      <c r="E48" s="801"/>
      <c r="F48" s="802" t="s">
        <v>381</v>
      </c>
      <c r="G48" s="802"/>
      <c r="H48" s="796" t="s">
        <v>1055</v>
      </c>
      <c r="I48" s="796"/>
      <c r="J48" s="796" t="s">
        <v>3516</v>
      </c>
      <c r="K48" s="797"/>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c r="CO48" s="294"/>
      <c r="CP48" s="294"/>
      <c r="CQ48" s="294"/>
      <c r="CR48" s="294"/>
      <c r="CS48" s="294"/>
      <c r="CT48" s="294"/>
      <c r="CU48" s="294"/>
      <c r="CV48" s="294"/>
      <c r="CW48" s="294"/>
      <c r="CX48" s="294"/>
      <c r="CY48" s="294"/>
      <c r="CZ48" s="294"/>
      <c r="DA48" s="294"/>
      <c r="DB48" s="294"/>
      <c r="DC48" s="294"/>
      <c r="DD48" s="294"/>
      <c r="DE48" s="294"/>
      <c r="DF48" s="294"/>
      <c r="DG48" s="294"/>
      <c r="DH48" s="294"/>
      <c r="DI48" s="294"/>
      <c r="DJ48" s="294"/>
      <c r="DK48" s="294"/>
      <c r="DL48" s="294"/>
      <c r="DM48" s="294"/>
      <c r="DN48" s="294"/>
      <c r="DO48" s="294"/>
      <c r="DP48" s="294"/>
      <c r="DQ48" s="294"/>
      <c r="DR48" s="294"/>
      <c r="DS48" s="294"/>
      <c r="DT48" s="294"/>
      <c r="DU48" s="294"/>
      <c r="DV48" s="294"/>
      <c r="DW48" s="294"/>
      <c r="DX48" s="294"/>
      <c r="DY48" s="294"/>
      <c r="DZ48" s="294"/>
      <c r="EA48" s="294"/>
      <c r="EB48" s="294"/>
      <c r="EC48" s="294"/>
      <c r="ED48" s="294"/>
      <c r="EE48" s="294"/>
      <c r="EF48" s="294"/>
      <c r="EG48" s="294"/>
      <c r="EH48" s="294"/>
      <c r="EI48" s="294"/>
      <c r="EJ48" s="294"/>
      <c r="EK48" s="294"/>
      <c r="EL48" s="294"/>
      <c r="EM48" s="294"/>
      <c r="EN48" s="294"/>
      <c r="EO48" s="294"/>
      <c r="EP48" s="294"/>
      <c r="EQ48" s="294"/>
      <c r="ER48" s="294"/>
      <c r="ES48" s="294"/>
      <c r="ET48" s="294"/>
      <c r="EU48" s="294"/>
      <c r="EV48" s="294"/>
      <c r="EW48" s="294"/>
      <c r="EX48" s="294"/>
      <c r="EY48" s="294"/>
      <c r="EZ48" s="294"/>
      <c r="FA48" s="294"/>
      <c r="FB48" s="294"/>
      <c r="FC48" s="294"/>
      <c r="FD48" s="294"/>
      <c r="FE48" s="294"/>
      <c r="FF48" s="294"/>
      <c r="FG48" s="294"/>
      <c r="FH48" s="294"/>
      <c r="FI48" s="294"/>
      <c r="FJ48" s="294"/>
      <c r="FK48" s="294"/>
      <c r="FL48" s="294"/>
      <c r="FM48" s="294"/>
      <c r="FN48" s="294"/>
      <c r="FO48" s="294"/>
      <c r="FP48" s="294"/>
      <c r="FQ48" s="294"/>
      <c r="FR48" s="294"/>
      <c r="FS48" s="294"/>
      <c r="FT48" s="294"/>
      <c r="FU48" s="294"/>
      <c r="FV48" s="294"/>
      <c r="FW48" s="294"/>
      <c r="FX48" s="294"/>
      <c r="FY48" s="294"/>
      <c r="FZ48" s="294"/>
      <c r="GA48" s="294"/>
      <c r="GB48" s="294"/>
      <c r="GC48" s="294"/>
      <c r="GD48" s="294"/>
      <c r="GE48" s="294"/>
      <c r="GF48" s="294"/>
      <c r="GG48" s="294"/>
      <c r="GH48" s="294"/>
      <c r="GI48" s="294"/>
      <c r="GJ48" s="294"/>
      <c r="GK48" s="294"/>
      <c r="GL48" s="294"/>
      <c r="GM48" s="294"/>
      <c r="GN48" s="294"/>
      <c r="GO48" s="294"/>
      <c r="GP48" s="294"/>
      <c r="GQ48" s="294"/>
      <c r="GR48" s="294"/>
      <c r="GS48" s="294"/>
      <c r="GT48" s="294"/>
      <c r="GU48" s="294"/>
      <c r="GV48" s="294"/>
      <c r="GW48" s="294"/>
      <c r="GX48" s="294"/>
      <c r="GY48" s="294"/>
      <c r="GZ48" s="294"/>
      <c r="HA48" s="294"/>
      <c r="HB48" s="294"/>
      <c r="HC48" s="294"/>
      <c r="HD48" s="294"/>
      <c r="HE48" s="294"/>
      <c r="HF48" s="294"/>
      <c r="HG48" s="294"/>
      <c r="HH48" s="294"/>
      <c r="HI48" s="294"/>
      <c r="HJ48" s="294"/>
      <c r="HK48" s="294"/>
      <c r="HL48" s="294"/>
      <c r="HM48" s="294"/>
      <c r="HN48" s="294"/>
      <c r="HO48" s="294"/>
      <c r="HP48" s="294"/>
      <c r="HQ48" s="294"/>
      <c r="HR48" s="294"/>
      <c r="HS48" s="294"/>
      <c r="HT48" s="294"/>
      <c r="HU48" s="294"/>
      <c r="HV48" s="294"/>
      <c r="HW48" s="294"/>
      <c r="HX48" s="294"/>
      <c r="HY48" s="294"/>
      <c r="HZ48" s="294"/>
      <c r="IA48" s="294"/>
      <c r="IB48" s="294"/>
      <c r="IC48" s="294"/>
      <c r="ID48" s="294"/>
      <c r="IE48" s="294"/>
      <c r="IF48" s="294"/>
      <c r="IG48" s="294"/>
      <c r="IH48" s="294"/>
      <c r="II48" s="294"/>
      <c r="IJ48" s="294"/>
      <c r="IK48" s="294"/>
      <c r="IL48" s="294"/>
      <c r="IM48" s="294"/>
      <c r="IN48" s="294"/>
      <c r="IO48" s="294"/>
      <c r="IP48" s="294"/>
      <c r="IQ48" s="294"/>
      <c r="IR48" s="294"/>
      <c r="IS48" s="294"/>
      <c r="IT48" s="294"/>
      <c r="IU48" s="294"/>
      <c r="IV48" s="294"/>
      <c r="IW48" s="294"/>
      <c r="IX48" s="294"/>
      <c r="IY48" s="294"/>
      <c r="IZ48" s="294"/>
      <c r="JA48" s="294"/>
      <c r="JB48" s="294"/>
      <c r="JC48" s="294"/>
      <c r="JD48" s="294"/>
      <c r="JE48" s="294"/>
      <c r="JF48" s="294"/>
      <c r="JG48" s="294"/>
      <c r="JH48" s="294"/>
      <c r="JI48" s="294"/>
      <c r="JJ48" s="294"/>
      <c r="JK48" s="294"/>
      <c r="JL48" s="294"/>
      <c r="JM48" s="294"/>
      <c r="JN48" s="294"/>
      <c r="JO48" s="294"/>
      <c r="JP48" s="294"/>
      <c r="JQ48" s="294"/>
      <c r="JR48" s="294"/>
      <c r="JS48" s="294"/>
      <c r="JT48" s="294"/>
      <c r="JU48" s="294"/>
      <c r="JV48" s="294"/>
      <c r="JW48" s="294"/>
      <c r="JX48" s="294"/>
      <c r="JY48" s="294"/>
      <c r="JZ48" s="294"/>
      <c r="KA48" s="294"/>
      <c r="KB48" s="294"/>
      <c r="KC48" s="294"/>
      <c r="KD48" s="294"/>
      <c r="KE48" s="294"/>
      <c r="KF48" s="294"/>
      <c r="KG48" s="294"/>
      <c r="KH48" s="294"/>
      <c r="KI48" s="294"/>
      <c r="KJ48" s="294"/>
      <c r="KK48" s="294"/>
      <c r="KL48" s="294"/>
      <c r="KM48" s="294"/>
      <c r="KN48" s="294"/>
      <c r="KO48" s="294"/>
      <c r="KP48" s="294"/>
      <c r="KQ48" s="294"/>
      <c r="KR48" s="294"/>
      <c r="KS48" s="294"/>
      <c r="KT48" s="294"/>
      <c r="KU48" s="294"/>
      <c r="KV48" s="294"/>
      <c r="KW48" s="294"/>
      <c r="KX48" s="294"/>
      <c r="KY48" s="294"/>
      <c r="KZ48" s="294"/>
      <c r="LA48" s="294"/>
      <c r="LB48" s="294"/>
      <c r="LC48" s="294"/>
      <c r="LD48" s="294"/>
      <c r="LE48" s="294"/>
      <c r="LF48" s="294"/>
      <c r="LG48" s="294"/>
      <c r="LH48" s="294"/>
      <c r="LI48" s="294"/>
      <c r="LJ48" s="294"/>
      <c r="LK48" s="294"/>
      <c r="LL48" s="294"/>
      <c r="LM48" s="294"/>
      <c r="LN48" s="294"/>
      <c r="LO48" s="294"/>
      <c r="LP48" s="294"/>
      <c r="LQ48" s="294"/>
      <c r="LR48" s="294"/>
      <c r="LS48" s="294"/>
      <c r="LT48" s="294"/>
      <c r="LU48" s="294"/>
      <c r="LV48" s="294"/>
      <c r="LW48" s="294"/>
      <c r="LX48" s="294"/>
      <c r="LY48" s="294"/>
      <c r="LZ48" s="294"/>
      <c r="MA48" s="294"/>
      <c r="MB48" s="294"/>
      <c r="MC48" s="294"/>
      <c r="MD48" s="294"/>
      <c r="ME48" s="294"/>
      <c r="MF48" s="294"/>
      <c r="MG48" s="294"/>
      <c r="MH48" s="294"/>
      <c r="MI48" s="294"/>
      <c r="MJ48" s="294"/>
      <c r="MK48" s="294"/>
      <c r="ML48" s="294"/>
      <c r="MM48" s="294"/>
      <c r="MN48" s="294"/>
      <c r="MO48" s="294"/>
      <c r="MP48" s="294"/>
      <c r="MQ48" s="294"/>
      <c r="MR48" s="294"/>
      <c r="MS48" s="294"/>
      <c r="MT48" s="294"/>
      <c r="MU48" s="294"/>
      <c r="MV48" s="294"/>
      <c r="MW48" s="294"/>
      <c r="MX48" s="294"/>
      <c r="MY48" s="294"/>
      <c r="MZ48" s="294"/>
      <c r="NA48" s="294"/>
      <c r="NB48" s="294"/>
      <c r="NC48" s="294"/>
      <c r="ND48" s="294"/>
      <c r="NE48" s="294"/>
      <c r="NF48" s="294"/>
      <c r="NG48" s="294"/>
      <c r="NH48" s="294"/>
      <c r="NI48" s="294"/>
      <c r="NJ48" s="294"/>
      <c r="NK48" s="294"/>
      <c r="NL48" s="294"/>
      <c r="NM48" s="294"/>
      <c r="NN48" s="294"/>
      <c r="NO48" s="294"/>
      <c r="NP48" s="294"/>
      <c r="NQ48" s="294"/>
      <c r="NR48" s="294"/>
      <c r="NS48" s="294"/>
      <c r="NT48" s="294"/>
      <c r="NU48" s="294"/>
      <c r="NV48" s="294"/>
      <c r="NW48" s="294"/>
      <c r="NX48" s="294"/>
      <c r="NY48" s="294"/>
      <c r="NZ48" s="294"/>
      <c r="OA48" s="294"/>
      <c r="OB48" s="294"/>
      <c r="OC48" s="294"/>
      <c r="OD48" s="294"/>
      <c r="OE48" s="294"/>
      <c r="OF48" s="294"/>
      <c r="OG48" s="294"/>
      <c r="OH48" s="294"/>
      <c r="OI48" s="294"/>
      <c r="OJ48" s="294"/>
      <c r="OK48" s="294"/>
      <c r="OL48" s="294"/>
      <c r="OM48" s="294"/>
      <c r="ON48" s="294"/>
      <c r="OO48" s="294"/>
      <c r="OP48" s="294"/>
      <c r="OQ48" s="294"/>
      <c r="OR48" s="294"/>
      <c r="OS48" s="294"/>
      <c r="OT48" s="294"/>
      <c r="OU48" s="294"/>
      <c r="OV48" s="294"/>
      <c r="OW48" s="294"/>
      <c r="OX48" s="294"/>
      <c r="OY48" s="294"/>
      <c r="OZ48" s="294"/>
      <c r="PA48" s="294"/>
      <c r="PB48" s="294"/>
      <c r="PC48" s="294"/>
      <c r="PD48" s="294"/>
      <c r="PE48" s="294"/>
      <c r="PF48" s="294"/>
      <c r="PG48" s="294"/>
      <c r="PH48" s="294"/>
      <c r="PI48" s="294"/>
      <c r="PJ48" s="294"/>
      <c r="PK48" s="294"/>
      <c r="PL48" s="294"/>
      <c r="PM48" s="294"/>
      <c r="PN48" s="294"/>
      <c r="PO48" s="294"/>
      <c r="PP48" s="294"/>
      <c r="PQ48" s="294"/>
      <c r="PR48" s="294"/>
      <c r="PS48" s="294"/>
      <c r="PT48" s="294"/>
      <c r="PU48" s="294"/>
      <c r="PV48" s="294"/>
      <c r="PW48" s="294"/>
      <c r="PX48" s="294"/>
      <c r="PY48" s="294"/>
      <c r="PZ48" s="294"/>
      <c r="QA48" s="294"/>
      <c r="QB48" s="294"/>
      <c r="QC48" s="294"/>
      <c r="QD48" s="294"/>
      <c r="QE48" s="294"/>
      <c r="QF48" s="294"/>
      <c r="QG48" s="294"/>
      <c r="QH48" s="294"/>
      <c r="QI48" s="294"/>
      <c r="QJ48" s="294"/>
      <c r="QK48" s="294"/>
      <c r="QL48" s="294"/>
      <c r="QM48" s="294"/>
      <c r="QN48" s="294"/>
      <c r="QO48" s="294"/>
      <c r="QP48" s="294"/>
      <c r="QQ48" s="294"/>
      <c r="QR48" s="294"/>
      <c r="QS48" s="294"/>
      <c r="QT48" s="294"/>
      <c r="QU48" s="294"/>
      <c r="QV48" s="294"/>
      <c r="QW48" s="294"/>
      <c r="QX48" s="294"/>
      <c r="QY48" s="294"/>
      <c r="QZ48" s="294"/>
      <c r="RA48" s="294"/>
      <c r="RB48" s="294"/>
      <c r="RC48" s="294"/>
      <c r="RD48" s="294"/>
      <c r="RE48" s="294"/>
      <c r="RF48" s="294"/>
      <c r="RG48" s="294"/>
      <c r="RH48" s="294"/>
      <c r="RI48" s="294"/>
      <c r="RJ48" s="294"/>
      <c r="RK48" s="294"/>
      <c r="RL48" s="294"/>
      <c r="RM48" s="294"/>
      <c r="RN48" s="294"/>
      <c r="RO48" s="294"/>
      <c r="RP48" s="294"/>
      <c r="RQ48" s="294"/>
      <c r="RR48" s="294"/>
      <c r="RS48" s="294"/>
      <c r="RT48" s="294"/>
      <c r="RU48" s="294"/>
      <c r="RV48" s="294"/>
      <c r="RW48" s="294"/>
      <c r="RX48" s="294"/>
      <c r="RY48" s="294"/>
      <c r="RZ48" s="294"/>
      <c r="SA48" s="294"/>
      <c r="SB48" s="294"/>
      <c r="SC48" s="294"/>
      <c r="SD48" s="294"/>
      <c r="SE48" s="294"/>
      <c r="SF48" s="294"/>
      <c r="SG48" s="294"/>
      <c r="SH48" s="294"/>
      <c r="SI48" s="294"/>
      <c r="SJ48" s="294"/>
      <c r="SK48" s="294"/>
      <c r="SL48" s="294"/>
      <c r="SM48" s="294"/>
      <c r="SN48" s="294"/>
      <c r="SO48" s="294"/>
      <c r="SP48" s="294"/>
      <c r="SQ48" s="294"/>
      <c r="SR48" s="294"/>
      <c r="SS48" s="294"/>
      <c r="ST48" s="294"/>
      <c r="SU48" s="294"/>
      <c r="SV48" s="294"/>
      <c r="SW48" s="294"/>
      <c r="SX48" s="294"/>
      <c r="SY48" s="294"/>
      <c r="SZ48" s="294"/>
      <c r="TA48" s="294"/>
      <c r="TB48" s="294"/>
      <c r="TC48" s="294"/>
      <c r="TD48" s="294"/>
      <c r="TE48" s="294"/>
      <c r="TF48" s="294"/>
      <c r="TG48" s="294"/>
      <c r="TH48" s="294"/>
      <c r="TI48" s="294"/>
      <c r="TJ48" s="294"/>
      <c r="TK48" s="294"/>
      <c r="TL48" s="294"/>
      <c r="TM48" s="294"/>
      <c r="TN48" s="294"/>
      <c r="TO48" s="294"/>
      <c r="TP48" s="294"/>
      <c r="TQ48" s="294"/>
      <c r="TR48" s="294"/>
      <c r="TS48" s="294"/>
      <c r="TT48" s="294"/>
      <c r="TU48" s="294"/>
      <c r="TV48" s="294"/>
      <c r="TW48" s="294"/>
      <c r="TX48" s="294"/>
      <c r="TY48" s="294"/>
      <c r="TZ48" s="294"/>
      <c r="UA48" s="294"/>
      <c r="UB48" s="294"/>
      <c r="UC48" s="294"/>
      <c r="UD48" s="294"/>
      <c r="UE48" s="294"/>
      <c r="UF48" s="294"/>
      <c r="UG48" s="294"/>
      <c r="UH48" s="294"/>
      <c r="UI48" s="294"/>
      <c r="UJ48" s="294"/>
      <c r="UK48" s="294"/>
      <c r="UL48" s="294"/>
      <c r="UM48" s="294"/>
      <c r="UN48" s="294"/>
      <c r="UO48" s="294"/>
      <c r="UP48" s="294"/>
      <c r="UQ48" s="294"/>
      <c r="UR48" s="294"/>
      <c r="US48" s="294"/>
      <c r="UT48" s="294"/>
      <c r="UU48" s="294"/>
      <c r="UV48" s="294"/>
      <c r="UW48" s="294"/>
      <c r="UX48" s="294"/>
      <c r="UY48" s="294"/>
      <c r="UZ48" s="294"/>
      <c r="VA48" s="294"/>
      <c r="VB48" s="294"/>
      <c r="VC48" s="294"/>
      <c r="VD48" s="294"/>
      <c r="VE48" s="294"/>
      <c r="VF48" s="294"/>
      <c r="VG48" s="294"/>
      <c r="VH48" s="294"/>
      <c r="VI48" s="294"/>
      <c r="VJ48" s="294"/>
      <c r="VK48" s="294"/>
      <c r="VL48" s="294"/>
      <c r="VM48" s="294"/>
      <c r="VN48" s="294"/>
      <c r="VO48" s="294"/>
      <c r="VP48" s="294"/>
      <c r="VQ48" s="294"/>
      <c r="VR48" s="294"/>
      <c r="VS48" s="294"/>
      <c r="VT48" s="294"/>
      <c r="VU48" s="294"/>
      <c r="VV48" s="294"/>
      <c r="VW48" s="294"/>
      <c r="VX48" s="294"/>
      <c r="VY48" s="294"/>
      <c r="VZ48" s="294"/>
      <c r="WA48" s="294"/>
      <c r="WB48" s="294"/>
      <c r="WC48" s="294"/>
      <c r="WD48" s="294"/>
      <c r="WE48" s="294"/>
      <c r="WF48" s="294"/>
      <c r="WG48" s="294"/>
      <c r="WH48" s="294"/>
      <c r="WI48" s="294"/>
      <c r="WJ48" s="294"/>
      <c r="WK48" s="294"/>
      <c r="WL48" s="294"/>
      <c r="WM48" s="294"/>
      <c r="WN48" s="294"/>
      <c r="WO48" s="294"/>
      <c r="WP48" s="294"/>
      <c r="WQ48" s="294"/>
      <c r="WR48" s="294"/>
      <c r="WS48" s="294"/>
      <c r="WT48" s="294"/>
      <c r="WU48" s="294"/>
      <c r="WV48" s="294"/>
      <c r="WW48" s="294"/>
      <c r="WX48" s="294"/>
      <c r="WY48" s="294"/>
      <c r="WZ48" s="294"/>
      <c r="XA48" s="294"/>
      <c r="XB48" s="294"/>
      <c r="XC48" s="294"/>
      <c r="XD48" s="294"/>
      <c r="XE48" s="294"/>
      <c r="XF48" s="294"/>
      <c r="XG48" s="294"/>
      <c r="XH48" s="294"/>
      <c r="XI48" s="294"/>
      <c r="XJ48" s="294"/>
      <c r="XK48" s="294"/>
      <c r="XL48" s="294"/>
      <c r="XM48" s="294"/>
      <c r="XN48" s="294"/>
      <c r="XO48" s="294"/>
      <c r="XP48" s="294"/>
      <c r="XQ48" s="294"/>
      <c r="XR48" s="294"/>
      <c r="XS48" s="294"/>
      <c r="XT48" s="294"/>
      <c r="XU48" s="294"/>
      <c r="XV48" s="294"/>
      <c r="XW48" s="294"/>
      <c r="XX48" s="294"/>
      <c r="XY48" s="294"/>
      <c r="XZ48" s="294"/>
      <c r="YA48" s="294"/>
      <c r="YB48" s="294"/>
      <c r="YC48" s="294"/>
      <c r="YD48" s="294"/>
      <c r="YE48" s="294"/>
      <c r="YF48" s="294"/>
      <c r="YG48" s="294"/>
      <c r="YH48" s="294"/>
      <c r="YI48" s="294"/>
      <c r="YJ48" s="294"/>
      <c r="YK48" s="294"/>
      <c r="YL48" s="294"/>
      <c r="YM48" s="294"/>
      <c r="YN48" s="294"/>
      <c r="YO48" s="294"/>
      <c r="YP48" s="294"/>
      <c r="YQ48" s="294"/>
      <c r="YR48" s="294"/>
      <c r="YS48" s="294"/>
      <c r="YT48" s="294"/>
      <c r="YU48" s="294"/>
      <c r="YV48" s="294"/>
      <c r="YW48" s="294"/>
      <c r="YX48" s="294"/>
      <c r="YY48" s="294"/>
      <c r="YZ48" s="294"/>
      <c r="ZA48" s="294"/>
      <c r="ZB48" s="294"/>
      <c r="ZC48" s="294"/>
      <c r="ZD48" s="294"/>
      <c r="ZE48" s="294"/>
      <c r="ZF48" s="294"/>
      <c r="ZG48" s="294"/>
      <c r="ZH48" s="294"/>
      <c r="ZI48" s="294"/>
      <c r="ZJ48" s="294"/>
      <c r="ZK48" s="294"/>
      <c r="ZL48" s="294"/>
      <c r="ZM48" s="294"/>
      <c r="ZN48" s="294"/>
      <c r="ZO48" s="294"/>
      <c r="ZP48" s="294"/>
      <c r="ZQ48" s="294"/>
      <c r="ZR48" s="294"/>
      <c r="ZS48" s="294"/>
      <c r="ZT48" s="294"/>
      <c r="ZU48" s="294"/>
      <c r="ZV48" s="294"/>
      <c r="ZW48" s="294"/>
      <c r="ZX48" s="294"/>
      <c r="ZY48" s="294"/>
      <c r="ZZ48" s="294"/>
      <c r="AAA48" s="294"/>
      <c r="AAB48" s="294"/>
      <c r="AAC48" s="294"/>
      <c r="AAD48" s="294"/>
      <c r="AAE48" s="294"/>
      <c r="AAF48" s="294"/>
      <c r="AAG48" s="294"/>
      <c r="AAH48" s="294"/>
      <c r="AAI48" s="294"/>
      <c r="AAJ48" s="294"/>
      <c r="AAK48" s="294"/>
      <c r="AAL48" s="294"/>
      <c r="AAM48" s="294"/>
      <c r="AAN48" s="294"/>
      <c r="AAO48" s="294"/>
      <c r="AAP48" s="294"/>
      <c r="AAQ48" s="294"/>
      <c r="AAR48" s="294"/>
      <c r="AAS48" s="294"/>
      <c r="AAT48" s="294"/>
      <c r="AAU48" s="294"/>
      <c r="AAV48" s="294"/>
      <c r="AAW48" s="294"/>
      <c r="AAX48" s="294"/>
      <c r="AAY48" s="294"/>
      <c r="AAZ48" s="294"/>
      <c r="ABA48" s="294"/>
      <c r="ABB48" s="294"/>
      <c r="ABC48" s="294"/>
      <c r="ABD48" s="294"/>
      <c r="ABE48" s="294"/>
      <c r="ABF48" s="294"/>
      <c r="ABG48" s="294"/>
      <c r="ABH48" s="294"/>
      <c r="ABI48" s="294"/>
      <c r="ABJ48" s="294"/>
      <c r="ABK48" s="294"/>
      <c r="ABL48" s="294"/>
      <c r="ABM48" s="294"/>
      <c r="ABN48" s="294"/>
      <c r="ABO48" s="294"/>
      <c r="ABP48" s="294"/>
      <c r="ABQ48" s="294"/>
      <c r="ABR48" s="294"/>
      <c r="ABS48" s="294"/>
      <c r="ABT48" s="294"/>
      <c r="ABU48" s="294"/>
      <c r="ABV48" s="294"/>
      <c r="ABW48" s="294"/>
      <c r="ABX48" s="294"/>
      <c r="ABY48" s="294"/>
      <c r="ABZ48" s="294"/>
      <c r="ACA48" s="294"/>
      <c r="ACB48" s="294"/>
      <c r="ACC48" s="294"/>
      <c r="ACD48" s="294"/>
      <c r="ACE48" s="294"/>
      <c r="ACF48" s="294"/>
      <c r="ACG48" s="294"/>
      <c r="ACH48" s="294"/>
      <c r="ACI48" s="294"/>
      <c r="ACJ48" s="294"/>
      <c r="ACK48" s="294"/>
      <c r="ACL48" s="294"/>
      <c r="ACM48" s="294"/>
      <c r="ACN48" s="294"/>
      <c r="ACO48" s="294"/>
      <c r="ACP48" s="294"/>
      <c r="ACQ48" s="294"/>
      <c r="ACR48" s="294"/>
      <c r="ACS48" s="294"/>
      <c r="ACT48" s="294"/>
      <c r="ACU48" s="294"/>
      <c r="ACV48" s="294"/>
      <c r="ACW48" s="294"/>
      <c r="ACX48" s="294"/>
      <c r="ACY48" s="294"/>
      <c r="ACZ48" s="294"/>
      <c r="ADA48" s="294"/>
      <c r="ADB48" s="294"/>
      <c r="ADC48" s="294"/>
      <c r="ADD48" s="294"/>
      <c r="ADE48" s="294"/>
      <c r="ADF48" s="294"/>
      <c r="ADG48" s="294"/>
      <c r="ADH48" s="294"/>
      <c r="ADI48" s="294"/>
      <c r="ADJ48" s="294"/>
      <c r="ADK48" s="294"/>
      <c r="ADL48" s="294"/>
      <c r="ADM48" s="294"/>
      <c r="ADN48" s="294"/>
      <c r="ADO48" s="294"/>
      <c r="ADP48" s="294"/>
      <c r="ADQ48" s="294"/>
      <c r="ADR48" s="294"/>
      <c r="ADS48" s="294"/>
      <c r="ADT48" s="294"/>
      <c r="ADU48" s="294"/>
      <c r="ADV48" s="294"/>
      <c r="ADW48" s="294"/>
      <c r="ADX48" s="294"/>
      <c r="ADY48" s="294"/>
      <c r="ADZ48" s="294"/>
      <c r="AEA48" s="294"/>
      <c r="AEB48" s="294"/>
      <c r="AEC48" s="294"/>
      <c r="AED48" s="294"/>
      <c r="AEE48" s="294"/>
      <c r="AEF48" s="294"/>
      <c r="AEG48" s="294"/>
      <c r="AEH48" s="294"/>
      <c r="AEI48" s="294"/>
      <c r="AEJ48" s="294"/>
      <c r="AEK48" s="294"/>
      <c r="AEL48" s="294"/>
      <c r="AEM48" s="294"/>
      <c r="AEN48" s="294"/>
      <c r="AEO48" s="294"/>
      <c r="AEP48" s="294"/>
      <c r="AEQ48" s="294"/>
      <c r="AER48" s="294"/>
      <c r="AES48" s="294"/>
      <c r="AET48" s="294"/>
      <c r="AEU48" s="294"/>
      <c r="AEV48" s="294"/>
      <c r="AEW48" s="294"/>
      <c r="AEX48" s="294"/>
      <c r="AEY48" s="294"/>
      <c r="AEZ48" s="294"/>
      <c r="AFA48" s="294"/>
      <c r="AFB48" s="294"/>
      <c r="AFC48" s="294"/>
      <c r="AFD48" s="294"/>
      <c r="AFE48" s="294"/>
      <c r="AFF48" s="294"/>
      <c r="AFG48" s="294"/>
      <c r="AFH48" s="294"/>
      <c r="AFI48" s="294"/>
      <c r="AFJ48" s="294"/>
      <c r="AFK48" s="294"/>
      <c r="AFL48" s="294"/>
      <c r="AFM48" s="294"/>
      <c r="AFN48" s="294"/>
      <c r="AFO48" s="294"/>
      <c r="AFP48" s="294"/>
      <c r="AFQ48" s="294"/>
      <c r="AFR48" s="294"/>
      <c r="AFS48" s="294"/>
      <c r="AFT48" s="294"/>
      <c r="AFU48" s="294"/>
      <c r="AFV48" s="294"/>
      <c r="AFW48" s="294"/>
      <c r="AFX48" s="294"/>
      <c r="AFY48" s="294"/>
      <c r="AFZ48" s="294"/>
      <c r="AGA48" s="294"/>
      <c r="AGB48" s="294"/>
      <c r="AGC48" s="294"/>
      <c r="AGD48" s="294"/>
      <c r="AGE48" s="294"/>
      <c r="AGF48" s="294"/>
      <c r="AGG48" s="294"/>
      <c r="AGH48" s="294"/>
      <c r="AGI48" s="294"/>
      <c r="AGJ48" s="294"/>
      <c r="AGK48" s="294"/>
      <c r="AGL48" s="294"/>
      <c r="AGM48" s="294"/>
      <c r="AGN48" s="294"/>
      <c r="AGO48" s="294"/>
      <c r="AGP48" s="294"/>
      <c r="AGQ48" s="294"/>
      <c r="AGR48" s="294"/>
      <c r="AGS48" s="294"/>
      <c r="AGT48" s="294"/>
      <c r="AGU48" s="294"/>
      <c r="AGV48" s="294"/>
      <c r="AGW48" s="294"/>
      <c r="AGX48" s="294"/>
      <c r="AGY48" s="294"/>
      <c r="AGZ48" s="294"/>
      <c r="AHA48" s="294"/>
      <c r="AHB48" s="294"/>
      <c r="AHC48" s="294"/>
      <c r="AHD48" s="294"/>
      <c r="AHE48" s="294"/>
      <c r="AHF48" s="294"/>
      <c r="AHG48" s="294"/>
      <c r="AHH48" s="294"/>
      <c r="AHI48" s="294"/>
      <c r="AHJ48" s="294"/>
      <c r="AHK48" s="294"/>
      <c r="AHL48" s="294"/>
      <c r="AHM48" s="294"/>
      <c r="AHN48" s="294"/>
      <c r="AHO48" s="294"/>
      <c r="AHP48" s="294"/>
      <c r="AHQ48" s="294"/>
      <c r="AHR48" s="294"/>
      <c r="AHS48" s="294"/>
      <c r="AHT48" s="294"/>
      <c r="AHU48" s="294"/>
      <c r="AHV48" s="294"/>
      <c r="AHW48" s="294"/>
      <c r="AHX48" s="294"/>
      <c r="AHY48" s="294"/>
      <c r="AHZ48" s="294"/>
      <c r="AIA48" s="294"/>
      <c r="AIB48" s="294"/>
      <c r="AIC48" s="294"/>
      <c r="AID48" s="294"/>
      <c r="AIE48" s="294"/>
      <c r="AIF48" s="294"/>
      <c r="AIG48" s="294"/>
      <c r="AIH48" s="294"/>
      <c r="AII48" s="294"/>
      <c r="AIJ48" s="294"/>
      <c r="AIK48" s="294"/>
      <c r="AIL48" s="294"/>
      <c r="AIM48" s="294"/>
      <c r="AIN48" s="294"/>
      <c r="AIO48" s="294"/>
      <c r="AIP48" s="294"/>
      <c r="AIQ48" s="294"/>
      <c r="AIR48" s="294"/>
      <c r="AIS48" s="294"/>
      <c r="AIT48" s="294"/>
      <c r="AIU48" s="294"/>
      <c r="AIV48" s="294"/>
      <c r="AIW48" s="294"/>
      <c r="AIX48" s="294"/>
      <c r="AIY48" s="294"/>
      <c r="AIZ48" s="294"/>
      <c r="AJA48" s="294"/>
      <c r="AJB48" s="294"/>
      <c r="AJC48" s="294"/>
      <c r="AJD48" s="294"/>
      <c r="AJE48" s="294"/>
      <c r="AJF48" s="294"/>
      <c r="AJG48" s="294"/>
      <c r="AJH48" s="294"/>
      <c r="AJI48" s="294"/>
      <c r="AJJ48" s="294"/>
      <c r="AJK48" s="294"/>
      <c r="AJL48" s="294"/>
      <c r="AJM48" s="294"/>
      <c r="AJN48" s="294"/>
      <c r="AJO48" s="294"/>
      <c r="AJP48" s="294"/>
      <c r="AJQ48" s="294"/>
      <c r="AJR48" s="294"/>
      <c r="AJS48" s="294"/>
      <c r="AJT48" s="294"/>
      <c r="AJU48" s="294"/>
      <c r="AJV48" s="294"/>
      <c r="AJW48" s="294"/>
      <c r="AJX48" s="294"/>
      <c r="AJY48" s="294"/>
      <c r="AJZ48" s="294"/>
      <c r="AKA48" s="294"/>
      <c r="AKB48" s="294"/>
      <c r="AKC48" s="294"/>
      <c r="AKD48" s="294"/>
      <c r="AKE48" s="294"/>
      <c r="AKF48" s="294"/>
      <c r="AKG48" s="294"/>
      <c r="AKH48" s="294"/>
      <c r="AKI48" s="294"/>
      <c r="AKJ48" s="294"/>
      <c r="AKK48" s="294"/>
      <c r="AKL48" s="294"/>
      <c r="AKM48" s="294"/>
      <c r="AKN48" s="294"/>
      <c r="AKO48" s="294"/>
      <c r="AKP48" s="294"/>
      <c r="AKQ48" s="294"/>
      <c r="AKR48" s="294"/>
      <c r="AKS48" s="294"/>
      <c r="AKT48" s="294"/>
      <c r="AKU48" s="294"/>
      <c r="AKV48" s="294"/>
      <c r="AKW48" s="294"/>
      <c r="AKX48" s="294"/>
      <c r="AKY48" s="294"/>
      <c r="AKZ48" s="294"/>
      <c r="ALA48" s="294"/>
      <c r="ALB48" s="294"/>
      <c r="ALC48" s="294"/>
      <c r="ALD48" s="294"/>
      <c r="ALE48" s="294"/>
      <c r="ALF48" s="294"/>
      <c r="ALG48" s="294"/>
      <c r="ALH48" s="294"/>
      <c r="ALI48" s="294"/>
      <c r="ALJ48" s="294"/>
      <c r="ALK48" s="294"/>
      <c r="ALL48" s="294"/>
      <c r="ALM48" s="294"/>
      <c r="ALN48" s="294"/>
      <c r="ALO48" s="294"/>
      <c r="ALP48" s="294"/>
      <c r="ALQ48" s="294"/>
      <c r="ALR48" s="294"/>
      <c r="ALS48" s="294"/>
      <c r="ALT48" s="294"/>
      <c r="ALU48" s="294"/>
      <c r="ALV48" s="294"/>
      <c r="ALW48" s="294"/>
      <c r="ALX48" s="294"/>
      <c r="ALY48" s="294"/>
      <c r="ALZ48" s="294"/>
      <c r="AMA48" s="294"/>
      <c r="AMB48" s="294"/>
      <c r="AMC48" s="294"/>
      <c r="AMD48" s="294"/>
      <c r="AME48" s="294"/>
      <c r="AMF48" s="294"/>
      <c r="AMG48" s="294"/>
      <c r="AMH48" s="294"/>
      <c r="AMI48" s="294"/>
      <c r="AMJ48" s="294"/>
    </row>
    <row r="49" spans="1:1024" ht="114.75" customHeight="1">
      <c r="A49" s="800" t="s">
        <v>3520</v>
      </c>
      <c r="B49" s="801"/>
      <c r="C49" s="801"/>
      <c r="D49" s="801"/>
      <c r="E49" s="801"/>
      <c r="F49" s="802" t="s">
        <v>381</v>
      </c>
      <c r="G49" s="802"/>
      <c r="H49" s="796" t="s">
        <v>1055</v>
      </c>
      <c r="I49" s="796"/>
      <c r="J49" s="808" t="s">
        <v>3516</v>
      </c>
      <c r="K49" s="818"/>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c r="CX49" s="294"/>
      <c r="CY49" s="294"/>
      <c r="CZ49" s="294"/>
      <c r="DA49" s="294"/>
      <c r="DB49" s="294"/>
      <c r="DC49" s="294"/>
      <c r="DD49" s="294"/>
      <c r="DE49" s="294"/>
      <c r="DF49" s="294"/>
      <c r="DG49" s="294"/>
      <c r="DH49" s="294"/>
      <c r="DI49" s="294"/>
      <c r="DJ49" s="294"/>
      <c r="DK49" s="294"/>
      <c r="DL49" s="294"/>
      <c r="DM49" s="294"/>
      <c r="DN49" s="294"/>
      <c r="DO49" s="294"/>
      <c r="DP49" s="294"/>
      <c r="DQ49" s="294"/>
      <c r="DR49" s="294"/>
      <c r="DS49" s="294"/>
      <c r="DT49" s="294"/>
      <c r="DU49" s="294"/>
      <c r="DV49" s="294"/>
      <c r="DW49" s="294"/>
      <c r="DX49" s="294"/>
      <c r="DY49" s="294"/>
      <c r="DZ49" s="294"/>
      <c r="EA49" s="294"/>
      <c r="EB49" s="294"/>
      <c r="EC49" s="294"/>
      <c r="ED49" s="294"/>
      <c r="EE49" s="294"/>
      <c r="EF49" s="294"/>
      <c r="EG49" s="294"/>
      <c r="EH49" s="294"/>
      <c r="EI49" s="294"/>
      <c r="EJ49" s="294"/>
      <c r="EK49" s="294"/>
      <c r="EL49" s="294"/>
      <c r="EM49" s="294"/>
      <c r="EN49" s="294"/>
      <c r="EO49" s="294"/>
      <c r="EP49" s="294"/>
      <c r="EQ49" s="294"/>
      <c r="ER49" s="294"/>
      <c r="ES49" s="294"/>
      <c r="ET49" s="294"/>
      <c r="EU49" s="294"/>
      <c r="EV49" s="294"/>
      <c r="EW49" s="294"/>
      <c r="EX49" s="294"/>
      <c r="EY49" s="294"/>
      <c r="EZ49" s="294"/>
      <c r="FA49" s="294"/>
      <c r="FB49" s="294"/>
      <c r="FC49" s="294"/>
      <c r="FD49" s="294"/>
      <c r="FE49" s="294"/>
      <c r="FF49" s="294"/>
      <c r="FG49" s="294"/>
      <c r="FH49" s="294"/>
      <c r="FI49" s="294"/>
      <c r="FJ49" s="294"/>
      <c r="FK49" s="294"/>
      <c r="FL49" s="294"/>
      <c r="FM49" s="294"/>
      <c r="FN49" s="294"/>
      <c r="FO49" s="294"/>
      <c r="FP49" s="294"/>
      <c r="FQ49" s="294"/>
      <c r="FR49" s="294"/>
      <c r="FS49" s="294"/>
      <c r="FT49" s="294"/>
      <c r="FU49" s="294"/>
      <c r="FV49" s="294"/>
      <c r="FW49" s="294"/>
      <c r="FX49" s="294"/>
      <c r="FY49" s="294"/>
      <c r="FZ49" s="294"/>
      <c r="GA49" s="294"/>
      <c r="GB49" s="294"/>
      <c r="GC49" s="294"/>
      <c r="GD49" s="294"/>
      <c r="GE49" s="294"/>
      <c r="GF49" s="294"/>
      <c r="GG49" s="294"/>
      <c r="GH49" s="294"/>
      <c r="GI49" s="294"/>
      <c r="GJ49" s="294"/>
      <c r="GK49" s="294"/>
      <c r="GL49" s="294"/>
      <c r="GM49" s="294"/>
      <c r="GN49" s="294"/>
      <c r="GO49" s="294"/>
      <c r="GP49" s="294"/>
      <c r="GQ49" s="294"/>
      <c r="GR49" s="294"/>
      <c r="GS49" s="294"/>
      <c r="GT49" s="294"/>
      <c r="GU49" s="294"/>
      <c r="GV49" s="294"/>
      <c r="GW49" s="294"/>
      <c r="GX49" s="294"/>
      <c r="GY49" s="294"/>
      <c r="GZ49" s="294"/>
      <c r="HA49" s="294"/>
      <c r="HB49" s="294"/>
      <c r="HC49" s="294"/>
      <c r="HD49" s="294"/>
      <c r="HE49" s="294"/>
      <c r="HF49" s="294"/>
      <c r="HG49" s="294"/>
      <c r="HH49" s="294"/>
      <c r="HI49" s="294"/>
      <c r="HJ49" s="294"/>
      <c r="HK49" s="294"/>
      <c r="HL49" s="294"/>
      <c r="HM49" s="294"/>
      <c r="HN49" s="294"/>
      <c r="HO49" s="294"/>
      <c r="HP49" s="294"/>
      <c r="HQ49" s="294"/>
      <c r="HR49" s="294"/>
      <c r="HS49" s="294"/>
      <c r="HT49" s="294"/>
      <c r="HU49" s="294"/>
      <c r="HV49" s="294"/>
      <c r="HW49" s="294"/>
      <c r="HX49" s="294"/>
      <c r="HY49" s="294"/>
      <c r="HZ49" s="294"/>
      <c r="IA49" s="294"/>
      <c r="IB49" s="294"/>
      <c r="IC49" s="294"/>
      <c r="ID49" s="294"/>
      <c r="IE49" s="294"/>
      <c r="IF49" s="294"/>
      <c r="IG49" s="294"/>
      <c r="IH49" s="294"/>
      <c r="II49" s="294"/>
      <c r="IJ49" s="294"/>
      <c r="IK49" s="294"/>
      <c r="IL49" s="294"/>
      <c r="IM49" s="294"/>
      <c r="IN49" s="294"/>
      <c r="IO49" s="294"/>
      <c r="IP49" s="294"/>
      <c r="IQ49" s="294"/>
      <c r="IR49" s="294"/>
      <c r="IS49" s="294"/>
      <c r="IT49" s="294"/>
      <c r="IU49" s="294"/>
      <c r="IV49" s="294"/>
      <c r="IW49" s="294"/>
      <c r="IX49" s="294"/>
      <c r="IY49" s="294"/>
      <c r="IZ49" s="294"/>
      <c r="JA49" s="294"/>
      <c r="JB49" s="294"/>
      <c r="JC49" s="294"/>
      <c r="JD49" s="294"/>
      <c r="JE49" s="294"/>
      <c r="JF49" s="294"/>
      <c r="JG49" s="294"/>
      <c r="JH49" s="294"/>
      <c r="JI49" s="294"/>
      <c r="JJ49" s="294"/>
      <c r="JK49" s="294"/>
      <c r="JL49" s="294"/>
      <c r="JM49" s="294"/>
      <c r="JN49" s="294"/>
      <c r="JO49" s="294"/>
      <c r="JP49" s="294"/>
      <c r="JQ49" s="294"/>
      <c r="JR49" s="294"/>
      <c r="JS49" s="294"/>
      <c r="JT49" s="294"/>
      <c r="JU49" s="294"/>
      <c r="JV49" s="294"/>
      <c r="JW49" s="294"/>
      <c r="JX49" s="294"/>
      <c r="JY49" s="294"/>
      <c r="JZ49" s="294"/>
      <c r="KA49" s="294"/>
      <c r="KB49" s="294"/>
      <c r="KC49" s="294"/>
      <c r="KD49" s="294"/>
      <c r="KE49" s="294"/>
      <c r="KF49" s="294"/>
      <c r="KG49" s="294"/>
      <c r="KH49" s="294"/>
      <c r="KI49" s="294"/>
      <c r="KJ49" s="294"/>
      <c r="KK49" s="294"/>
      <c r="KL49" s="294"/>
      <c r="KM49" s="294"/>
      <c r="KN49" s="294"/>
      <c r="KO49" s="294"/>
      <c r="KP49" s="294"/>
      <c r="KQ49" s="294"/>
      <c r="KR49" s="294"/>
      <c r="KS49" s="294"/>
      <c r="KT49" s="294"/>
      <c r="KU49" s="294"/>
      <c r="KV49" s="294"/>
      <c r="KW49" s="294"/>
      <c r="KX49" s="294"/>
      <c r="KY49" s="294"/>
      <c r="KZ49" s="294"/>
      <c r="LA49" s="294"/>
      <c r="LB49" s="294"/>
      <c r="LC49" s="294"/>
      <c r="LD49" s="294"/>
      <c r="LE49" s="294"/>
      <c r="LF49" s="294"/>
      <c r="LG49" s="294"/>
      <c r="LH49" s="294"/>
      <c r="LI49" s="294"/>
      <c r="LJ49" s="294"/>
      <c r="LK49" s="294"/>
      <c r="LL49" s="294"/>
      <c r="LM49" s="294"/>
      <c r="LN49" s="294"/>
      <c r="LO49" s="294"/>
      <c r="LP49" s="294"/>
      <c r="LQ49" s="294"/>
      <c r="LR49" s="294"/>
      <c r="LS49" s="294"/>
      <c r="LT49" s="294"/>
      <c r="LU49" s="294"/>
      <c r="LV49" s="294"/>
      <c r="LW49" s="294"/>
      <c r="LX49" s="294"/>
      <c r="LY49" s="294"/>
      <c r="LZ49" s="294"/>
      <c r="MA49" s="294"/>
      <c r="MB49" s="294"/>
      <c r="MC49" s="294"/>
      <c r="MD49" s="294"/>
      <c r="ME49" s="294"/>
      <c r="MF49" s="294"/>
      <c r="MG49" s="294"/>
      <c r="MH49" s="294"/>
      <c r="MI49" s="294"/>
      <c r="MJ49" s="294"/>
      <c r="MK49" s="294"/>
      <c r="ML49" s="294"/>
      <c r="MM49" s="294"/>
      <c r="MN49" s="294"/>
      <c r="MO49" s="294"/>
      <c r="MP49" s="294"/>
      <c r="MQ49" s="294"/>
      <c r="MR49" s="294"/>
      <c r="MS49" s="294"/>
      <c r="MT49" s="294"/>
      <c r="MU49" s="294"/>
      <c r="MV49" s="294"/>
      <c r="MW49" s="294"/>
      <c r="MX49" s="294"/>
      <c r="MY49" s="294"/>
      <c r="MZ49" s="294"/>
      <c r="NA49" s="294"/>
      <c r="NB49" s="294"/>
      <c r="NC49" s="294"/>
      <c r="ND49" s="294"/>
      <c r="NE49" s="294"/>
      <c r="NF49" s="294"/>
      <c r="NG49" s="294"/>
      <c r="NH49" s="294"/>
      <c r="NI49" s="294"/>
      <c r="NJ49" s="294"/>
      <c r="NK49" s="294"/>
      <c r="NL49" s="294"/>
      <c r="NM49" s="294"/>
      <c r="NN49" s="294"/>
      <c r="NO49" s="294"/>
      <c r="NP49" s="294"/>
      <c r="NQ49" s="294"/>
      <c r="NR49" s="294"/>
      <c r="NS49" s="294"/>
      <c r="NT49" s="294"/>
      <c r="NU49" s="294"/>
      <c r="NV49" s="294"/>
      <c r="NW49" s="294"/>
      <c r="NX49" s="294"/>
      <c r="NY49" s="294"/>
      <c r="NZ49" s="294"/>
      <c r="OA49" s="294"/>
      <c r="OB49" s="294"/>
      <c r="OC49" s="294"/>
      <c r="OD49" s="294"/>
      <c r="OE49" s="294"/>
      <c r="OF49" s="294"/>
      <c r="OG49" s="294"/>
      <c r="OH49" s="294"/>
      <c r="OI49" s="294"/>
      <c r="OJ49" s="294"/>
      <c r="OK49" s="294"/>
      <c r="OL49" s="294"/>
      <c r="OM49" s="294"/>
      <c r="ON49" s="294"/>
      <c r="OO49" s="294"/>
      <c r="OP49" s="294"/>
      <c r="OQ49" s="294"/>
      <c r="OR49" s="294"/>
      <c r="OS49" s="294"/>
      <c r="OT49" s="294"/>
      <c r="OU49" s="294"/>
      <c r="OV49" s="294"/>
      <c r="OW49" s="294"/>
      <c r="OX49" s="294"/>
      <c r="OY49" s="294"/>
      <c r="OZ49" s="294"/>
      <c r="PA49" s="294"/>
      <c r="PB49" s="294"/>
      <c r="PC49" s="294"/>
      <c r="PD49" s="294"/>
      <c r="PE49" s="294"/>
      <c r="PF49" s="294"/>
      <c r="PG49" s="294"/>
      <c r="PH49" s="294"/>
      <c r="PI49" s="294"/>
      <c r="PJ49" s="294"/>
      <c r="PK49" s="294"/>
      <c r="PL49" s="294"/>
      <c r="PM49" s="294"/>
      <c r="PN49" s="294"/>
      <c r="PO49" s="294"/>
      <c r="PP49" s="294"/>
      <c r="PQ49" s="294"/>
      <c r="PR49" s="294"/>
      <c r="PS49" s="294"/>
      <c r="PT49" s="294"/>
      <c r="PU49" s="294"/>
      <c r="PV49" s="294"/>
      <c r="PW49" s="294"/>
      <c r="PX49" s="294"/>
      <c r="PY49" s="294"/>
      <c r="PZ49" s="294"/>
      <c r="QA49" s="294"/>
      <c r="QB49" s="294"/>
      <c r="QC49" s="294"/>
      <c r="QD49" s="294"/>
      <c r="QE49" s="294"/>
      <c r="QF49" s="294"/>
      <c r="QG49" s="294"/>
      <c r="QH49" s="294"/>
      <c r="QI49" s="294"/>
      <c r="QJ49" s="294"/>
      <c r="QK49" s="294"/>
      <c r="QL49" s="294"/>
      <c r="QM49" s="294"/>
      <c r="QN49" s="294"/>
      <c r="QO49" s="294"/>
      <c r="QP49" s="294"/>
      <c r="QQ49" s="294"/>
      <c r="QR49" s="294"/>
      <c r="QS49" s="294"/>
      <c r="QT49" s="294"/>
      <c r="QU49" s="294"/>
      <c r="QV49" s="294"/>
      <c r="QW49" s="294"/>
      <c r="QX49" s="294"/>
      <c r="QY49" s="294"/>
      <c r="QZ49" s="294"/>
      <c r="RA49" s="294"/>
      <c r="RB49" s="294"/>
      <c r="RC49" s="294"/>
      <c r="RD49" s="294"/>
      <c r="RE49" s="294"/>
      <c r="RF49" s="294"/>
      <c r="RG49" s="294"/>
      <c r="RH49" s="294"/>
      <c r="RI49" s="294"/>
      <c r="RJ49" s="294"/>
      <c r="RK49" s="294"/>
      <c r="RL49" s="294"/>
      <c r="RM49" s="294"/>
      <c r="RN49" s="294"/>
      <c r="RO49" s="294"/>
      <c r="RP49" s="294"/>
      <c r="RQ49" s="294"/>
      <c r="RR49" s="294"/>
      <c r="RS49" s="294"/>
      <c r="RT49" s="294"/>
      <c r="RU49" s="294"/>
      <c r="RV49" s="294"/>
      <c r="RW49" s="294"/>
      <c r="RX49" s="294"/>
      <c r="RY49" s="294"/>
      <c r="RZ49" s="294"/>
      <c r="SA49" s="294"/>
      <c r="SB49" s="294"/>
      <c r="SC49" s="294"/>
      <c r="SD49" s="294"/>
      <c r="SE49" s="294"/>
      <c r="SF49" s="294"/>
      <c r="SG49" s="294"/>
      <c r="SH49" s="294"/>
      <c r="SI49" s="294"/>
      <c r="SJ49" s="294"/>
      <c r="SK49" s="294"/>
      <c r="SL49" s="294"/>
      <c r="SM49" s="294"/>
      <c r="SN49" s="294"/>
      <c r="SO49" s="294"/>
      <c r="SP49" s="294"/>
      <c r="SQ49" s="294"/>
      <c r="SR49" s="294"/>
      <c r="SS49" s="294"/>
      <c r="ST49" s="294"/>
      <c r="SU49" s="294"/>
      <c r="SV49" s="294"/>
      <c r="SW49" s="294"/>
      <c r="SX49" s="294"/>
      <c r="SY49" s="294"/>
      <c r="SZ49" s="294"/>
      <c r="TA49" s="294"/>
      <c r="TB49" s="294"/>
      <c r="TC49" s="294"/>
      <c r="TD49" s="294"/>
      <c r="TE49" s="294"/>
      <c r="TF49" s="294"/>
      <c r="TG49" s="294"/>
      <c r="TH49" s="294"/>
      <c r="TI49" s="294"/>
      <c r="TJ49" s="294"/>
      <c r="TK49" s="294"/>
      <c r="TL49" s="294"/>
      <c r="TM49" s="294"/>
      <c r="TN49" s="294"/>
      <c r="TO49" s="294"/>
      <c r="TP49" s="294"/>
      <c r="TQ49" s="294"/>
      <c r="TR49" s="294"/>
      <c r="TS49" s="294"/>
      <c r="TT49" s="294"/>
      <c r="TU49" s="294"/>
      <c r="TV49" s="294"/>
      <c r="TW49" s="294"/>
      <c r="TX49" s="294"/>
      <c r="TY49" s="294"/>
      <c r="TZ49" s="294"/>
      <c r="UA49" s="294"/>
      <c r="UB49" s="294"/>
      <c r="UC49" s="294"/>
      <c r="UD49" s="294"/>
      <c r="UE49" s="294"/>
      <c r="UF49" s="294"/>
      <c r="UG49" s="294"/>
      <c r="UH49" s="294"/>
      <c r="UI49" s="294"/>
      <c r="UJ49" s="294"/>
      <c r="UK49" s="294"/>
      <c r="UL49" s="294"/>
      <c r="UM49" s="294"/>
      <c r="UN49" s="294"/>
      <c r="UO49" s="294"/>
      <c r="UP49" s="294"/>
      <c r="UQ49" s="294"/>
      <c r="UR49" s="294"/>
      <c r="US49" s="294"/>
      <c r="UT49" s="294"/>
      <c r="UU49" s="294"/>
      <c r="UV49" s="294"/>
      <c r="UW49" s="294"/>
      <c r="UX49" s="294"/>
      <c r="UY49" s="294"/>
      <c r="UZ49" s="294"/>
      <c r="VA49" s="294"/>
      <c r="VB49" s="294"/>
      <c r="VC49" s="294"/>
      <c r="VD49" s="294"/>
      <c r="VE49" s="294"/>
      <c r="VF49" s="294"/>
      <c r="VG49" s="294"/>
      <c r="VH49" s="294"/>
      <c r="VI49" s="294"/>
      <c r="VJ49" s="294"/>
      <c r="VK49" s="294"/>
      <c r="VL49" s="294"/>
      <c r="VM49" s="294"/>
      <c r="VN49" s="294"/>
      <c r="VO49" s="294"/>
      <c r="VP49" s="294"/>
      <c r="VQ49" s="294"/>
      <c r="VR49" s="294"/>
      <c r="VS49" s="294"/>
      <c r="VT49" s="294"/>
      <c r="VU49" s="294"/>
      <c r="VV49" s="294"/>
      <c r="VW49" s="294"/>
      <c r="VX49" s="294"/>
      <c r="VY49" s="294"/>
      <c r="VZ49" s="294"/>
      <c r="WA49" s="294"/>
      <c r="WB49" s="294"/>
      <c r="WC49" s="294"/>
      <c r="WD49" s="294"/>
      <c r="WE49" s="294"/>
      <c r="WF49" s="294"/>
      <c r="WG49" s="294"/>
      <c r="WH49" s="294"/>
      <c r="WI49" s="294"/>
      <c r="WJ49" s="294"/>
      <c r="WK49" s="294"/>
      <c r="WL49" s="294"/>
      <c r="WM49" s="294"/>
      <c r="WN49" s="294"/>
      <c r="WO49" s="294"/>
      <c r="WP49" s="294"/>
      <c r="WQ49" s="294"/>
      <c r="WR49" s="294"/>
      <c r="WS49" s="294"/>
      <c r="WT49" s="294"/>
      <c r="WU49" s="294"/>
      <c r="WV49" s="294"/>
      <c r="WW49" s="294"/>
      <c r="WX49" s="294"/>
      <c r="WY49" s="294"/>
      <c r="WZ49" s="294"/>
      <c r="XA49" s="294"/>
      <c r="XB49" s="294"/>
      <c r="XC49" s="294"/>
      <c r="XD49" s="294"/>
      <c r="XE49" s="294"/>
      <c r="XF49" s="294"/>
      <c r="XG49" s="294"/>
      <c r="XH49" s="294"/>
      <c r="XI49" s="294"/>
      <c r="XJ49" s="294"/>
      <c r="XK49" s="294"/>
      <c r="XL49" s="294"/>
      <c r="XM49" s="294"/>
      <c r="XN49" s="294"/>
      <c r="XO49" s="294"/>
      <c r="XP49" s="294"/>
      <c r="XQ49" s="294"/>
      <c r="XR49" s="294"/>
      <c r="XS49" s="294"/>
      <c r="XT49" s="294"/>
      <c r="XU49" s="294"/>
      <c r="XV49" s="294"/>
      <c r="XW49" s="294"/>
      <c r="XX49" s="294"/>
      <c r="XY49" s="294"/>
      <c r="XZ49" s="294"/>
      <c r="YA49" s="294"/>
      <c r="YB49" s="294"/>
      <c r="YC49" s="294"/>
      <c r="YD49" s="294"/>
      <c r="YE49" s="294"/>
      <c r="YF49" s="294"/>
      <c r="YG49" s="294"/>
      <c r="YH49" s="294"/>
      <c r="YI49" s="294"/>
      <c r="YJ49" s="294"/>
      <c r="YK49" s="294"/>
      <c r="YL49" s="294"/>
      <c r="YM49" s="294"/>
      <c r="YN49" s="294"/>
      <c r="YO49" s="294"/>
      <c r="YP49" s="294"/>
      <c r="YQ49" s="294"/>
      <c r="YR49" s="294"/>
      <c r="YS49" s="294"/>
      <c r="YT49" s="294"/>
      <c r="YU49" s="294"/>
      <c r="YV49" s="294"/>
      <c r="YW49" s="294"/>
      <c r="YX49" s="294"/>
      <c r="YY49" s="294"/>
      <c r="YZ49" s="294"/>
      <c r="ZA49" s="294"/>
      <c r="ZB49" s="294"/>
      <c r="ZC49" s="294"/>
      <c r="ZD49" s="294"/>
      <c r="ZE49" s="294"/>
      <c r="ZF49" s="294"/>
      <c r="ZG49" s="294"/>
      <c r="ZH49" s="294"/>
      <c r="ZI49" s="294"/>
      <c r="ZJ49" s="294"/>
      <c r="ZK49" s="294"/>
      <c r="ZL49" s="294"/>
      <c r="ZM49" s="294"/>
      <c r="ZN49" s="294"/>
      <c r="ZO49" s="294"/>
      <c r="ZP49" s="294"/>
      <c r="ZQ49" s="294"/>
      <c r="ZR49" s="294"/>
      <c r="ZS49" s="294"/>
      <c r="ZT49" s="294"/>
      <c r="ZU49" s="294"/>
      <c r="ZV49" s="294"/>
      <c r="ZW49" s="294"/>
      <c r="ZX49" s="294"/>
      <c r="ZY49" s="294"/>
      <c r="ZZ49" s="294"/>
      <c r="AAA49" s="294"/>
      <c r="AAB49" s="294"/>
      <c r="AAC49" s="294"/>
      <c r="AAD49" s="294"/>
      <c r="AAE49" s="294"/>
      <c r="AAF49" s="294"/>
      <c r="AAG49" s="294"/>
      <c r="AAH49" s="294"/>
      <c r="AAI49" s="294"/>
      <c r="AAJ49" s="294"/>
      <c r="AAK49" s="294"/>
      <c r="AAL49" s="294"/>
      <c r="AAM49" s="294"/>
      <c r="AAN49" s="294"/>
      <c r="AAO49" s="294"/>
      <c r="AAP49" s="294"/>
      <c r="AAQ49" s="294"/>
      <c r="AAR49" s="294"/>
      <c r="AAS49" s="294"/>
      <c r="AAT49" s="294"/>
      <c r="AAU49" s="294"/>
      <c r="AAV49" s="294"/>
      <c r="AAW49" s="294"/>
      <c r="AAX49" s="294"/>
      <c r="AAY49" s="294"/>
      <c r="AAZ49" s="294"/>
      <c r="ABA49" s="294"/>
      <c r="ABB49" s="294"/>
      <c r="ABC49" s="294"/>
      <c r="ABD49" s="294"/>
      <c r="ABE49" s="294"/>
      <c r="ABF49" s="294"/>
      <c r="ABG49" s="294"/>
      <c r="ABH49" s="294"/>
      <c r="ABI49" s="294"/>
      <c r="ABJ49" s="294"/>
      <c r="ABK49" s="294"/>
      <c r="ABL49" s="294"/>
      <c r="ABM49" s="294"/>
      <c r="ABN49" s="294"/>
      <c r="ABO49" s="294"/>
      <c r="ABP49" s="294"/>
      <c r="ABQ49" s="294"/>
      <c r="ABR49" s="294"/>
      <c r="ABS49" s="294"/>
      <c r="ABT49" s="294"/>
      <c r="ABU49" s="294"/>
      <c r="ABV49" s="294"/>
      <c r="ABW49" s="294"/>
      <c r="ABX49" s="294"/>
      <c r="ABY49" s="294"/>
      <c r="ABZ49" s="294"/>
      <c r="ACA49" s="294"/>
      <c r="ACB49" s="294"/>
      <c r="ACC49" s="294"/>
      <c r="ACD49" s="294"/>
      <c r="ACE49" s="294"/>
      <c r="ACF49" s="294"/>
      <c r="ACG49" s="294"/>
      <c r="ACH49" s="294"/>
      <c r="ACI49" s="294"/>
      <c r="ACJ49" s="294"/>
      <c r="ACK49" s="294"/>
      <c r="ACL49" s="294"/>
      <c r="ACM49" s="294"/>
      <c r="ACN49" s="294"/>
      <c r="ACO49" s="294"/>
      <c r="ACP49" s="294"/>
      <c r="ACQ49" s="294"/>
      <c r="ACR49" s="294"/>
      <c r="ACS49" s="294"/>
      <c r="ACT49" s="294"/>
      <c r="ACU49" s="294"/>
      <c r="ACV49" s="294"/>
      <c r="ACW49" s="294"/>
      <c r="ACX49" s="294"/>
      <c r="ACY49" s="294"/>
      <c r="ACZ49" s="294"/>
      <c r="ADA49" s="294"/>
      <c r="ADB49" s="294"/>
      <c r="ADC49" s="294"/>
      <c r="ADD49" s="294"/>
      <c r="ADE49" s="294"/>
      <c r="ADF49" s="294"/>
      <c r="ADG49" s="294"/>
      <c r="ADH49" s="294"/>
      <c r="ADI49" s="294"/>
      <c r="ADJ49" s="294"/>
      <c r="ADK49" s="294"/>
      <c r="ADL49" s="294"/>
      <c r="ADM49" s="294"/>
      <c r="ADN49" s="294"/>
      <c r="ADO49" s="294"/>
      <c r="ADP49" s="294"/>
      <c r="ADQ49" s="294"/>
      <c r="ADR49" s="294"/>
      <c r="ADS49" s="294"/>
      <c r="ADT49" s="294"/>
      <c r="ADU49" s="294"/>
      <c r="ADV49" s="294"/>
      <c r="ADW49" s="294"/>
      <c r="ADX49" s="294"/>
      <c r="ADY49" s="294"/>
      <c r="ADZ49" s="294"/>
      <c r="AEA49" s="294"/>
      <c r="AEB49" s="294"/>
      <c r="AEC49" s="294"/>
      <c r="AED49" s="294"/>
      <c r="AEE49" s="294"/>
      <c r="AEF49" s="294"/>
      <c r="AEG49" s="294"/>
      <c r="AEH49" s="294"/>
      <c r="AEI49" s="294"/>
      <c r="AEJ49" s="294"/>
      <c r="AEK49" s="294"/>
      <c r="AEL49" s="294"/>
      <c r="AEM49" s="294"/>
      <c r="AEN49" s="294"/>
      <c r="AEO49" s="294"/>
      <c r="AEP49" s="294"/>
      <c r="AEQ49" s="294"/>
      <c r="AER49" s="294"/>
      <c r="AES49" s="294"/>
      <c r="AET49" s="294"/>
      <c r="AEU49" s="294"/>
      <c r="AEV49" s="294"/>
      <c r="AEW49" s="294"/>
      <c r="AEX49" s="294"/>
      <c r="AEY49" s="294"/>
      <c r="AEZ49" s="294"/>
      <c r="AFA49" s="294"/>
      <c r="AFB49" s="294"/>
      <c r="AFC49" s="294"/>
      <c r="AFD49" s="294"/>
      <c r="AFE49" s="294"/>
      <c r="AFF49" s="294"/>
      <c r="AFG49" s="294"/>
      <c r="AFH49" s="294"/>
      <c r="AFI49" s="294"/>
      <c r="AFJ49" s="294"/>
      <c r="AFK49" s="294"/>
      <c r="AFL49" s="294"/>
      <c r="AFM49" s="294"/>
      <c r="AFN49" s="294"/>
      <c r="AFO49" s="294"/>
      <c r="AFP49" s="294"/>
      <c r="AFQ49" s="294"/>
      <c r="AFR49" s="294"/>
      <c r="AFS49" s="294"/>
      <c r="AFT49" s="294"/>
      <c r="AFU49" s="294"/>
      <c r="AFV49" s="294"/>
      <c r="AFW49" s="294"/>
      <c r="AFX49" s="294"/>
      <c r="AFY49" s="294"/>
      <c r="AFZ49" s="294"/>
      <c r="AGA49" s="294"/>
      <c r="AGB49" s="294"/>
      <c r="AGC49" s="294"/>
      <c r="AGD49" s="294"/>
      <c r="AGE49" s="294"/>
      <c r="AGF49" s="294"/>
      <c r="AGG49" s="294"/>
      <c r="AGH49" s="294"/>
      <c r="AGI49" s="294"/>
      <c r="AGJ49" s="294"/>
      <c r="AGK49" s="294"/>
      <c r="AGL49" s="294"/>
      <c r="AGM49" s="294"/>
      <c r="AGN49" s="294"/>
      <c r="AGO49" s="294"/>
      <c r="AGP49" s="294"/>
      <c r="AGQ49" s="294"/>
      <c r="AGR49" s="294"/>
      <c r="AGS49" s="294"/>
      <c r="AGT49" s="294"/>
      <c r="AGU49" s="294"/>
      <c r="AGV49" s="294"/>
      <c r="AGW49" s="294"/>
      <c r="AGX49" s="294"/>
      <c r="AGY49" s="294"/>
      <c r="AGZ49" s="294"/>
      <c r="AHA49" s="294"/>
      <c r="AHB49" s="294"/>
      <c r="AHC49" s="294"/>
      <c r="AHD49" s="294"/>
      <c r="AHE49" s="294"/>
      <c r="AHF49" s="294"/>
      <c r="AHG49" s="294"/>
      <c r="AHH49" s="294"/>
      <c r="AHI49" s="294"/>
      <c r="AHJ49" s="294"/>
      <c r="AHK49" s="294"/>
      <c r="AHL49" s="294"/>
      <c r="AHM49" s="294"/>
      <c r="AHN49" s="294"/>
      <c r="AHO49" s="294"/>
      <c r="AHP49" s="294"/>
      <c r="AHQ49" s="294"/>
      <c r="AHR49" s="294"/>
      <c r="AHS49" s="294"/>
      <c r="AHT49" s="294"/>
      <c r="AHU49" s="294"/>
      <c r="AHV49" s="294"/>
      <c r="AHW49" s="294"/>
      <c r="AHX49" s="294"/>
      <c r="AHY49" s="294"/>
      <c r="AHZ49" s="294"/>
      <c r="AIA49" s="294"/>
      <c r="AIB49" s="294"/>
      <c r="AIC49" s="294"/>
      <c r="AID49" s="294"/>
      <c r="AIE49" s="294"/>
      <c r="AIF49" s="294"/>
      <c r="AIG49" s="294"/>
      <c r="AIH49" s="294"/>
      <c r="AII49" s="294"/>
      <c r="AIJ49" s="294"/>
      <c r="AIK49" s="294"/>
      <c r="AIL49" s="294"/>
      <c r="AIM49" s="294"/>
      <c r="AIN49" s="294"/>
      <c r="AIO49" s="294"/>
      <c r="AIP49" s="294"/>
      <c r="AIQ49" s="294"/>
      <c r="AIR49" s="294"/>
      <c r="AIS49" s="294"/>
      <c r="AIT49" s="294"/>
      <c r="AIU49" s="294"/>
      <c r="AIV49" s="294"/>
      <c r="AIW49" s="294"/>
      <c r="AIX49" s="294"/>
      <c r="AIY49" s="294"/>
      <c r="AIZ49" s="294"/>
      <c r="AJA49" s="294"/>
      <c r="AJB49" s="294"/>
      <c r="AJC49" s="294"/>
      <c r="AJD49" s="294"/>
      <c r="AJE49" s="294"/>
      <c r="AJF49" s="294"/>
      <c r="AJG49" s="294"/>
      <c r="AJH49" s="294"/>
      <c r="AJI49" s="294"/>
      <c r="AJJ49" s="294"/>
      <c r="AJK49" s="294"/>
      <c r="AJL49" s="294"/>
      <c r="AJM49" s="294"/>
      <c r="AJN49" s="294"/>
      <c r="AJO49" s="294"/>
      <c r="AJP49" s="294"/>
      <c r="AJQ49" s="294"/>
      <c r="AJR49" s="294"/>
      <c r="AJS49" s="294"/>
      <c r="AJT49" s="294"/>
      <c r="AJU49" s="294"/>
      <c r="AJV49" s="294"/>
      <c r="AJW49" s="294"/>
      <c r="AJX49" s="294"/>
      <c r="AJY49" s="294"/>
      <c r="AJZ49" s="294"/>
      <c r="AKA49" s="294"/>
      <c r="AKB49" s="294"/>
      <c r="AKC49" s="294"/>
      <c r="AKD49" s="294"/>
      <c r="AKE49" s="294"/>
      <c r="AKF49" s="294"/>
      <c r="AKG49" s="294"/>
      <c r="AKH49" s="294"/>
      <c r="AKI49" s="294"/>
      <c r="AKJ49" s="294"/>
      <c r="AKK49" s="294"/>
      <c r="AKL49" s="294"/>
      <c r="AKM49" s="294"/>
      <c r="AKN49" s="294"/>
      <c r="AKO49" s="294"/>
      <c r="AKP49" s="294"/>
      <c r="AKQ49" s="294"/>
      <c r="AKR49" s="294"/>
      <c r="AKS49" s="294"/>
      <c r="AKT49" s="294"/>
      <c r="AKU49" s="294"/>
      <c r="AKV49" s="294"/>
      <c r="AKW49" s="294"/>
      <c r="AKX49" s="294"/>
      <c r="AKY49" s="294"/>
      <c r="AKZ49" s="294"/>
      <c r="ALA49" s="294"/>
      <c r="ALB49" s="294"/>
      <c r="ALC49" s="294"/>
      <c r="ALD49" s="294"/>
      <c r="ALE49" s="294"/>
      <c r="ALF49" s="294"/>
      <c r="ALG49" s="294"/>
      <c r="ALH49" s="294"/>
      <c r="ALI49" s="294"/>
      <c r="ALJ49" s="294"/>
      <c r="ALK49" s="294"/>
      <c r="ALL49" s="294"/>
      <c r="ALM49" s="294"/>
      <c r="ALN49" s="294"/>
      <c r="ALO49" s="294"/>
      <c r="ALP49" s="294"/>
      <c r="ALQ49" s="294"/>
      <c r="ALR49" s="294"/>
      <c r="ALS49" s="294"/>
      <c r="ALT49" s="294"/>
      <c r="ALU49" s="294"/>
      <c r="ALV49" s="294"/>
      <c r="ALW49" s="294"/>
      <c r="ALX49" s="294"/>
      <c r="ALY49" s="294"/>
      <c r="ALZ49" s="294"/>
      <c r="AMA49" s="294"/>
      <c r="AMB49" s="294"/>
      <c r="AMC49" s="294"/>
      <c r="AMD49" s="294"/>
      <c r="AME49" s="294"/>
      <c r="AMF49" s="294"/>
      <c r="AMG49" s="294"/>
      <c r="AMH49" s="294"/>
      <c r="AMI49" s="294"/>
      <c r="AMJ49" s="294"/>
    </row>
    <row r="50" spans="1:1024" ht="115.5" customHeight="1">
      <c r="A50" s="800" t="s">
        <v>3519</v>
      </c>
      <c r="B50" s="801"/>
      <c r="C50" s="801"/>
      <c r="D50" s="801"/>
      <c r="E50" s="801"/>
      <c r="F50" s="802" t="s">
        <v>381</v>
      </c>
      <c r="G50" s="802"/>
      <c r="H50" s="796" t="s">
        <v>1055</v>
      </c>
      <c r="I50" s="796"/>
      <c r="J50" s="796" t="s">
        <v>3516</v>
      </c>
      <c r="K50" s="797"/>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c r="CX50" s="294"/>
      <c r="CY50" s="294"/>
      <c r="CZ50" s="294"/>
      <c r="DA50" s="294"/>
      <c r="DB50" s="294"/>
      <c r="DC50" s="294"/>
      <c r="DD50" s="294"/>
      <c r="DE50" s="294"/>
      <c r="DF50" s="294"/>
      <c r="DG50" s="294"/>
      <c r="DH50" s="294"/>
      <c r="DI50" s="294"/>
      <c r="DJ50" s="294"/>
      <c r="DK50" s="294"/>
      <c r="DL50" s="294"/>
      <c r="DM50" s="294"/>
      <c r="DN50" s="294"/>
      <c r="DO50" s="294"/>
      <c r="DP50" s="294"/>
      <c r="DQ50" s="294"/>
      <c r="DR50" s="294"/>
      <c r="DS50" s="294"/>
      <c r="DT50" s="294"/>
      <c r="DU50" s="294"/>
      <c r="DV50" s="294"/>
      <c r="DW50" s="294"/>
      <c r="DX50" s="294"/>
      <c r="DY50" s="294"/>
      <c r="DZ50" s="294"/>
      <c r="EA50" s="294"/>
      <c r="EB50" s="294"/>
      <c r="EC50" s="294"/>
      <c r="ED50" s="294"/>
      <c r="EE50" s="294"/>
      <c r="EF50" s="294"/>
      <c r="EG50" s="294"/>
      <c r="EH50" s="294"/>
      <c r="EI50" s="294"/>
      <c r="EJ50" s="294"/>
      <c r="EK50" s="294"/>
      <c r="EL50" s="294"/>
      <c r="EM50" s="294"/>
      <c r="EN50" s="294"/>
      <c r="EO50" s="294"/>
      <c r="EP50" s="294"/>
      <c r="EQ50" s="294"/>
      <c r="ER50" s="294"/>
      <c r="ES50" s="294"/>
      <c r="ET50" s="294"/>
      <c r="EU50" s="294"/>
      <c r="EV50" s="294"/>
      <c r="EW50" s="294"/>
      <c r="EX50" s="294"/>
      <c r="EY50" s="294"/>
      <c r="EZ50" s="294"/>
      <c r="FA50" s="294"/>
      <c r="FB50" s="294"/>
      <c r="FC50" s="294"/>
      <c r="FD50" s="294"/>
      <c r="FE50" s="294"/>
      <c r="FF50" s="294"/>
      <c r="FG50" s="294"/>
      <c r="FH50" s="294"/>
      <c r="FI50" s="294"/>
      <c r="FJ50" s="294"/>
      <c r="FK50" s="294"/>
      <c r="FL50" s="294"/>
      <c r="FM50" s="294"/>
      <c r="FN50" s="294"/>
      <c r="FO50" s="294"/>
      <c r="FP50" s="294"/>
      <c r="FQ50" s="294"/>
      <c r="FR50" s="294"/>
      <c r="FS50" s="294"/>
      <c r="FT50" s="294"/>
      <c r="FU50" s="294"/>
      <c r="FV50" s="294"/>
      <c r="FW50" s="294"/>
      <c r="FX50" s="294"/>
      <c r="FY50" s="294"/>
      <c r="FZ50" s="294"/>
      <c r="GA50" s="294"/>
      <c r="GB50" s="294"/>
      <c r="GC50" s="294"/>
      <c r="GD50" s="294"/>
      <c r="GE50" s="294"/>
      <c r="GF50" s="294"/>
      <c r="GG50" s="294"/>
      <c r="GH50" s="294"/>
      <c r="GI50" s="294"/>
      <c r="GJ50" s="294"/>
      <c r="GK50" s="294"/>
      <c r="GL50" s="294"/>
      <c r="GM50" s="294"/>
      <c r="GN50" s="294"/>
      <c r="GO50" s="294"/>
      <c r="GP50" s="294"/>
      <c r="GQ50" s="294"/>
      <c r="GR50" s="294"/>
      <c r="GS50" s="294"/>
      <c r="GT50" s="294"/>
      <c r="GU50" s="294"/>
      <c r="GV50" s="294"/>
      <c r="GW50" s="294"/>
      <c r="GX50" s="294"/>
      <c r="GY50" s="294"/>
      <c r="GZ50" s="294"/>
      <c r="HA50" s="294"/>
      <c r="HB50" s="294"/>
      <c r="HC50" s="294"/>
      <c r="HD50" s="294"/>
      <c r="HE50" s="294"/>
      <c r="HF50" s="294"/>
      <c r="HG50" s="294"/>
      <c r="HH50" s="294"/>
      <c r="HI50" s="294"/>
      <c r="HJ50" s="294"/>
      <c r="HK50" s="294"/>
      <c r="HL50" s="294"/>
      <c r="HM50" s="294"/>
      <c r="HN50" s="294"/>
      <c r="HO50" s="294"/>
      <c r="HP50" s="294"/>
      <c r="HQ50" s="294"/>
      <c r="HR50" s="294"/>
      <c r="HS50" s="294"/>
      <c r="HT50" s="294"/>
      <c r="HU50" s="294"/>
      <c r="HV50" s="294"/>
      <c r="HW50" s="294"/>
      <c r="HX50" s="294"/>
      <c r="HY50" s="294"/>
      <c r="HZ50" s="294"/>
      <c r="IA50" s="294"/>
      <c r="IB50" s="294"/>
      <c r="IC50" s="294"/>
      <c r="ID50" s="294"/>
      <c r="IE50" s="294"/>
      <c r="IF50" s="294"/>
      <c r="IG50" s="294"/>
      <c r="IH50" s="294"/>
      <c r="II50" s="294"/>
      <c r="IJ50" s="294"/>
      <c r="IK50" s="294"/>
      <c r="IL50" s="294"/>
      <c r="IM50" s="294"/>
      <c r="IN50" s="294"/>
      <c r="IO50" s="294"/>
      <c r="IP50" s="294"/>
      <c r="IQ50" s="294"/>
      <c r="IR50" s="294"/>
      <c r="IS50" s="294"/>
      <c r="IT50" s="294"/>
      <c r="IU50" s="294"/>
      <c r="IV50" s="294"/>
      <c r="IW50" s="294"/>
      <c r="IX50" s="294"/>
      <c r="IY50" s="294"/>
      <c r="IZ50" s="294"/>
      <c r="JA50" s="294"/>
      <c r="JB50" s="294"/>
      <c r="JC50" s="294"/>
      <c r="JD50" s="294"/>
      <c r="JE50" s="294"/>
      <c r="JF50" s="294"/>
      <c r="JG50" s="294"/>
      <c r="JH50" s="294"/>
      <c r="JI50" s="294"/>
      <c r="JJ50" s="294"/>
      <c r="JK50" s="294"/>
      <c r="JL50" s="294"/>
      <c r="JM50" s="294"/>
      <c r="JN50" s="294"/>
      <c r="JO50" s="294"/>
      <c r="JP50" s="294"/>
      <c r="JQ50" s="294"/>
      <c r="JR50" s="294"/>
      <c r="JS50" s="294"/>
      <c r="JT50" s="294"/>
      <c r="JU50" s="294"/>
      <c r="JV50" s="294"/>
      <c r="JW50" s="294"/>
      <c r="JX50" s="294"/>
      <c r="JY50" s="294"/>
      <c r="JZ50" s="294"/>
      <c r="KA50" s="294"/>
      <c r="KB50" s="294"/>
      <c r="KC50" s="294"/>
      <c r="KD50" s="294"/>
      <c r="KE50" s="294"/>
      <c r="KF50" s="294"/>
      <c r="KG50" s="294"/>
      <c r="KH50" s="294"/>
      <c r="KI50" s="294"/>
      <c r="KJ50" s="294"/>
      <c r="KK50" s="294"/>
      <c r="KL50" s="294"/>
      <c r="KM50" s="294"/>
      <c r="KN50" s="294"/>
      <c r="KO50" s="294"/>
      <c r="KP50" s="294"/>
      <c r="KQ50" s="294"/>
      <c r="KR50" s="294"/>
      <c r="KS50" s="294"/>
      <c r="KT50" s="294"/>
      <c r="KU50" s="294"/>
      <c r="KV50" s="294"/>
      <c r="KW50" s="294"/>
      <c r="KX50" s="294"/>
      <c r="KY50" s="294"/>
      <c r="KZ50" s="294"/>
      <c r="LA50" s="294"/>
      <c r="LB50" s="294"/>
      <c r="LC50" s="294"/>
      <c r="LD50" s="294"/>
      <c r="LE50" s="294"/>
      <c r="LF50" s="294"/>
      <c r="LG50" s="294"/>
      <c r="LH50" s="294"/>
      <c r="LI50" s="294"/>
      <c r="LJ50" s="294"/>
      <c r="LK50" s="294"/>
      <c r="LL50" s="294"/>
      <c r="LM50" s="294"/>
      <c r="LN50" s="294"/>
      <c r="LO50" s="294"/>
      <c r="LP50" s="294"/>
      <c r="LQ50" s="294"/>
      <c r="LR50" s="294"/>
      <c r="LS50" s="294"/>
      <c r="LT50" s="294"/>
      <c r="LU50" s="294"/>
      <c r="LV50" s="294"/>
      <c r="LW50" s="294"/>
      <c r="LX50" s="294"/>
      <c r="LY50" s="294"/>
      <c r="LZ50" s="294"/>
      <c r="MA50" s="294"/>
      <c r="MB50" s="294"/>
      <c r="MC50" s="294"/>
      <c r="MD50" s="294"/>
      <c r="ME50" s="294"/>
      <c r="MF50" s="294"/>
      <c r="MG50" s="294"/>
      <c r="MH50" s="294"/>
      <c r="MI50" s="294"/>
      <c r="MJ50" s="294"/>
      <c r="MK50" s="294"/>
      <c r="ML50" s="294"/>
      <c r="MM50" s="294"/>
      <c r="MN50" s="294"/>
      <c r="MO50" s="294"/>
      <c r="MP50" s="294"/>
      <c r="MQ50" s="294"/>
      <c r="MR50" s="294"/>
      <c r="MS50" s="294"/>
      <c r="MT50" s="294"/>
      <c r="MU50" s="294"/>
      <c r="MV50" s="294"/>
      <c r="MW50" s="294"/>
      <c r="MX50" s="294"/>
      <c r="MY50" s="294"/>
      <c r="MZ50" s="294"/>
      <c r="NA50" s="294"/>
      <c r="NB50" s="294"/>
      <c r="NC50" s="294"/>
      <c r="ND50" s="294"/>
      <c r="NE50" s="294"/>
      <c r="NF50" s="294"/>
      <c r="NG50" s="294"/>
      <c r="NH50" s="294"/>
      <c r="NI50" s="294"/>
      <c r="NJ50" s="294"/>
      <c r="NK50" s="294"/>
      <c r="NL50" s="294"/>
      <c r="NM50" s="294"/>
      <c r="NN50" s="294"/>
      <c r="NO50" s="294"/>
      <c r="NP50" s="294"/>
      <c r="NQ50" s="294"/>
      <c r="NR50" s="294"/>
      <c r="NS50" s="294"/>
      <c r="NT50" s="294"/>
      <c r="NU50" s="294"/>
      <c r="NV50" s="294"/>
      <c r="NW50" s="294"/>
      <c r="NX50" s="294"/>
      <c r="NY50" s="294"/>
      <c r="NZ50" s="294"/>
      <c r="OA50" s="294"/>
      <c r="OB50" s="294"/>
      <c r="OC50" s="294"/>
      <c r="OD50" s="294"/>
      <c r="OE50" s="294"/>
      <c r="OF50" s="294"/>
      <c r="OG50" s="294"/>
      <c r="OH50" s="294"/>
      <c r="OI50" s="294"/>
      <c r="OJ50" s="294"/>
      <c r="OK50" s="294"/>
      <c r="OL50" s="294"/>
      <c r="OM50" s="294"/>
      <c r="ON50" s="294"/>
      <c r="OO50" s="294"/>
      <c r="OP50" s="294"/>
      <c r="OQ50" s="294"/>
      <c r="OR50" s="294"/>
      <c r="OS50" s="294"/>
      <c r="OT50" s="294"/>
      <c r="OU50" s="294"/>
      <c r="OV50" s="294"/>
      <c r="OW50" s="294"/>
      <c r="OX50" s="294"/>
      <c r="OY50" s="294"/>
      <c r="OZ50" s="294"/>
      <c r="PA50" s="294"/>
      <c r="PB50" s="294"/>
      <c r="PC50" s="294"/>
      <c r="PD50" s="294"/>
      <c r="PE50" s="294"/>
      <c r="PF50" s="294"/>
      <c r="PG50" s="294"/>
      <c r="PH50" s="294"/>
      <c r="PI50" s="294"/>
      <c r="PJ50" s="294"/>
      <c r="PK50" s="294"/>
      <c r="PL50" s="294"/>
      <c r="PM50" s="294"/>
      <c r="PN50" s="294"/>
      <c r="PO50" s="294"/>
      <c r="PP50" s="294"/>
      <c r="PQ50" s="294"/>
      <c r="PR50" s="294"/>
      <c r="PS50" s="294"/>
      <c r="PT50" s="294"/>
      <c r="PU50" s="294"/>
      <c r="PV50" s="294"/>
      <c r="PW50" s="294"/>
      <c r="PX50" s="294"/>
      <c r="PY50" s="294"/>
      <c r="PZ50" s="294"/>
      <c r="QA50" s="294"/>
      <c r="QB50" s="294"/>
      <c r="QC50" s="294"/>
      <c r="QD50" s="294"/>
      <c r="QE50" s="294"/>
      <c r="QF50" s="294"/>
      <c r="QG50" s="294"/>
      <c r="QH50" s="294"/>
      <c r="QI50" s="294"/>
      <c r="QJ50" s="294"/>
      <c r="QK50" s="294"/>
      <c r="QL50" s="294"/>
      <c r="QM50" s="294"/>
      <c r="QN50" s="294"/>
      <c r="QO50" s="294"/>
      <c r="QP50" s="294"/>
      <c r="QQ50" s="294"/>
      <c r="QR50" s="294"/>
      <c r="QS50" s="294"/>
      <c r="QT50" s="294"/>
      <c r="QU50" s="294"/>
      <c r="QV50" s="294"/>
      <c r="QW50" s="294"/>
      <c r="QX50" s="294"/>
      <c r="QY50" s="294"/>
      <c r="QZ50" s="294"/>
      <c r="RA50" s="294"/>
      <c r="RB50" s="294"/>
      <c r="RC50" s="294"/>
      <c r="RD50" s="294"/>
      <c r="RE50" s="294"/>
      <c r="RF50" s="294"/>
      <c r="RG50" s="294"/>
      <c r="RH50" s="294"/>
      <c r="RI50" s="294"/>
      <c r="RJ50" s="294"/>
      <c r="RK50" s="294"/>
      <c r="RL50" s="294"/>
      <c r="RM50" s="294"/>
      <c r="RN50" s="294"/>
      <c r="RO50" s="294"/>
      <c r="RP50" s="294"/>
      <c r="RQ50" s="294"/>
      <c r="RR50" s="294"/>
      <c r="RS50" s="294"/>
      <c r="RT50" s="294"/>
      <c r="RU50" s="294"/>
      <c r="RV50" s="294"/>
      <c r="RW50" s="294"/>
      <c r="RX50" s="294"/>
      <c r="RY50" s="294"/>
      <c r="RZ50" s="294"/>
      <c r="SA50" s="294"/>
      <c r="SB50" s="294"/>
      <c r="SC50" s="294"/>
      <c r="SD50" s="294"/>
      <c r="SE50" s="294"/>
      <c r="SF50" s="294"/>
      <c r="SG50" s="294"/>
      <c r="SH50" s="294"/>
      <c r="SI50" s="294"/>
      <c r="SJ50" s="294"/>
      <c r="SK50" s="294"/>
      <c r="SL50" s="294"/>
      <c r="SM50" s="294"/>
      <c r="SN50" s="294"/>
      <c r="SO50" s="294"/>
      <c r="SP50" s="294"/>
      <c r="SQ50" s="294"/>
      <c r="SR50" s="294"/>
      <c r="SS50" s="294"/>
      <c r="ST50" s="294"/>
      <c r="SU50" s="294"/>
      <c r="SV50" s="294"/>
      <c r="SW50" s="294"/>
      <c r="SX50" s="294"/>
      <c r="SY50" s="294"/>
      <c r="SZ50" s="294"/>
      <c r="TA50" s="294"/>
      <c r="TB50" s="294"/>
      <c r="TC50" s="294"/>
      <c r="TD50" s="294"/>
      <c r="TE50" s="294"/>
      <c r="TF50" s="294"/>
      <c r="TG50" s="294"/>
      <c r="TH50" s="294"/>
      <c r="TI50" s="294"/>
      <c r="TJ50" s="294"/>
      <c r="TK50" s="294"/>
      <c r="TL50" s="294"/>
      <c r="TM50" s="294"/>
      <c r="TN50" s="294"/>
      <c r="TO50" s="294"/>
      <c r="TP50" s="294"/>
      <c r="TQ50" s="294"/>
      <c r="TR50" s="294"/>
      <c r="TS50" s="294"/>
      <c r="TT50" s="294"/>
      <c r="TU50" s="294"/>
      <c r="TV50" s="294"/>
      <c r="TW50" s="294"/>
      <c r="TX50" s="294"/>
      <c r="TY50" s="294"/>
      <c r="TZ50" s="294"/>
      <c r="UA50" s="294"/>
      <c r="UB50" s="294"/>
      <c r="UC50" s="294"/>
      <c r="UD50" s="294"/>
      <c r="UE50" s="294"/>
      <c r="UF50" s="294"/>
      <c r="UG50" s="294"/>
      <c r="UH50" s="294"/>
      <c r="UI50" s="294"/>
      <c r="UJ50" s="294"/>
      <c r="UK50" s="294"/>
      <c r="UL50" s="294"/>
      <c r="UM50" s="294"/>
      <c r="UN50" s="294"/>
      <c r="UO50" s="294"/>
      <c r="UP50" s="294"/>
      <c r="UQ50" s="294"/>
      <c r="UR50" s="294"/>
      <c r="US50" s="294"/>
      <c r="UT50" s="294"/>
      <c r="UU50" s="294"/>
      <c r="UV50" s="294"/>
      <c r="UW50" s="294"/>
      <c r="UX50" s="294"/>
      <c r="UY50" s="294"/>
      <c r="UZ50" s="294"/>
      <c r="VA50" s="294"/>
      <c r="VB50" s="294"/>
      <c r="VC50" s="294"/>
      <c r="VD50" s="294"/>
      <c r="VE50" s="294"/>
      <c r="VF50" s="294"/>
      <c r="VG50" s="294"/>
      <c r="VH50" s="294"/>
      <c r="VI50" s="294"/>
      <c r="VJ50" s="294"/>
      <c r="VK50" s="294"/>
      <c r="VL50" s="294"/>
      <c r="VM50" s="294"/>
      <c r="VN50" s="294"/>
      <c r="VO50" s="294"/>
      <c r="VP50" s="294"/>
      <c r="VQ50" s="294"/>
      <c r="VR50" s="294"/>
      <c r="VS50" s="294"/>
      <c r="VT50" s="294"/>
      <c r="VU50" s="294"/>
      <c r="VV50" s="294"/>
      <c r="VW50" s="294"/>
      <c r="VX50" s="294"/>
      <c r="VY50" s="294"/>
      <c r="VZ50" s="294"/>
      <c r="WA50" s="294"/>
      <c r="WB50" s="294"/>
      <c r="WC50" s="294"/>
      <c r="WD50" s="294"/>
      <c r="WE50" s="294"/>
      <c r="WF50" s="294"/>
      <c r="WG50" s="294"/>
      <c r="WH50" s="294"/>
      <c r="WI50" s="294"/>
      <c r="WJ50" s="294"/>
      <c r="WK50" s="294"/>
      <c r="WL50" s="294"/>
      <c r="WM50" s="294"/>
      <c r="WN50" s="294"/>
      <c r="WO50" s="294"/>
      <c r="WP50" s="294"/>
      <c r="WQ50" s="294"/>
      <c r="WR50" s="294"/>
      <c r="WS50" s="294"/>
      <c r="WT50" s="294"/>
      <c r="WU50" s="294"/>
      <c r="WV50" s="294"/>
      <c r="WW50" s="294"/>
      <c r="WX50" s="294"/>
      <c r="WY50" s="294"/>
      <c r="WZ50" s="294"/>
      <c r="XA50" s="294"/>
      <c r="XB50" s="294"/>
      <c r="XC50" s="294"/>
      <c r="XD50" s="294"/>
      <c r="XE50" s="294"/>
      <c r="XF50" s="294"/>
      <c r="XG50" s="294"/>
      <c r="XH50" s="294"/>
      <c r="XI50" s="294"/>
      <c r="XJ50" s="294"/>
      <c r="XK50" s="294"/>
      <c r="XL50" s="294"/>
      <c r="XM50" s="294"/>
      <c r="XN50" s="294"/>
      <c r="XO50" s="294"/>
      <c r="XP50" s="294"/>
      <c r="XQ50" s="294"/>
      <c r="XR50" s="294"/>
      <c r="XS50" s="294"/>
      <c r="XT50" s="294"/>
      <c r="XU50" s="294"/>
      <c r="XV50" s="294"/>
      <c r="XW50" s="294"/>
      <c r="XX50" s="294"/>
      <c r="XY50" s="294"/>
      <c r="XZ50" s="294"/>
      <c r="YA50" s="294"/>
      <c r="YB50" s="294"/>
      <c r="YC50" s="294"/>
      <c r="YD50" s="294"/>
      <c r="YE50" s="294"/>
      <c r="YF50" s="294"/>
      <c r="YG50" s="294"/>
      <c r="YH50" s="294"/>
      <c r="YI50" s="294"/>
      <c r="YJ50" s="294"/>
      <c r="YK50" s="294"/>
      <c r="YL50" s="294"/>
      <c r="YM50" s="294"/>
      <c r="YN50" s="294"/>
      <c r="YO50" s="294"/>
      <c r="YP50" s="294"/>
      <c r="YQ50" s="294"/>
      <c r="YR50" s="294"/>
      <c r="YS50" s="294"/>
      <c r="YT50" s="294"/>
      <c r="YU50" s="294"/>
      <c r="YV50" s="294"/>
      <c r="YW50" s="294"/>
      <c r="YX50" s="294"/>
      <c r="YY50" s="294"/>
      <c r="YZ50" s="294"/>
      <c r="ZA50" s="294"/>
      <c r="ZB50" s="294"/>
      <c r="ZC50" s="294"/>
      <c r="ZD50" s="294"/>
      <c r="ZE50" s="294"/>
      <c r="ZF50" s="294"/>
      <c r="ZG50" s="294"/>
      <c r="ZH50" s="294"/>
      <c r="ZI50" s="294"/>
      <c r="ZJ50" s="294"/>
      <c r="ZK50" s="294"/>
      <c r="ZL50" s="294"/>
      <c r="ZM50" s="294"/>
      <c r="ZN50" s="294"/>
      <c r="ZO50" s="294"/>
      <c r="ZP50" s="294"/>
      <c r="ZQ50" s="294"/>
      <c r="ZR50" s="294"/>
      <c r="ZS50" s="294"/>
      <c r="ZT50" s="294"/>
      <c r="ZU50" s="294"/>
      <c r="ZV50" s="294"/>
      <c r="ZW50" s="294"/>
      <c r="ZX50" s="294"/>
      <c r="ZY50" s="294"/>
      <c r="ZZ50" s="294"/>
      <c r="AAA50" s="294"/>
      <c r="AAB50" s="294"/>
      <c r="AAC50" s="294"/>
      <c r="AAD50" s="294"/>
      <c r="AAE50" s="294"/>
      <c r="AAF50" s="294"/>
      <c r="AAG50" s="294"/>
      <c r="AAH50" s="294"/>
      <c r="AAI50" s="294"/>
      <c r="AAJ50" s="294"/>
      <c r="AAK50" s="294"/>
      <c r="AAL50" s="294"/>
      <c r="AAM50" s="294"/>
      <c r="AAN50" s="294"/>
      <c r="AAO50" s="294"/>
      <c r="AAP50" s="294"/>
      <c r="AAQ50" s="294"/>
      <c r="AAR50" s="294"/>
      <c r="AAS50" s="294"/>
      <c r="AAT50" s="294"/>
      <c r="AAU50" s="294"/>
      <c r="AAV50" s="294"/>
      <c r="AAW50" s="294"/>
      <c r="AAX50" s="294"/>
      <c r="AAY50" s="294"/>
      <c r="AAZ50" s="294"/>
      <c r="ABA50" s="294"/>
      <c r="ABB50" s="294"/>
      <c r="ABC50" s="294"/>
      <c r="ABD50" s="294"/>
      <c r="ABE50" s="294"/>
      <c r="ABF50" s="294"/>
      <c r="ABG50" s="294"/>
      <c r="ABH50" s="294"/>
      <c r="ABI50" s="294"/>
      <c r="ABJ50" s="294"/>
      <c r="ABK50" s="294"/>
      <c r="ABL50" s="294"/>
      <c r="ABM50" s="294"/>
      <c r="ABN50" s="294"/>
      <c r="ABO50" s="294"/>
      <c r="ABP50" s="294"/>
      <c r="ABQ50" s="294"/>
      <c r="ABR50" s="294"/>
      <c r="ABS50" s="294"/>
      <c r="ABT50" s="294"/>
      <c r="ABU50" s="294"/>
      <c r="ABV50" s="294"/>
      <c r="ABW50" s="294"/>
      <c r="ABX50" s="294"/>
      <c r="ABY50" s="294"/>
      <c r="ABZ50" s="294"/>
      <c r="ACA50" s="294"/>
      <c r="ACB50" s="294"/>
      <c r="ACC50" s="294"/>
      <c r="ACD50" s="294"/>
      <c r="ACE50" s="294"/>
      <c r="ACF50" s="294"/>
      <c r="ACG50" s="294"/>
      <c r="ACH50" s="294"/>
      <c r="ACI50" s="294"/>
      <c r="ACJ50" s="294"/>
      <c r="ACK50" s="294"/>
      <c r="ACL50" s="294"/>
      <c r="ACM50" s="294"/>
      <c r="ACN50" s="294"/>
      <c r="ACO50" s="294"/>
      <c r="ACP50" s="294"/>
      <c r="ACQ50" s="294"/>
      <c r="ACR50" s="294"/>
      <c r="ACS50" s="294"/>
      <c r="ACT50" s="294"/>
      <c r="ACU50" s="294"/>
      <c r="ACV50" s="294"/>
      <c r="ACW50" s="294"/>
      <c r="ACX50" s="294"/>
      <c r="ACY50" s="294"/>
      <c r="ACZ50" s="294"/>
      <c r="ADA50" s="294"/>
      <c r="ADB50" s="294"/>
      <c r="ADC50" s="294"/>
      <c r="ADD50" s="294"/>
      <c r="ADE50" s="294"/>
      <c r="ADF50" s="294"/>
      <c r="ADG50" s="294"/>
      <c r="ADH50" s="294"/>
      <c r="ADI50" s="294"/>
      <c r="ADJ50" s="294"/>
      <c r="ADK50" s="294"/>
      <c r="ADL50" s="294"/>
      <c r="ADM50" s="294"/>
      <c r="ADN50" s="294"/>
      <c r="ADO50" s="294"/>
      <c r="ADP50" s="294"/>
      <c r="ADQ50" s="294"/>
      <c r="ADR50" s="294"/>
      <c r="ADS50" s="294"/>
      <c r="ADT50" s="294"/>
      <c r="ADU50" s="294"/>
      <c r="ADV50" s="294"/>
      <c r="ADW50" s="294"/>
      <c r="ADX50" s="294"/>
      <c r="ADY50" s="294"/>
      <c r="ADZ50" s="294"/>
      <c r="AEA50" s="294"/>
      <c r="AEB50" s="294"/>
      <c r="AEC50" s="294"/>
      <c r="AED50" s="294"/>
      <c r="AEE50" s="294"/>
      <c r="AEF50" s="294"/>
      <c r="AEG50" s="294"/>
      <c r="AEH50" s="294"/>
      <c r="AEI50" s="294"/>
      <c r="AEJ50" s="294"/>
      <c r="AEK50" s="294"/>
      <c r="AEL50" s="294"/>
      <c r="AEM50" s="294"/>
      <c r="AEN50" s="294"/>
      <c r="AEO50" s="294"/>
      <c r="AEP50" s="294"/>
      <c r="AEQ50" s="294"/>
      <c r="AER50" s="294"/>
      <c r="AES50" s="294"/>
      <c r="AET50" s="294"/>
      <c r="AEU50" s="294"/>
      <c r="AEV50" s="294"/>
      <c r="AEW50" s="294"/>
      <c r="AEX50" s="294"/>
      <c r="AEY50" s="294"/>
      <c r="AEZ50" s="294"/>
      <c r="AFA50" s="294"/>
      <c r="AFB50" s="294"/>
      <c r="AFC50" s="294"/>
      <c r="AFD50" s="294"/>
      <c r="AFE50" s="294"/>
      <c r="AFF50" s="294"/>
      <c r="AFG50" s="294"/>
      <c r="AFH50" s="294"/>
      <c r="AFI50" s="294"/>
      <c r="AFJ50" s="294"/>
      <c r="AFK50" s="294"/>
      <c r="AFL50" s="294"/>
      <c r="AFM50" s="294"/>
      <c r="AFN50" s="294"/>
      <c r="AFO50" s="294"/>
      <c r="AFP50" s="294"/>
      <c r="AFQ50" s="294"/>
      <c r="AFR50" s="294"/>
      <c r="AFS50" s="294"/>
      <c r="AFT50" s="294"/>
      <c r="AFU50" s="294"/>
      <c r="AFV50" s="294"/>
      <c r="AFW50" s="294"/>
      <c r="AFX50" s="294"/>
      <c r="AFY50" s="294"/>
      <c r="AFZ50" s="294"/>
      <c r="AGA50" s="294"/>
      <c r="AGB50" s="294"/>
      <c r="AGC50" s="294"/>
      <c r="AGD50" s="294"/>
      <c r="AGE50" s="294"/>
      <c r="AGF50" s="294"/>
      <c r="AGG50" s="294"/>
      <c r="AGH50" s="294"/>
      <c r="AGI50" s="294"/>
      <c r="AGJ50" s="294"/>
      <c r="AGK50" s="294"/>
      <c r="AGL50" s="294"/>
      <c r="AGM50" s="294"/>
      <c r="AGN50" s="294"/>
      <c r="AGO50" s="294"/>
      <c r="AGP50" s="294"/>
      <c r="AGQ50" s="294"/>
      <c r="AGR50" s="294"/>
      <c r="AGS50" s="294"/>
      <c r="AGT50" s="294"/>
      <c r="AGU50" s="294"/>
      <c r="AGV50" s="294"/>
      <c r="AGW50" s="294"/>
      <c r="AGX50" s="294"/>
      <c r="AGY50" s="294"/>
      <c r="AGZ50" s="294"/>
      <c r="AHA50" s="294"/>
      <c r="AHB50" s="294"/>
      <c r="AHC50" s="294"/>
      <c r="AHD50" s="294"/>
      <c r="AHE50" s="294"/>
      <c r="AHF50" s="294"/>
      <c r="AHG50" s="294"/>
      <c r="AHH50" s="294"/>
      <c r="AHI50" s="294"/>
      <c r="AHJ50" s="294"/>
      <c r="AHK50" s="294"/>
      <c r="AHL50" s="294"/>
      <c r="AHM50" s="294"/>
      <c r="AHN50" s="294"/>
      <c r="AHO50" s="294"/>
      <c r="AHP50" s="294"/>
      <c r="AHQ50" s="294"/>
      <c r="AHR50" s="294"/>
      <c r="AHS50" s="294"/>
      <c r="AHT50" s="294"/>
      <c r="AHU50" s="294"/>
      <c r="AHV50" s="294"/>
      <c r="AHW50" s="294"/>
      <c r="AHX50" s="294"/>
      <c r="AHY50" s="294"/>
      <c r="AHZ50" s="294"/>
      <c r="AIA50" s="294"/>
      <c r="AIB50" s="294"/>
      <c r="AIC50" s="294"/>
      <c r="AID50" s="294"/>
      <c r="AIE50" s="294"/>
      <c r="AIF50" s="294"/>
      <c r="AIG50" s="294"/>
      <c r="AIH50" s="294"/>
      <c r="AII50" s="294"/>
      <c r="AIJ50" s="294"/>
      <c r="AIK50" s="294"/>
      <c r="AIL50" s="294"/>
      <c r="AIM50" s="294"/>
      <c r="AIN50" s="294"/>
      <c r="AIO50" s="294"/>
      <c r="AIP50" s="294"/>
      <c r="AIQ50" s="294"/>
      <c r="AIR50" s="294"/>
      <c r="AIS50" s="294"/>
      <c r="AIT50" s="294"/>
      <c r="AIU50" s="294"/>
      <c r="AIV50" s="294"/>
      <c r="AIW50" s="294"/>
      <c r="AIX50" s="294"/>
      <c r="AIY50" s="294"/>
      <c r="AIZ50" s="294"/>
      <c r="AJA50" s="294"/>
      <c r="AJB50" s="294"/>
      <c r="AJC50" s="294"/>
      <c r="AJD50" s="294"/>
      <c r="AJE50" s="294"/>
      <c r="AJF50" s="294"/>
      <c r="AJG50" s="294"/>
      <c r="AJH50" s="294"/>
      <c r="AJI50" s="294"/>
      <c r="AJJ50" s="294"/>
      <c r="AJK50" s="294"/>
      <c r="AJL50" s="294"/>
      <c r="AJM50" s="294"/>
      <c r="AJN50" s="294"/>
      <c r="AJO50" s="294"/>
      <c r="AJP50" s="294"/>
      <c r="AJQ50" s="294"/>
      <c r="AJR50" s="294"/>
      <c r="AJS50" s="294"/>
      <c r="AJT50" s="294"/>
      <c r="AJU50" s="294"/>
      <c r="AJV50" s="294"/>
      <c r="AJW50" s="294"/>
      <c r="AJX50" s="294"/>
      <c r="AJY50" s="294"/>
      <c r="AJZ50" s="294"/>
      <c r="AKA50" s="294"/>
      <c r="AKB50" s="294"/>
      <c r="AKC50" s="294"/>
      <c r="AKD50" s="294"/>
      <c r="AKE50" s="294"/>
      <c r="AKF50" s="294"/>
      <c r="AKG50" s="294"/>
      <c r="AKH50" s="294"/>
      <c r="AKI50" s="294"/>
      <c r="AKJ50" s="294"/>
      <c r="AKK50" s="294"/>
      <c r="AKL50" s="294"/>
      <c r="AKM50" s="294"/>
      <c r="AKN50" s="294"/>
      <c r="AKO50" s="294"/>
      <c r="AKP50" s="294"/>
      <c r="AKQ50" s="294"/>
      <c r="AKR50" s="294"/>
      <c r="AKS50" s="294"/>
      <c r="AKT50" s="294"/>
      <c r="AKU50" s="294"/>
      <c r="AKV50" s="294"/>
      <c r="AKW50" s="294"/>
      <c r="AKX50" s="294"/>
      <c r="AKY50" s="294"/>
      <c r="AKZ50" s="294"/>
      <c r="ALA50" s="294"/>
      <c r="ALB50" s="294"/>
      <c r="ALC50" s="294"/>
      <c r="ALD50" s="294"/>
      <c r="ALE50" s="294"/>
      <c r="ALF50" s="294"/>
      <c r="ALG50" s="294"/>
      <c r="ALH50" s="294"/>
      <c r="ALI50" s="294"/>
      <c r="ALJ50" s="294"/>
      <c r="ALK50" s="294"/>
      <c r="ALL50" s="294"/>
      <c r="ALM50" s="294"/>
      <c r="ALN50" s="294"/>
      <c r="ALO50" s="294"/>
      <c r="ALP50" s="294"/>
      <c r="ALQ50" s="294"/>
      <c r="ALR50" s="294"/>
      <c r="ALS50" s="294"/>
      <c r="ALT50" s="294"/>
      <c r="ALU50" s="294"/>
      <c r="ALV50" s="294"/>
      <c r="ALW50" s="294"/>
      <c r="ALX50" s="294"/>
      <c r="ALY50" s="294"/>
      <c r="ALZ50" s="294"/>
      <c r="AMA50" s="294"/>
      <c r="AMB50" s="294"/>
      <c r="AMC50" s="294"/>
      <c r="AMD50" s="294"/>
      <c r="AME50" s="294"/>
      <c r="AMF50" s="294"/>
      <c r="AMG50" s="294"/>
      <c r="AMH50" s="294"/>
      <c r="AMI50" s="294"/>
      <c r="AMJ50" s="294"/>
    </row>
    <row r="51" spans="1:1024" ht="114" customHeight="1">
      <c r="A51" s="800" t="s">
        <v>3518</v>
      </c>
      <c r="B51" s="801"/>
      <c r="C51" s="801"/>
      <c r="D51" s="801"/>
      <c r="E51" s="801"/>
      <c r="F51" s="802" t="s">
        <v>381</v>
      </c>
      <c r="G51" s="802"/>
      <c r="H51" s="796" t="s">
        <v>1055</v>
      </c>
      <c r="I51" s="796"/>
      <c r="J51" s="808" t="s">
        <v>3516</v>
      </c>
      <c r="K51" s="818"/>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c r="DV51" s="294"/>
      <c r="DW51" s="294"/>
      <c r="DX51" s="294"/>
      <c r="DY51" s="294"/>
      <c r="DZ51" s="294"/>
      <c r="EA51" s="294"/>
      <c r="EB51" s="294"/>
      <c r="EC51" s="294"/>
      <c r="ED51" s="294"/>
      <c r="EE51" s="294"/>
      <c r="EF51" s="294"/>
      <c r="EG51" s="294"/>
      <c r="EH51" s="294"/>
      <c r="EI51" s="294"/>
      <c r="EJ51" s="294"/>
      <c r="EK51" s="294"/>
      <c r="EL51" s="294"/>
      <c r="EM51" s="294"/>
      <c r="EN51" s="294"/>
      <c r="EO51" s="294"/>
      <c r="EP51" s="294"/>
      <c r="EQ51" s="294"/>
      <c r="ER51" s="294"/>
      <c r="ES51" s="294"/>
      <c r="ET51" s="294"/>
      <c r="EU51" s="294"/>
      <c r="EV51" s="294"/>
      <c r="EW51" s="294"/>
      <c r="EX51" s="294"/>
      <c r="EY51" s="294"/>
      <c r="EZ51" s="294"/>
      <c r="FA51" s="294"/>
      <c r="FB51" s="294"/>
      <c r="FC51" s="294"/>
      <c r="FD51" s="294"/>
      <c r="FE51" s="294"/>
      <c r="FF51" s="294"/>
      <c r="FG51" s="294"/>
      <c r="FH51" s="294"/>
      <c r="FI51" s="294"/>
      <c r="FJ51" s="294"/>
      <c r="FK51" s="294"/>
      <c r="FL51" s="294"/>
      <c r="FM51" s="294"/>
      <c r="FN51" s="294"/>
      <c r="FO51" s="294"/>
      <c r="FP51" s="294"/>
      <c r="FQ51" s="294"/>
      <c r="FR51" s="294"/>
      <c r="FS51" s="294"/>
      <c r="FT51" s="294"/>
      <c r="FU51" s="294"/>
      <c r="FV51" s="294"/>
      <c r="FW51" s="294"/>
      <c r="FX51" s="294"/>
      <c r="FY51" s="294"/>
      <c r="FZ51" s="294"/>
      <c r="GA51" s="294"/>
      <c r="GB51" s="294"/>
      <c r="GC51" s="294"/>
      <c r="GD51" s="294"/>
      <c r="GE51" s="294"/>
      <c r="GF51" s="294"/>
      <c r="GG51" s="294"/>
      <c r="GH51" s="294"/>
      <c r="GI51" s="294"/>
      <c r="GJ51" s="294"/>
      <c r="GK51" s="294"/>
      <c r="GL51" s="294"/>
      <c r="GM51" s="294"/>
      <c r="GN51" s="294"/>
      <c r="GO51" s="294"/>
      <c r="GP51" s="294"/>
      <c r="GQ51" s="294"/>
      <c r="GR51" s="294"/>
      <c r="GS51" s="294"/>
      <c r="GT51" s="294"/>
      <c r="GU51" s="294"/>
      <c r="GV51" s="294"/>
      <c r="GW51" s="294"/>
      <c r="GX51" s="294"/>
      <c r="GY51" s="294"/>
      <c r="GZ51" s="294"/>
      <c r="HA51" s="294"/>
      <c r="HB51" s="294"/>
      <c r="HC51" s="294"/>
      <c r="HD51" s="294"/>
      <c r="HE51" s="294"/>
      <c r="HF51" s="294"/>
      <c r="HG51" s="294"/>
      <c r="HH51" s="294"/>
      <c r="HI51" s="294"/>
      <c r="HJ51" s="294"/>
      <c r="HK51" s="294"/>
      <c r="HL51" s="294"/>
      <c r="HM51" s="294"/>
      <c r="HN51" s="294"/>
      <c r="HO51" s="294"/>
      <c r="HP51" s="294"/>
      <c r="HQ51" s="294"/>
      <c r="HR51" s="294"/>
      <c r="HS51" s="294"/>
      <c r="HT51" s="294"/>
      <c r="HU51" s="294"/>
      <c r="HV51" s="294"/>
      <c r="HW51" s="294"/>
      <c r="HX51" s="294"/>
      <c r="HY51" s="294"/>
      <c r="HZ51" s="294"/>
      <c r="IA51" s="294"/>
      <c r="IB51" s="294"/>
      <c r="IC51" s="294"/>
      <c r="ID51" s="294"/>
      <c r="IE51" s="294"/>
      <c r="IF51" s="294"/>
      <c r="IG51" s="294"/>
      <c r="IH51" s="294"/>
      <c r="II51" s="294"/>
      <c r="IJ51" s="294"/>
      <c r="IK51" s="294"/>
      <c r="IL51" s="294"/>
      <c r="IM51" s="294"/>
      <c r="IN51" s="294"/>
      <c r="IO51" s="294"/>
      <c r="IP51" s="294"/>
      <c r="IQ51" s="294"/>
      <c r="IR51" s="294"/>
      <c r="IS51" s="294"/>
      <c r="IT51" s="294"/>
      <c r="IU51" s="294"/>
      <c r="IV51" s="294"/>
      <c r="IW51" s="294"/>
      <c r="IX51" s="294"/>
      <c r="IY51" s="294"/>
      <c r="IZ51" s="294"/>
      <c r="JA51" s="294"/>
      <c r="JB51" s="294"/>
      <c r="JC51" s="294"/>
      <c r="JD51" s="294"/>
      <c r="JE51" s="294"/>
      <c r="JF51" s="294"/>
      <c r="JG51" s="294"/>
      <c r="JH51" s="294"/>
      <c r="JI51" s="294"/>
      <c r="JJ51" s="294"/>
      <c r="JK51" s="294"/>
      <c r="JL51" s="294"/>
      <c r="JM51" s="294"/>
      <c r="JN51" s="294"/>
      <c r="JO51" s="294"/>
      <c r="JP51" s="294"/>
      <c r="JQ51" s="294"/>
      <c r="JR51" s="294"/>
      <c r="JS51" s="294"/>
      <c r="JT51" s="294"/>
      <c r="JU51" s="294"/>
      <c r="JV51" s="294"/>
      <c r="JW51" s="294"/>
      <c r="JX51" s="294"/>
      <c r="JY51" s="294"/>
      <c r="JZ51" s="294"/>
      <c r="KA51" s="294"/>
      <c r="KB51" s="294"/>
      <c r="KC51" s="294"/>
      <c r="KD51" s="294"/>
      <c r="KE51" s="294"/>
      <c r="KF51" s="294"/>
      <c r="KG51" s="294"/>
      <c r="KH51" s="294"/>
      <c r="KI51" s="294"/>
      <c r="KJ51" s="294"/>
      <c r="KK51" s="294"/>
      <c r="KL51" s="294"/>
      <c r="KM51" s="294"/>
      <c r="KN51" s="294"/>
      <c r="KO51" s="294"/>
      <c r="KP51" s="294"/>
      <c r="KQ51" s="294"/>
      <c r="KR51" s="294"/>
      <c r="KS51" s="294"/>
      <c r="KT51" s="294"/>
      <c r="KU51" s="294"/>
      <c r="KV51" s="294"/>
      <c r="KW51" s="294"/>
      <c r="KX51" s="294"/>
      <c r="KY51" s="294"/>
      <c r="KZ51" s="294"/>
      <c r="LA51" s="294"/>
      <c r="LB51" s="294"/>
      <c r="LC51" s="294"/>
      <c r="LD51" s="294"/>
      <c r="LE51" s="294"/>
      <c r="LF51" s="294"/>
      <c r="LG51" s="294"/>
      <c r="LH51" s="294"/>
      <c r="LI51" s="294"/>
      <c r="LJ51" s="294"/>
      <c r="LK51" s="294"/>
      <c r="LL51" s="294"/>
      <c r="LM51" s="294"/>
      <c r="LN51" s="294"/>
      <c r="LO51" s="294"/>
      <c r="LP51" s="294"/>
      <c r="LQ51" s="294"/>
      <c r="LR51" s="294"/>
      <c r="LS51" s="294"/>
      <c r="LT51" s="294"/>
      <c r="LU51" s="294"/>
      <c r="LV51" s="294"/>
      <c r="LW51" s="294"/>
      <c r="LX51" s="294"/>
      <c r="LY51" s="294"/>
      <c r="LZ51" s="294"/>
      <c r="MA51" s="294"/>
      <c r="MB51" s="294"/>
      <c r="MC51" s="294"/>
      <c r="MD51" s="294"/>
      <c r="ME51" s="294"/>
      <c r="MF51" s="294"/>
      <c r="MG51" s="294"/>
      <c r="MH51" s="294"/>
      <c r="MI51" s="294"/>
      <c r="MJ51" s="294"/>
      <c r="MK51" s="294"/>
      <c r="ML51" s="294"/>
      <c r="MM51" s="294"/>
      <c r="MN51" s="294"/>
      <c r="MO51" s="294"/>
      <c r="MP51" s="294"/>
      <c r="MQ51" s="294"/>
      <c r="MR51" s="294"/>
      <c r="MS51" s="294"/>
      <c r="MT51" s="294"/>
      <c r="MU51" s="294"/>
      <c r="MV51" s="294"/>
      <c r="MW51" s="294"/>
      <c r="MX51" s="294"/>
      <c r="MY51" s="294"/>
      <c r="MZ51" s="294"/>
      <c r="NA51" s="294"/>
      <c r="NB51" s="294"/>
      <c r="NC51" s="294"/>
      <c r="ND51" s="294"/>
      <c r="NE51" s="294"/>
      <c r="NF51" s="294"/>
      <c r="NG51" s="294"/>
      <c r="NH51" s="294"/>
      <c r="NI51" s="294"/>
      <c r="NJ51" s="294"/>
      <c r="NK51" s="294"/>
      <c r="NL51" s="294"/>
      <c r="NM51" s="294"/>
      <c r="NN51" s="294"/>
      <c r="NO51" s="294"/>
      <c r="NP51" s="294"/>
      <c r="NQ51" s="294"/>
      <c r="NR51" s="294"/>
      <c r="NS51" s="294"/>
      <c r="NT51" s="294"/>
      <c r="NU51" s="294"/>
      <c r="NV51" s="294"/>
      <c r="NW51" s="294"/>
      <c r="NX51" s="294"/>
      <c r="NY51" s="294"/>
      <c r="NZ51" s="294"/>
      <c r="OA51" s="294"/>
      <c r="OB51" s="294"/>
      <c r="OC51" s="294"/>
      <c r="OD51" s="294"/>
      <c r="OE51" s="294"/>
      <c r="OF51" s="294"/>
      <c r="OG51" s="294"/>
      <c r="OH51" s="294"/>
      <c r="OI51" s="294"/>
      <c r="OJ51" s="294"/>
      <c r="OK51" s="294"/>
      <c r="OL51" s="294"/>
      <c r="OM51" s="294"/>
      <c r="ON51" s="294"/>
      <c r="OO51" s="294"/>
      <c r="OP51" s="294"/>
      <c r="OQ51" s="294"/>
      <c r="OR51" s="294"/>
      <c r="OS51" s="294"/>
      <c r="OT51" s="294"/>
      <c r="OU51" s="294"/>
      <c r="OV51" s="294"/>
      <c r="OW51" s="294"/>
      <c r="OX51" s="294"/>
      <c r="OY51" s="294"/>
      <c r="OZ51" s="294"/>
      <c r="PA51" s="294"/>
      <c r="PB51" s="294"/>
      <c r="PC51" s="294"/>
      <c r="PD51" s="294"/>
      <c r="PE51" s="294"/>
      <c r="PF51" s="294"/>
      <c r="PG51" s="294"/>
      <c r="PH51" s="294"/>
      <c r="PI51" s="294"/>
      <c r="PJ51" s="294"/>
      <c r="PK51" s="294"/>
      <c r="PL51" s="294"/>
      <c r="PM51" s="294"/>
      <c r="PN51" s="294"/>
      <c r="PO51" s="294"/>
      <c r="PP51" s="294"/>
      <c r="PQ51" s="294"/>
      <c r="PR51" s="294"/>
      <c r="PS51" s="294"/>
      <c r="PT51" s="294"/>
      <c r="PU51" s="294"/>
      <c r="PV51" s="294"/>
      <c r="PW51" s="294"/>
      <c r="PX51" s="294"/>
      <c r="PY51" s="294"/>
      <c r="PZ51" s="294"/>
      <c r="QA51" s="294"/>
      <c r="QB51" s="294"/>
      <c r="QC51" s="294"/>
      <c r="QD51" s="294"/>
      <c r="QE51" s="294"/>
      <c r="QF51" s="294"/>
      <c r="QG51" s="294"/>
      <c r="QH51" s="294"/>
      <c r="QI51" s="294"/>
      <c r="QJ51" s="294"/>
      <c r="QK51" s="294"/>
      <c r="QL51" s="294"/>
      <c r="QM51" s="294"/>
      <c r="QN51" s="294"/>
      <c r="QO51" s="294"/>
      <c r="QP51" s="294"/>
      <c r="QQ51" s="294"/>
      <c r="QR51" s="294"/>
      <c r="QS51" s="294"/>
      <c r="QT51" s="294"/>
      <c r="QU51" s="294"/>
      <c r="QV51" s="294"/>
      <c r="QW51" s="294"/>
      <c r="QX51" s="294"/>
      <c r="QY51" s="294"/>
      <c r="QZ51" s="294"/>
      <c r="RA51" s="294"/>
      <c r="RB51" s="294"/>
      <c r="RC51" s="294"/>
      <c r="RD51" s="294"/>
      <c r="RE51" s="294"/>
      <c r="RF51" s="294"/>
      <c r="RG51" s="294"/>
      <c r="RH51" s="294"/>
      <c r="RI51" s="294"/>
      <c r="RJ51" s="294"/>
      <c r="RK51" s="294"/>
      <c r="RL51" s="294"/>
      <c r="RM51" s="294"/>
      <c r="RN51" s="294"/>
      <c r="RO51" s="294"/>
      <c r="RP51" s="294"/>
      <c r="RQ51" s="294"/>
      <c r="RR51" s="294"/>
      <c r="RS51" s="294"/>
      <c r="RT51" s="294"/>
      <c r="RU51" s="294"/>
      <c r="RV51" s="294"/>
      <c r="RW51" s="294"/>
      <c r="RX51" s="294"/>
      <c r="RY51" s="294"/>
      <c r="RZ51" s="294"/>
      <c r="SA51" s="294"/>
      <c r="SB51" s="294"/>
      <c r="SC51" s="294"/>
      <c r="SD51" s="294"/>
      <c r="SE51" s="294"/>
      <c r="SF51" s="294"/>
      <c r="SG51" s="294"/>
      <c r="SH51" s="294"/>
      <c r="SI51" s="294"/>
      <c r="SJ51" s="294"/>
      <c r="SK51" s="294"/>
      <c r="SL51" s="294"/>
      <c r="SM51" s="294"/>
      <c r="SN51" s="294"/>
      <c r="SO51" s="294"/>
      <c r="SP51" s="294"/>
      <c r="SQ51" s="294"/>
      <c r="SR51" s="294"/>
      <c r="SS51" s="294"/>
      <c r="ST51" s="294"/>
      <c r="SU51" s="294"/>
      <c r="SV51" s="294"/>
      <c r="SW51" s="294"/>
      <c r="SX51" s="294"/>
      <c r="SY51" s="294"/>
      <c r="SZ51" s="294"/>
      <c r="TA51" s="294"/>
      <c r="TB51" s="294"/>
      <c r="TC51" s="294"/>
      <c r="TD51" s="294"/>
      <c r="TE51" s="294"/>
      <c r="TF51" s="294"/>
      <c r="TG51" s="294"/>
      <c r="TH51" s="294"/>
      <c r="TI51" s="294"/>
      <c r="TJ51" s="294"/>
      <c r="TK51" s="294"/>
      <c r="TL51" s="294"/>
      <c r="TM51" s="294"/>
      <c r="TN51" s="294"/>
      <c r="TO51" s="294"/>
      <c r="TP51" s="294"/>
      <c r="TQ51" s="294"/>
      <c r="TR51" s="294"/>
      <c r="TS51" s="294"/>
      <c r="TT51" s="294"/>
      <c r="TU51" s="294"/>
      <c r="TV51" s="294"/>
      <c r="TW51" s="294"/>
      <c r="TX51" s="294"/>
      <c r="TY51" s="294"/>
      <c r="TZ51" s="294"/>
      <c r="UA51" s="294"/>
      <c r="UB51" s="294"/>
      <c r="UC51" s="294"/>
      <c r="UD51" s="294"/>
      <c r="UE51" s="294"/>
      <c r="UF51" s="294"/>
      <c r="UG51" s="294"/>
      <c r="UH51" s="294"/>
      <c r="UI51" s="294"/>
      <c r="UJ51" s="294"/>
      <c r="UK51" s="294"/>
      <c r="UL51" s="294"/>
      <c r="UM51" s="294"/>
      <c r="UN51" s="294"/>
      <c r="UO51" s="294"/>
      <c r="UP51" s="294"/>
      <c r="UQ51" s="294"/>
      <c r="UR51" s="294"/>
      <c r="US51" s="294"/>
      <c r="UT51" s="294"/>
      <c r="UU51" s="294"/>
      <c r="UV51" s="294"/>
      <c r="UW51" s="294"/>
      <c r="UX51" s="294"/>
      <c r="UY51" s="294"/>
      <c r="UZ51" s="294"/>
      <c r="VA51" s="294"/>
      <c r="VB51" s="294"/>
      <c r="VC51" s="294"/>
      <c r="VD51" s="294"/>
      <c r="VE51" s="294"/>
      <c r="VF51" s="294"/>
      <c r="VG51" s="294"/>
      <c r="VH51" s="294"/>
      <c r="VI51" s="294"/>
      <c r="VJ51" s="294"/>
      <c r="VK51" s="294"/>
      <c r="VL51" s="294"/>
      <c r="VM51" s="294"/>
      <c r="VN51" s="294"/>
      <c r="VO51" s="294"/>
      <c r="VP51" s="294"/>
      <c r="VQ51" s="294"/>
      <c r="VR51" s="294"/>
      <c r="VS51" s="294"/>
      <c r="VT51" s="294"/>
      <c r="VU51" s="294"/>
      <c r="VV51" s="294"/>
      <c r="VW51" s="294"/>
      <c r="VX51" s="294"/>
      <c r="VY51" s="294"/>
      <c r="VZ51" s="294"/>
      <c r="WA51" s="294"/>
      <c r="WB51" s="294"/>
      <c r="WC51" s="294"/>
      <c r="WD51" s="294"/>
      <c r="WE51" s="294"/>
      <c r="WF51" s="294"/>
      <c r="WG51" s="294"/>
      <c r="WH51" s="294"/>
      <c r="WI51" s="294"/>
      <c r="WJ51" s="294"/>
      <c r="WK51" s="294"/>
      <c r="WL51" s="294"/>
      <c r="WM51" s="294"/>
      <c r="WN51" s="294"/>
      <c r="WO51" s="294"/>
      <c r="WP51" s="294"/>
      <c r="WQ51" s="294"/>
      <c r="WR51" s="294"/>
      <c r="WS51" s="294"/>
      <c r="WT51" s="294"/>
      <c r="WU51" s="294"/>
      <c r="WV51" s="294"/>
      <c r="WW51" s="294"/>
      <c r="WX51" s="294"/>
      <c r="WY51" s="294"/>
      <c r="WZ51" s="294"/>
      <c r="XA51" s="294"/>
      <c r="XB51" s="294"/>
      <c r="XC51" s="294"/>
      <c r="XD51" s="294"/>
      <c r="XE51" s="294"/>
      <c r="XF51" s="294"/>
      <c r="XG51" s="294"/>
      <c r="XH51" s="294"/>
      <c r="XI51" s="294"/>
      <c r="XJ51" s="294"/>
      <c r="XK51" s="294"/>
      <c r="XL51" s="294"/>
      <c r="XM51" s="294"/>
      <c r="XN51" s="294"/>
      <c r="XO51" s="294"/>
      <c r="XP51" s="294"/>
      <c r="XQ51" s="294"/>
      <c r="XR51" s="294"/>
      <c r="XS51" s="294"/>
      <c r="XT51" s="294"/>
      <c r="XU51" s="294"/>
      <c r="XV51" s="294"/>
      <c r="XW51" s="294"/>
      <c r="XX51" s="294"/>
      <c r="XY51" s="294"/>
      <c r="XZ51" s="294"/>
      <c r="YA51" s="294"/>
      <c r="YB51" s="294"/>
      <c r="YC51" s="294"/>
      <c r="YD51" s="294"/>
      <c r="YE51" s="294"/>
      <c r="YF51" s="294"/>
      <c r="YG51" s="294"/>
      <c r="YH51" s="294"/>
      <c r="YI51" s="294"/>
      <c r="YJ51" s="294"/>
      <c r="YK51" s="294"/>
      <c r="YL51" s="294"/>
      <c r="YM51" s="294"/>
      <c r="YN51" s="294"/>
      <c r="YO51" s="294"/>
      <c r="YP51" s="294"/>
      <c r="YQ51" s="294"/>
      <c r="YR51" s="294"/>
      <c r="YS51" s="294"/>
      <c r="YT51" s="294"/>
      <c r="YU51" s="294"/>
      <c r="YV51" s="294"/>
      <c r="YW51" s="294"/>
      <c r="YX51" s="294"/>
      <c r="YY51" s="294"/>
      <c r="YZ51" s="294"/>
      <c r="ZA51" s="294"/>
      <c r="ZB51" s="294"/>
      <c r="ZC51" s="294"/>
      <c r="ZD51" s="294"/>
      <c r="ZE51" s="294"/>
      <c r="ZF51" s="294"/>
      <c r="ZG51" s="294"/>
      <c r="ZH51" s="294"/>
      <c r="ZI51" s="294"/>
      <c r="ZJ51" s="294"/>
      <c r="ZK51" s="294"/>
      <c r="ZL51" s="294"/>
      <c r="ZM51" s="294"/>
      <c r="ZN51" s="294"/>
      <c r="ZO51" s="294"/>
      <c r="ZP51" s="294"/>
      <c r="ZQ51" s="294"/>
      <c r="ZR51" s="294"/>
      <c r="ZS51" s="294"/>
      <c r="ZT51" s="294"/>
      <c r="ZU51" s="294"/>
      <c r="ZV51" s="294"/>
      <c r="ZW51" s="294"/>
      <c r="ZX51" s="294"/>
      <c r="ZY51" s="294"/>
      <c r="ZZ51" s="294"/>
      <c r="AAA51" s="294"/>
      <c r="AAB51" s="294"/>
      <c r="AAC51" s="294"/>
      <c r="AAD51" s="294"/>
      <c r="AAE51" s="294"/>
      <c r="AAF51" s="294"/>
      <c r="AAG51" s="294"/>
      <c r="AAH51" s="294"/>
      <c r="AAI51" s="294"/>
      <c r="AAJ51" s="294"/>
      <c r="AAK51" s="294"/>
      <c r="AAL51" s="294"/>
      <c r="AAM51" s="294"/>
      <c r="AAN51" s="294"/>
      <c r="AAO51" s="294"/>
      <c r="AAP51" s="294"/>
      <c r="AAQ51" s="294"/>
      <c r="AAR51" s="294"/>
      <c r="AAS51" s="294"/>
      <c r="AAT51" s="294"/>
      <c r="AAU51" s="294"/>
      <c r="AAV51" s="294"/>
      <c r="AAW51" s="294"/>
      <c r="AAX51" s="294"/>
      <c r="AAY51" s="294"/>
      <c r="AAZ51" s="294"/>
      <c r="ABA51" s="294"/>
      <c r="ABB51" s="294"/>
      <c r="ABC51" s="294"/>
      <c r="ABD51" s="294"/>
      <c r="ABE51" s="294"/>
      <c r="ABF51" s="294"/>
      <c r="ABG51" s="294"/>
      <c r="ABH51" s="294"/>
      <c r="ABI51" s="294"/>
      <c r="ABJ51" s="294"/>
      <c r="ABK51" s="294"/>
      <c r="ABL51" s="294"/>
      <c r="ABM51" s="294"/>
      <c r="ABN51" s="294"/>
      <c r="ABO51" s="294"/>
      <c r="ABP51" s="294"/>
      <c r="ABQ51" s="294"/>
      <c r="ABR51" s="294"/>
      <c r="ABS51" s="294"/>
      <c r="ABT51" s="294"/>
      <c r="ABU51" s="294"/>
      <c r="ABV51" s="294"/>
      <c r="ABW51" s="294"/>
      <c r="ABX51" s="294"/>
      <c r="ABY51" s="294"/>
      <c r="ABZ51" s="294"/>
      <c r="ACA51" s="294"/>
      <c r="ACB51" s="294"/>
      <c r="ACC51" s="294"/>
      <c r="ACD51" s="294"/>
      <c r="ACE51" s="294"/>
      <c r="ACF51" s="294"/>
      <c r="ACG51" s="294"/>
      <c r="ACH51" s="294"/>
      <c r="ACI51" s="294"/>
      <c r="ACJ51" s="294"/>
      <c r="ACK51" s="294"/>
      <c r="ACL51" s="294"/>
      <c r="ACM51" s="294"/>
      <c r="ACN51" s="294"/>
      <c r="ACO51" s="294"/>
      <c r="ACP51" s="294"/>
      <c r="ACQ51" s="294"/>
      <c r="ACR51" s="294"/>
      <c r="ACS51" s="294"/>
      <c r="ACT51" s="294"/>
      <c r="ACU51" s="294"/>
      <c r="ACV51" s="294"/>
      <c r="ACW51" s="294"/>
      <c r="ACX51" s="294"/>
      <c r="ACY51" s="294"/>
      <c r="ACZ51" s="294"/>
      <c r="ADA51" s="294"/>
      <c r="ADB51" s="294"/>
      <c r="ADC51" s="294"/>
      <c r="ADD51" s="294"/>
      <c r="ADE51" s="294"/>
      <c r="ADF51" s="294"/>
      <c r="ADG51" s="294"/>
      <c r="ADH51" s="294"/>
      <c r="ADI51" s="294"/>
      <c r="ADJ51" s="294"/>
      <c r="ADK51" s="294"/>
      <c r="ADL51" s="294"/>
      <c r="ADM51" s="294"/>
      <c r="ADN51" s="294"/>
      <c r="ADO51" s="294"/>
      <c r="ADP51" s="294"/>
      <c r="ADQ51" s="294"/>
      <c r="ADR51" s="294"/>
      <c r="ADS51" s="294"/>
      <c r="ADT51" s="294"/>
      <c r="ADU51" s="294"/>
      <c r="ADV51" s="294"/>
      <c r="ADW51" s="294"/>
      <c r="ADX51" s="294"/>
      <c r="ADY51" s="294"/>
      <c r="ADZ51" s="294"/>
      <c r="AEA51" s="294"/>
      <c r="AEB51" s="294"/>
      <c r="AEC51" s="294"/>
      <c r="AED51" s="294"/>
      <c r="AEE51" s="294"/>
      <c r="AEF51" s="294"/>
      <c r="AEG51" s="294"/>
      <c r="AEH51" s="294"/>
      <c r="AEI51" s="294"/>
      <c r="AEJ51" s="294"/>
      <c r="AEK51" s="294"/>
      <c r="AEL51" s="294"/>
      <c r="AEM51" s="294"/>
      <c r="AEN51" s="294"/>
      <c r="AEO51" s="294"/>
      <c r="AEP51" s="294"/>
      <c r="AEQ51" s="294"/>
      <c r="AER51" s="294"/>
      <c r="AES51" s="294"/>
      <c r="AET51" s="294"/>
      <c r="AEU51" s="294"/>
      <c r="AEV51" s="294"/>
      <c r="AEW51" s="294"/>
      <c r="AEX51" s="294"/>
      <c r="AEY51" s="294"/>
      <c r="AEZ51" s="294"/>
      <c r="AFA51" s="294"/>
      <c r="AFB51" s="294"/>
      <c r="AFC51" s="294"/>
      <c r="AFD51" s="294"/>
      <c r="AFE51" s="294"/>
      <c r="AFF51" s="294"/>
      <c r="AFG51" s="294"/>
      <c r="AFH51" s="294"/>
      <c r="AFI51" s="294"/>
      <c r="AFJ51" s="294"/>
      <c r="AFK51" s="294"/>
      <c r="AFL51" s="294"/>
      <c r="AFM51" s="294"/>
      <c r="AFN51" s="294"/>
      <c r="AFO51" s="294"/>
      <c r="AFP51" s="294"/>
      <c r="AFQ51" s="294"/>
      <c r="AFR51" s="294"/>
      <c r="AFS51" s="294"/>
      <c r="AFT51" s="294"/>
      <c r="AFU51" s="294"/>
      <c r="AFV51" s="294"/>
      <c r="AFW51" s="294"/>
      <c r="AFX51" s="294"/>
      <c r="AFY51" s="294"/>
      <c r="AFZ51" s="294"/>
      <c r="AGA51" s="294"/>
      <c r="AGB51" s="294"/>
      <c r="AGC51" s="294"/>
      <c r="AGD51" s="294"/>
      <c r="AGE51" s="294"/>
      <c r="AGF51" s="294"/>
      <c r="AGG51" s="294"/>
      <c r="AGH51" s="294"/>
      <c r="AGI51" s="294"/>
      <c r="AGJ51" s="294"/>
      <c r="AGK51" s="294"/>
      <c r="AGL51" s="294"/>
      <c r="AGM51" s="294"/>
      <c r="AGN51" s="294"/>
      <c r="AGO51" s="294"/>
      <c r="AGP51" s="294"/>
      <c r="AGQ51" s="294"/>
      <c r="AGR51" s="294"/>
      <c r="AGS51" s="294"/>
      <c r="AGT51" s="294"/>
      <c r="AGU51" s="294"/>
      <c r="AGV51" s="294"/>
      <c r="AGW51" s="294"/>
      <c r="AGX51" s="294"/>
      <c r="AGY51" s="294"/>
      <c r="AGZ51" s="294"/>
      <c r="AHA51" s="294"/>
      <c r="AHB51" s="294"/>
      <c r="AHC51" s="294"/>
      <c r="AHD51" s="294"/>
      <c r="AHE51" s="294"/>
      <c r="AHF51" s="294"/>
      <c r="AHG51" s="294"/>
      <c r="AHH51" s="294"/>
      <c r="AHI51" s="294"/>
      <c r="AHJ51" s="294"/>
      <c r="AHK51" s="294"/>
      <c r="AHL51" s="294"/>
      <c r="AHM51" s="294"/>
      <c r="AHN51" s="294"/>
      <c r="AHO51" s="294"/>
      <c r="AHP51" s="294"/>
      <c r="AHQ51" s="294"/>
      <c r="AHR51" s="294"/>
      <c r="AHS51" s="294"/>
      <c r="AHT51" s="294"/>
      <c r="AHU51" s="294"/>
      <c r="AHV51" s="294"/>
      <c r="AHW51" s="294"/>
      <c r="AHX51" s="294"/>
      <c r="AHY51" s="294"/>
      <c r="AHZ51" s="294"/>
      <c r="AIA51" s="294"/>
      <c r="AIB51" s="294"/>
      <c r="AIC51" s="294"/>
      <c r="AID51" s="294"/>
      <c r="AIE51" s="294"/>
      <c r="AIF51" s="294"/>
      <c r="AIG51" s="294"/>
      <c r="AIH51" s="294"/>
      <c r="AII51" s="294"/>
      <c r="AIJ51" s="294"/>
      <c r="AIK51" s="294"/>
      <c r="AIL51" s="294"/>
      <c r="AIM51" s="294"/>
      <c r="AIN51" s="294"/>
      <c r="AIO51" s="294"/>
      <c r="AIP51" s="294"/>
      <c r="AIQ51" s="294"/>
      <c r="AIR51" s="294"/>
      <c r="AIS51" s="294"/>
      <c r="AIT51" s="294"/>
      <c r="AIU51" s="294"/>
      <c r="AIV51" s="294"/>
      <c r="AIW51" s="294"/>
      <c r="AIX51" s="294"/>
      <c r="AIY51" s="294"/>
      <c r="AIZ51" s="294"/>
      <c r="AJA51" s="294"/>
      <c r="AJB51" s="294"/>
      <c r="AJC51" s="294"/>
      <c r="AJD51" s="294"/>
      <c r="AJE51" s="294"/>
      <c r="AJF51" s="294"/>
      <c r="AJG51" s="294"/>
      <c r="AJH51" s="294"/>
      <c r="AJI51" s="294"/>
      <c r="AJJ51" s="294"/>
      <c r="AJK51" s="294"/>
      <c r="AJL51" s="294"/>
      <c r="AJM51" s="294"/>
      <c r="AJN51" s="294"/>
      <c r="AJO51" s="294"/>
      <c r="AJP51" s="294"/>
      <c r="AJQ51" s="294"/>
      <c r="AJR51" s="294"/>
      <c r="AJS51" s="294"/>
      <c r="AJT51" s="294"/>
      <c r="AJU51" s="294"/>
      <c r="AJV51" s="294"/>
      <c r="AJW51" s="294"/>
      <c r="AJX51" s="294"/>
      <c r="AJY51" s="294"/>
      <c r="AJZ51" s="294"/>
      <c r="AKA51" s="294"/>
      <c r="AKB51" s="294"/>
      <c r="AKC51" s="294"/>
      <c r="AKD51" s="294"/>
      <c r="AKE51" s="294"/>
      <c r="AKF51" s="294"/>
      <c r="AKG51" s="294"/>
      <c r="AKH51" s="294"/>
      <c r="AKI51" s="294"/>
      <c r="AKJ51" s="294"/>
      <c r="AKK51" s="294"/>
      <c r="AKL51" s="294"/>
      <c r="AKM51" s="294"/>
      <c r="AKN51" s="294"/>
      <c r="AKO51" s="294"/>
      <c r="AKP51" s="294"/>
      <c r="AKQ51" s="294"/>
      <c r="AKR51" s="294"/>
      <c r="AKS51" s="294"/>
      <c r="AKT51" s="294"/>
      <c r="AKU51" s="294"/>
      <c r="AKV51" s="294"/>
      <c r="AKW51" s="294"/>
      <c r="AKX51" s="294"/>
      <c r="AKY51" s="294"/>
      <c r="AKZ51" s="294"/>
      <c r="ALA51" s="294"/>
      <c r="ALB51" s="294"/>
      <c r="ALC51" s="294"/>
      <c r="ALD51" s="294"/>
      <c r="ALE51" s="294"/>
      <c r="ALF51" s="294"/>
      <c r="ALG51" s="294"/>
      <c r="ALH51" s="294"/>
      <c r="ALI51" s="294"/>
      <c r="ALJ51" s="294"/>
      <c r="ALK51" s="294"/>
      <c r="ALL51" s="294"/>
      <c r="ALM51" s="294"/>
      <c r="ALN51" s="294"/>
      <c r="ALO51" s="294"/>
      <c r="ALP51" s="294"/>
      <c r="ALQ51" s="294"/>
      <c r="ALR51" s="294"/>
      <c r="ALS51" s="294"/>
      <c r="ALT51" s="294"/>
      <c r="ALU51" s="294"/>
      <c r="ALV51" s="294"/>
      <c r="ALW51" s="294"/>
      <c r="ALX51" s="294"/>
      <c r="ALY51" s="294"/>
      <c r="ALZ51" s="294"/>
      <c r="AMA51" s="294"/>
      <c r="AMB51" s="294"/>
      <c r="AMC51" s="294"/>
      <c r="AMD51" s="294"/>
      <c r="AME51" s="294"/>
      <c r="AMF51" s="294"/>
      <c r="AMG51" s="294"/>
      <c r="AMH51" s="294"/>
      <c r="AMI51" s="294"/>
      <c r="AMJ51" s="294"/>
    </row>
    <row r="52" spans="1:1024" ht="115.5" customHeight="1" thickBot="1">
      <c r="A52" s="800" t="s">
        <v>3517</v>
      </c>
      <c r="B52" s="801"/>
      <c r="C52" s="801"/>
      <c r="D52" s="801"/>
      <c r="E52" s="801"/>
      <c r="F52" s="802" t="s">
        <v>381</v>
      </c>
      <c r="G52" s="802"/>
      <c r="H52" s="808" t="s">
        <v>1055</v>
      </c>
      <c r="I52" s="808"/>
      <c r="J52" s="808" t="s">
        <v>3516</v>
      </c>
      <c r="K52" s="818"/>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c r="DV52" s="294"/>
      <c r="DW52" s="294"/>
      <c r="DX52" s="294"/>
      <c r="DY52" s="294"/>
      <c r="DZ52" s="294"/>
      <c r="EA52" s="294"/>
      <c r="EB52" s="294"/>
      <c r="EC52" s="294"/>
      <c r="ED52" s="294"/>
      <c r="EE52" s="294"/>
      <c r="EF52" s="294"/>
      <c r="EG52" s="294"/>
      <c r="EH52" s="294"/>
      <c r="EI52" s="294"/>
      <c r="EJ52" s="294"/>
      <c r="EK52" s="294"/>
      <c r="EL52" s="294"/>
      <c r="EM52" s="294"/>
      <c r="EN52" s="294"/>
      <c r="EO52" s="294"/>
      <c r="EP52" s="294"/>
      <c r="EQ52" s="294"/>
      <c r="ER52" s="294"/>
      <c r="ES52" s="294"/>
      <c r="ET52" s="294"/>
      <c r="EU52" s="294"/>
      <c r="EV52" s="294"/>
      <c r="EW52" s="294"/>
      <c r="EX52" s="294"/>
      <c r="EY52" s="294"/>
      <c r="EZ52" s="294"/>
      <c r="FA52" s="294"/>
      <c r="FB52" s="294"/>
      <c r="FC52" s="294"/>
      <c r="FD52" s="294"/>
      <c r="FE52" s="294"/>
      <c r="FF52" s="294"/>
      <c r="FG52" s="294"/>
      <c r="FH52" s="294"/>
      <c r="FI52" s="294"/>
      <c r="FJ52" s="294"/>
      <c r="FK52" s="294"/>
      <c r="FL52" s="294"/>
      <c r="FM52" s="294"/>
      <c r="FN52" s="294"/>
      <c r="FO52" s="294"/>
      <c r="FP52" s="294"/>
      <c r="FQ52" s="294"/>
      <c r="FR52" s="294"/>
      <c r="FS52" s="294"/>
      <c r="FT52" s="294"/>
      <c r="FU52" s="294"/>
      <c r="FV52" s="294"/>
      <c r="FW52" s="294"/>
      <c r="FX52" s="294"/>
      <c r="FY52" s="294"/>
      <c r="FZ52" s="294"/>
      <c r="GA52" s="294"/>
      <c r="GB52" s="294"/>
      <c r="GC52" s="294"/>
      <c r="GD52" s="294"/>
      <c r="GE52" s="294"/>
      <c r="GF52" s="294"/>
      <c r="GG52" s="294"/>
      <c r="GH52" s="294"/>
      <c r="GI52" s="294"/>
      <c r="GJ52" s="294"/>
      <c r="GK52" s="294"/>
      <c r="GL52" s="294"/>
      <c r="GM52" s="294"/>
      <c r="GN52" s="294"/>
      <c r="GO52" s="294"/>
      <c r="GP52" s="294"/>
      <c r="GQ52" s="294"/>
      <c r="GR52" s="294"/>
      <c r="GS52" s="294"/>
      <c r="GT52" s="294"/>
      <c r="GU52" s="294"/>
      <c r="GV52" s="294"/>
      <c r="GW52" s="294"/>
      <c r="GX52" s="294"/>
      <c r="GY52" s="294"/>
      <c r="GZ52" s="294"/>
      <c r="HA52" s="294"/>
      <c r="HB52" s="294"/>
      <c r="HC52" s="294"/>
      <c r="HD52" s="294"/>
      <c r="HE52" s="294"/>
      <c r="HF52" s="294"/>
      <c r="HG52" s="294"/>
      <c r="HH52" s="294"/>
      <c r="HI52" s="294"/>
      <c r="HJ52" s="294"/>
      <c r="HK52" s="294"/>
      <c r="HL52" s="294"/>
      <c r="HM52" s="294"/>
      <c r="HN52" s="294"/>
      <c r="HO52" s="294"/>
      <c r="HP52" s="294"/>
      <c r="HQ52" s="294"/>
      <c r="HR52" s="294"/>
      <c r="HS52" s="294"/>
      <c r="HT52" s="294"/>
      <c r="HU52" s="294"/>
      <c r="HV52" s="294"/>
      <c r="HW52" s="294"/>
      <c r="HX52" s="294"/>
      <c r="HY52" s="294"/>
      <c r="HZ52" s="294"/>
      <c r="IA52" s="294"/>
      <c r="IB52" s="294"/>
      <c r="IC52" s="294"/>
      <c r="ID52" s="294"/>
      <c r="IE52" s="294"/>
      <c r="IF52" s="294"/>
      <c r="IG52" s="294"/>
      <c r="IH52" s="294"/>
      <c r="II52" s="294"/>
      <c r="IJ52" s="294"/>
      <c r="IK52" s="294"/>
      <c r="IL52" s="294"/>
      <c r="IM52" s="294"/>
      <c r="IN52" s="294"/>
      <c r="IO52" s="294"/>
      <c r="IP52" s="294"/>
      <c r="IQ52" s="294"/>
      <c r="IR52" s="294"/>
      <c r="IS52" s="294"/>
      <c r="IT52" s="294"/>
      <c r="IU52" s="294"/>
      <c r="IV52" s="294"/>
      <c r="IW52" s="294"/>
      <c r="IX52" s="294"/>
      <c r="IY52" s="294"/>
      <c r="IZ52" s="294"/>
      <c r="JA52" s="294"/>
      <c r="JB52" s="294"/>
      <c r="JC52" s="294"/>
      <c r="JD52" s="294"/>
      <c r="JE52" s="294"/>
      <c r="JF52" s="294"/>
      <c r="JG52" s="294"/>
      <c r="JH52" s="294"/>
      <c r="JI52" s="294"/>
      <c r="JJ52" s="294"/>
      <c r="JK52" s="294"/>
      <c r="JL52" s="294"/>
      <c r="JM52" s="294"/>
      <c r="JN52" s="294"/>
      <c r="JO52" s="294"/>
      <c r="JP52" s="294"/>
      <c r="JQ52" s="294"/>
      <c r="JR52" s="294"/>
      <c r="JS52" s="294"/>
      <c r="JT52" s="294"/>
      <c r="JU52" s="294"/>
      <c r="JV52" s="294"/>
      <c r="JW52" s="294"/>
      <c r="JX52" s="294"/>
      <c r="JY52" s="294"/>
      <c r="JZ52" s="294"/>
      <c r="KA52" s="294"/>
      <c r="KB52" s="294"/>
      <c r="KC52" s="294"/>
      <c r="KD52" s="294"/>
      <c r="KE52" s="294"/>
      <c r="KF52" s="294"/>
      <c r="KG52" s="294"/>
      <c r="KH52" s="294"/>
      <c r="KI52" s="294"/>
      <c r="KJ52" s="294"/>
      <c r="KK52" s="294"/>
      <c r="KL52" s="294"/>
      <c r="KM52" s="294"/>
      <c r="KN52" s="294"/>
      <c r="KO52" s="294"/>
      <c r="KP52" s="294"/>
      <c r="KQ52" s="294"/>
      <c r="KR52" s="294"/>
      <c r="KS52" s="294"/>
      <c r="KT52" s="294"/>
      <c r="KU52" s="294"/>
      <c r="KV52" s="294"/>
      <c r="KW52" s="294"/>
      <c r="KX52" s="294"/>
      <c r="KY52" s="294"/>
      <c r="KZ52" s="294"/>
      <c r="LA52" s="294"/>
      <c r="LB52" s="294"/>
      <c r="LC52" s="294"/>
      <c r="LD52" s="294"/>
      <c r="LE52" s="294"/>
      <c r="LF52" s="294"/>
      <c r="LG52" s="294"/>
      <c r="LH52" s="294"/>
      <c r="LI52" s="294"/>
      <c r="LJ52" s="294"/>
      <c r="LK52" s="294"/>
      <c r="LL52" s="294"/>
      <c r="LM52" s="294"/>
      <c r="LN52" s="294"/>
      <c r="LO52" s="294"/>
      <c r="LP52" s="294"/>
      <c r="LQ52" s="294"/>
      <c r="LR52" s="294"/>
      <c r="LS52" s="294"/>
      <c r="LT52" s="294"/>
      <c r="LU52" s="294"/>
      <c r="LV52" s="294"/>
      <c r="LW52" s="294"/>
      <c r="LX52" s="294"/>
      <c r="LY52" s="294"/>
      <c r="LZ52" s="294"/>
      <c r="MA52" s="294"/>
      <c r="MB52" s="294"/>
      <c r="MC52" s="294"/>
      <c r="MD52" s="294"/>
      <c r="ME52" s="294"/>
      <c r="MF52" s="294"/>
      <c r="MG52" s="294"/>
      <c r="MH52" s="294"/>
      <c r="MI52" s="294"/>
      <c r="MJ52" s="294"/>
      <c r="MK52" s="294"/>
      <c r="ML52" s="294"/>
      <c r="MM52" s="294"/>
      <c r="MN52" s="294"/>
      <c r="MO52" s="294"/>
      <c r="MP52" s="294"/>
      <c r="MQ52" s="294"/>
      <c r="MR52" s="294"/>
      <c r="MS52" s="294"/>
      <c r="MT52" s="294"/>
      <c r="MU52" s="294"/>
      <c r="MV52" s="294"/>
      <c r="MW52" s="294"/>
      <c r="MX52" s="294"/>
      <c r="MY52" s="294"/>
      <c r="MZ52" s="294"/>
      <c r="NA52" s="294"/>
      <c r="NB52" s="294"/>
      <c r="NC52" s="294"/>
      <c r="ND52" s="294"/>
      <c r="NE52" s="294"/>
      <c r="NF52" s="294"/>
      <c r="NG52" s="294"/>
      <c r="NH52" s="294"/>
      <c r="NI52" s="294"/>
      <c r="NJ52" s="294"/>
      <c r="NK52" s="294"/>
      <c r="NL52" s="294"/>
      <c r="NM52" s="294"/>
      <c r="NN52" s="294"/>
      <c r="NO52" s="294"/>
      <c r="NP52" s="294"/>
      <c r="NQ52" s="294"/>
      <c r="NR52" s="294"/>
      <c r="NS52" s="294"/>
      <c r="NT52" s="294"/>
      <c r="NU52" s="294"/>
      <c r="NV52" s="294"/>
      <c r="NW52" s="294"/>
      <c r="NX52" s="294"/>
      <c r="NY52" s="294"/>
      <c r="NZ52" s="294"/>
      <c r="OA52" s="294"/>
      <c r="OB52" s="294"/>
      <c r="OC52" s="294"/>
      <c r="OD52" s="294"/>
      <c r="OE52" s="294"/>
      <c r="OF52" s="294"/>
      <c r="OG52" s="294"/>
      <c r="OH52" s="294"/>
      <c r="OI52" s="294"/>
      <c r="OJ52" s="294"/>
      <c r="OK52" s="294"/>
      <c r="OL52" s="294"/>
      <c r="OM52" s="294"/>
      <c r="ON52" s="294"/>
      <c r="OO52" s="294"/>
      <c r="OP52" s="294"/>
      <c r="OQ52" s="294"/>
      <c r="OR52" s="294"/>
      <c r="OS52" s="294"/>
      <c r="OT52" s="294"/>
      <c r="OU52" s="294"/>
      <c r="OV52" s="294"/>
      <c r="OW52" s="294"/>
      <c r="OX52" s="294"/>
      <c r="OY52" s="294"/>
      <c r="OZ52" s="294"/>
      <c r="PA52" s="294"/>
      <c r="PB52" s="294"/>
      <c r="PC52" s="294"/>
      <c r="PD52" s="294"/>
      <c r="PE52" s="294"/>
      <c r="PF52" s="294"/>
      <c r="PG52" s="294"/>
      <c r="PH52" s="294"/>
      <c r="PI52" s="294"/>
      <c r="PJ52" s="294"/>
      <c r="PK52" s="294"/>
      <c r="PL52" s="294"/>
      <c r="PM52" s="294"/>
      <c r="PN52" s="294"/>
      <c r="PO52" s="294"/>
      <c r="PP52" s="294"/>
      <c r="PQ52" s="294"/>
      <c r="PR52" s="294"/>
      <c r="PS52" s="294"/>
      <c r="PT52" s="294"/>
      <c r="PU52" s="294"/>
      <c r="PV52" s="294"/>
      <c r="PW52" s="294"/>
      <c r="PX52" s="294"/>
      <c r="PY52" s="294"/>
      <c r="PZ52" s="294"/>
      <c r="QA52" s="294"/>
      <c r="QB52" s="294"/>
      <c r="QC52" s="294"/>
      <c r="QD52" s="294"/>
      <c r="QE52" s="294"/>
      <c r="QF52" s="294"/>
      <c r="QG52" s="294"/>
      <c r="QH52" s="294"/>
      <c r="QI52" s="294"/>
      <c r="QJ52" s="294"/>
      <c r="QK52" s="294"/>
      <c r="QL52" s="294"/>
      <c r="QM52" s="294"/>
      <c r="QN52" s="294"/>
      <c r="QO52" s="294"/>
      <c r="QP52" s="294"/>
      <c r="QQ52" s="294"/>
      <c r="QR52" s="294"/>
      <c r="QS52" s="294"/>
      <c r="QT52" s="294"/>
      <c r="QU52" s="294"/>
      <c r="QV52" s="294"/>
      <c r="QW52" s="294"/>
      <c r="QX52" s="294"/>
      <c r="QY52" s="294"/>
      <c r="QZ52" s="294"/>
      <c r="RA52" s="294"/>
      <c r="RB52" s="294"/>
      <c r="RC52" s="294"/>
      <c r="RD52" s="294"/>
      <c r="RE52" s="294"/>
      <c r="RF52" s="294"/>
      <c r="RG52" s="294"/>
      <c r="RH52" s="294"/>
      <c r="RI52" s="294"/>
      <c r="RJ52" s="294"/>
      <c r="RK52" s="294"/>
      <c r="RL52" s="294"/>
      <c r="RM52" s="294"/>
      <c r="RN52" s="294"/>
      <c r="RO52" s="294"/>
      <c r="RP52" s="294"/>
      <c r="RQ52" s="294"/>
      <c r="RR52" s="294"/>
      <c r="RS52" s="294"/>
      <c r="RT52" s="294"/>
      <c r="RU52" s="294"/>
      <c r="RV52" s="294"/>
      <c r="RW52" s="294"/>
      <c r="RX52" s="294"/>
      <c r="RY52" s="294"/>
      <c r="RZ52" s="294"/>
      <c r="SA52" s="294"/>
      <c r="SB52" s="294"/>
      <c r="SC52" s="294"/>
      <c r="SD52" s="294"/>
      <c r="SE52" s="294"/>
      <c r="SF52" s="294"/>
      <c r="SG52" s="294"/>
      <c r="SH52" s="294"/>
      <c r="SI52" s="294"/>
      <c r="SJ52" s="294"/>
      <c r="SK52" s="294"/>
      <c r="SL52" s="294"/>
      <c r="SM52" s="294"/>
      <c r="SN52" s="294"/>
      <c r="SO52" s="294"/>
      <c r="SP52" s="294"/>
      <c r="SQ52" s="294"/>
      <c r="SR52" s="294"/>
      <c r="SS52" s="294"/>
      <c r="ST52" s="294"/>
      <c r="SU52" s="294"/>
      <c r="SV52" s="294"/>
      <c r="SW52" s="294"/>
      <c r="SX52" s="294"/>
      <c r="SY52" s="294"/>
      <c r="SZ52" s="294"/>
      <c r="TA52" s="294"/>
      <c r="TB52" s="294"/>
      <c r="TC52" s="294"/>
      <c r="TD52" s="294"/>
      <c r="TE52" s="294"/>
      <c r="TF52" s="294"/>
      <c r="TG52" s="294"/>
      <c r="TH52" s="294"/>
      <c r="TI52" s="294"/>
      <c r="TJ52" s="294"/>
      <c r="TK52" s="294"/>
      <c r="TL52" s="294"/>
      <c r="TM52" s="294"/>
      <c r="TN52" s="294"/>
      <c r="TO52" s="294"/>
      <c r="TP52" s="294"/>
      <c r="TQ52" s="294"/>
      <c r="TR52" s="294"/>
      <c r="TS52" s="294"/>
      <c r="TT52" s="294"/>
      <c r="TU52" s="294"/>
      <c r="TV52" s="294"/>
      <c r="TW52" s="294"/>
      <c r="TX52" s="294"/>
      <c r="TY52" s="294"/>
      <c r="TZ52" s="294"/>
      <c r="UA52" s="294"/>
      <c r="UB52" s="294"/>
      <c r="UC52" s="294"/>
      <c r="UD52" s="294"/>
      <c r="UE52" s="294"/>
      <c r="UF52" s="294"/>
      <c r="UG52" s="294"/>
      <c r="UH52" s="294"/>
      <c r="UI52" s="294"/>
      <c r="UJ52" s="294"/>
      <c r="UK52" s="294"/>
      <c r="UL52" s="294"/>
      <c r="UM52" s="294"/>
      <c r="UN52" s="294"/>
      <c r="UO52" s="294"/>
      <c r="UP52" s="294"/>
      <c r="UQ52" s="294"/>
      <c r="UR52" s="294"/>
      <c r="US52" s="294"/>
      <c r="UT52" s="294"/>
      <c r="UU52" s="294"/>
      <c r="UV52" s="294"/>
      <c r="UW52" s="294"/>
      <c r="UX52" s="294"/>
      <c r="UY52" s="294"/>
      <c r="UZ52" s="294"/>
      <c r="VA52" s="294"/>
      <c r="VB52" s="294"/>
      <c r="VC52" s="294"/>
      <c r="VD52" s="294"/>
      <c r="VE52" s="294"/>
      <c r="VF52" s="294"/>
      <c r="VG52" s="294"/>
      <c r="VH52" s="294"/>
      <c r="VI52" s="294"/>
      <c r="VJ52" s="294"/>
      <c r="VK52" s="294"/>
      <c r="VL52" s="294"/>
      <c r="VM52" s="294"/>
      <c r="VN52" s="294"/>
      <c r="VO52" s="294"/>
      <c r="VP52" s="294"/>
      <c r="VQ52" s="294"/>
      <c r="VR52" s="294"/>
      <c r="VS52" s="294"/>
      <c r="VT52" s="294"/>
      <c r="VU52" s="294"/>
      <c r="VV52" s="294"/>
      <c r="VW52" s="294"/>
      <c r="VX52" s="294"/>
      <c r="VY52" s="294"/>
      <c r="VZ52" s="294"/>
      <c r="WA52" s="294"/>
      <c r="WB52" s="294"/>
      <c r="WC52" s="294"/>
      <c r="WD52" s="294"/>
      <c r="WE52" s="294"/>
      <c r="WF52" s="294"/>
      <c r="WG52" s="294"/>
      <c r="WH52" s="294"/>
      <c r="WI52" s="294"/>
      <c r="WJ52" s="294"/>
      <c r="WK52" s="294"/>
      <c r="WL52" s="294"/>
      <c r="WM52" s="294"/>
      <c r="WN52" s="294"/>
      <c r="WO52" s="294"/>
      <c r="WP52" s="294"/>
      <c r="WQ52" s="294"/>
      <c r="WR52" s="294"/>
      <c r="WS52" s="294"/>
      <c r="WT52" s="294"/>
      <c r="WU52" s="294"/>
      <c r="WV52" s="294"/>
      <c r="WW52" s="294"/>
      <c r="WX52" s="294"/>
      <c r="WY52" s="294"/>
      <c r="WZ52" s="294"/>
      <c r="XA52" s="294"/>
      <c r="XB52" s="294"/>
      <c r="XC52" s="294"/>
      <c r="XD52" s="294"/>
      <c r="XE52" s="294"/>
      <c r="XF52" s="294"/>
      <c r="XG52" s="294"/>
      <c r="XH52" s="294"/>
      <c r="XI52" s="294"/>
      <c r="XJ52" s="294"/>
      <c r="XK52" s="294"/>
      <c r="XL52" s="294"/>
      <c r="XM52" s="294"/>
      <c r="XN52" s="294"/>
      <c r="XO52" s="294"/>
      <c r="XP52" s="294"/>
      <c r="XQ52" s="294"/>
      <c r="XR52" s="294"/>
      <c r="XS52" s="294"/>
      <c r="XT52" s="294"/>
      <c r="XU52" s="294"/>
      <c r="XV52" s="294"/>
      <c r="XW52" s="294"/>
      <c r="XX52" s="294"/>
      <c r="XY52" s="294"/>
      <c r="XZ52" s="294"/>
      <c r="YA52" s="294"/>
      <c r="YB52" s="294"/>
      <c r="YC52" s="294"/>
      <c r="YD52" s="294"/>
      <c r="YE52" s="294"/>
      <c r="YF52" s="294"/>
      <c r="YG52" s="294"/>
      <c r="YH52" s="294"/>
      <c r="YI52" s="294"/>
      <c r="YJ52" s="294"/>
      <c r="YK52" s="294"/>
      <c r="YL52" s="294"/>
      <c r="YM52" s="294"/>
      <c r="YN52" s="294"/>
      <c r="YO52" s="294"/>
      <c r="YP52" s="294"/>
      <c r="YQ52" s="294"/>
      <c r="YR52" s="294"/>
      <c r="YS52" s="294"/>
      <c r="YT52" s="294"/>
      <c r="YU52" s="294"/>
      <c r="YV52" s="294"/>
      <c r="YW52" s="294"/>
      <c r="YX52" s="294"/>
      <c r="YY52" s="294"/>
      <c r="YZ52" s="294"/>
      <c r="ZA52" s="294"/>
      <c r="ZB52" s="294"/>
      <c r="ZC52" s="294"/>
      <c r="ZD52" s="294"/>
      <c r="ZE52" s="294"/>
      <c r="ZF52" s="294"/>
      <c r="ZG52" s="294"/>
      <c r="ZH52" s="294"/>
      <c r="ZI52" s="294"/>
      <c r="ZJ52" s="294"/>
      <c r="ZK52" s="294"/>
      <c r="ZL52" s="294"/>
      <c r="ZM52" s="294"/>
      <c r="ZN52" s="294"/>
      <c r="ZO52" s="294"/>
      <c r="ZP52" s="294"/>
      <c r="ZQ52" s="294"/>
      <c r="ZR52" s="294"/>
      <c r="ZS52" s="294"/>
      <c r="ZT52" s="294"/>
      <c r="ZU52" s="294"/>
      <c r="ZV52" s="294"/>
      <c r="ZW52" s="294"/>
      <c r="ZX52" s="294"/>
      <c r="ZY52" s="294"/>
      <c r="ZZ52" s="294"/>
      <c r="AAA52" s="294"/>
      <c r="AAB52" s="294"/>
      <c r="AAC52" s="294"/>
      <c r="AAD52" s="294"/>
      <c r="AAE52" s="294"/>
      <c r="AAF52" s="294"/>
      <c r="AAG52" s="294"/>
      <c r="AAH52" s="294"/>
      <c r="AAI52" s="294"/>
      <c r="AAJ52" s="294"/>
      <c r="AAK52" s="294"/>
      <c r="AAL52" s="294"/>
      <c r="AAM52" s="294"/>
      <c r="AAN52" s="294"/>
      <c r="AAO52" s="294"/>
      <c r="AAP52" s="294"/>
      <c r="AAQ52" s="294"/>
      <c r="AAR52" s="294"/>
      <c r="AAS52" s="294"/>
      <c r="AAT52" s="294"/>
      <c r="AAU52" s="294"/>
      <c r="AAV52" s="294"/>
      <c r="AAW52" s="294"/>
      <c r="AAX52" s="294"/>
      <c r="AAY52" s="294"/>
      <c r="AAZ52" s="294"/>
      <c r="ABA52" s="294"/>
      <c r="ABB52" s="294"/>
      <c r="ABC52" s="294"/>
      <c r="ABD52" s="294"/>
      <c r="ABE52" s="294"/>
      <c r="ABF52" s="294"/>
      <c r="ABG52" s="294"/>
      <c r="ABH52" s="294"/>
      <c r="ABI52" s="294"/>
      <c r="ABJ52" s="294"/>
      <c r="ABK52" s="294"/>
      <c r="ABL52" s="294"/>
      <c r="ABM52" s="294"/>
      <c r="ABN52" s="294"/>
      <c r="ABO52" s="294"/>
      <c r="ABP52" s="294"/>
      <c r="ABQ52" s="294"/>
      <c r="ABR52" s="294"/>
      <c r="ABS52" s="294"/>
      <c r="ABT52" s="294"/>
      <c r="ABU52" s="294"/>
      <c r="ABV52" s="294"/>
      <c r="ABW52" s="294"/>
      <c r="ABX52" s="294"/>
      <c r="ABY52" s="294"/>
      <c r="ABZ52" s="294"/>
      <c r="ACA52" s="294"/>
      <c r="ACB52" s="294"/>
      <c r="ACC52" s="294"/>
      <c r="ACD52" s="294"/>
      <c r="ACE52" s="294"/>
      <c r="ACF52" s="294"/>
      <c r="ACG52" s="294"/>
      <c r="ACH52" s="294"/>
      <c r="ACI52" s="294"/>
      <c r="ACJ52" s="294"/>
      <c r="ACK52" s="294"/>
      <c r="ACL52" s="294"/>
      <c r="ACM52" s="294"/>
      <c r="ACN52" s="294"/>
      <c r="ACO52" s="294"/>
      <c r="ACP52" s="294"/>
      <c r="ACQ52" s="294"/>
      <c r="ACR52" s="294"/>
      <c r="ACS52" s="294"/>
      <c r="ACT52" s="294"/>
      <c r="ACU52" s="294"/>
      <c r="ACV52" s="294"/>
      <c r="ACW52" s="294"/>
      <c r="ACX52" s="294"/>
      <c r="ACY52" s="294"/>
      <c r="ACZ52" s="294"/>
      <c r="ADA52" s="294"/>
      <c r="ADB52" s="294"/>
      <c r="ADC52" s="294"/>
      <c r="ADD52" s="294"/>
      <c r="ADE52" s="294"/>
      <c r="ADF52" s="294"/>
      <c r="ADG52" s="294"/>
      <c r="ADH52" s="294"/>
      <c r="ADI52" s="294"/>
      <c r="ADJ52" s="294"/>
      <c r="ADK52" s="294"/>
      <c r="ADL52" s="294"/>
      <c r="ADM52" s="294"/>
      <c r="ADN52" s="294"/>
      <c r="ADO52" s="294"/>
      <c r="ADP52" s="294"/>
      <c r="ADQ52" s="294"/>
      <c r="ADR52" s="294"/>
      <c r="ADS52" s="294"/>
      <c r="ADT52" s="294"/>
      <c r="ADU52" s="294"/>
      <c r="ADV52" s="294"/>
      <c r="ADW52" s="294"/>
      <c r="ADX52" s="294"/>
      <c r="ADY52" s="294"/>
      <c r="ADZ52" s="294"/>
      <c r="AEA52" s="294"/>
      <c r="AEB52" s="294"/>
      <c r="AEC52" s="294"/>
      <c r="AED52" s="294"/>
      <c r="AEE52" s="294"/>
      <c r="AEF52" s="294"/>
      <c r="AEG52" s="294"/>
      <c r="AEH52" s="294"/>
      <c r="AEI52" s="294"/>
      <c r="AEJ52" s="294"/>
      <c r="AEK52" s="294"/>
      <c r="AEL52" s="294"/>
      <c r="AEM52" s="294"/>
      <c r="AEN52" s="294"/>
      <c r="AEO52" s="294"/>
      <c r="AEP52" s="294"/>
      <c r="AEQ52" s="294"/>
      <c r="AER52" s="294"/>
      <c r="AES52" s="294"/>
      <c r="AET52" s="294"/>
      <c r="AEU52" s="294"/>
      <c r="AEV52" s="294"/>
      <c r="AEW52" s="294"/>
      <c r="AEX52" s="294"/>
      <c r="AEY52" s="294"/>
      <c r="AEZ52" s="294"/>
      <c r="AFA52" s="294"/>
      <c r="AFB52" s="294"/>
      <c r="AFC52" s="294"/>
      <c r="AFD52" s="294"/>
      <c r="AFE52" s="294"/>
      <c r="AFF52" s="294"/>
      <c r="AFG52" s="294"/>
      <c r="AFH52" s="294"/>
      <c r="AFI52" s="294"/>
      <c r="AFJ52" s="294"/>
      <c r="AFK52" s="294"/>
      <c r="AFL52" s="294"/>
      <c r="AFM52" s="294"/>
      <c r="AFN52" s="294"/>
      <c r="AFO52" s="294"/>
      <c r="AFP52" s="294"/>
      <c r="AFQ52" s="294"/>
      <c r="AFR52" s="294"/>
      <c r="AFS52" s="294"/>
      <c r="AFT52" s="294"/>
      <c r="AFU52" s="294"/>
      <c r="AFV52" s="294"/>
      <c r="AFW52" s="294"/>
      <c r="AFX52" s="294"/>
      <c r="AFY52" s="294"/>
      <c r="AFZ52" s="294"/>
      <c r="AGA52" s="294"/>
      <c r="AGB52" s="294"/>
      <c r="AGC52" s="294"/>
      <c r="AGD52" s="294"/>
      <c r="AGE52" s="294"/>
      <c r="AGF52" s="294"/>
      <c r="AGG52" s="294"/>
      <c r="AGH52" s="294"/>
      <c r="AGI52" s="294"/>
      <c r="AGJ52" s="294"/>
      <c r="AGK52" s="294"/>
      <c r="AGL52" s="294"/>
      <c r="AGM52" s="294"/>
      <c r="AGN52" s="294"/>
      <c r="AGO52" s="294"/>
      <c r="AGP52" s="294"/>
      <c r="AGQ52" s="294"/>
      <c r="AGR52" s="294"/>
      <c r="AGS52" s="294"/>
      <c r="AGT52" s="294"/>
      <c r="AGU52" s="294"/>
      <c r="AGV52" s="294"/>
      <c r="AGW52" s="294"/>
      <c r="AGX52" s="294"/>
      <c r="AGY52" s="294"/>
      <c r="AGZ52" s="294"/>
      <c r="AHA52" s="294"/>
      <c r="AHB52" s="294"/>
      <c r="AHC52" s="294"/>
      <c r="AHD52" s="294"/>
      <c r="AHE52" s="294"/>
      <c r="AHF52" s="294"/>
      <c r="AHG52" s="294"/>
      <c r="AHH52" s="294"/>
      <c r="AHI52" s="294"/>
      <c r="AHJ52" s="294"/>
      <c r="AHK52" s="294"/>
      <c r="AHL52" s="294"/>
      <c r="AHM52" s="294"/>
      <c r="AHN52" s="294"/>
      <c r="AHO52" s="294"/>
      <c r="AHP52" s="294"/>
      <c r="AHQ52" s="294"/>
      <c r="AHR52" s="294"/>
      <c r="AHS52" s="294"/>
      <c r="AHT52" s="294"/>
      <c r="AHU52" s="294"/>
      <c r="AHV52" s="294"/>
      <c r="AHW52" s="294"/>
      <c r="AHX52" s="294"/>
      <c r="AHY52" s="294"/>
      <c r="AHZ52" s="294"/>
      <c r="AIA52" s="294"/>
      <c r="AIB52" s="294"/>
      <c r="AIC52" s="294"/>
      <c r="AID52" s="294"/>
      <c r="AIE52" s="294"/>
      <c r="AIF52" s="294"/>
      <c r="AIG52" s="294"/>
      <c r="AIH52" s="294"/>
      <c r="AII52" s="294"/>
      <c r="AIJ52" s="294"/>
      <c r="AIK52" s="294"/>
      <c r="AIL52" s="294"/>
      <c r="AIM52" s="294"/>
      <c r="AIN52" s="294"/>
      <c r="AIO52" s="294"/>
      <c r="AIP52" s="294"/>
      <c r="AIQ52" s="294"/>
      <c r="AIR52" s="294"/>
      <c r="AIS52" s="294"/>
      <c r="AIT52" s="294"/>
      <c r="AIU52" s="294"/>
      <c r="AIV52" s="294"/>
      <c r="AIW52" s="294"/>
      <c r="AIX52" s="294"/>
      <c r="AIY52" s="294"/>
      <c r="AIZ52" s="294"/>
      <c r="AJA52" s="294"/>
      <c r="AJB52" s="294"/>
      <c r="AJC52" s="294"/>
      <c r="AJD52" s="294"/>
      <c r="AJE52" s="294"/>
      <c r="AJF52" s="294"/>
      <c r="AJG52" s="294"/>
      <c r="AJH52" s="294"/>
      <c r="AJI52" s="294"/>
      <c r="AJJ52" s="294"/>
      <c r="AJK52" s="294"/>
      <c r="AJL52" s="294"/>
      <c r="AJM52" s="294"/>
      <c r="AJN52" s="294"/>
      <c r="AJO52" s="294"/>
      <c r="AJP52" s="294"/>
      <c r="AJQ52" s="294"/>
      <c r="AJR52" s="294"/>
      <c r="AJS52" s="294"/>
      <c r="AJT52" s="294"/>
      <c r="AJU52" s="294"/>
      <c r="AJV52" s="294"/>
      <c r="AJW52" s="294"/>
      <c r="AJX52" s="294"/>
      <c r="AJY52" s="294"/>
      <c r="AJZ52" s="294"/>
      <c r="AKA52" s="294"/>
      <c r="AKB52" s="294"/>
      <c r="AKC52" s="294"/>
      <c r="AKD52" s="294"/>
      <c r="AKE52" s="294"/>
      <c r="AKF52" s="294"/>
      <c r="AKG52" s="294"/>
      <c r="AKH52" s="294"/>
      <c r="AKI52" s="294"/>
      <c r="AKJ52" s="294"/>
      <c r="AKK52" s="294"/>
      <c r="AKL52" s="294"/>
      <c r="AKM52" s="294"/>
      <c r="AKN52" s="294"/>
      <c r="AKO52" s="294"/>
      <c r="AKP52" s="294"/>
      <c r="AKQ52" s="294"/>
      <c r="AKR52" s="294"/>
      <c r="AKS52" s="294"/>
      <c r="AKT52" s="294"/>
      <c r="AKU52" s="294"/>
      <c r="AKV52" s="294"/>
      <c r="AKW52" s="294"/>
      <c r="AKX52" s="294"/>
      <c r="AKY52" s="294"/>
      <c r="AKZ52" s="294"/>
      <c r="ALA52" s="294"/>
      <c r="ALB52" s="294"/>
      <c r="ALC52" s="294"/>
      <c r="ALD52" s="294"/>
      <c r="ALE52" s="294"/>
      <c r="ALF52" s="294"/>
      <c r="ALG52" s="294"/>
      <c r="ALH52" s="294"/>
      <c r="ALI52" s="294"/>
      <c r="ALJ52" s="294"/>
      <c r="ALK52" s="294"/>
      <c r="ALL52" s="294"/>
      <c r="ALM52" s="294"/>
      <c r="ALN52" s="294"/>
      <c r="ALO52" s="294"/>
      <c r="ALP52" s="294"/>
      <c r="ALQ52" s="294"/>
      <c r="ALR52" s="294"/>
      <c r="ALS52" s="294"/>
      <c r="ALT52" s="294"/>
      <c r="ALU52" s="294"/>
      <c r="ALV52" s="294"/>
      <c r="ALW52" s="294"/>
      <c r="ALX52" s="294"/>
      <c r="ALY52" s="294"/>
      <c r="ALZ52" s="294"/>
      <c r="AMA52" s="294"/>
      <c r="AMB52" s="294"/>
      <c r="AMC52" s="294"/>
      <c r="AMD52" s="294"/>
      <c r="AME52" s="294"/>
      <c r="AMF52" s="294"/>
      <c r="AMG52" s="294"/>
      <c r="AMH52" s="294"/>
      <c r="AMI52" s="294"/>
      <c r="AMJ52" s="294"/>
    </row>
    <row r="53" spans="1:1024" ht="33" customHeight="1" thickBot="1">
      <c r="A53" s="2263" t="s">
        <v>222</v>
      </c>
      <c r="B53" s="2264"/>
      <c r="C53" s="2265" t="s">
        <v>2806</v>
      </c>
      <c r="D53" s="2266"/>
      <c r="E53" s="2266"/>
      <c r="F53" s="2266"/>
      <c r="G53" s="2266"/>
      <c r="H53" s="2266"/>
      <c r="I53" s="2266"/>
      <c r="J53" s="2266"/>
      <c r="K53" s="2267"/>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c r="CX53" s="294"/>
      <c r="CY53" s="294"/>
      <c r="CZ53" s="294"/>
      <c r="DA53" s="294"/>
      <c r="DB53" s="294"/>
      <c r="DC53" s="294"/>
      <c r="DD53" s="294"/>
      <c r="DE53" s="294"/>
      <c r="DF53" s="294"/>
      <c r="DG53" s="294"/>
      <c r="DH53" s="294"/>
      <c r="DI53" s="294"/>
      <c r="DJ53" s="294"/>
      <c r="DK53" s="294"/>
      <c r="DL53" s="294"/>
      <c r="DM53" s="294"/>
      <c r="DN53" s="294"/>
      <c r="DO53" s="294"/>
      <c r="DP53" s="294"/>
      <c r="DQ53" s="294"/>
      <c r="DR53" s="294"/>
      <c r="DS53" s="294"/>
      <c r="DT53" s="294"/>
      <c r="DU53" s="294"/>
      <c r="DV53" s="294"/>
      <c r="DW53" s="294"/>
      <c r="DX53" s="294"/>
      <c r="DY53" s="294"/>
      <c r="DZ53" s="294"/>
      <c r="EA53" s="294"/>
      <c r="EB53" s="294"/>
      <c r="EC53" s="294"/>
      <c r="ED53" s="294"/>
      <c r="EE53" s="294"/>
      <c r="EF53" s="294"/>
      <c r="EG53" s="294"/>
      <c r="EH53" s="294"/>
      <c r="EI53" s="294"/>
      <c r="EJ53" s="294"/>
      <c r="EK53" s="294"/>
      <c r="EL53" s="294"/>
      <c r="EM53" s="294"/>
      <c r="EN53" s="294"/>
      <c r="EO53" s="294"/>
      <c r="EP53" s="294"/>
      <c r="EQ53" s="294"/>
      <c r="ER53" s="294"/>
      <c r="ES53" s="294"/>
      <c r="ET53" s="294"/>
      <c r="EU53" s="294"/>
      <c r="EV53" s="294"/>
      <c r="EW53" s="294"/>
      <c r="EX53" s="294"/>
      <c r="EY53" s="294"/>
      <c r="EZ53" s="294"/>
      <c r="FA53" s="294"/>
      <c r="FB53" s="294"/>
      <c r="FC53" s="294"/>
      <c r="FD53" s="294"/>
      <c r="FE53" s="294"/>
      <c r="FF53" s="294"/>
      <c r="FG53" s="294"/>
      <c r="FH53" s="294"/>
      <c r="FI53" s="294"/>
      <c r="FJ53" s="294"/>
      <c r="FK53" s="294"/>
      <c r="FL53" s="294"/>
      <c r="FM53" s="294"/>
      <c r="FN53" s="294"/>
      <c r="FO53" s="294"/>
      <c r="FP53" s="294"/>
      <c r="FQ53" s="294"/>
      <c r="FR53" s="294"/>
      <c r="FS53" s="294"/>
      <c r="FT53" s="294"/>
      <c r="FU53" s="294"/>
      <c r="FV53" s="294"/>
      <c r="FW53" s="294"/>
      <c r="FX53" s="294"/>
      <c r="FY53" s="294"/>
      <c r="FZ53" s="294"/>
      <c r="GA53" s="294"/>
      <c r="GB53" s="294"/>
      <c r="GC53" s="294"/>
      <c r="GD53" s="294"/>
      <c r="GE53" s="294"/>
      <c r="GF53" s="294"/>
      <c r="GG53" s="294"/>
      <c r="GH53" s="294"/>
      <c r="GI53" s="294"/>
      <c r="GJ53" s="294"/>
      <c r="GK53" s="294"/>
      <c r="GL53" s="294"/>
      <c r="GM53" s="294"/>
      <c r="GN53" s="294"/>
      <c r="GO53" s="294"/>
      <c r="GP53" s="294"/>
      <c r="GQ53" s="294"/>
      <c r="GR53" s="294"/>
      <c r="GS53" s="294"/>
      <c r="GT53" s="294"/>
      <c r="GU53" s="294"/>
      <c r="GV53" s="294"/>
      <c r="GW53" s="294"/>
      <c r="GX53" s="294"/>
      <c r="GY53" s="294"/>
      <c r="GZ53" s="294"/>
      <c r="HA53" s="294"/>
      <c r="HB53" s="294"/>
      <c r="HC53" s="294"/>
      <c r="HD53" s="294"/>
      <c r="HE53" s="294"/>
      <c r="HF53" s="294"/>
      <c r="HG53" s="294"/>
      <c r="HH53" s="294"/>
      <c r="HI53" s="294"/>
      <c r="HJ53" s="294"/>
      <c r="HK53" s="294"/>
      <c r="HL53" s="294"/>
      <c r="HM53" s="294"/>
      <c r="HN53" s="294"/>
      <c r="HO53" s="294"/>
      <c r="HP53" s="294"/>
      <c r="HQ53" s="294"/>
      <c r="HR53" s="294"/>
      <c r="HS53" s="294"/>
      <c r="HT53" s="294"/>
      <c r="HU53" s="294"/>
      <c r="HV53" s="294"/>
      <c r="HW53" s="294"/>
      <c r="HX53" s="294"/>
      <c r="HY53" s="294"/>
      <c r="HZ53" s="294"/>
      <c r="IA53" s="294"/>
      <c r="IB53" s="294"/>
      <c r="IC53" s="294"/>
      <c r="ID53" s="294"/>
      <c r="IE53" s="294"/>
      <c r="IF53" s="294"/>
      <c r="IG53" s="294"/>
      <c r="IH53" s="294"/>
      <c r="II53" s="294"/>
      <c r="IJ53" s="294"/>
      <c r="IK53" s="294"/>
      <c r="IL53" s="294"/>
      <c r="IM53" s="294"/>
      <c r="IN53" s="294"/>
      <c r="IO53" s="294"/>
      <c r="IP53" s="294"/>
      <c r="IQ53" s="294"/>
      <c r="IR53" s="294"/>
      <c r="IS53" s="294"/>
      <c r="IT53" s="294"/>
      <c r="IU53" s="294"/>
      <c r="IV53" s="294"/>
      <c r="IW53" s="294"/>
      <c r="IX53" s="294"/>
      <c r="IY53" s="294"/>
      <c r="IZ53" s="294"/>
      <c r="JA53" s="294"/>
      <c r="JB53" s="294"/>
      <c r="JC53" s="294"/>
      <c r="JD53" s="294"/>
      <c r="JE53" s="294"/>
      <c r="JF53" s="294"/>
      <c r="JG53" s="294"/>
      <c r="JH53" s="294"/>
      <c r="JI53" s="294"/>
      <c r="JJ53" s="294"/>
      <c r="JK53" s="294"/>
      <c r="JL53" s="294"/>
      <c r="JM53" s="294"/>
      <c r="JN53" s="294"/>
      <c r="JO53" s="294"/>
      <c r="JP53" s="294"/>
      <c r="JQ53" s="294"/>
      <c r="JR53" s="294"/>
      <c r="JS53" s="294"/>
      <c r="JT53" s="294"/>
      <c r="JU53" s="294"/>
      <c r="JV53" s="294"/>
      <c r="JW53" s="294"/>
      <c r="JX53" s="294"/>
      <c r="JY53" s="294"/>
      <c r="JZ53" s="294"/>
      <c r="KA53" s="294"/>
      <c r="KB53" s="294"/>
      <c r="KC53" s="294"/>
      <c r="KD53" s="294"/>
      <c r="KE53" s="294"/>
      <c r="KF53" s="294"/>
      <c r="KG53" s="294"/>
      <c r="KH53" s="294"/>
      <c r="KI53" s="294"/>
      <c r="KJ53" s="294"/>
      <c r="KK53" s="294"/>
      <c r="KL53" s="294"/>
      <c r="KM53" s="294"/>
      <c r="KN53" s="294"/>
      <c r="KO53" s="294"/>
      <c r="KP53" s="294"/>
      <c r="KQ53" s="294"/>
      <c r="KR53" s="294"/>
      <c r="KS53" s="294"/>
      <c r="KT53" s="294"/>
      <c r="KU53" s="294"/>
      <c r="KV53" s="294"/>
      <c r="KW53" s="294"/>
      <c r="KX53" s="294"/>
      <c r="KY53" s="294"/>
      <c r="KZ53" s="294"/>
      <c r="LA53" s="294"/>
      <c r="LB53" s="294"/>
      <c r="LC53" s="294"/>
      <c r="LD53" s="294"/>
      <c r="LE53" s="294"/>
      <c r="LF53" s="294"/>
      <c r="LG53" s="294"/>
      <c r="LH53" s="294"/>
      <c r="LI53" s="294"/>
      <c r="LJ53" s="294"/>
      <c r="LK53" s="294"/>
      <c r="LL53" s="294"/>
      <c r="LM53" s="294"/>
      <c r="LN53" s="294"/>
      <c r="LO53" s="294"/>
      <c r="LP53" s="294"/>
      <c r="LQ53" s="294"/>
      <c r="LR53" s="294"/>
      <c r="LS53" s="294"/>
      <c r="LT53" s="294"/>
      <c r="LU53" s="294"/>
      <c r="LV53" s="294"/>
      <c r="LW53" s="294"/>
      <c r="LX53" s="294"/>
      <c r="LY53" s="294"/>
      <c r="LZ53" s="294"/>
      <c r="MA53" s="294"/>
      <c r="MB53" s="294"/>
      <c r="MC53" s="294"/>
      <c r="MD53" s="294"/>
      <c r="ME53" s="294"/>
      <c r="MF53" s="294"/>
      <c r="MG53" s="294"/>
      <c r="MH53" s="294"/>
      <c r="MI53" s="294"/>
      <c r="MJ53" s="294"/>
      <c r="MK53" s="294"/>
      <c r="ML53" s="294"/>
      <c r="MM53" s="294"/>
      <c r="MN53" s="294"/>
      <c r="MO53" s="294"/>
      <c r="MP53" s="294"/>
      <c r="MQ53" s="294"/>
      <c r="MR53" s="294"/>
      <c r="MS53" s="294"/>
      <c r="MT53" s="294"/>
      <c r="MU53" s="294"/>
      <c r="MV53" s="294"/>
      <c r="MW53" s="294"/>
      <c r="MX53" s="294"/>
      <c r="MY53" s="294"/>
      <c r="MZ53" s="294"/>
      <c r="NA53" s="294"/>
      <c r="NB53" s="294"/>
      <c r="NC53" s="294"/>
      <c r="ND53" s="294"/>
      <c r="NE53" s="294"/>
      <c r="NF53" s="294"/>
      <c r="NG53" s="294"/>
      <c r="NH53" s="294"/>
      <c r="NI53" s="294"/>
      <c r="NJ53" s="294"/>
      <c r="NK53" s="294"/>
      <c r="NL53" s="294"/>
      <c r="NM53" s="294"/>
      <c r="NN53" s="294"/>
      <c r="NO53" s="294"/>
      <c r="NP53" s="294"/>
      <c r="NQ53" s="294"/>
      <c r="NR53" s="294"/>
      <c r="NS53" s="294"/>
      <c r="NT53" s="294"/>
      <c r="NU53" s="294"/>
      <c r="NV53" s="294"/>
      <c r="NW53" s="294"/>
      <c r="NX53" s="294"/>
      <c r="NY53" s="294"/>
      <c r="NZ53" s="294"/>
      <c r="OA53" s="294"/>
      <c r="OB53" s="294"/>
      <c r="OC53" s="294"/>
      <c r="OD53" s="294"/>
      <c r="OE53" s="294"/>
      <c r="OF53" s="294"/>
      <c r="OG53" s="294"/>
      <c r="OH53" s="294"/>
      <c r="OI53" s="294"/>
      <c r="OJ53" s="294"/>
      <c r="OK53" s="294"/>
      <c r="OL53" s="294"/>
      <c r="OM53" s="294"/>
      <c r="ON53" s="294"/>
      <c r="OO53" s="294"/>
      <c r="OP53" s="294"/>
      <c r="OQ53" s="294"/>
      <c r="OR53" s="294"/>
      <c r="OS53" s="294"/>
      <c r="OT53" s="294"/>
      <c r="OU53" s="294"/>
      <c r="OV53" s="294"/>
      <c r="OW53" s="294"/>
      <c r="OX53" s="294"/>
      <c r="OY53" s="294"/>
      <c r="OZ53" s="294"/>
      <c r="PA53" s="294"/>
      <c r="PB53" s="294"/>
      <c r="PC53" s="294"/>
      <c r="PD53" s="294"/>
      <c r="PE53" s="294"/>
      <c r="PF53" s="294"/>
      <c r="PG53" s="294"/>
      <c r="PH53" s="294"/>
      <c r="PI53" s="294"/>
      <c r="PJ53" s="294"/>
      <c r="PK53" s="294"/>
      <c r="PL53" s="294"/>
      <c r="PM53" s="294"/>
      <c r="PN53" s="294"/>
      <c r="PO53" s="294"/>
      <c r="PP53" s="294"/>
      <c r="PQ53" s="294"/>
      <c r="PR53" s="294"/>
      <c r="PS53" s="294"/>
      <c r="PT53" s="294"/>
      <c r="PU53" s="294"/>
      <c r="PV53" s="294"/>
      <c r="PW53" s="294"/>
      <c r="PX53" s="294"/>
      <c r="PY53" s="294"/>
      <c r="PZ53" s="294"/>
      <c r="QA53" s="294"/>
      <c r="QB53" s="294"/>
      <c r="QC53" s="294"/>
      <c r="QD53" s="294"/>
      <c r="QE53" s="294"/>
      <c r="QF53" s="294"/>
      <c r="QG53" s="294"/>
      <c r="QH53" s="294"/>
      <c r="QI53" s="294"/>
      <c r="QJ53" s="294"/>
      <c r="QK53" s="294"/>
      <c r="QL53" s="294"/>
      <c r="QM53" s="294"/>
      <c r="QN53" s="294"/>
      <c r="QO53" s="294"/>
      <c r="QP53" s="294"/>
      <c r="QQ53" s="294"/>
      <c r="QR53" s="294"/>
      <c r="QS53" s="294"/>
      <c r="QT53" s="294"/>
      <c r="QU53" s="294"/>
      <c r="QV53" s="294"/>
      <c r="QW53" s="294"/>
      <c r="QX53" s="294"/>
      <c r="QY53" s="294"/>
      <c r="QZ53" s="294"/>
      <c r="RA53" s="294"/>
      <c r="RB53" s="294"/>
      <c r="RC53" s="294"/>
      <c r="RD53" s="294"/>
      <c r="RE53" s="294"/>
      <c r="RF53" s="294"/>
      <c r="RG53" s="294"/>
      <c r="RH53" s="294"/>
      <c r="RI53" s="294"/>
      <c r="RJ53" s="294"/>
      <c r="RK53" s="294"/>
      <c r="RL53" s="294"/>
      <c r="RM53" s="294"/>
      <c r="RN53" s="294"/>
      <c r="RO53" s="294"/>
      <c r="RP53" s="294"/>
      <c r="RQ53" s="294"/>
      <c r="RR53" s="294"/>
      <c r="RS53" s="294"/>
      <c r="RT53" s="294"/>
      <c r="RU53" s="294"/>
      <c r="RV53" s="294"/>
      <c r="RW53" s="294"/>
      <c r="RX53" s="294"/>
      <c r="RY53" s="294"/>
      <c r="RZ53" s="294"/>
      <c r="SA53" s="294"/>
      <c r="SB53" s="294"/>
      <c r="SC53" s="294"/>
      <c r="SD53" s="294"/>
      <c r="SE53" s="294"/>
      <c r="SF53" s="294"/>
      <c r="SG53" s="294"/>
      <c r="SH53" s="294"/>
      <c r="SI53" s="294"/>
      <c r="SJ53" s="294"/>
      <c r="SK53" s="294"/>
      <c r="SL53" s="294"/>
      <c r="SM53" s="294"/>
      <c r="SN53" s="294"/>
      <c r="SO53" s="294"/>
      <c r="SP53" s="294"/>
      <c r="SQ53" s="294"/>
      <c r="SR53" s="294"/>
      <c r="SS53" s="294"/>
      <c r="ST53" s="294"/>
      <c r="SU53" s="294"/>
      <c r="SV53" s="294"/>
      <c r="SW53" s="294"/>
      <c r="SX53" s="294"/>
      <c r="SY53" s="294"/>
      <c r="SZ53" s="294"/>
      <c r="TA53" s="294"/>
      <c r="TB53" s="294"/>
      <c r="TC53" s="294"/>
      <c r="TD53" s="294"/>
      <c r="TE53" s="294"/>
      <c r="TF53" s="294"/>
      <c r="TG53" s="294"/>
      <c r="TH53" s="294"/>
      <c r="TI53" s="294"/>
      <c r="TJ53" s="294"/>
      <c r="TK53" s="294"/>
      <c r="TL53" s="294"/>
      <c r="TM53" s="294"/>
      <c r="TN53" s="294"/>
      <c r="TO53" s="294"/>
      <c r="TP53" s="294"/>
      <c r="TQ53" s="294"/>
      <c r="TR53" s="294"/>
      <c r="TS53" s="294"/>
      <c r="TT53" s="294"/>
      <c r="TU53" s="294"/>
      <c r="TV53" s="294"/>
      <c r="TW53" s="294"/>
      <c r="TX53" s="294"/>
      <c r="TY53" s="294"/>
      <c r="TZ53" s="294"/>
      <c r="UA53" s="294"/>
      <c r="UB53" s="294"/>
      <c r="UC53" s="294"/>
      <c r="UD53" s="294"/>
      <c r="UE53" s="294"/>
      <c r="UF53" s="294"/>
      <c r="UG53" s="294"/>
      <c r="UH53" s="294"/>
      <c r="UI53" s="294"/>
      <c r="UJ53" s="294"/>
      <c r="UK53" s="294"/>
      <c r="UL53" s="294"/>
      <c r="UM53" s="294"/>
      <c r="UN53" s="294"/>
      <c r="UO53" s="294"/>
      <c r="UP53" s="294"/>
      <c r="UQ53" s="294"/>
      <c r="UR53" s="294"/>
      <c r="US53" s="294"/>
      <c r="UT53" s="294"/>
      <c r="UU53" s="294"/>
      <c r="UV53" s="294"/>
      <c r="UW53" s="294"/>
      <c r="UX53" s="294"/>
      <c r="UY53" s="294"/>
      <c r="UZ53" s="294"/>
      <c r="VA53" s="294"/>
      <c r="VB53" s="294"/>
      <c r="VC53" s="294"/>
      <c r="VD53" s="294"/>
      <c r="VE53" s="294"/>
      <c r="VF53" s="294"/>
      <c r="VG53" s="294"/>
      <c r="VH53" s="294"/>
      <c r="VI53" s="294"/>
      <c r="VJ53" s="294"/>
      <c r="VK53" s="294"/>
      <c r="VL53" s="294"/>
      <c r="VM53" s="294"/>
      <c r="VN53" s="294"/>
      <c r="VO53" s="294"/>
      <c r="VP53" s="294"/>
      <c r="VQ53" s="294"/>
      <c r="VR53" s="294"/>
      <c r="VS53" s="294"/>
      <c r="VT53" s="294"/>
      <c r="VU53" s="294"/>
      <c r="VV53" s="294"/>
      <c r="VW53" s="294"/>
      <c r="VX53" s="294"/>
      <c r="VY53" s="294"/>
      <c r="VZ53" s="294"/>
      <c r="WA53" s="294"/>
      <c r="WB53" s="294"/>
      <c r="WC53" s="294"/>
      <c r="WD53" s="294"/>
      <c r="WE53" s="294"/>
      <c r="WF53" s="294"/>
      <c r="WG53" s="294"/>
      <c r="WH53" s="294"/>
      <c r="WI53" s="294"/>
      <c r="WJ53" s="294"/>
      <c r="WK53" s="294"/>
      <c r="WL53" s="294"/>
      <c r="WM53" s="294"/>
      <c r="WN53" s="294"/>
      <c r="WO53" s="294"/>
      <c r="WP53" s="294"/>
      <c r="WQ53" s="294"/>
      <c r="WR53" s="294"/>
      <c r="WS53" s="294"/>
      <c r="WT53" s="294"/>
      <c r="WU53" s="294"/>
      <c r="WV53" s="294"/>
      <c r="WW53" s="294"/>
      <c r="WX53" s="294"/>
      <c r="WY53" s="294"/>
      <c r="WZ53" s="294"/>
      <c r="XA53" s="294"/>
      <c r="XB53" s="294"/>
      <c r="XC53" s="294"/>
      <c r="XD53" s="294"/>
      <c r="XE53" s="294"/>
      <c r="XF53" s="294"/>
      <c r="XG53" s="294"/>
      <c r="XH53" s="294"/>
      <c r="XI53" s="294"/>
      <c r="XJ53" s="294"/>
      <c r="XK53" s="294"/>
      <c r="XL53" s="294"/>
      <c r="XM53" s="294"/>
      <c r="XN53" s="294"/>
      <c r="XO53" s="294"/>
      <c r="XP53" s="294"/>
      <c r="XQ53" s="294"/>
      <c r="XR53" s="294"/>
      <c r="XS53" s="294"/>
      <c r="XT53" s="294"/>
      <c r="XU53" s="294"/>
      <c r="XV53" s="294"/>
      <c r="XW53" s="294"/>
      <c r="XX53" s="294"/>
      <c r="XY53" s="294"/>
      <c r="XZ53" s="294"/>
      <c r="YA53" s="294"/>
      <c r="YB53" s="294"/>
      <c r="YC53" s="294"/>
      <c r="YD53" s="294"/>
      <c r="YE53" s="294"/>
      <c r="YF53" s="294"/>
      <c r="YG53" s="294"/>
      <c r="YH53" s="294"/>
      <c r="YI53" s="294"/>
      <c r="YJ53" s="294"/>
      <c r="YK53" s="294"/>
      <c r="YL53" s="294"/>
      <c r="YM53" s="294"/>
      <c r="YN53" s="294"/>
      <c r="YO53" s="294"/>
      <c r="YP53" s="294"/>
      <c r="YQ53" s="294"/>
      <c r="YR53" s="294"/>
      <c r="YS53" s="294"/>
      <c r="YT53" s="294"/>
      <c r="YU53" s="294"/>
      <c r="YV53" s="294"/>
      <c r="YW53" s="294"/>
      <c r="YX53" s="294"/>
      <c r="YY53" s="294"/>
      <c r="YZ53" s="294"/>
      <c r="ZA53" s="294"/>
      <c r="ZB53" s="294"/>
      <c r="ZC53" s="294"/>
      <c r="ZD53" s="294"/>
      <c r="ZE53" s="294"/>
      <c r="ZF53" s="294"/>
      <c r="ZG53" s="294"/>
      <c r="ZH53" s="294"/>
      <c r="ZI53" s="294"/>
      <c r="ZJ53" s="294"/>
      <c r="ZK53" s="294"/>
      <c r="ZL53" s="294"/>
      <c r="ZM53" s="294"/>
      <c r="ZN53" s="294"/>
      <c r="ZO53" s="294"/>
      <c r="ZP53" s="294"/>
      <c r="ZQ53" s="294"/>
      <c r="ZR53" s="294"/>
      <c r="ZS53" s="294"/>
      <c r="ZT53" s="294"/>
      <c r="ZU53" s="294"/>
      <c r="ZV53" s="294"/>
      <c r="ZW53" s="294"/>
      <c r="ZX53" s="294"/>
      <c r="ZY53" s="294"/>
      <c r="ZZ53" s="294"/>
      <c r="AAA53" s="294"/>
      <c r="AAB53" s="294"/>
      <c r="AAC53" s="294"/>
      <c r="AAD53" s="294"/>
      <c r="AAE53" s="294"/>
      <c r="AAF53" s="294"/>
      <c r="AAG53" s="294"/>
      <c r="AAH53" s="294"/>
      <c r="AAI53" s="294"/>
      <c r="AAJ53" s="294"/>
      <c r="AAK53" s="294"/>
      <c r="AAL53" s="294"/>
      <c r="AAM53" s="294"/>
      <c r="AAN53" s="294"/>
      <c r="AAO53" s="294"/>
      <c r="AAP53" s="294"/>
      <c r="AAQ53" s="294"/>
      <c r="AAR53" s="294"/>
      <c r="AAS53" s="294"/>
      <c r="AAT53" s="294"/>
      <c r="AAU53" s="294"/>
      <c r="AAV53" s="294"/>
      <c r="AAW53" s="294"/>
      <c r="AAX53" s="294"/>
      <c r="AAY53" s="294"/>
      <c r="AAZ53" s="294"/>
      <c r="ABA53" s="294"/>
      <c r="ABB53" s="294"/>
      <c r="ABC53" s="294"/>
      <c r="ABD53" s="294"/>
      <c r="ABE53" s="294"/>
      <c r="ABF53" s="294"/>
      <c r="ABG53" s="294"/>
      <c r="ABH53" s="294"/>
      <c r="ABI53" s="294"/>
      <c r="ABJ53" s="294"/>
      <c r="ABK53" s="294"/>
      <c r="ABL53" s="294"/>
      <c r="ABM53" s="294"/>
      <c r="ABN53" s="294"/>
      <c r="ABO53" s="294"/>
      <c r="ABP53" s="294"/>
      <c r="ABQ53" s="294"/>
      <c r="ABR53" s="294"/>
      <c r="ABS53" s="294"/>
      <c r="ABT53" s="294"/>
      <c r="ABU53" s="294"/>
      <c r="ABV53" s="294"/>
      <c r="ABW53" s="294"/>
      <c r="ABX53" s="294"/>
      <c r="ABY53" s="294"/>
      <c r="ABZ53" s="294"/>
      <c r="ACA53" s="294"/>
      <c r="ACB53" s="294"/>
      <c r="ACC53" s="294"/>
      <c r="ACD53" s="294"/>
      <c r="ACE53" s="294"/>
      <c r="ACF53" s="294"/>
      <c r="ACG53" s="294"/>
      <c r="ACH53" s="294"/>
      <c r="ACI53" s="294"/>
      <c r="ACJ53" s="294"/>
      <c r="ACK53" s="294"/>
      <c r="ACL53" s="294"/>
      <c r="ACM53" s="294"/>
      <c r="ACN53" s="294"/>
      <c r="ACO53" s="294"/>
      <c r="ACP53" s="294"/>
      <c r="ACQ53" s="294"/>
      <c r="ACR53" s="294"/>
      <c r="ACS53" s="294"/>
      <c r="ACT53" s="294"/>
      <c r="ACU53" s="294"/>
      <c r="ACV53" s="294"/>
      <c r="ACW53" s="294"/>
      <c r="ACX53" s="294"/>
      <c r="ACY53" s="294"/>
      <c r="ACZ53" s="294"/>
      <c r="ADA53" s="294"/>
      <c r="ADB53" s="294"/>
      <c r="ADC53" s="294"/>
      <c r="ADD53" s="294"/>
      <c r="ADE53" s="294"/>
      <c r="ADF53" s="294"/>
      <c r="ADG53" s="294"/>
      <c r="ADH53" s="294"/>
      <c r="ADI53" s="294"/>
      <c r="ADJ53" s="294"/>
      <c r="ADK53" s="294"/>
      <c r="ADL53" s="294"/>
      <c r="ADM53" s="294"/>
      <c r="ADN53" s="294"/>
      <c r="ADO53" s="294"/>
      <c r="ADP53" s="294"/>
      <c r="ADQ53" s="294"/>
      <c r="ADR53" s="294"/>
      <c r="ADS53" s="294"/>
      <c r="ADT53" s="294"/>
      <c r="ADU53" s="294"/>
      <c r="ADV53" s="294"/>
      <c r="ADW53" s="294"/>
      <c r="ADX53" s="294"/>
      <c r="ADY53" s="294"/>
      <c r="ADZ53" s="294"/>
      <c r="AEA53" s="294"/>
      <c r="AEB53" s="294"/>
      <c r="AEC53" s="294"/>
      <c r="AED53" s="294"/>
      <c r="AEE53" s="294"/>
      <c r="AEF53" s="294"/>
      <c r="AEG53" s="294"/>
      <c r="AEH53" s="294"/>
      <c r="AEI53" s="294"/>
      <c r="AEJ53" s="294"/>
      <c r="AEK53" s="294"/>
      <c r="AEL53" s="294"/>
      <c r="AEM53" s="294"/>
      <c r="AEN53" s="294"/>
      <c r="AEO53" s="294"/>
      <c r="AEP53" s="294"/>
      <c r="AEQ53" s="294"/>
      <c r="AER53" s="294"/>
      <c r="AES53" s="294"/>
      <c r="AET53" s="294"/>
      <c r="AEU53" s="294"/>
      <c r="AEV53" s="294"/>
      <c r="AEW53" s="294"/>
      <c r="AEX53" s="294"/>
      <c r="AEY53" s="294"/>
      <c r="AEZ53" s="294"/>
      <c r="AFA53" s="294"/>
      <c r="AFB53" s="294"/>
      <c r="AFC53" s="294"/>
      <c r="AFD53" s="294"/>
      <c r="AFE53" s="294"/>
      <c r="AFF53" s="294"/>
      <c r="AFG53" s="294"/>
      <c r="AFH53" s="294"/>
      <c r="AFI53" s="294"/>
      <c r="AFJ53" s="294"/>
      <c r="AFK53" s="294"/>
      <c r="AFL53" s="294"/>
      <c r="AFM53" s="294"/>
      <c r="AFN53" s="294"/>
      <c r="AFO53" s="294"/>
      <c r="AFP53" s="294"/>
      <c r="AFQ53" s="294"/>
      <c r="AFR53" s="294"/>
      <c r="AFS53" s="294"/>
      <c r="AFT53" s="294"/>
      <c r="AFU53" s="294"/>
      <c r="AFV53" s="294"/>
      <c r="AFW53" s="294"/>
      <c r="AFX53" s="294"/>
      <c r="AFY53" s="294"/>
      <c r="AFZ53" s="294"/>
      <c r="AGA53" s="294"/>
      <c r="AGB53" s="294"/>
      <c r="AGC53" s="294"/>
      <c r="AGD53" s="294"/>
      <c r="AGE53" s="294"/>
      <c r="AGF53" s="294"/>
      <c r="AGG53" s="294"/>
      <c r="AGH53" s="294"/>
      <c r="AGI53" s="294"/>
      <c r="AGJ53" s="294"/>
      <c r="AGK53" s="294"/>
      <c r="AGL53" s="294"/>
      <c r="AGM53" s="294"/>
      <c r="AGN53" s="294"/>
      <c r="AGO53" s="294"/>
      <c r="AGP53" s="294"/>
      <c r="AGQ53" s="294"/>
      <c r="AGR53" s="294"/>
      <c r="AGS53" s="294"/>
      <c r="AGT53" s="294"/>
      <c r="AGU53" s="294"/>
      <c r="AGV53" s="294"/>
      <c r="AGW53" s="294"/>
      <c r="AGX53" s="294"/>
      <c r="AGY53" s="294"/>
      <c r="AGZ53" s="294"/>
      <c r="AHA53" s="294"/>
      <c r="AHB53" s="294"/>
      <c r="AHC53" s="294"/>
      <c r="AHD53" s="294"/>
      <c r="AHE53" s="294"/>
      <c r="AHF53" s="294"/>
      <c r="AHG53" s="294"/>
      <c r="AHH53" s="294"/>
      <c r="AHI53" s="294"/>
      <c r="AHJ53" s="294"/>
      <c r="AHK53" s="294"/>
      <c r="AHL53" s="294"/>
      <c r="AHM53" s="294"/>
      <c r="AHN53" s="294"/>
      <c r="AHO53" s="294"/>
      <c r="AHP53" s="294"/>
      <c r="AHQ53" s="294"/>
      <c r="AHR53" s="294"/>
      <c r="AHS53" s="294"/>
      <c r="AHT53" s="294"/>
      <c r="AHU53" s="294"/>
      <c r="AHV53" s="294"/>
      <c r="AHW53" s="294"/>
      <c r="AHX53" s="294"/>
      <c r="AHY53" s="294"/>
      <c r="AHZ53" s="294"/>
      <c r="AIA53" s="294"/>
      <c r="AIB53" s="294"/>
      <c r="AIC53" s="294"/>
      <c r="AID53" s="294"/>
      <c r="AIE53" s="294"/>
      <c r="AIF53" s="294"/>
      <c r="AIG53" s="294"/>
      <c r="AIH53" s="294"/>
      <c r="AII53" s="294"/>
      <c r="AIJ53" s="294"/>
      <c r="AIK53" s="294"/>
      <c r="AIL53" s="294"/>
      <c r="AIM53" s="294"/>
      <c r="AIN53" s="294"/>
      <c r="AIO53" s="294"/>
      <c r="AIP53" s="294"/>
      <c r="AIQ53" s="294"/>
      <c r="AIR53" s="294"/>
      <c r="AIS53" s="294"/>
      <c r="AIT53" s="294"/>
      <c r="AIU53" s="294"/>
      <c r="AIV53" s="294"/>
      <c r="AIW53" s="294"/>
      <c r="AIX53" s="294"/>
      <c r="AIY53" s="294"/>
      <c r="AIZ53" s="294"/>
      <c r="AJA53" s="294"/>
      <c r="AJB53" s="294"/>
      <c r="AJC53" s="294"/>
      <c r="AJD53" s="294"/>
      <c r="AJE53" s="294"/>
      <c r="AJF53" s="294"/>
      <c r="AJG53" s="294"/>
      <c r="AJH53" s="294"/>
      <c r="AJI53" s="294"/>
      <c r="AJJ53" s="294"/>
      <c r="AJK53" s="294"/>
      <c r="AJL53" s="294"/>
      <c r="AJM53" s="294"/>
      <c r="AJN53" s="294"/>
      <c r="AJO53" s="294"/>
      <c r="AJP53" s="294"/>
      <c r="AJQ53" s="294"/>
      <c r="AJR53" s="294"/>
      <c r="AJS53" s="294"/>
      <c r="AJT53" s="294"/>
      <c r="AJU53" s="294"/>
      <c r="AJV53" s="294"/>
      <c r="AJW53" s="294"/>
      <c r="AJX53" s="294"/>
      <c r="AJY53" s="294"/>
      <c r="AJZ53" s="294"/>
      <c r="AKA53" s="294"/>
      <c r="AKB53" s="294"/>
      <c r="AKC53" s="294"/>
      <c r="AKD53" s="294"/>
      <c r="AKE53" s="294"/>
      <c r="AKF53" s="294"/>
      <c r="AKG53" s="294"/>
      <c r="AKH53" s="294"/>
      <c r="AKI53" s="294"/>
      <c r="AKJ53" s="294"/>
      <c r="AKK53" s="294"/>
      <c r="AKL53" s="294"/>
      <c r="AKM53" s="294"/>
      <c r="AKN53" s="294"/>
      <c r="AKO53" s="294"/>
      <c r="AKP53" s="294"/>
      <c r="AKQ53" s="294"/>
      <c r="AKR53" s="294"/>
      <c r="AKS53" s="294"/>
      <c r="AKT53" s="294"/>
      <c r="AKU53" s="294"/>
      <c r="AKV53" s="294"/>
      <c r="AKW53" s="294"/>
      <c r="AKX53" s="294"/>
      <c r="AKY53" s="294"/>
      <c r="AKZ53" s="294"/>
      <c r="ALA53" s="294"/>
      <c r="ALB53" s="294"/>
      <c r="ALC53" s="294"/>
      <c r="ALD53" s="294"/>
      <c r="ALE53" s="294"/>
      <c r="ALF53" s="294"/>
      <c r="ALG53" s="294"/>
      <c r="ALH53" s="294"/>
      <c r="ALI53" s="294"/>
      <c r="ALJ53" s="294"/>
      <c r="ALK53" s="294"/>
      <c r="ALL53" s="294"/>
      <c r="ALM53" s="294"/>
      <c r="ALN53" s="294"/>
      <c r="ALO53" s="294"/>
      <c r="ALP53" s="294"/>
      <c r="ALQ53" s="294"/>
      <c r="ALR53" s="294"/>
      <c r="ALS53" s="294"/>
      <c r="ALT53" s="294"/>
      <c r="ALU53" s="294"/>
      <c r="ALV53" s="294"/>
      <c r="ALW53" s="294"/>
      <c r="ALX53" s="294"/>
      <c r="ALY53" s="294"/>
      <c r="ALZ53" s="294"/>
      <c r="AMA53" s="294"/>
      <c r="AMB53" s="294"/>
      <c r="AMC53" s="294"/>
      <c r="AMD53" s="294"/>
      <c r="AME53" s="294"/>
      <c r="AMF53" s="294"/>
      <c r="AMG53" s="294"/>
      <c r="AMH53" s="294"/>
      <c r="AMI53" s="294"/>
      <c r="AMJ53" s="294"/>
    </row>
    <row r="54" spans="1:1024" ht="206.1" customHeight="1" thickBot="1">
      <c r="A54" s="2263" t="s">
        <v>223</v>
      </c>
      <c r="B54" s="2264"/>
      <c r="C54" s="2283" t="s">
        <v>4043</v>
      </c>
      <c r="D54" s="2284"/>
      <c r="E54" s="2284"/>
      <c r="F54" s="2284"/>
      <c r="G54" s="2284"/>
      <c r="H54" s="2284"/>
      <c r="I54" s="2284"/>
      <c r="J54" s="2284"/>
      <c r="K54" s="2285"/>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c r="CX54" s="294"/>
      <c r="CY54" s="294"/>
      <c r="CZ54" s="294"/>
      <c r="DA54" s="294"/>
      <c r="DB54" s="294"/>
      <c r="DC54" s="294"/>
      <c r="DD54" s="294"/>
      <c r="DE54" s="294"/>
      <c r="DF54" s="294"/>
      <c r="DG54" s="294"/>
      <c r="DH54" s="294"/>
      <c r="DI54" s="294"/>
      <c r="DJ54" s="294"/>
      <c r="DK54" s="294"/>
      <c r="DL54" s="294"/>
      <c r="DM54" s="294"/>
      <c r="DN54" s="294"/>
      <c r="DO54" s="294"/>
      <c r="DP54" s="294"/>
      <c r="DQ54" s="294"/>
      <c r="DR54" s="294"/>
      <c r="DS54" s="294"/>
      <c r="DT54" s="294"/>
      <c r="DU54" s="294"/>
      <c r="DV54" s="294"/>
      <c r="DW54" s="294"/>
      <c r="DX54" s="294"/>
      <c r="DY54" s="294"/>
      <c r="DZ54" s="294"/>
      <c r="EA54" s="294"/>
      <c r="EB54" s="294"/>
      <c r="EC54" s="294"/>
      <c r="ED54" s="294"/>
      <c r="EE54" s="294"/>
      <c r="EF54" s="294"/>
      <c r="EG54" s="294"/>
      <c r="EH54" s="294"/>
      <c r="EI54" s="294"/>
      <c r="EJ54" s="294"/>
      <c r="EK54" s="294"/>
      <c r="EL54" s="294"/>
      <c r="EM54" s="294"/>
      <c r="EN54" s="294"/>
      <c r="EO54" s="294"/>
      <c r="EP54" s="294"/>
      <c r="EQ54" s="294"/>
      <c r="ER54" s="294"/>
      <c r="ES54" s="294"/>
      <c r="ET54" s="294"/>
      <c r="EU54" s="294"/>
      <c r="EV54" s="294"/>
      <c r="EW54" s="294"/>
      <c r="EX54" s="294"/>
      <c r="EY54" s="294"/>
      <c r="EZ54" s="294"/>
      <c r="FA54" s="294"/>
      <c r="FB54" s="294"/>
      <c r="FC54" s="294"/>
      <c r="FD54" s="294"/>
      <c r="FE54" s="294"/>
      <c r="FF54" s="294"/>
      <c r="FG54" s="294"/>
      <c r="FH54" s="294"/>
      <c r="FI54" s="294"/>
      <c r="FJ54" s="294"/>
      <c r="FK54" s="294"/>
      <c r="FL54" s="294"/>
      <c r="FM54" s="294"/>
      <c r="FN54" s="294"/>
      <c r="FO54" s="294"/>
      <c r="FP54" s="294"/>
      <c r="FQ54" s="294"/>
      <c r="FR54" s="294"/>
      <c r="FS54" s="294"/>
      <c r="FT54" s="294"/>
      <c r="FU54" s="294"/>
      <c r="FV54" s="294"/>
      <c r="FW54" s="294"/>
      <c r="FX54" s="294"/>
      <c r="FY54" s="294"/>
      <c r="FZ54" s="294"/>
      <c r="GA54" s="294"/>
      <c r="GB54" s="294"/>
      <c r="GC54" s="294"/>
      <c r="GD54" s="294"/>
      <c r="GE54" s="294"/>
      <c r="GF54" s="294"/>
      <c r="GG54" s="294"/>
      <c r="GH54" s="294"/>
      <c r="GI54" s="294"/>
      <c r="GJ54" s="294"/>
      <c r="GK54" s="294"/>
      <c r="GL54" s="294"/>
      <c r="GM54" s="294"/>
      <c r="GN54" s="294"/>
      <c r="GO54" s="294"/>
      <c r="GP54" s="294"/>
      <c r="GQ54" s="294"/>
      <c r="GR54" s="294"/>
      <c r="GS54" s="294"/>
      <c r="GT54" s="294"/>
      <c r="GU54" s="294"/>
      <c r="GV54" s="294"/>
      <c r="GW54" s="294"/>
      <c r="GX54" s="294"/>
      <c r="GY54" s="294"/>
      <c r="GZ54" s="294"/>
      <c r="HA54" s="294"/>
      <c r="HB54" s="294"/>
      <c r="HC54" s="294"/>
      <c r="HD54" s="294"/>
      <c r="HE54" s="294"/>
      <c r="HF54" s="294"/>
      <c r="HG54" s="294"/>
      <c r="HH54" s="294"/>
      <c r="HI54" s="294"/>
      <c r="HJ54" s="294"/>
      <c r="HK54" s="294"/>
      <c r="HL54" s="294"/>
      <c r="HM54" s="294"/>
      <c r="HN54" s="294"/>
      <c r="HO54" s="294"/>
      <c r="HP54" s="294"/>
      <c r="HQ54" s="294"/>
      <c r="HR54" s="294"/>
      <c r="HS54" s="294"/>
      <c r="HT54" s="294"/>
      <c r="HU54" s="294"/>
      <c r="HV54" s="294"/>
      <c r="HW54" s="294"/>
      <c r="HX54" s="294"/>
      <c r="HY54" s="294"/>
      <c r="HZ54" s="294"/>
      <c r="IA54" s="294"/>
      <c r="IB54" s="294"/>
      <c r="IC54" s="294"/>
      <c r="ID54" s="294"/>
      <c r="IE54" s="294"/>
      <c r="IF54" s="294"/>
      <c r="IG54" s="294"/>
      <c r="IH54" s="294"/>
      <c r="II54" s="294"/>
      <c r="IJ54" s="294"/>
      <c r="IK54" s="294"/>
      <c r="IL54" s="294"/>
      <c r="IM54" s="294"/>
      <c r="IN54" s="294"/>
      <c r="IO54" s="294"/>
      <c r="IP54" s="294"/>
      <c r="IQ54" s="294"/>
      <c r="IR54" s="294"/>
      <c r="IS54" s="294"/>
      <c r="IT54" s="294"/>
      <c r="IU54" s="294"/>
      <c r="IV54" s="294"/>
      <c r="IW54" s="294"/>
      <c r="IX54" s="294"/>
      <c r="IY54" s="294"/>
      <c r="IZ54" s="294"/>
      <c r="JA54" s="294"/>
      <c r="JB54" s="294"/>
      <c r="JC54" s="294"/>
      <c r="JD54" s="294"/>
      <c r="JE54" s="294"/>
      <c r="JF54" s="294"/>
      <c r="JG54" s="294"/>
      <c r="JH54" s="294"/>
      <c r="JI54" s="294"/>
      <c r="JJ54" s="294"/>
      <c r="JK54" s="294"/>
      <c r="JL54" s="294"/>
      <c r="JM54" s="294"/>
      <c r="JN54" s="294"/>
      <c r="JO54" s="294"/>
      <c r="JP54" s="294"/>
      <c r="JQ54" s="294"/>
      <c r="JR54" s="294"/>
      <c r="JS54" s="294"/>
      <c r="JT54" s="294"/>
      <c r="JU54" s="294"/>
      <c r="JV54" s="294"/>
      <c r="JW54" s="294"/>
      <c r="JX54" s="294"/>
      <c r="JY54" s="294"/>
      <c r="JZ54" s="294"/>
      <c r="KA54" s="294"/>
      <c r="KB54" s="294"/>
      <c r="KC54" s="294"/>
      <c r="KD54" s="294"/>
      <c r="KE54" s="294"/>
      <c r="KF54" s="294"/>
      <c r="KG54" s="294"/>
      <c r="KH54" s="294"/>
      <c r="KI54" s="294"/>
      <c r="KJ54" s="294"/>
      <c r="KK54" s="294"/>
      <c r="KL54" s="294"/>
      <c r="KM54" s="294"/>
      <c r="KN54" s="294"/>
      <c r="KO54" s="294"/>
      <c r="KP54" s="294"/>
      <c r="KQ54" s="294"/>
      <c r="KR54" s="294"/>
      <c r="KS54" s="294"/>
      <c r="KT54" s="294"/>
      <c r="KU54" s="294"/>
      <c r="KV54" s="294"/>
      <c r="KW54" s="294"/>
      <c r="KX54" s="294"/>
      <c r="KY54" s="294"/>
      <c r="KZ54" s="294"/>
      <c r="LA54" s="294"/>
      <c r="LB54" s="294"/>
      <c r="LC54" s="294"/>
      <c r="LD54" s="294"/>
      <c r="LE54" s="294"/>
      <c r="LF54" s="294"/>
      <c r="LG54" s="294"/>
      <c r="LH54" s="294"/>
      <c r="LI54" s="294"/>
      <c r="LJ54" s="294"/>
      <c r="LK54" s="294"/>
      <c r="LL54" s="294"/>
      <c r="LM54" s="294"/>
      <c r="LN54" s="294"/>
      <c r="LO54" s="294"/>
      <c r="LP54" s="294"/>
      <c r="LQ54" s="294"/>
      <c r="LR54" s="294"/>
      <c r="LS54" s="294"/>
      <c r="LT54" s="294"/>
      <c r="LU54" s="294"/>
      <c r="LV54" s="294"/>
      <c r="LW54" s="294"/>
      <c r="LX54" s="294"/>
      <c r="LY54" s="294"/>
      <c r="LZ54" s="294"/>
      <c r="MA54" s="294"/>
      <c r="MB54" s="294"/>
      <c r="MC54" s="294"/>
      <c r="MD54" s="294"/>
      <c r="ME54" s="294"/>
      <c r="MF54" s="294"/>
      <c r="MG54" s="294"/>
      <c r="MH54" s="294"/>
      <c r="MI54" s="294"/>
      <c r="MJ54" s="294"/>
      <c r="MK54" s="294"/>
      <c r="ML54" s="294"/>
      <c r="MM54" s="294"/>
      <c r="MN54" s="294"/>
      <c r="MO54" s="294"/>
      <c r="MP54" s="294"/>
      <c r="MQ54" s="294"/>
      <c r="MR54" s="294"/>
      <c r="MS54" s="294"/>
      <c r="MT54" s="294"/>
      <c r="MU54" s="294"/>
      <c r="MV54" s="294"/>
      <c r="MW54" s="294"/>
      <c r="MX54" s="294"/>
      <c r="MY54" s="294"/>
      <c r="MZ54" s="294"/>
      <c r="NA54" s="294"/>
      <c r="NB54" s="294"/>
      <c r="NC54" s="294"/>
      <c r="ND54" s="294"/>
      <c r="NE54" s="294"/>
      <c r="NF54" s="294"/>
      <c r="NG54" s="294"/>
      <c r="NH54" s="294"/>
      <c r="NI54" s="294"/>
      <c r="NJ54" s="294"/>
      <c r="NK54" s="294"/>
      <c r="NL54" s="294"/>
      <c r="NM54" s="294"/>
      <c r="NN54" s="294"/>
      <c r="NO54" s="294"/>
      <c r="NP54" s="294"/>
      <c r="NQ54" s="294"/>
      <c r="NR54" s="294"/>
      <c r="NS54" s="294"/>
      <c r="NT54" s="294"/>
      <c r="NU54" s="294"/>
      <c r="NV54" s="294"/>
      <c r="NW54" s="294"/>
      <c r="NX54" s="294"/>
      <c r="NY54" s="294"/>
      <c r="NZ54" s="294"/>
      <c r="OA54" s="294"/>
      <c r="OB54" s="294"/>
      <c r="OC54" s="294"/>
      <c r="OD54" s="294"/>
      <c r="OE54" s="294"/>
      <c r="OF54" s="294"/>
      <c r="OG54" s="294"/>
      <c r="OH54" s="294"/>
      <c r="OI54" s="294"/>
      <c r="OJ54" s="294"/>
      <c r="OK54" s="294"/>
      <c r="OL54" s="294"/>
      <c r="OM54" s="294"/>
      <c r="ON54" s="294"/>
      <c r="OO54" s="294"/>
      <c r="OP54" s="294"/>
      <c r="OQ54" s="294"/>
      <c r="OR54" s="294"/>
      <c r="OS54" s="294"/>
      <c r="OT54" s="294"/>
      <c r="OU54" s="294"/>
      <c r="OV54" s="294"/>
      <c r="OW54" s="294"/>
      <c r="OX54" s="294"/>
      <c r="OY54" s="294"/>
      <c r="OZ54" s="294"/>
      <c r="PA54" s="294"/>
      <c r="PB54" s="294"/>
      <c r="PC54" s="294"/>
      <c r="PD54" s="294"/>
      <c r="PE54" s="294"/>
      <c r="PF54" s="294"/>
      <c r="PG54" s="294"/>
      <c r="PH54" s="294"/>
      <c r="PI54" s="294"/>
      <c r="PJ54" s="294"/>
      <c r="PK54" s="294"/>
      <c r="PL54" s="294"/>
      <c r="PM54" s="294"/>
      <c r="PN54" s="294"/>
      <c r="PO54" s="294"/>
      <c r="PP54" s="294"/>
      <c r="PQ54" s="294"/>
      <c r="PR54" s="294"/>
      <c r="PS54" s="294"/>
      <c r="PT54" s="294"/>
      <c r="PU54" s="294"/>
      <c r="PV54" s="294"/>
      <c r="PW54" s="294"/>
      <c r="PX54" s="294"/>
      <c r="PY54" s="294"/>
      <c r="PZ54" s="294"/>
      <c r="QA54" s="294"/>
      <c r="QB54" s="294"/>
      <c r="QC54" s="294"/>
      <c r="QD54" s="294"/>
      <c r="QE54" s="294"/>
      <c r="QF54" s="294"/>
      <c r="QG54" s="294"/>
      <c r="QH54" s="294"/>
      <c r="QI54" s="294"/>
      <c r="QJ54" s="294"/>
      <c r="QK54" s="294"/>
      <c r="QL54" s="294"/>
      <c r="QM54" s="294"/>
      <c r="QN54" s="294"/>
      <c r="QO54" s="294"/>
      <c r="QP54" s="294"/>
      <c r="QQ54" s="294"/>
      <c r="QR54" s="294"/>
      <c r="QS54" s="294"/>
      <c r="QT54" s="294"/>
      <c r="QU54" s="294"/>
      <c r="QV54" s="294"/>
      <c r="QW54" s="294"/>
      <c r="QX54" s="294"/>
      <c r="QY54" s="294"/>
      <c r="QZ54" s="294"/>
      <c r="RA54" s="294"/>
      <c r="RB54" s="294"/>
      <c r="RC54" s="294"/>
      <c r="RD54" s="294"/>
      <c r="RE54" s="294"/>
      <c r="RF54" s="294"/>
      <c r="RG54" s="294"/>
      <c r="RH54" s="294"/>
      <c r="RI54" s="294"/>
      <c r="RJ54" s="294"/>
      <c r="RK54" s="294"/>
      <c r="RL54" s="294"/>
      <c r="RM54" s="294"/>
      <c r="RN54" s="294"/>
      <c r="RO54" s="294"/>
      <c r="RP54" s="294"/>
      <c r="RQ54" s="294"/>
      <c r="RR54" s="294"/>
      <c r="RS54" s="294"/>
      <c r="RT54" s="294"/>
      <c r="RU54" s="294"/>
      <c r="RV54" s="294"/>
      <c r="RW54" s="294"/>
      <c r="RX54" s="294"/>
      <c r="RY54" s="294"/>
      <c r="RZ54" s="294"/>
      <c r="SA54" s="294"/>
      <c r="SB54" s="294"/>
      <c r="SC54" s="294"/>
      <c r="SD54" s="294"/>
      <c r="SE54" s="294"/>
      <c r="SF54" s="294"/>
      <c r="SG54" s="294"/>
      <c r="SH54" s="294"/>
      <c r="SI54" s="294"/>
      <c r="SJ54" s="294"/>
      <c r="SK54" s="294"/>
      <c r="SL54" s="294"/>
      <c r="SM54" s="294"/>
      <c r="SN54" s="294"/>
      <c r="SO54" s="294"/>
      <c r="SP54" s="294"/>
      <c r="SQ54" s="294"/>
      <c r="SR54" s="294"/>
      <c r="SS54" s="294"/>
      <c r="ST54" s="294"/>
      <c r="SU54" s="294"/>
      <c r="SV54" s="294"/>
      <c r="SW54" s="294"/>
      <c r="SX54" s="294"/>
      <c r="SY54" s="294"/>
      <c r="SZ54" s="294"/>
      <c r="TA54" s="294"/>
      <c r="TB54" s="294"/>
      <c r="TC54" s="294"/>
      <c r="TD54" s="294"/>
      <c r="TE54" s="294"/>
      <c r="TF54" s="294"/>
      <c r="TG54" s="294"/>
      <c r="TH54" s="294"/>
      <c r="TI54" s="294"/>
      <c r="TJ54" s="294"/>
      <c r="TK54" s="294"/>
      <c r="TL54" s="294"/>
      <c r="TM54" s="294"/>
      <c r="TN54" s="294"/>
      <c r="TO54" s="294"/>
      <c r="TP54" s="294"/>
      <c r="TQ54" s="294"/>
      <c r="TR54" s="294"/>
      <c r="TS54" s="294"/>
      <c r="TT54" s="294"/>
      <c r="TU54" s="294"/>
      <c r="TV54" s="294"/>
      <c r="TW54" s="294"/>
      <c r="TX54" s="294"/>
      <c r="TY54" s="294"/>
      <c r="TZ54" s="294"/>
      <c r="UA54" s="294"/>
      <c r="UB54" s="294"/>
      <c r="UC54" s="294"/>
      <c r="UD54" s="294"/>
      <c r="UE54" s="294"/>
      <c r="UF54" s="294"/>
      <c r="UG54" s="294"/>
      <c r="UH54" s="294"/>
      <c r="UI54" s="294"/>
      <c r="UJ54" s="294"/>
      <c r="UK54" s="294"/>
      <c r="UL54" s="294"/>
      <c r="UM54" s="294"/>
      <c r="UN54" s="294"/>
      <c r="UO54" s="294"/>
      <c r="UP54" s="294"/>
      <c r="UQ54" s="294"/>
      <c r="UR54" s="294"/>
      <c r="US54" s="294"/>
      <c r="UT54" s="294"/>
      <c r="UU54" s="294"/>
      <c r="UV54" s="294"/>
      <c r="UW54" s="294"/>
      <c r="UX54" s="294"/>
      <c r="UY54" s="294"/>
      <c r="UZ54" s="294"/>
      <c r="VA54" s="294"/>
      <c r="VB54" s="294"/>
      <c r="VC54" s="294"/>
      <c r="VD54" s="294"/>
      <c r="VE54" s="294"/>
      <c r="VF54" s="294"/>
      <c r="VG54" s="294"/>
      <c r="VH54" s="294"/>
      <c r="VI54" s="294"/>
      <c r="VJ54" s="294"/>
      <c r="VK54" s="294"/>
      <c r="VL54" s="294"/>
      <c r="VM54" s="294"/>
      <c r="VN54" s="294"/>
      <c r="VO54" s="294"/>
      <c r="VP54" s="294"/>
      <c r="VQ54" s="294"/>
      <c r="VR54" s="294"/>
      <c r="VS54" s="294"/>
      <c r="VT54" s="294"/>
      <c r="VU54" s="294"/>
      <c r="VV54" s="294"/>
      <c r="VW54" s="294"/>
      <c r="VX54" s="294"/>
      <c r="VY54" s="294"/>
      <c r="VZ54" s="294"/>
      <c r="WA54" s="294"/>
      <c r="WB54" s="294"/>
      <c r="WC54" s="294"/>
      <c r="WD54" s="294"/>
      <c r="WE54" s="294"/>
      <c r="WF54" s="294"/>
      <c r="WG54" s="294"/>
      <c r="WH54" s="294"/>
      <c r="WI54" s="294"/>
      <c r="WJ54" s="294"/>
      <c r="WK54" s="294"/>
      <c r="WL54" s="294"/>
      <c r="WM54" s="294"/>
      <c r="WN54" s="294"/>
      <c r="WO54" s="294"/>
      <c r="WP54" s="294"/>
      <c r="WQ54" s="294"/>
      <c r="WR54" s="294"/>
      <c r="WS54" s="294"/>
      <c r="WT54" s="294"/>
      <c r="WU54" s="294"/>
      <c r="WV54" s="294"/>
      <c r="WW54" s="294"/>
      <c r="WX54" s="294"/>
      <c r="WY54" s="294"/>
      <c r="WZ54" s="294"/>
      <c r="XA54" s="294"/>
      <c r="XB54" s="294"/>
      <c r="XC54" s="294"/>
      <c r="XD54" s="294"/>
      <c r="XE54" s="294"/>
      <c r="XF54" s="294"/>
      <c r="XG54" s="294"/>
      <c r="XH54" s="294"/>
      <c r="XI54" s="294"/>
      <c r="XJ54" s="294"/>
      <c r="XK54" s="294"/>
      <c r="XL54" s="294"/>
      <c r="XM54" s="294"/>
      <c r="XN54" s="294"/>
      <c r="XO54" s="294"/>
      <c r="XP54" s="294"/>
      <c r="XQ54" s="294"/>
      <c r="XR54" s="294"/>
      <c r="XS54" s="294"/>
      <c r="XT54" s="294"/>
      <c r="XU54" s="294"/>
      <c r="XV54" s="294"/>
      <c r="XW54" s="294"/>
      <c r="XX54" s="294"/>
      <c r="XY54" s="294"/>
      <c r="XZ54" s="294"/>
      <c r="YA54" s="294"/>
      <c r="YB54" s="294"/>
      <c r="YC54" s="294"/>
      <c r="YD54" s="294"/>
      <c r="YE54" s="294"/>
      <c r="YF54" s="294"/>
      <c r="YG54" s="294"/>
      <c r="YH54" s="294"/>
      <c r="YI54" s="294"/>
      <c r="YJ54" s="294"/>
      <c r="YK54" s="294"/>
      <c r="YL54" s="294"/>
      <c r="YM54" s="294"/>
      <c r="YN54" s="294"/>
      <c r="YO54" s="294"/>
      <c r="YP54" s="294"/>
      <c r="YQ54" s="294"/>
      <c r="YR54" s="294"/>
      <c r="YS54" s="294"/>
      <c r="YT54" s="294"/>
      <c r="YU54" s="294"/>
      <c r="YV54" s="294"/>
      <c r="YW54" s="294"/>
      <c r="YX54" s="294"/>
      <c r="YY54" s="294"/>
      <c r="YZ54" s="294"/>
      <c r="ZA54" s="294"/>
      <c r="ZB54" s="294"/>
      <c r="ZC54" s="294"/>
      <c r="ZD54" s="294"/>
      <c r="ZE54" s="294"/>
      <c r="ZF54" s="294"/>
      <c r="ZG54" s="294"/>
      <c r="ZH54" s="294"/>
      <c r="ZI54" s="294"/>
      <c r="ZJ54" s="294"/>
      <c r="ZK54" s="294"/>
      <c r="ZL54" s="294"/>
      <c r="ZM54" s="294"/>
      <c r="ZN54" s="294"/>
      <c r="ZO54" s="294"/>
      <c r="ZP54" s="294"/>
      <c r="ZQ54" s="294"/>
      <c r="ZR54" s="294"/>
      <c r="ZS54" s="294"/>
      <c r="ZT54" s="294"/>
      <c r="ZU54" s="294"/>
      <c r="ZV54" s="294"/>
      <c r="ZW54" s="294"/>
      <c r="ZX54" s="294"/>
      <c r="ZY54" s="294"/>
      <c r="ZZ54" s="294"/>
      <c r="AAA54" s="294"/>
      <c r="AAB54" s="294"/>
      <c r="AAC54" s="294"/>
      <c r="AAD54" s="294"/>
      <c r="AAE54" s="294"/>
      <c r="AAF54" s="294"/>
      <c r="AAG54" s="294"/>
      <c r="AAH54" s="294"/>
      <c r="AAI54" s="294"/>
      <c r="AAJ54" s="294"/>
      <c r="AAK54" s="294"/>
      <c r="AAL54" s="294"/>
      <c r="AAM54" s="294"/>
      <c r="AAN54" s="294"/>
      <c r="AAO54" s="294"/>
      <c r="AAP54" s="294"/>
      <c r="AAQ54" s="294"/>
      <c r="AAR54" s="294"/>
      <c r="AAS54" s="294"/>
      <c r="AAT54" s="294"/>
      <c r="AAU54" s="294"/>
      <c r="AAV54" s="294"/>
      <c r="AAW54" s="294"/>
      <c r="AAX54" s="294"/>
      <c r="AAY54" s="294"/>
      <c r="AAZ54" s="294"/>
      <c r="ABA54" s="294"/>
      <c r="ABB54" s="294"/>
      <c r="ABC54" s="294"/>
      <c r="ABD54" s="294"/>
      <c r="ABE54" s="294"/>
      <c r="ABF54" s="294"/>
      <c r="ABG54" s="294"/>
      <c r="ABH54" s="294"/>
      <c r="ABI54" s="294"/>
      <c r="ABJ54" s="294"/>
      <c r="ABK54" s="294"/>
      <c r="ABL54" s="294"/>
      <c r="ABM54" s="294"/>
      <c r="ABN54" s="294"/>
      <c r="ABO54" s="294"/>
      <c r="ABP54" s="294"/>
      <c r="ABQ54" s="294"/>
      <c r="ABR54" s="294"/>
      <c r="ABS54" s="294"/>
      <c r="ABT54" s="294"/>
      <c r="ABU54" s="294"/>
      <c r="ABV54" s="294"/>
      <c r="ABW54" s="294"/>
      <c r="ABX54" s="294"/>
      <c r="ABY54" s="294"/>
      <c r="ABZ54" s="294"/>
      <c r="ACA54" s="294"/>
      <c r="ACB54" s="294"/>
      <c r="ACC54" s="294"/>
      <c r="ACD54" s="294"/>
      <c r="ACE54" s="294"/>
      <c r="ACF54" s="294"/>
      <c r="ACG54" s="294"/>
      <c r="ACH54" s="294"/>
      <c r="ACI54" s="294"/>
      <c r="ACJ54" s="294"/>
      <c r="ACK54" s="294"/>
      <c r="ACL54" s="294"/>
      <c r="ACM54" s="294"/>
      <c r="ACN54" s="294"/>
      <c r="ACO54" s="294"/>
      <c r="ACP54" s="294"/>
      <c r="ACQ54" s="294"/>
      <c r="ACR54" s="294"/>
      <c r="ACS54" s="294"/>
      <c r="ACT54" s="294"/>
      <c r="ACU54" s="294"/>
      <c r="ACV54" s="294"/>
      <c r="ACW54" s="294"/>
      <c r="ACX54" s="294"/>
      <c r="ACY54" s="294"/>
      <c r="ACZ54" s="294"/>
      <c r="ADA54" s="294"/>
      <c r="ADB54" s="294"/>
      <c r="ADC54" s="294"/>
      <c r="ADD54" s="294"/>
      <c r="ADE54" s="294"/>
      <c r="ADF54" s="294"/>
      <c r="ADG54" s="294"/>
      <c r="ADH54" s="294"/>
      <c r="ADI54" s="294"/>
      <c r="ADJ54" s="294"/>
      <c r="ADK54" s="294"/>
      <c r="ADL54" s="294"/>
      <c r="ADM54" s="294"/>
      <c r="ADN54" s="294"/>
      <c r="ADO54" s="294"/>
      <c r="ADP54" s="294"/>
      <c r="ADQ54" s="294"/>
      <c r="ADR54" s="294"/>
      <c r="ADS54" s="294"/>
      <c r="ADT54" s="294"/>
      <c r="ADU54" s="294"/>
      <c r="ADV54" s="294"/>
      <c r="ADW54" s="294"/>
      <c r="ADX54" s="294"/>
      <c r="ADY54" s="294"/>
      <c r="ADZ54" s="294"/>
      <c r="AEA54" s="294"/>
      <c r="AEB54" s="294"/>
      <c r="AEC54" s="294"/>
      <c r="AED54" s="294"/>
      <c r="AEE54" s="294"/>
      <c r="AEF54" s="294"/>
      <c r="AEG54" s="294"/>
      <c r="AEH54" s="294"/>
      <c r="AEI54" s="294"/>
      <c r="AEJ54" s="294"/>
      <c r="AEK54" s="294"/>
      <c r="AEL54" s="294"/>
      <c r="AEM54" s="294"/>
      <c r="AEN54" s="294"/>
      <c r="AEO54" s="294"/>
      <c r="AEP54" s="294"/>
      <c r="AEQ54" s="294"/>
      <c r="AER54" s="294"/>
      <c r="AES54" s="294"/>
      <c r="AET54" s="294"/>
      <c r="AEU54" s="294"/>
      <c r="AEV54" s="294"/>
      <c r="AEW54" s="294"/>
      <c r="AEX54" s="294"/>
      <c r="AEY54" s="294"/>
      <c r="AEZ54" s="294"/>
      <c r="AFA54" s="294"/>
      <c r="AFB54" s="294"/>
      <c r="AFC54" s="294"/>
      <c r="AFD54" s="294"/>
      <c r="AFE54" s="294"/>
      <c r="AFF54" s="294"/>
      <c r="AFG54" s="294"/>
      <c r="AFH54" s="294"/>
      <c r="AFI54" s="294"/>
      <c r="AFJ54" s="294"/>
      <c r="AFK54" s="294"/>
      <c r="AFL54" s="294"/>
      <c r="AFM54" s="294"/>
      <c r="AFN54" s="294"/>
      <c r="AFO54" s="294"/>
      <c r="AFP54" s="294"/>
      <c r="AFQ54" s="294"/>
      <c r="AFR54" s="294"/>
      <c r="AFS54" s="294"/>
      <c r="AFT54" s="294"/>
      <c r="AFU54" s="294"/>
      <c r="AFV54" s="294"/>
      <c r="AFW54" s="294"/>
      <c r="AFX54" s="294"/>
      <c r="AFY54" s="294"/>
      <c r="AFZ54" s="294"/>
      <c r="AGA54" s="294"/>
      <c r="AGB54" s="294"/>
      <c r="AGC54" s="294"/>
      <c r="AGD54" s="294"/>
      <c r="AGE54" s="294"/>
      <c r="AGF54" s="294"/>
      <c r="AGG54" s="294"/>
      <c r="AGH54" s="294"/>
      <c r="AGI54" s="294"/>
      <c r="AGJ54" s="294"/>
      <c r="AGK54" s="294"/>
      <c r="AGL54" s="294"/>
      <c r="AGM54" s="294"/>
      <c r="AGN54" s="294"/>
      <c r="AGO54" s="294"/>
      <c r="AGP54" s="294"/>
      <c r="AGQ54" s="294"/>
      <c r="AGR54" s="294"/>
      <c r="AGS54" s="294"/>
      <c r="AGT54" s="294"/>
      <c r="AGU54" s="294"/>
      <c r="AGV54" s="294"/>
      <c r="AGW54" s="294"/>
      <c r="AGX54" s="294"/>
      <c r="AGY54" s="294"/>
      <c r="AGZ54" s="294"/>
      <c r="AHA54" s="294"/>
      <c r="AHB54" s="294"/>
      <c r="AHC54" s="294"/>
      <c r="AHD54" s="294"/>
      <c r="AHE54" s="294"/>
      <c r="AHF54" s="294"/>
      <c r="AHG54" s="294"/>
      <c r="AHH54" s="294"/>
      <c r="AHI54" s="294"/>
      <c r="AHJ54" s="294"/>
      <c r="AHK54" s="294"/>
      <c r="AHL54" s="294"/>
      <c r="AHM54" s="294"/>
      <c r="AHN54" s="294"/>
      <c r="AHO54" s="294"/>
      <c r="AHP54" s="294"/>
      <c r="AHQ54" s="294"/>
      <c r="AHR54" s="294"/>
      <c r="AHS54" s="294"/>
      <c r="AHT54" s="294"/>
      <c r="AHU54" s="294"/>
      <c r="AHV54" s="294"/>
      <c r="AHW54" s="294"/>
      <c r="AHX54" s="294"/>
      <c r="AHY54" s="294"/>
      <c r="AHZ54" s="294"/>
      <c r="AIA54" s="294"/>
      <c r="AIB54" s="294"/>
      <c r="AIC54" s="294"/>
      <c r="AID54" s="294"/>
      <c r="AIE54" s="294"/>
      <c r="AIF54" s="294"/>
      <c r="AIG54" s="294"/>
      <c r="AIH54" s="294"/>
      <c r="AII54" s="294"/>
      <c r="AIJ54" s="294"/>
      <c r="AIK54" s="294"/>
      <c r="AIL54" s="294"/>
      <c r="AIM54" s="294"/>
      <c r="AIN54" s="294"/>
      <c r="AIO54" s="294"/>
      <c r="AIP54" s="294"/>
      <c r="AIQ54" s="294"/>
      <c r="AIR54" s="294"/>
      <c r="AIS54" s="294"/>
      <c r="AIT54" s="294"/>
      <c r="AIU54" s="294"/>
      <c r="AIV54" s="294"/>
      <c r="AIW54" s="294"/>
      <c r="AIX54" s="294"/>
      <c r="AIY54" s="294"/>
      <c r="AIZ54" s="294"/>
      <c r="AJA54" s="294"/>
      <c r="AJB54" s="294"/>
      <c r="AJC54" s="294"/>
      <c r="AJD54" s="294"/>
      <c r="AJE54" s="294"/>
      <c r="AJF54" s="294"/>
      <c r="AJG54" s="294"/>
      <c r="AJH54" s="294"/>
      <c r="AJI54" s="294"/>
      <c r="AJJ54" s="294"/>
      <c r="AJK54" s="294"/>
      <c r="AJL54" s="294"/>
      <c r="AJM54" s="294"/>
      <c r="AJN54" s="294"/>
      <c r="AJO54" s="294"/>
      <c r="AJP54" s="294"/>
      <c r="AJQ54" s="294"/>
      <c r="AJR54" s="294"/>
      <c r="AJS54" s="294"/>
      <c r="AJT54" s="294"/>
      <c r="AJU54" s="294"/>
      <c r="AJV54" s="294"/>
      <c r="AJW54" s="294"/>
      <c r="AJX54" s="294"/>
      <c r="AJY54" s="294"/>
      <c r="AJZ54" s="294"/>
      <c r="AKA54" s="294"/>
      <c r="AKB54" s="294"/>
      <c r="AKC54" s="294"/>
      <c r="AKD54" s="294"/>
      <c r="AKE54" s="294"/>
      <c r="AKF54" s="294"/>
      <c r="AKG54" s="294"/>
      <c r="AKH54" s="294"/>
      <c r="AKI54" s="294"/>
      <c r="AKJ54" s="294"/>
      <c r="AKK54" s="294"/>
      <c r="AKL54" s="294"/>
      <c r="AKM54" s="294"/>
      <c r="AKN54" s="294"/>
      <c r="AKO54" s="294"/>
      <c r="AKP54" s="294"/>
      <c r="AKQ54" s="294"/>
      <c r="AKR54" s="294"/>
      <c r="AKS54" s="294"/>
      <c r="AKT54" s="294"/>
      <c r="AKU54" s="294"/>
      <c r="AKV54" s="294"/>
      <c r="AKW54" s="294"/>
      <c r="AKX54" s="294"/>
      <c r="AKY54" s="294"/>
      <c r="AKZ54" s="294"/>
      <c r="ALA54" s="294"/>
      <c r="ALB54" s="294"/>
      <c r="ALC54" s="294"/>
      <c r="ALD54" s="294"/>
      <c r="ALE54" s="294"/>
      <c r="ALF54" s="294"/>
      <c r="ALG54" s="294"/>
      <c r="ALH54" s="294"/>
      <c r="ALI54" s="294"/>
      <c r="ALJ54" s="294"/>
      <c r="ALK54" s="294"/>
      <c r="ALL54" s="294"/>
      <c r="ALM54" s="294"/>
      <c r="ALN54" s="294"/>
      <c r="ALO54" s="294"/>
      <c r="ALP54" s="294"/>
      <c r="ALQ54" s="294"/>
      <c r="ALR54" s="294"/>
      <c r="ALS54" s="294"/>
      <c r="ALT54" s="294"/>
      <c r="ALU54" s="294"/>
      <c r="ALV54" s="294"/>
      <c r="ALW54" s="294"/>
      <c r="ALX54" s="294"/>
      <c r="ALY54" s="294"/>
      <c r="ALZ54" s="294"/>
      <c r="AMA54" s="294"/>
      <c r="AMB54" s="294"/>
      <c r="AMC54" s="294"/>
      <c r="AMD54" s="294"/>
      <c r="AME54" s="294"/>
      <c r="AMF54" s="294"/>
      <c r="AMG54" s="294"/>
      <c r="AMH54" s="294"/>
      <c r="AMI54" s="294"/>
      <c r="AMJ54" s="294"/>
    </row>
    <row r="55" spans="1:1024" ht="32.450000000000003" customHeight="1">
      <c r="A55" s="2274" t="s">
        <v>224</v>
      </c>
      <c r="B55" s="2275"/>
      <c r="C55" s="2276" t="s">
        <v>1056</v>
      </c>
      <c r="D55" s="2277"/>
      <c r="E55" s="2277"/>
      <c r="F55" s="2277"/>
      <c r="G55" s="2277"/>
      <c r="H55" s="2277"/>
      <c r="I55" s="2277"/>
      <c r="J55" s="2277"/>
      <c r="K55" s="2278"/>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c r="CX55" s="294"/>
      <c r="CY55" s="294"/>
      <c r="CZ55" s="294"/>
      <c r="DA55" s="294"/>
      <c r="DB55" s="294"/>
      <c r="DC55" s="294"/>
      <c r="DD55" s="294"/>
      <c r="DE55" s="294"/>
      <c r="DF55" s="294"/>
      <c r="DG55" s="294"/>
      <c r="DH55" s="294"/>
      <c r="DI55" s="294"/>
      <c r="DJ55" s="294"/>
      <c r="DK55" s="294"/>
      <c r="DL55" s="294"/>
      <c r="DM55" s="294"/>
      <c r="DN55" s="294"/>
      <c r="DO55" s="294"/>
      <c r="DP55" s="294"/>
      <c r="DQ55" s="294"/>
      <c r="DR55" s="294"/>
      <c r="DS55" s="294"/>
      <c r="DT55" s="294"/>
      <c r="DU55" s="294"/>
      <c r="DV55" s="294"/>
      <c r="DW55" s="294"/>
      <c r="DX55" s="294"/>
      <c r="DY55" s="294"/>
      <c r="DZ55" s="294"/>
      <c r="EA55" s="294"/>
      <c r="EB55" s="294"/>
      <c r="EC55" s="294"/>
      <c r="ED55" s="294"/>
      <c r="EE55" s="294"/>
      <c r="EF55" s="294"/>
      <c r="EG55" s="294"/>
      <c r="EH55" s="294"/>
      <c r="EI55" s="294"/>
      <c r="EJ55" s="294"/>
      <c r="EK55" s="294"/>
      <c r="EL55" s="294"/>
      <c r="EM55" s="294"/>
      <c r="EN55" s="294"/>
      <c r="EO55" s="294"/>
      <c r="EP55" s="294"/>
      <c r="EQ55" s="294"/>
      <c r="ER55" s="294"/>
      <c r="ES55" s="294"/>
      <c r="ET55" s="294"/>
      <c r="EU55" s="294"/>
      <c r="EV55" s="294"/>
      <c r="EW55" s="294"/>
      <c r="EX55" s="294"/>
      <c r="EY55" s="294"/>
      <c r="EZ55" s="294"/>
      <c r="FA55" s="294"/>
      <c r="FB55" s="294"/>
      <c r="FC55" s="294"/>
      <c r="FD55" s="294"/>
      <c r="FE55" s="294"/>
      <c r="FF55" s="294"/>
      <c r="FG55" s="294"/>
      <c r="FH55" s="294"/>
      <c r="FI55" s="294"/>
      <c r="FJ55" s="294"/>
      <c r="FK55" s="294"/>
      <c r="FL55" s="294"/>
      <c r="FM55" s="294"/>
      <c r="FN55" s="294"/>
      <c r="FO55" s="294"/>
      <c r="FP55" s="294"/>
      <c r="FQ55" s="294"/>
      <c r="FR55" s="294"/>
      <c r="FS55" s="294"/>
      <c r="FT55" s="294"/>
      <c r="FU55" s="294"/>
      <c r="FV55" s="294"/>
      <c r="FW55" s="294"/>
      <c r="FX55" s="294"/>
      <c r="FY55" s="294"/>
      <c r="FZ55" s="294"/>
      <c r="GA55" s="294"/>
      <c r="GB55" s="294"/>
      <c r="GC55" s="294"/>
      <c r="GD55" s="294"/>
      <c r="GE55" s="294"/>
      <c r="GF55" s="294"/>
      <c r="GG55" s="294"/>
      <c r="GH55" s="294"/>
      <c r="GI55" s="294"/>
      <c r="GJ55" s="294"/>
      <c r="GK55" s="294"/>
      <c r="GL55" s="294"/>
      <c r="GM55" s="294"/>
      <c r="GN55" s="294"/>
      <c r="GO55" s="294"/>
      <c r="GP55" s="294"/>
      <c r="GQ55" s="294"/>
      <c r="GR55" s="294"/>
      <c r="GS55" s="294"/>
      <c r="GT55" s="294"/>
      <c r="GU55" s="294"/>
      <c r="GV55" s="294"/>
      <c r="GW55" s="294"/>
      <c r="GX55" s="294"/>
      <c r="GY55" s="294"/>
      <c r="GZ55" s="294"/>
      <c r="HA55" s="294"/>
      <c r="HB55" s="294"/>
      <c r="HC55" s="294"/>
      <c r="HD55" s="294"/>
      <c r="HE55" s="294"/>
      <c r="HF55" s="294"/>
      <c r="HG55" s="294"/>
      <c r="HH55" s="294"/>
      <c r="HI55" s="294"/>
      <c r="HJ55" s="294"/>
      <c r="HK55" s="294"/>
      <c r="HL55" s="294"/>
      <c r="HM55" s="294"/>
      <c r="HN55" s="294"/>
      <c r="HO55" s="294"/>
      <c r="HP55" s="294"/>
      <c r="HQ55" s="294"/>
      <c r="HR55" s="294"/>
      <c r="HS55" s="294"/>
      <c r="HT55" s="294"/>
      <c r="HU55" s="294"/>
      <c r="HV55" s="294"/>
      <c r="HW55" s="294"/>
      <c r="HX55" s="294"/>
      <c r="HY55" s="294"/>
      <c r="HZ55" s="294"/>
      <c r="IA55" s="294"/>
      <c r="IB55" s="294"/>
      <c r="IC55" s="294"/>
      <c r="ID55" s="294"/>
      <c r="IE55" s="294"/>
      <c r="IF55" s="294"/>
      <c r="IG55" s="294"/>
      <c r="IH55" s="294"/>
      <c r="II55" s="294"/>
      <c r="IJ55" s="294"/>
      <c r="IK55" s="294"/>
      <c r="IL55" s="294"/>
      <c r="IM55" s="294"/>
      <c r="IN55" s="294"/>
      <c r="IO55" s="294"/>
      <c r="IP55" s="294"/>
      <c r="IQ55" s="294"/>
      <c r="IR55" s="294"/>
      <c r="IS55" s="294"/>
      <c r="IT55" s="294"/>
      <c r="IU55" s="294"/>
      <c r="IV55" s="294"/>
      <c r="IW55" s="294"/>
      <c r="IX55" s="294"/>
      <c r="IY55" s="294"/>
      <c r="IZ55" s="294"/>
      <c r="JA55" s="294"/>
      <c r="JB55" s="294"/>
      <c r="JC55" s="294"/>
      <c r="JD55" s="294"/>
      <c r="JE55" s="294"/>
      <c r="JF55" s="294"/>
      <c r="JG55" s="294"/>
      <c r="JH55" s="294"/>
      <c r="JI55" s="294"/>
      <c r="JJ55" s="294"/>
      <c r="JK55" s="294"/>
      <c r="JL55" s="294"/>
      <c r="JM55" s="294"/>
      <c r="JN55" s="294"/>
      <c r="JO55" s="294"/>
      <c r="JP55" s="294"/>
      <c r="JQ55" s="294"/>
      <c r="JR55" s="294"/>
      <c r="JS55" s="294"/>
      <c r="JT55" s="294"/>
      <c r="JU55" s="294"/>
      <c r="JV55" s="294"/>
      <c r="JW55" s="294"/>
      <c r="JX55" s="294"/>
      <c r="JY55" s="294"/>
      <c r="JZ55" s="294"/>
      <c r="KA55" s="294"/>
      <c r="KB55" s="294"/>
      <c r="KC55" s="294"/>
      <c r="KD55" s="294"/>
      <c r="KE55" s="294"/>
      <c r="KF55" s="294"/>
      <c r="KG55" s="294"/>
      <c r="KH55" s="294"/>
      <c r="KI55" s="294"/>
      <c r="KJ55" s="294"/>
      <c r="KK55" s="294"/>
      <c r="KL55" s="294"/>
      <c r="KM55" s="294"/>
      <c r="KN55" s="294"/>
      <c r="KO55" s="294"/>
      <c r="KP55" s="294"/>
      <c r="KQ55" s="294"/>
      <c r="KR55" s="294"/>
      <c r="KS55" s="294"/>
      <c r="KT55" s="294"/>
      <c r="KU55" s="294"/>
      <c r="KV55" s="294"/>
      <c r="KW55" s="294"/>
      <c r="KX55" s="294"/>
      <c r="KY55" s="294"/>
      <c r="KZ55" s="294"/>
      <c r="LA55" s="294"/>
      <c r="LB55" s="294"/>
      <c r="LC55" s="294"/>
      <c r="LD55" s="294"/>
      <c r="LE55" s="294"/>
      <c r="LF55" s="294"/>
      <c r="LG55" s="294"/>
      <c r="LH55" s="294"/>
      <c r="LI55" s="294"/>
      <c r="LJ55" s="294"/>
      <c r="LK55" s="294"/>
      <c r="LL55" s="294"/>
      <c r="LM55" s="294"/>
      <c r="LN55" s="294"/>
      <c r="LO55" s="294"/>
      <c r="LP55" s="294"/>
      <c r="LQ55" s="294"/>
      <c r="LR55" s="294"/>
      <c r="LS55" s="294"/>
      <c r="LT55" s="294"/>
      <c r="LU55" s="294"/>
      <c r="LV55" s="294"/>
      <c r="LW55" s="294"/>
      <c r="LX55" s="294"/>
      <c r="LY55" s="294"/>
      <c r="LZ55" s="294"/>
      <c r="MA55" s="294"/>
      <c r="MB55" s="294"/>
      <c r="MC55" s="294"/>
      <c r="MD55" s="294"/>
      <c r="ME55" s="294"/>
      <c r="MF55" s="294"/>
      <c r="MG55" s="294"/>
      <c r="MH55" s="294"/>
      <c r="MI55" s="294"/>
      <c r="MJ55" s="294"/>
      <c r="MK55" s="294"/>
      <c r="ML55" s="294"/>
      <c r="MM55" s="294"/>
      <c r="MN55" s="294"/>
      <c r="MO55" s="294"/>
      <c r="MP55" s="294"/>
      <c r="MQ55" s="294"/>
      <c r="MR55" s="294"/>
      <c r="MS55" s="294"/>
      <c r="MT55" s="294"/>
      <c r="MU55" s="294"/>
      <c r="MV55" s="294"/>
      <c r="MW55" s="294"/>
      <c r="MX55" s="294"/>
      <c r="MY55" s="294"/>
      <c r="MZ55" s="294"/>
      <c r="NA55" s="294"/>
      <c r="NB55" s="294"/>
      <c r="NC55" s="294"/>
      <c r="ND55" s="294"/>
      <c r="NE55" s="294"/>
      <c r="NF55" s="294"/>
      <c r="NG55" s="294"/>
      <c r="NH55" s="294"/>
      <c r="NI55" s="294"/>
      <c r="NJ55" s="294"/>
      <c r="NK55" s="294"/>
      <c r="NL55" s="294"/>
      <c r="NM55" s="294"/>
      <c r="NN55" s="294"/>
      <c r="NO55" s="294"/>
      <c r="NP55" s="294"/>
      <c r="NQ55" s="294"/>
      <c r="NR55" s="294"/>
      <c r="NS55" s="294"/>
      <c r="NT55" s="294"/>
      <c r="NU55" s="294"/>
      <c r="NV55" s="294"/>
      <c r="NW55" s="294"/>
      <c r="NX55" s="294"/>
      <c r="NY55" s="294"/>
      <c r="NZ55" s="294"/>
      <c r="OA55" s="294"/>
      <c r="OB55" s="294"/>
      <c r="OC55" s="294"/>
      <c r="OD55" s="294"/>
      <c r="OE55" s="294"/>
      <c r="OF55" s="294"/>
      <c r="OG55" s="294"/>
      <c r="OH55" s="294"/>
      <c r="OI55" s="294"/>
      <c r="OJ55" s="294"/>
      <c r="OK55" s="294"/>
      <c r="OL55" s="294"/>
      <c r="OM55" s="294"/>
      <c r="ON55" s="294"/>
      <c r="OO55" s="294"/>
      <c r="OP55" s="294"/>
      <c r="OQ55" s="294"/>
      <c r="OR55" s="294"/>
      <c r="OS55" s="294"/>
      <c r="OT55" s="294"/>
      <c r="OU55" s="294"/>
      <c r="OV55" s="294"/>
      <c r="OW55" s="294"/>
      <c r="OX55" s="294"/>
      <c r="OY55" s="294"/>
      <c r="OZ55" s="294"/>
      <c r="PA55" s="294"/>
      <c r="PB55" s="294"/>
      <c r="PC55" s="294"/>
      <c r="PD55" s="294"/>
      <c r="PE55" s="294"/>
      <c r="PF55" s="294"/>
      <c r="PG55" s="294"/>
      <c r="PH55" s="294"/>
      <c r="PI55" s="294"/>
      <c r="PJ55" s="294"/>
      <c r="PK55" s="294"/>
      <c r="PL55" s="294"/>
      <c r="PM55" s="294"/>
      <c r="PN55" s="294"/>
      <c r="PO55" s="294"/>
      <c r="PP55" s="294"/>
      <c r="PQ55" s="294"/>
      <c r="PR55" s="294"/>
      <c r="PS55" s="294"/>
      <c r="PT55" s="294"/>
      <c r="PU55" s="294"/>
      <c r="PV55" s="294"/>
      <c r="PW55" s="294"/>
      <c r="PX55" s="294"/>
      <c r="PY55" s="294"/>
      <c r="PZ55" s="294"/>
      <c r="QA55" s="294"/>
      <c r="QB55" s="294"/>
      <c r="QC55" s="294"/>
      <c r="QD55" s="294"/>
      <c r="QE55" s="294"/>
      <c r="QF55" s="294"/>
      <c r="QG55" s="294"/>
      <c r="QH55" s="294"/>
      <c r="QI55" s="294"/>
      <c r="QJ55" s="294"/>
      <c r="QK55" s="294"/>
      <c r="QL55" s="294"/>
      <c r="QM55" s="294"/>
      <c r="QN55" s="294"/>
      <c r="QO55" s="294"/>
      <c r="QP55" s="294"/>
      <c r="QQ55" s="294"/>
      <c r="QR55" s="294"/>
      <c r="QS55" s="294"/>
      <c r="QT55" s="294"/>
      <c r="QU55" s="294"/>
      <c r="QV55" s="294"/>
      <c r="QW55" s="294"/>
      <c r="QX55" s="294"/>
      <c r="QY55" s="294"/>
      <c r="QZ55" s="294"/>
      <c r="RA55" s="294"/>
      <c r="RB55" s="294"/>
      <c r="RC55" s="294"/>
      <c r="RD55" s="294"/>
      <c r="RE55" s="294"/>
      <c r="RF55" s="294"/>
      <c r="RG55" s="294"/>
      <c r="RH55" s="294"/>
      <c r="RI55" s="294"/>
      <c r="RJ55" s="294"/>
      <c r="RK55" s="294"/>
      <c r="RL55" s="294"/>
      <c r="RM55" s="294"/>
      <c r="RN55" s="294"/>
      <c r="RO55" s="294"/>
      <c r="RP55" s="294"/>
      <c r="RQ55" s="294"/>
      <c r="RR55" s="294"/>
      <c r="RS55" s="294"/>
      <c r="RT55" s="294"/>
      <c r="RU55" s="294"/>
      <c r="RV55" s="294"/>
      <c r="RW55" s="294"/>
      <c r="RX55" s="294"/>
      <c r="RY55" s="294"/>
      <c r="RZ55" s="294"/>
      <c r="SA55" s="294"/>
      <c r="SB55" s="294"/>
      <c r="SC55" s="294"/>
      <c r="SD55" s="294"/>
      <c r="SE55" s="294"/>
      <c r="SF55" s="294"/>
      <c r="SG55" s="294"/>
      <c r="SH55" s="294"/>
      <c r="SI55" s="294"/>
      <c r="SJ55" s="294"/>
      <c r="SK55" s="294"/>
      <c r="SL55" s="294"/>
      <c r="SM55" s="294"/>
      <c r="SN55" s="294"/>
      <c r="SO55" s="294"/>
      <c r="SP55" s="294"/>
      <c r="SQ55" s="294"/>
      <c r="SR55" s="294"/>
      <c r="SS55" s="294"/>
      <c r="ST55" s="294"/>
      <c r="SU55" s="294"/>
      <c r="SV55" s="294"/>
      <c r="SW55" s="294"/>
      <c r="SX55" s="294"/>
      <c r="SY55" s="294"/>
      <c r="SZ55" s="294"/>
      <c r="TA55" s="294"/>
      <c r="TB55" s="294"/>
      <c r="TC55" s="294"/>
      <c r="TD55" s="294"/>
      <c r="TE55" s="294"/>
      <c r="TF55" s="294"/>
      <c r="TG55" s="294"/>
      <c r="TH55" s="294"/>
      <c r="TI55" s="294"/>
      <c r="TJ55" s="294"/>
      <c r="TK55" s="294"/>
      <c r="TL55" s="294"/>
      <c r="TM55" s="294"/>
      <c r="TN55" s="294"/>
      <c r="TO55" s="294"/>
      <c r="TP55" s="294"/>
      <c r="TQ55" s="294"/>
      <c r="TR55" s="294"/>
      <c r="TS55" s="294"/>
      <c r="TT55" s="294"/>
      <c r="TU55" s="294"/>
      <c r="TV55" s="294"/>
      <c r="TW55" s="294"/>
      <c r="TX55" s="294"/>
      <c r="TY55" s="294"/>
      <c r="TZ55" s="294"/>
      <c r="UA55" s="294"/>
      <c r="UB55" s="294"/>
      <c r="UC55" s="294"/>
      <c r="UD55" s="294"/>
      <c r="UE55" s="294"/>
      <c r="UF55" s="294"/>
      <c r="UG55" s="294"/>
      <c r="UH55" s="294"/>
      <c r="UI55" s="294"/>
      <c r="UJ55" s="294"/>
      <c r="UK55" s="294"/>
      <c r="UL55" s="294"/>
      <c r="UM55" s="294"/>
      <c r="UN55" s="294"/>
      <c r="UO55" s="294"/>
      <c r="UP55" s="294"/>
      <c r="UQ55" s="294"/>
      <c r="UR55" s="294"/>
      <c r="US55" s="294"/>
      <c r="UT55" s="294"/>
      <c r="UU55" s="294"/>
      <c r="UV55" s="294"/>
      <c r="UW55" s="294"/>
      <c r="UX55" s="294"/>
      <c r="UY55" s="294"/>
      <c r="UZ55" s="294"/>
      <c r="VA55" s="294"/>
      <c r="VB55" s="294"/>
      <c r="VC55" s="294"/>
      <c r="VD55" s="294"/>
      <c r="VE55" s="294"/>
      <c r="VF55" s="294"/>
      <c r="VG55" s="294"/>
      <c r="VH55" s="294"/>
      <c r="VI55" s="294"/>
      <c r="VJ55" s="294"/>
      <c r="VK55" s="294"/>
      <c r="VL55" s="294"/>
      <c r="VM55" s="294"/>
      <c r="VN55" s="294"/>
      <c r="VO55" s="294"/>
      <c r="VP55" s="294"/>
      <c r="VQ55" s="294"/>
      <c r="VR55" s="294"/>
      <c r="VS55" s="294"/>
      <c r="VT55" s="294"/>
      <c r="VU55" s="294"/>
      <c r="VV55" s="294"/>
      <c r="VW55" s="294"/>
      <c r="VX55" s="294"/>
      <c r="VY55" s="294"/>
      <c r="VZ55" s="294"/>
      <c r="WA55" s="294"/>
      <c r="WB55" s="294"/>
      <c r="WC55" s="294"/>
      <c r="WD55" s="294"/>
      <c r="WE55" s="294"/>
      <c r="WF55" s="294"/>
      <c r="WG55" s="294"/>
      <c r="WH55" s="294"/>
      <c r="WI55" s="294"/>
      <c r="WJ55" s="294"/>
      <c r="WK55" s="294"/>
      <c r="WL55" s="294"/>
      <c r="WM55" s="294"/>
      <c r="WN55" s="294"/>
      <c r="WO55" s="294"/>
      <c r="WP55" s="294"/>
      <c r="WQ55" s="294"/>
      <c r="WR55" s="294"/>
      <c r="WS55" s="294"/>
      <c r="WT55" s="294"/>
      <c r="WU55" s="294"/>
      <c r="WV55" s="294"/>
      <c r="WW55" s="294"/>
      <c r="WX55" s="294"/>
      <c r="WY55" s="294"/>
      <c r="WZ55" s="294"/>
      <c r="XA55" s="294"/>
      <c r="XB55" s="294"/>
      <c r="XC55" s="294"/>
      <c r="XD55" s="294"/>
      <c r="XE55" s="294"/>
      <c r="XF55" s="294"/>
      <c r="XG55" s="294"/>
      <c r="XH55" s="294"/>
      <c r="XI55" s="294"/>
      <c r="XJ55" s="294"/>
      <c r="XK55" s="294"/>
      <c r="XL55" s="294"/>
      <c r="XM55" s="294"/>
      <c r="XN55" s="294"/>
      <c r="XO55" s="294"/>
      <c r="XP55" s="294"/>
      <c r="XQ55" s="294"/>
      <c r="XR55" s="294"/>
      <c r="XS55" s="294"/>
      <c r="XT55" s="294"/>
      <c r="XU55" s="294"/>
      <c r="XV55" s="294"/>
      <c r="XW55" s="294"/>
      <c r="XX55" s="294"/>
      <c r="XY55" s="294"/>
      <c r="XZ55" s="294"/>
      <c r="YA55" s="294"/>
      <c r="YB55" s="294"/>
      <c r="YC55" s="294"/>
      <c r="YD55" s="294"/>
      <c r="YE55" s="294"/>
      <c r="YF55" s="294"/>
      <c r="YG55" s="294"/>
      <c r="YH55" s="294"/>
      <c r="YI55" s="294"/>
      <c r="YJ55" s="294"/>
      <c r="YK55" s="294"/>
      <c r="YL55" s="294"/>
      <c r="YM55" s="294"/>
      <c r="YN55" s="294"/>
      <c r="YO55" s="294"/>
      <c r="YP55" s="294"/>
      <c r="YQ55" s="294"/>
      <c r="YR55" s="294"/>
      <c r="YS55" s="294"/>
      <c r="YT55" s="294"/>
      <c r="YU55" s="294"/>
      <c r="YV55" s="294"/>
      <c r="YW55" s="294"/>
      <c r="YX55" s="294"/>
      <c r="YY55" s="294"/>
      <c r="YZ55" s="294"/>
      <c r="ZA55" s="294"/>
      <c r="ZB55" s="294"/>
      <c r="ZC55" s="294"/>
      <c r="ZD55" s="294"/>
      <c r="ZE55" s="294"/>
      <c r="ZF55" s="294"/>
      <c r="ZG55" s="294"/>
      <c r="ZH55" s="294"/>
      <c r="ZI55" s="294"/>
      <c r="ZJ55" s="294"/>
      <c r="ZK55" s="294"/>
      <c r="ZL55" s="294"/>
      <c r="ZM55" s="294"/>
      <c r="ZN55" s="294"/>
      <c r="ZO55" s="294"/>
      <c r="ZP55" s="294"/>
      <c r="ZQ55" s="294"/>
      <c r="ZR55" s="294"/>
      <c r="ZS55" s="294"/>
      <c r="ZT55" s="294"/>
      <c r="ZU55" s="294"/>
      <c r="ZV55" s="294"/>
      <c r="ZW55" s="294"/>
      <c r="ZX55" s="294"/>
      <c r="ZY55" s="294"/>
      <c r="ZZ55" s="294"/>
      <c r="AAA55" s="294"/>
      <c r="AAB55" s="294"/>
      <c r="AAC55" s="294"/>
      <c r="AAD55" s="294"/>
      <c r="AAE55" s="294"/>
      <c r="AAF55" s="294"/>
      <c r="AAG55" s="294"/>
      <c r="AAH55" s="294"/>
      <c r="AAI55" s="294"/>
      <c r="AAJ55" s="294"/>
      <c r="AAK55" s="294"/>
      <c r="AAL55" s="294"/>
      <c r="AAM55" s="294"/>
      <c r="AAN55" s="294"/>
      <c r="AAO55" s="294"/>
      <c r="AAP55" s="294"/>
      <c r="AAQ55" s="294"/>
      <c r="AAR55" s="294"/>
      <c r="AAS55" s="294"/>
      <c r="AAT55" s="294"/>
      <c r="AAU55" s="294"/>
      <c r="AAV55" s="294"/>
      <c r="AAW55" s="294"/>
      <c r="AAX55" s="294"/>
      <c r="AAY55" s="294"/>
      <c r="AAZ55" s="294"/>
      <c r="ABA55" s="294"/>
      <c r="ABB55" s="294"/>
      <c r="ABC55" s="294"/>
      <c r="ABD55" s="294"/>
      <c r="ABE55" s="294"/>
      <c r="ABF55" s="294"/>
      <c r="ABG55" s="294"/>
      <c r="ABH55" s="294"/>
      <c r="ABI55" s="294"/>
      <c r="ABJ55" s="294"/>
      <c r="ABK55" s="294"/>
      <c r="ABL55" s="294"/>
      <c r="ABM55" s="294"/>
      <c r="ABN55" s="294"/>
      <c r="ABO55" s="294"/>
      <c r="ABP55" s="294"/>
      <c r="ABQ55" s="294"/>
      <c r="ABR55" s="294"/>
      <c r="ABS55" s="294"/>
      <c r="ABT55" s="294"/>
      <c r="ABU55" s="294"/>
      <c r="ABV55" s="294"/>
      <c r="ABW55" s="294"/>
      <c r="ABX55" s="294"/>
      <c r="ABY55" s="294"/>
      <c r="ABZ55" s="294"/>
      <c r="ACA55" s="294"/>
      <c r="ACB55" s="294"/>
      <c r="ACC55" s="294"/>
      <c r="ACD55" s="294"/>
      <c r="ACE55" s="294"/>
      <c r="ACF55" s="294"/>
      <c r="ACG55" s="294"/>
      <c r="ACH55" s="294"/>
      <c r="ACI55" s="294"/>
      <c r="ACJ55" s="294"/>
      <c r="ACK55" s="294"/>
      <c r="ACL55" s="294"/>
      <c r="ACM55" s="294"/>
      <c r="ACN55" s="294"/>
      <c r="ACO55" s="294"/>
      <c r="ACP55" s="294"/>
      <c r="ACQ55" s="294"/>
      <c r="ACR55" s="294"/>
      <c r="ACS55" s="294"/>
      <c r="ACT55" s="294"/>
      <c r="ACU55" s="294"/>
      <c r="ACV55" s="294"/>
      <c r="ACW55" s="294"/>
      <c r="ACX55" s="294"/>
      <c r="ACY55" s="294"/>
      <c r="ACZ55" s="294"/>
      <c r="ADA55" s="294"/>
      <c r="ADB55" s="294"/>
      <c r="ADC55" s="294"/>
      <c r="ADD55" s="294"/>
      <c r="ADE55" s="294"/>
      <c r="ADF55" s="294"/>
      <c r="ADG55" s="294"/>
      <c r="ADH55" s="294"/>
      <c r="ADI55" s="294"/>
      <c r="ADJ55" s="294"/>
      <c r="ADK55" s="294"/>
      <c r="ADL55" s="294"/>
      <c r="ADM55" s="294"/>
      <c r="ADN55" s="294"/>
      <c r="ADO55" s="294"/>
      <c r="ADP55" s="294"/>
      <c r="ADQ55" s="294"/>
      <c r="ADR55" s="294"/>
      <c r="ADS55" s="294"/>
      <c r="ADT55" s="294"/>
      <c r="ADU55" s="294"/>
      <c r="ADV55" s="294"/>
      <c r="ADW55" s="294"/>
      <c r="ADX55" s="294"/>
      <c r="ADY55" s="294"/>
      <c r="ADZ55" s="294"/>
      <c r="AEA55" s="294"/>
      <c r="AEB55" s="294"/>
      <c r="AEC55" s="294"/>
      <c r="AED55" s="294"/>
      <c r="AEE55" s="294"/>
      <c r="AEF55" s="294"/>
      <c r="AEG55" s="294"/>
      <c r="AEH55" s="294"/>
      <c r="AEI55" s="294"/>
      <c r="AEJ55" s="294"/>
      <c r="AEK55" s="294"/>
      <c r="AEL55" s="294"/>
      <c r="AEM55" s="294"/>
      <c r="AEN55" s="294"/>
      <c r="AEO55" s="294"/>
      <c r="AEP55" s="294"/>
      <c r="AEQ55" s="294"/>
      <c r="AER55" s="294"/>
      <c r="AES55" s="294"/>
      <c r="AET55" s="294"/>
      <c r="AEU55" s="294"/>
      <c r="AEV55" s="294"/>
      <c r="AEW55" s="294"/>
      <c r="AEX55" s="294"/>
      <c r="AEY55" s="294"/>
      <c r="AEZ55" s="294"/>
      <c r="AFA55" s="294"/>
      <c r="AFB55" s="294"/>
      <c r="AFC55" s="294"/>
      <c r="AFD55" s="294"/>
      <c r="AFE55" s="294"/>
      <c r="AFF55" s="294"/>
      <c r="AFG55" s="294"/>
      <c r="AFH55" s="294"/>
      <c r="AFI55" s="294"/>
      <c r="AFJ55" s="294"/>
      <c r="AFK55" s="294"/>
      <c r="AFL55" s="294"/>
      <c r="AFM55" s="294"/>
      <c r="AFN55" s="294"/>
      <c r="AFO55" s="294"/>
      <c r="AFP55" s="294"/>
      <c r="AFQ55" s="294"/>
      <c r="AFR55" s="294"/>
      <c r="AFS55" s="294"/>
      <c r="AFT55" s="294"/>
      <c r="AFU55" s="294"/>
      <c r="AFV55" s="294"/>
      <c r="AFW55" s="294"/>
      <c r="AFX55" s="294"/>
      <c r="AFY55" s="294"/>
      <c r="AFZ55" s="294"/>
      <c r="AGA55" s="294"/>
      <c r="AGB55" s="294"/>
      <c r="AGC55" s="294"/>
      <c r="AGD55" s="294"/>
      <c r="AGE55" s="294"/>
      <c r="AGF55" s="294"/>
      <c r="AGG55" s="294"/>
      <c r="AGH55" s="294"/>
      <c r="AGI55" s="294"/>
      <c r="AGJ55" s="294"/>
      <c r="AGK55" s="294"/>
      <c r="AGL55" s="294"/>
      <c r="AGM55" s="294"/>
      <c r="AGN55" s="294"/>
      <c r="AGO55" s="294"/>
      <c r="AGP55" s="294"/>
      <c r="AGQ55" s="294"/>
      <c r="AGR55" s="294"/>
      <c r="AGS55" s="294"/>
      <c r="AGT55" s="294"/>
      <c r="AGU55" s="294"/>
      <c r="AGV55" s="294"/>
      <c r="AGW55" s="294"/>
      <c r="AGX55" s="294"/>
      <c r="AGY55" s="294"/>
      <c r="AGZ55" s="294"/>
      <c r="AHA55" s="294"/>
      <c r="AHB55" s="294"/>
      <c r="AHC55" s="294"/>
      <c r="AHD55" s="294"/>
      <c r="AHE55" s="294"/>
      <c r="AHF55" s="294"/>
      <c r="AHG55" s="294"/>
      <c r="AHH55" s="294"/>
      <c r="AHI55" s="294"/>
      <c r="AHJ55" s="294"/>
      <c r="AHK55" s="294"/>
      <c r="AHL55" s="294"/>
      <c r="AHM55" s="294"/>
      <c r="AHN55" s="294"/>
      <c r="AHO55" s="294"/>
      <c r="AHP55" s="294"/>
      <c r="AHQ55" s="294"/>
      <c r="AHR55" s="294"/>
      <c r="AHS55" s="294"/>
      <c r="AHT55" s="294"/>
      <c r="AHU55" s="294"/>
      <c r="AHV55" s="294"/>
      <c r="AHW55" s="294"/>
      <c r="AHX55" s="294"/>
      <c r="AHY55" s="294"/>
      <c r="AHZ55" s="294"/>
      <c r="AIA55" s="294"/>
      <c r="AIB55" s="294"/>
      <c r="AIC55" s="294"/>
      <c r="AID55" s="294"/>
      <c r="AIE55" s="294"/>
      <c r="AIF55" s="294"/>
      <c r="AIG55" s="294"/>
      <c r="AIH55" s="294"/>
      <c r="AII55" s="294"/>
      <c r="AIJ55" s="294"/>
      <c r="AIK55" s="294"/>
      <c r="AIL55" s="294"/>
      <c r="AIM55" s="294"/>
      <c r="AIN55" s="294"/>
      <c r="AIO55" s="294"/>
      <c r="AIP55" s="294"/>
      <c r="AIQ55" s="294"/>
      <c r="AIR55" s="294"/>
      <c r="AIS55" s="294"/>
      <c r="AIT55" s="294"/>
      <c r="AIU55" s="294"/>
      <c r="AIV55" s="294"/>
      <c r="AIW55" s="294"/>
      <c r="AIX55" s="294"/>
      <c r="AIY55" s="294"/>
      <c r="AIZ55" s="294"/>
      <c r="AJA55" s="294"/>
      <c r="AJB55" s="294"/>
      <c r="AJC55" s="294"/>
      <c r="AJD55" s="294"/>
      <c r="AJE55" s="294"/>
      <c r="AJF55" s="294"/>
      <c r="AJG55" s="294"/>
      <c r="AJH55" s="294"/>
      <c r="AJI55" s="294"/>
      <c r="AJJ55" s="294"/>
      <c r="AJK55" s="294"/>
      <c r="AJL55" s="294"/>
      <c r="AJM55" s="294"/>
      <c r="AJN55" s="294"/>
      <c r="AJO55" s="294"/>
      <c r="AJP55" s="294"/>
      <c r="AJQ55" s="294"/>
      <c r="AJR55" s="294"/>
      <c r="AJS55" s="294"/>
      <c r="AJT55" s="294"/>
      <c r="AJU55" s="294"/>
      <c r="AJV55" s="294"/>
      <c r="AJW55" s="294"/>
      <c r="AJX55" s="294"/>
      <c r="AJY55" s="294"/>
      <c r="AJZ55" s="294"/>
      <c r="AKA55" s="294"/>
      <c r="AKB55" s="294"/>
      <c r="AKC55" s="294"/>
      <c r="AKD55" s="294"/>
      <c r="AKE55" s="294"/>
      <c r="AKF55" s="294"/>
      <c r="AKG55" s="294"/>
      <c r="AKH55" s="294"/>
      <c r="AKI55" s="294"/>
      <c r="AKJ55" s="294"/>
      <c r="AKK55" s="294"/>
      <c r="AKL55" s="294"/>
      <c r="AKM55" s="294"/>
      <c r="AKN55" s="294"/>
      <c r="AKO55" s="294"/>
      <c r="AKP55" s="294"/>
      <c r="AKQ55" s="294"/>
      <c r="AKR55" s="294"/>
      <c r="AKS55" s="294"/>
      <c r="AKT55" s="294"/>
      <c r="AKU55" s="294"/>
      <c r="AKV55" s="294"/>
      <c r="AKW55" s="294"/>
      <c r="AKX55" s="294"/>
      <c r="AKY55" s="294"/>
      <c r="AKZ55" s="294"/>
      <c r="ALA55" s="294"/>
      <c r="ALB55" s="294"/>
      <c r="ALC55" s="294"/>
      <c r="ALD55" s="294"/>
      <c r="ALE55" s="294"/>
      <c r="ALF55" s="294"/>
      <c r="ALG55" s="294"/>
      <c r="ALH55" s="294"/>
      <c r="ALI55" s="294"/>
      <c r="ALJ55" s="294"/>
      <c r="ALK55" s="294"/>
      <c r="ALL55" s="294"/>
      <c r="ALM55" s="294"/>
      <c r="ALN55" s="294"/>
      <c r="ALO55" s="294"/>
      <c r="ALP55" s="294"/>
      <c r="ALQ55" s="294"/>
      <c r="ALR55" s="294"/>
      <c r="ALS55" s="294"/>
      <c r="ALT55" s="294"/>
      <c r="ALU55" s="294"/>
      <c r="ALV55" s="294"/>
      <c r="ALW55" s="294"/>
      <c r="ALX55" s="294"/>
      <c r="ALY55" s="294"/>
      <c r="ALZ55" s="294"/>
      <c r="AMA55" s="294"/>
      <c r="AMB55" s="294"/>
      <c r="AMC55" s="294"/>
      <c r="AMD55" s="294"/>
      <c r="AME55" s="294"/>
      <c r="AMF55" s="294"/>
      <c r="AMG55" s="294"/>
      <c r="AMH55" s="294"/>
      <c r="AMI55" s="294"/>
      <c r="AMJ55" s="294"/>
    </row>
    <row r="56" spans="1:1024" ht="18.600000000000001" customHeight="1">
      <c r="A56" s="777"/>
      <c r="B56" s="2248"/>
      <c r="C56" s="2279" t="s">
        <v>2807</v>
      </c>
      <c r="D56" s="798"/>
      <c r="E56" s="798"/>
      <c r="F56" s="798"/>
      <c r="G56" s="798"/>
      <c r="H56" s="798"/>
      <c r="I56" s="798"/>
      <c r="J56" s="798"/>
      <c r="K56" s="799"/>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c r="CB56" s="294"/>
      <c r="CC56" s="294"/>
      <c r="CD56" s="294"/>
      <c r="CE56" s="294"/>
      <c r="CF56" s="294"/>
      <c r="CG56" s="294"/>
      <c r="CH56" s="294"/>
      <c r="CI56" s="294"/>
      <c r="CJ56" s="294"/>
      <c r="CK56" s="294"/>
      <c r="CL56" s="294"/>
      <c r="CM56" s="294"/>
      <c r="CN56" s="294"/>
      <c r="CO56" s="294"/>
      <c r="CP56" s="294"/>
      <c r="CQ56" s="294"/>
      <c r="CR56" s="294"/>
      <c r="CS56" s="294"/>
      <c r="CT56" s="294"/>
      <c r="CU56" s="294"/>
      <c r="CV56" s="294"/>
      <c r="CW56" s="294"/>
      <c r="CX56" s="294"/>
      <c r="CY56" s="294"/>
      <c r="CZ56" s="294"/>
      <c r="DA56" s="294"/>
      <c r="DB56" s="294"/>
      <c r="DC56" s="294"/>
      <c r="DD56" s="294"/>
      <c r="DE56" s="294"/>
      <c r="DF56" s="294"/>
      <c r="DG56" s="294"/>
      <c r="DH56" s="294"/>
      <c r="DI56" s="294"/>
      <c r="DJ56" s="294"/>
      <c r="DK56" s="294"/>
      <c r="DL56" s="294"/>
      <c r="DM56" s="294"/>
      <c r="DN56" s="294"/>
      <c r="DO56" s="294"/>
      <c r="DP56" s="294"/>
      <c r="DQ56" s="294"/>
      <c r="DR56" s="294"/>
      <c r="DS56" s="294"/>
      <c r="DT56" s="294"/>
      <c r="DU56" s="294"/>
      <c r="DV56" s="294"/>
      <c r="DW56" s="294"/>
      <c r="DX56" s="294"/>
      <c r="DY56" s="294"/>
      <c r="DZ56" s="294"/>
      <c r="EA56" s="294"/>
      <c r="EB56" s="294"/>
      <c r="EC56" s="294"/>
      <c r="ED56" s="294"/>
      <c r="EE56" s="294"/>
      <c r="EF56" s="294"/>
      <c r="EG56" s="294"/>
      <c r="EH56" s="294"/>
      <c r="EI56" s="294"/>
      <c r="EJ56" s="294"/>
      <c r="EK56" s="294"/>
      <c r="EL56" s="294"/>
      <c r="EM56" s="294"/>
      <c r="EN56" s="294"/>
      <c r="EO56" s="294"/>
      <c r="EP56" s="294"/>
      <c r="EQ56" s="294"/>
      <c r="ER56" s="294"/>
      <c r="ES56" s="294"/>
      <c r="ET56" s="294"/>
      <c r="EU56" s="294"/>
      <c r="EV56" s="294"/>
      <c r="EW56" s="294"/>
      <c r="EX56" s="294"/>
      <c r="EY56" s="294"/>
      <c r="EZ56" s="294"/>
      <c r="FA56" s="294"/>
      <c r="FB56" s="294"/>
      <c r="FC56" s="294"/>
      <c r="FD56" s="294"/>
      <c r="FE56" s="294"/>
      <c r="FF56" s="294"/>
      <c r="FG56" s="294"/>
      <c r="FH56" s="294"/>
      <c r="FI56" s="294"/>
      <c r="FJ56" s="294"/>
      <c r="FK56" s="294"/>
      <c r="FL56" s="294"/>
      <c r="FM56" s="294"/>
      <c r="FN56" s="294"/>
      <c r="FO56" s="294"/>
      <c r="FP56" s="294"/>
      <c r="FQ56" s="294"/>
      <c r="FR56" s="294"/>
      <c r="FS56" s="294"/>
      <c r="FT56" s="294"/>
      <c r="FU56" s="294"/>
      <c r="FV56" s="294"/>
      <c r="FW56" s="294"/>
      <c r="FX56" s="294"/>
      <c r="FY56" s="294"/>
      <c r="FZ56" s="294"/>
      <c r="GA56" s="294"/>
      <c r="GB56" s="294"/>
      <c r="GC56" s="294"/>
      <c r="GD56" s="294"/>
      <c r="GE56" s="294"/>
      <c r="GF56" s="294"/>
      <c r="GG56" s="294"/>
      <c r="GH56" s="294"/>
      <c r="GI56" s="294"/>
      <c r="GJ56" s="294"/>
      <c r="GK56" s="294"/>
      <c r="GL56" s="294"/>
      <c r="GM56" s="294"/>
      <c r="GN56" s="294"/>
      <c r="GO56" s="294"/>
      <c r="GP56" s="294"/>
      <c r="GQ56" s="294"/>
      <c r="GR56" s="294"/>
      <c r="GS56" s="294"/>
      <c r="GT56" s="294"/>
      <c r="GU56" s="294"/>
      <c r="GV56" s="294"/>
      <c r="GW56" s="294"/>
      <c r="GX56" s="294"/>
      <c r="GY56" s="294"/>
      <c r="GZ56" s="294"/>
      <c r="HA56" s="294"/>
      <c r="HB56" s="294"/>
      <c r="HC56" s="294"/>
      <c r="HD56" s="294"/>
      <c r="HE56" s="294"/>
      <c r="HF56" s="294"/>
      <c r="HG56" s="294"/>
      <c r="HH56" s="294"/>
      <c r="HI56" s="294"/>
      <c r="HJ56" s="294"/>
      <c r="HK56" s="294"/>
      <c r="HL56" s="294"/>
      <c r="HM56" s="294"/>
      <c r="HN56" s="294"/>
      <c r="HO56" s="294"/>
      <c r="HP56" s="294"/>
      <c r="HQ56" s="294"/>
      <c r="HR56" s="294"/>
      <c r="HS56" s="294"/>
      <c r="HT56" s="294"/>
      <c r="HU56" s="294"/>
      <c r="HV56" s="294"/>
      <c r="HW56" s="294"/>
      <c r="HX56" s="294"/>
      <c r="HY56" s="294"/>
      <c r="HZ56" s="294"/>
      <c r="IA56" s="294"/>
      <c r="IB56" s="294"/>
      <c r="IC56" s="294"/>
      <c r="ID56" s="294"/>
      <c r="IE56" s="294"/>
      <c r="IF56" s="294"/>
      <c r="IG56" s="294"/>
      <c r="IH56" s="294"/>
      <c r="II56" s="294"/>
      <c r="IJ56" s="294"/>
      <c r="IK56" s="294"/>
      <c r="IL56" s="294"/>
      <c r="IM56" s="294"/>
      <c r="IN56" s="294"/>
      <c r="IO56" s="294"/>
      <c r="IP56" s="294"/>
      <c r="IQ56" s="294"/>
      <c r="IR56" s="294"/>
      <c r="IS56" s="294"/>
      <c r="IT56" s="294"/>
      <c r="IU56" s="294"/>
      <c r="IV56" s="294"/>
      <c r="IW56" s="294"/>
      <c r="IX56" s="294"/>
      <c r="IY56" s="294"/>
      <c r="IZ56" s="294"/>
      <c r="JA56" s="294"/>
      <c r="JB56" s="294"/>
      <c r="JC56" s="294"/>
      <c r="JD56" s="294"/>
      <c r="JE56" s="294"/>
      <c r="JF56" s="294"/>
      <c r="JG56" s="294"/>
      <c r="JH56" s="294"/>
      <c r="JI56" s="294"/>
      <c r="JJ56" s="294"/>
      <c r="JK56" s="294"/>
      <c r="JL56" s="294"/>
      <c r="JM56" s="294"/>
      <c r="JN56" s="294"/>
      <c r="JO56" s="294"/>
      <c r="JP56" s="294"/>
      <c r="JQ56" s="294"/>
      <c r="JR56" s="294"/>
      <c r="JS56" s="294"/>
      <c r="JT56" s="294"/>
      <c r="JU56" s="294"/>
      <c r="JV56" s="294"/>
      <c r="JW56" s="294"/>
      <c r="JX56" s="294"/>
      <c r="JY56" s="294"/>
      <c r="JZ56" s="294"/>
      <c r="KA56" s="294"/>
      <c r="KB56" s="294"/>
      <c r="KC56" s="294"/>
      <c r="KD56" s="294"/>
      <c r="KE56" s="294"/>
      <c r="KF56" s="294"/>
      <c r="KG56" s="294"/>
      <c r="KH56" s="294"/>
      <c r="KI56" s="294"/>
      <c r="KJ56" s="294"/>
      <c r="KK56" s="294"/>
      <c r="KL56" s="294"/>
      <c r="KM56" s="294"/>
      <c r="KN56" s="294"/>
      <c r="KO56" s="294"/>
      <c r="KP56" s="294"/>
      <c r="KQ56" s="294"/>
      <c r="KR56" s="294"/>
      <c r="KS56" s="294"/>
      <c r="KT56" s="294"/>
      <c r="KU56" s="294"/>
      <c r="KV56" s="294"/>
      <c r="KW56" s="294"/>
      <c r="KX56" s="294"/>
      <c r="KY56" s="294"/>
      <c r="KZ56" s="294"/>
      <c r="LA56" s="294"/>
      <c r="LB56" s="294"/>
      <c r="LC56" s="294"/>
      <c r="LD56" s="294"/>
      <c r="LE56" s="294"/>
      <c r="LF56" s="294"/>
      <c r="LG56" s="294"/>
      <c r="LH56" s="294"/>
      <c r="LI56" s="294"/>
      <c r="LJ56" s="294"/>
      <c r="LK56" s="294"/>
      <c r="LL56" s="294"/>
      <c r="LM56" s="294"/>
      <c r="LN56" s="294"/>
      <c r="LO56" s="294"/>
      <c r="LP56" s="294"/>
      <c r="LQ56" s="294"/>
      <c r="LR56" s="294"/>
      <c r="LS56" s="294"/>
      <c r="LT56" s="294"/>
      <c r="LU56" s="294"/>
      <c r="LV56" s="294"/>
      <c r="LW56" s="294"/>
      <c r="LX56" s="294"/>
      <c r="LY56" s="294"/>
      <c r="LZ56" s="294"/>
      <c r="MA56" s="294"/>
      <c r="MB56" s="294"/>
      <c r="MC56" s="294"/>
      <c r="MD56" s="294"/>
      <c r="ME56" s="294"/>
      <c r="MF56" s="294"/>
      <c r="MG56" s="294"/>
      <c r="MH56" s="294"/>
      <c r="MI56" s="294"/>
      <c r="MJ56" s="294"/>
      <c r="MK56" s="294"/>
      <c r="ML56" s="294"/>
      <c r="MM56" s="294"/>
      <c r="MN56" s="294"/>
      <c r="MO56" s="294"/>
      <c r="MP56" s="294"/>
      <c r="MQ56" s="294"/>
      <c r="MR56" s="294"/>
      <c r="MS56" s="294"/>
      <c r="MT56" s="294"/>
      <c r="MU56" s="294"/>
      <c r="MV56" s="294"/>
      <c r="MW56" s="294"/>
      <c r="MX56" s="294"/>
      <c r="MY56" s="294"/>
      <c r="MZ56" s="294"/>
      <c r="NA56" s="294"/>
      <c r="NB56" s="294"/>
      <c r="NC56" s="294"/>
      <c r="ND56" s="294"/>
      <c r="NE56" s="294"/>
      <c r="NF56" s="294"/>
      <c r="NG56" s="294"/>
      <c r="NH56" s="294"/>
      <c r="NI56" s="294"/>
      <c r="NJ56" s="294"/>
      <c r="NK56" s="294"/>
      <c r="NL56" s="294"/>
      <c r="NM56" s="294"/>
      <c r="NN56" s="294"/>
      <c r="NO56" s="294"/>
      <c r="NP56" s="294"/>
      <c r="NQ56" s="294"/>
      <c r="NR56" s="294"/>
      <c r="NS56" s="294"/>
      <c r="NT56" s="294"/>
      <c r="NU56" s="294"/>
      <c r="NV56" s="294"/>
      <c r="NW56" s="294"/>
      <c r="NX56" s="294"/>
      <c r="NY56" s="294"/>
      <c r="NZ56" s="294"/>
      <c r="OA56" s="294"/>
      <c r="OB56" s="294"/>
      <c r="OC56" s="294"/>
      <c r="OD56" s="294"/>
      <c r="OE56" s="294"/>
      <c r="OF56" s="294"/>
      <c r="OG56" s="294"/>
      <c r="OH56" s="294"/>
      <c r="OI56" s="294"/>
      <c r="OJ56" s="294"/>
      <c r="OK56" s="294"/>
      <c r="OL56" s="294"/>
      <c r="OM56" s="294"/>
      <c r="ON56" s="294"/>
      <c r="OO56" s="294"/>
      <c r="OP56" s="294"/>
      <c r="OQ56" s="294"/>
      <c r="OR56" s="294"/>
      <c r="OS56" s="294"/>
      <c r="OT56" s="294"/>
      <c r="OU56" s="294"/>
      <c r="OV56" s="294"/>
      <c r="OW56" s="294"/>
      <c r="OX56" s="294"/>
      <c r="OY56" s="294"/>
      <c r="OZ56" s="294"/>
      <c r="PA56" s="294"/>
      <c r="PB56" s="294"/>
      <c r="PC56" s="294"/>
      <c r="PD56" s="294"/>
      <c r="PE56" s="294"/>
      <c r="PF56" s="294"/>
      <c r="PG56" s="294"/>
      <c r="PH56" s="294"/>
      <c r="PI56" s="294"/>
      <c r="PJ56" s="294"/>
      <c r="PK56" s="294"/>
      <c r="PL56" s="294"/>
      <c r="PM56" s="294"/>
      <c r="PN56" s="294"/>
      <c r="PO56" s="294"/>
      <c r="PP56" s="294"/>
      <c r="PQ56" s="294"/>
      <c r="PR56" s="294"/>
      <c r="PS56" s="294"/>
      <c r="PT56" s="294"/>
      <c r="PU56" s="294"/>
      <c r="PV56" s="294"/>
      <c r="PW56" s="294"/>
      <c r="PX56" s="294"/>
      <c r="PY56" s="294"/>
      <c r="PZ56" s="294"/>
      <c r="QA56" s="294"/>
      <c r="QB56" s="294"/>
      <c r="QC56" s="294"/>
      <c r="QD56" s="294"/>
      <c r="QE56" s="294"/>
      <c r="QF56" s="294"/>
      <c r="QG56" s="294"/>
      <c r="QH56" s="294"/>
      <c r="QI56" s="294"/>
      <c r="QJ56" s="294"/>
      <c r="QK56" s="294"/>
      <c r="QL56" s="294"/>
      <c r="QM56" s="294"/>
      <c r="QN56" s="294"/>
      <c r="QO56" s="294"/>
      <c r="QP56" s="294"/>
      <c r="QQ56" s="294"/>
      <c r="QR56" s="294"/>
      <c r="QS56" s="294"/>
      <c r="QT56" s="294"/>
      <c r="QU56" s="294"/>
      <c r="QV56" s="294"/>
      <c r="QW56" s="294"/>
      <c r="QX56" s="294"/>
      <c r="QY56" s="294"/>
      <c r="QZ56" s="294"/>
      <c r="RA56" s="294"/>
      <c r="RB56" s="294"/>
      <c r="RC56" s="294"/>
      <c r="RD56" s="294"/>
      <c r="RE56" s="294"/>
      <c r="RF56" s="294"/>
      <c r="RG56" s="294"/>
      <c r="RH56" s="294"/>
      <c r="RI56" s="294"/>
      <c r="RJ56" s="294"/>
      <c r="RK56" s="294"/>
      <c r="RL56" s="294"/>
      <c r="RM56" s="294"/>
      <c r="RN56" s="294"/>
      <c r="RO56" s="294"/>
      <c r="RP56" s="294"/>
      <c r="RQ56" s="294"/>
      <c r="RR56" s="294"/>
      <c r="RS56" s="294"/>
      <c r="RT56" s="294"/>
      <c r="RU56" s="294"/>
      <c r="RV56" s="294"/>
      <c r="RW56" s="294"/>
      <c r="RX56" s="294"/>
      <c r="RY56" s="294"/>
      <c r="RZ56" s="294"/>
      <c r="SA56" s="294"/>
      <c r="SB56" s="294"/>
      <c r="SC56" s="294"/>
      <c r="SD56" s="294"/>
      <c r="SE56" s="294"/>
      <c r="SF56" s="294"/>
      <c r="SG56" s="294"/>
      <c r="SH56" s="294"/>
      <c r="SI56" s="294"/>
      <c r="SJ56" s="294"/>
      <c r="SK56" s="294"/>
      <c r="SL56" s="294"/>
      <c r="SM56" s="294"/>
      <c r="SN56" s="294"/>
      <c r="SO56" s="294"/>
      <c r="SP56" s="294"/>
      <c r="SQ56" s="294"/>
      <c r="SR56" s="294"/>
      <c r="SS56" s="294"/>
      <c r="ST56" s="294"/>
      <c r="SU56" s="294"/>
      <c r="SV56" s="294"/>
      <c r="SW56" s="294"/>
      <c r="SX56" s="294"/>
      <c r="SY56" s="294"/>
      <c r="SZ56" s="294"/>
      <c r="TA56" s="294"/>
      <c r="TB56" s="294"/>
      <c r="TC56" s="294"/>
      <c r="TD56" s="294"/>
      <c r="TE56" s="294"/>
      <c r="TF56" s="294"/>
      <c r="TG56" s="294"/>
      <c r="TH56" s="294"/>
      <c r="TI56" s="294"/>
      <c r="TJ56" s="294"/>
      <c r="TK56" s="294"/>
      <c r="TL56" s="294"/>
      <c r="TM56" s="294"/>
      <c r="TN56" s="294"/>
      <c r="TO56" s="294"/>
      <c r="TP56" s="294"/>
      <c r="TQ56" s="294"/>
      <c r="TR56" s="294"/>
      <c r="TS56" s="294"/>
      <c r="TT56" s="294"/>
      <c r="TU56" s="294"/>
      <c r="TV56" s="294"/>
      <c r="TW56" s="294"/>
      <c r="TX56" s="294"/>
      <c r="TY56" s="294"/>
      <c r="TZ56" s="294"/>
      <c r="UA56" s="294"/>
      <c r="UB56" s="294"/>
      <c r="UC56" s="294"/>
      <c r="UD56" s="294"/>
      <c r="UE56" s="294"/>
      <c r="UF56" s="294"/>
      <c r="UG56" s="294"/>
      <c r="UH56" s="294"/>
      <c r="UI56" s="294"/>
      <c r="UJ56" s="294"/>
      <c r="UK56" s="294"/>
      <c r="UL56" s="294"/>
      <c r="UM56" s="294"/>
      <c r="UN56" s="294"/>
      <c r="UO56" s="294"/>
      <c r="UP56" s="294"/>
      <c r="UQ56" s="294"/>
      <c r="UR56" s="294"/>
      <c r="US56" s="294"/>
      <c r="UT56" s="294"/>
      <c r="UU56" s="294"/>
      <c r="UV56" s="294"/>
      <c r="UW56" s="294"/>
      <c r="UX56" s="294"/>
      <c r="UY56" s="294"/>
      <c r="UZ56" s="294"/>
      <c r="VA56" s="294"/>
      <c r="VB56" s="294"/>
      <c r="VC56" s="294"/>
      <c r="VD56" s="294"/>
      <c r="VE56" s="294"/>
      <c r="VF56" s="294"/>
      <c r="VG56" s="294"/>
      <c r="VH56" s="294"/>
      <c r="VI56" s="294"/>
      <c r="VJ56" s="294"/>
      <c r="VK56" s="294"/>
      <c r="VL56" s="294"/>
      <c r="VM56" s="294"/>
      <c r="VN56" s="294"/>
      <c r="VO56" s="294"/>
      <c r="VP56" s="294"/>
      <c r="VQ56" s="294"/>
      <c r="VR56" s="294"/>
      <c r="VS56" s="294"/>
      <c r="VT56" s="294"/>
      <c r="VU56" s="294"/>
      <c r="VV56" s="294"/>
      <c r="VW56" s="294"/>
      <c r="VX56" s="294"/>
      <c r="VY56" s="294"/>
      <c r="VZ56" s="294"/>
      <c r="WA56" s="294"/>
      <c r="WB56" s="294"/>
      <c r="WC56" s="294"/>
      <c r="WD56" s="294"/>
      <c r="WE56" s="294"/>
      <c r="WF56" s="294"/>
      <c r="WG56" s="294"/>
      <c r="WH56" s="294"/>
      <c r="WI56" s="294"/>
      <c r="WJ56" s="294"/>
      <c r="WK56" s="294"/>
      <c r="WL56" s="294"/>
      <c r="WM56" s="294"/>
      <c r="WN56" s="294"/>
      <c r="WO56" s="294"/>
      <c r="WP56" s="294"/>
      <c r="WQ56" s="294"/>
      <c r="WR56" s="294"/>
      <c r="WS56" s="294"/>
      <c r="WT56" s="294"/>
      <c r="WU56" s="294"/>
      <c r="WV56" s="294"/>
      <c r="WW56" s="294"/>
      <c r="WX56" s="294"/>
      <c r="WY56" s="294"/>
      <c r="WZ56" s="294"/>
      <c r="XA56" s="294"/>
      <c r="XB56" s="294"/>
      <c r="XC56" s="294"/>
      <c r="XD56" s="294"/>
      <c r="XE56" s="294"/>
      <c r="XF56" s="294"/>
      <c r="XG56" s="294"/>
      <c r="XH56" s="294"/>
      <c r="XI56" s="294"/>
      <c r="XJ56" s="294"/>
      <c r="XK56" s="294"/>
      <c r="XL56" s="294"/>
      <c r="XM56" s="294"/>
      <c r="XN56" s="294"/>
      <c r="XO56" s="294"/>
      <c r="XP56" s="294"/>
      <c r="XQ56" s="294"/>
      <c r="XR56" s="294"/>
      <c r="XS56" s="294"/>
      <c r="XT56" s="294"/>
      <c r="XU56" s="294"/>
      <c r="XV56" s="294"/>
      <c r="XW56" s="294"/>
      <c r="XX56" s="294"/>
      <c r="XY56" s="294"/>
      <c r="XZ56" s="294"/>
      <c r="YA56" s="294"/>
      <c r="YB56" s="294"/>
      <c r="YC56" s="294"/>
      <c r="YD56" s="294"/>
      <c r="YE56" s="294"/>
      <c r="YF56" s="294"/>
      <c r="YG56" s="294"/>
      <c r="YH56" s="294"/>
      <c r="YI56" s="294"/>
      <c r="YJ56" s="294"/>
      <c r="YK56" s="294"/>
      <c r="YL56" s="294"/>
      <c r="YM56" s="294"/>
      <c r="YN56" s="294"/>
      <c r="YO56" s="294"/>
      <c r="YP56" s="294"/>
      <c r="YQ56" s="294"/>
      <c r="YR56" s="294"/>
      <c r="YS56" s="294"/>
      <c r="YT56" s="294"/>
      <c r="YU56" s="294"/>
      <c r="YV56" s="294"/>
      <c r="YW56" s="294"/>
      <c r="YX56" s="294"/>
      <c r="YY56" s="294"/>
      <c r="YZ56" s="294"/>
      <c r="ZA56" s="294"/>
      <c r="ZB56" s="294"/>
      <c r="ZC56" s="294"/>
      <c r="ZD56" s="294"/>
      <c r="ZE56" s="294"/>
      <c r="ZF56" s="294"/>
      <c r="ZG56" s="294"/>
      <c r="ZH56" s="294"/>
      <c r="ZI56" s="294"/>
      <c r="ZJ56" s="294"/>
      <c r="ZK56" s="294"/>
      <c r="ZL56" s="294"/>
      <c r="ZM56" s="294"/>
      <c r="ZN56" s="294"/>
      <c r="ZO56" s="294"/>
      <c r="ZP56" s="294"/>
      <c r="ZQ56" s="294"/>
      <c r="ZR56" s="294"/>
      <c r="ZS56" s="294"/>
      <c r="ZT56" s="294"/>
      <c r="ZU56" s="294"/>
      <c r="ZV56" s="294"/>
      <c r="ZW56" s="294"/>
      <c r="ZX56" s="294"/>
      <c r="ZY56" s="294"/>
      <c r="ZZ56" s="294"/>
      <c r="AAA56" s="294"/>
      <c r="AAB56" s="294"/>
      <c r="AAC56" s="294"/>
      <c r="AAD56" s="294"/>
      <c r="AAE56" s="294"/>
      <c r="AAF56" s="294"/>
      <c r="AAG56" s="294"/>
      <c r="AAH56" s="294"/>
      <c r="AAI56" s="294"/>
      <c r="AAJ56" s="294"/>
      <c r="AAK56" s="294"/>
      <c r="AAL56" s="294"/>
      <c r="AAM56" s="294"/>
      <c r="AAN56" s="294"/>
      <c r="AAO56" s="294"/>
      <c r="AAP56" s="294"/>
      <c r="AAQ56" s="294"/>
      <c r="AAR56" s="294"/>
      <c r="AAS56" s="294"/>
      <c r="AAT56" s="294"/>
      <c r="AAU56" s="294"/>
      <c r="AAV56" s="294"/>
      <c r="AAW56" s="294"/>
      <c r="AAX56" s="294"/>
      <c r="AAY56" s="294"/>
      <c r="AAZ56" s="294"/>
      <c r="ABA56" s="294"/>
      <c r="ABB56" s="294"/>
      <c r="ABC56" s="294"/>
      <c r="ABD56" s="294"/>
      <c r="ABE56" s="294"/>
      <c r="ABF56" s="294"/>
      <c r="ABG56" s="294"/>
      <c r="ABH56" s="294"/>
      <c r="ABI56" s="294"/>
      <c r="ABJ56" s="294"/>
      <c r="ABK56" s="294"/>
      <c r="ABL56" s="294"/>
      <c r="ABM56" s="294"/>
      <c r="ABN56" s="294"/>
      <c r="ABO56" s="294"/>
      <c r="ABP56" s="294"/>
      <c r="ABQ56" s="294"/>
      <c r="ABR56" s="294"/>
      <c r="ABS56" s="294"/>
      <c r="ABT56" s="294"/>
      <c r="ABU56" s="294"/>
      <c r="ABV56" s="294"/>
      <c r="ABW56" s="294"/>
      <c r="ABX56" s="294"/>
      <c r="ABY56" s="294"/>
      <c r="ABZ56" s="294"/>
      <c r="ACA56" s="294"/>
      <c r="ACB56" s="294"/>
      <c r="ACC56" s="294"/>
      <c r="ACD56" s="294"/>
      <c r="ACE56" s="294"/>
      <c r="ACF56" s="294"/>
      <c r="ACG56" s="294"/>
      <c r="ACH56" s="294"/>
      <c r="ACI56" s="294"/>
      <c r="ACJ56" s="294"/>
      <c r="ACK56" s="294"/>
      <c r="ACL56" s="294"/>
      <c r="ACM56" s="294"/>
      <c r="ACN56" s="294"/>
      <c r="ACO56" s="294"/>
      <c r="ACP56" s="294"/>
      <c r="ACQ56" s="294"/>
      <c r="ACR56" s="294"/>
      <c r="ACS56" s="294"/>
      <c r="ACT56" s="294"/>
      <c r="ACU56" s="294"/>
      <c r="ACV56" s="294"/>
      <c r="ACW56" s="294"/>
      <c r="ACX56" s="294"/>
      <c r="ACY56" s="294"/>
      <c r="ACZ56" s="294"/>
      <c r="ADA56" s="294"/>
      <c r="ADB56" s="294"/>
      <c r="ADC56" s="294"/>
      <c r="ADD56" s="294"/>
      <c r="ADE56" s="294"/>
      <c r="ADF56" s="294"/>
      <c r="ADG56" s="294"/>
      <c r="ADH56" s="294"/>
      <c r="ADI56" s="294"/>
      <c r="ADJ56" s="294"/>
      <c r="ADK56" s="294"/>
      <c r="ADL56" s="294"/>
      <c r="ADM56" s="294"/>
      <c r="ADN56" s="294"/>
      <c r="ADO56" s="294"/>
      <c r="ADP56" s="294"/>
      <c r="ADQ56" s="294"/>
      <c r="ADR56" s="294"/>
      <c r="ADS56" s="294"/>
      <c r="ADT56" s="294"/>
      <c r="ADU56" s="294"/>
      <c r="ADV56" s="294"/>
      <c r="ADW56" s="294"/>
      <c r="ADX56" s="294"/>
      <c r="ADY56" s="294"/>
      <c r="ADZ56" s="294"/>
      <c r="AEA56" s="294"/>
      <c r="AEB56" s="294"/>
      <c r="AEC56" s="294"/>
      <c r="AED56" s="294"/>
      <c r="AEE56" s="294"/>
      <c r="AEF56" s="294"/>
      <c r="AEG56" s="294"/>
      <c r="AEH56" s="294"/>
      <c r="AEI56" s="294"/>
      <c r="AEJ56" s="294"/>
      <c r="AEK56" s="294"/>
      <c r="AEL56" s="294"/>
      <c r="AEM56" s="294"/>
      <c r="AEN56" s="294"/>
      <c r="AEO56" s="294"/>
      <c r="AEP56" s="294"/>
      <c r="AEQ56" s="294"/>
      <c r="AER56" s="294"/>
      <c r="AES56" s="294"/>
      <c r="AET56" s="294"/>
      <c r="AEU56" s="294"/>
      <c r="AEV56" s="294"/>
      <c r="AEW56" s="294"/>
      <c r="AEX56" s="294"/>
      <c r="AEY56" s="294"/>
      <c r="AEZ56" s="294"/>
      <c r="AFA56" s="294"/>
      <c r="AFB56" s="294"/>
      <c r="AFC56" s="294"/>
      <c r="AFD56" s="294"/>
      <c r="AFE56" s="294"/>
      <c r="AFF56" s="294"/>
      <c r="AFG56" s="294"/>
      <c r="AFH56" s="294"/>
      <c r="AFI56" s="294"/>
      <c r="AFJ56" s="294"/>
      <c r="AFK56" s="294"/>
      <c r="AFL56" s="294"/>
      <c r="AFM56" s="294"/>
      <c r="AFN56" s="294"/>
      <c r="AFO56" s="294"/>
      <c r="AFP56" s="294"/>
      <c r="AFQ56" s="294"/>
      <c r="AFR56" s="294"/>
      <c r="AFS56" s="294"/>
      <c r="AFT56" s="294"/>
      <c r="AFU56" s="294"/>
      <c r="AFV56" s="294"/>
      <c r="AFW56" s="294"/>
      <c r="AFX56" s="294"/>
      <c r="AFY56" s="294"/>
      <c r="AFZ56" s="294"/>
      <c r="AGA56" s="294"/>
      <c r="AGB56" s="294"/>
      <c r="AGC56" s="294"/>
      <c r="AGD56" s="294"/>
      <c r="AGE56" s="294"/>
      <c r="AGF56" s="294"/>
      <c r="AGG56" s="294"/>
      <c r="AGH56" s="294"/>
      <c r="AGI56" s="294"/>
      <c r="AGJ56" s="294"/>
      <c r="AGK56" s="294"/>
      <c r="AGL56" s="294"/>
      <c r="AGM56" s="294"/>
      <c r="AGN56" s="294"/>
      <c r="AGO56" s="294"/>
      <c r="AGP56" s="294"/>
      <c r="AGQ56" s="294"/>
      <c r="AGR56" s="294"/>
      <c r="AGS56" s="294"/>
      <c r="AGT56" s="294"/>
      <c r="AGU56" s="294"/>
      <c r="AGV56" s="294"/>
      <c r="AGW56" s="294"/>
      <c r="AGX56" s="294"/>
      <c r="AGY56" s="294"/>
      <c r="AGZ56" s="294"/>
      <c r="AHA56" s="294"/>
      <c r="AHB56" s="294"/>
      <c r="AHC56" s="294"/>
      <c r="AHD56" s="294"/>
      <c r="AHE56" s="294"/>
      <c r="AHF56" s="294"/>
      <c r="AHG56" s="294"/>
      <c r="AHH56" s="294"/>
      <c r="AHI56" s="294"/>
      <c r="AHJ56" s="294"/>
      <c r="AHK56" s="294"/>
      <c r="AHL56" s="294"/>
      <c r="AHM56" s="294"/>
      <c r="AHN56" s="294"/>
      <c r="AHO56" s="294"/>
      <c r="AHP56" s="294"/>
      <c r="AHQ56" s="294"/>
      <c r="AHR56" s="294"/>
      <c r="AHS56" s="294"/>
      <c r="AHT56" s="294"/>
      <c r="AHU56" s="294"/>
      <c r="AHV56" s="294"/>
      <c r="AHW56" s="294"/>
      <c r="AHX56" s="294"/>
      <c r="AHY56" s="294"/>
      <c r="AHZ56" s="294"/>
      <c r="AIA56" s="294"/>
      <c r="AIB56" s="294"/>
      <c r="AIC56" s="294"/>
      <c r="AID56" s="294"/>
      <c r="AIE56" s="294"/>
      <c r="AIF56" s="294"/>
      <c r="AIG56" s="294"/>
      <c r="AIH56" s="294"/>
      <c r="AII56" s="294"/>
      <c r="AIJ56" s="294"/>
      <c r="AIK56" s="294"/>
      <c r="AIL56" s="294"/>
      <c r="AIM56" s="294"/>
      <c r="AIN56" s="294"/>
      <c r="AIO56" s="294"/>
      <c r="AIP56" s="294"/>
      <c r="AIQ56" s="294"/>
      <c r="AIR56" s="294"/>
      <c r="AIS56" s="294"/>
      <c r="AIT56" s="294"/>
      <c r="AIU56" s="294"/>
      <c r="AIV56" s="294"/>
      <c r="AIW56" s="294"/>
      <c r="AIX56" s="294"/>
      <c r="AIY56" s="294"/>
      <c r="AIZ56" s="294"/>
      <c r="AJA56" s="294"/>
      <c r="AJB56" s="294"/>
      <c r="AJC56" s="294"/>
      <c r="AJD56" s="294"/>
      <c r="AJE56" s="294"/>
      <c r="AJF56" s="294"/>
      <c r="AJG56" s="294"/>
      <c r="AJH56" s="294"/>
      <c r="AJI56" s="294"/>
      <c r="AJJ56" s="294"/>
      <c r="AJK56" s="294"/>
      <c r="AJL56" s="294"/>
      <c r="AJM56" s="294"/>
      <c r="AJN56" s="294"/>
      <c r="AJO56" s="294"/>
      <c r="AJP56" s="294"/>
      <c r="AJQ56" s="294"/>
      <c r="AJR56" s="294"/>
      <c r="AJS56" s="294"/>
      <c r="AJT56" s="294"/>
      <c r="AJU56" s="294"/>
      <c r="AJV56" s="294"/>
      <c r="AJW56" s="294"/>
      <c r="AJX56" s="294"/>
      <c r="AJY56" s="294"/>
      <c r="AJZ56" s="294"/>
      <c r="AKA56" s="294"/>
      <c r="AKB56" s="294"/>
      <c r="AKC56" s="294"/>
      <c r="AKD56" s="294"/>
      <c r="AKE56" s="294"/>
      <c r="AKF56" s="294"/>
      <c r="AKG56" s="294"/>
      <c r="AKH56" s="294"/>
      <c r="AKI56" s="294"/>
      <c r="AKJ56" s="294"/>
      <c r="AKK56" s="294"/>
      <c r="AKL56" s="294"/>
      <c r="AKM56" s="294"/>
      <c r="AKN56" s="294"/>
      <c r="AKO56" s="294"/>
      <c r="AKP56" s="294"/>
      <c r="AKQ56" s="294"/>
      <c r="AKR56" s="294"/>
      <c r="AKS56" s="294"/>
      <c r="AKT56" s="294"/>
      <c r="AKU56" s="294"/>
      <c r="AKV56" s="294"/>
      <c r="AKW56" s="294"/>
      <c r="AKX56" s="294"/>
      <c r="AKY56" s="294"/>
      <c r="AKZ56" s="294"/>
      <c r="ALA56" s="294"/>
      <c r="ALB56" s="294"/>
      <c r="ALC56" s="294"/>
      <c r="ALD56" s="294"/>
      <c r="ALE56" s="294"/>
      <c r="ALF56" s="294"/>
      <c r="ALG56" s="294"/>
      <c r="ALH56" s="294"/>
      <c r="ALI56" s="294"/>
      <c r="ALJ56" s="294"/>
      <c r="ALK56" s="294"/>
      <c r="ALL56" s="294"/>
      <c r="ALM56" s="294"/>
      <c r="ALN56" s="294"/>
      <c r="ALO56" s="294"/>
      <c r="ALP56" s="294"/>
      <c r="ALQ56" s="294"/>
      <c r="ALR56" s="294"/>
      <c r="ALS56" s="294"/>
      <c r="ALT56" s="294"/>
      <c r="ALU56" s="294"/>
      <c r="ALV56" s="294"/>
      <c r="ALW56" s="294"/>
      <c r="ALX56" s="294"/>
      <c r="ALY56" s="294"/>
      <c r="ALZ56" s="294"/>
      <c r="AMA56" s="294"/>
      <c r="AMB56" s="294"/>
      <c r="AMC56" s="294"/>
      <c r="AMD56" s="294"/>
      <c r="AME56" s="294"/>
      <c r="AMF56" s="294"/>
      <c r="AMG56" s="294"/>
      <c r="AMH56" s="294"/>
      <c r="AMI56" s="294"/>
      <c r="AMJ56" s="294"/>
    </row>
    <row r="57" spans="1:1024" ht="29.45" customHeight="1">
      <c r="A57" s="777"/>
      <c r="B57" s="2248"/>
      <c r="C57" s="2279" t="s">
        <v>1057</v>
      </c>
      <c r="D57" s="798"/>
      <c r="E57" s="798"/>
      <c r="F57" s="798"/>
      <c r="G57" s="798"/>
      <c r="H57" s="798"/>
      <c r="I57" s="798"/>
      <c r="J57" s="798"/>
      <c r="K57" s="799"/>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294"/>
      <c r="DF57" s="294"/>
      <c r="DG57" s="294"/>
      <c r="DH57" s="294"/>
      <c r="DI57" s="294"/>
      <c r="DJ57" s="294"/>
      <c r="DK57" s="294"/>
      <c r="DL57" s="294"/>
      <c r="DM57" s="294"/>
      <c r="DN57" s="294"/>
      <c r="DO57" s="294"/>
      <c r="DP57" s="294"/>
      <c r="DQ57" s="294"/>
      <c r="DR57" s="294"/>
      <c r="DS57" s="294"/>
      <c r="DT57" s="294"/>
      <c r="DU57" s="294"/>
      <c r="DV57" s="294"/>
      <c r="DW57" s="294"/>
      <c r="DX57" s="294"/>
      <c r="DY57" s="294"/>
      <c r="DZ57" s="294"/>
      <c r="EA57" s="294"/>
      <c r="EB57" s="294"/>
      <c r="EC57" s="294"/>
      <c r="ED57" s="294"/>
      <c r="EE57" s="294"/>
      <c r="EF57" s="294"/>
      <c r="EG57" s="294"/>
      <c r="EH57" s="294"/>
      <c r="EI57" s="294"/>
      <c r="EJ57" s="294"/>
      <c r="EK57" s="294"/>
      <c r="EL57" s="294"/>
      <c r="EM57" s="294"/>
      <c r="EN57" s="294"/>
      <c r="EO57" s="294"/>
      <c r="EP57" s="294"/>
      <c r="EQ57" s="294"/>
      <c r="ER57" s="294"/>
      <c r="ES57" s="294"/>
      <c r="ET57" s="294"/>
      <c r="EU57" s="294"/>
      <c r="EV57" s="294"/>
      <c r="EW57" s="294"/>
      <c r="EX57" s="294"/>
      <c r="EY57" s="294"/>
      <c r="EZ57" s="294"/>
      <c r="FA57" s="294"/>
      <c r="FB57" s="294"/>
      <c r="FC57" s="294"/>
      <c r="FD57" s="294"/>
      <c r="FE57" s="294"/>
      <c r="FF57" s="294"/>
      <c r="FG57" s="294"/>
      <c r="FH57" s="294"/>
      <c r="FI57" s="294"/>
      <c r="FJ57" s="294"/>
      <c r="FK57" s="294"/>
      <c r="FL57" s="294"/>
      <c r="FM57" s="294"/>
      <c r="FN57" s="294"/>
      <c r="FO57" s="294"/>
      <c r="FP57" s="294"/>
      <c r="FQ57" s="294"/>
      <c r="FR57" s="294"/>
      <c r="FS57" s="294"/>
      <c r="FT57" s="294"/>
      <c r="FU57" s="294"/>
      <c r="FV57" s="294"/>
      <c r="FW57" s="294"/>
      <c r="FX57" s="294"/>
      <c r="FY57" s="294"/>
      <c r="FZ57" s="294"/>
      <c r="GA57" s="294"/>
      <c r="GB57" s="294"/>
      <c r="GC57" s="294"/>
      <c r="GD57" s="294"/>
      <c r="GE57" s="294"/>
      <c r="GF57" s="294"/>
      <c r="GG57" s="294"/>
      <c r="GH57" s="294"/>
      <c r="GI57" s="294"/>
      <c r="GJ57" s="294"/>
      <c r="GK57" s="294"/>
      <c r="GL57" s="294"/>
      <c r="GM57" s="294"/>
      <c r="GN57" s="294"/>
      <c r="GO57" s="294"/>
      <c r="GP57" s="294"/>
      <c r="GQ57" s="294"/>
      <c r="GR57" s="294"/>
      <c r="GS57" s="294"/>
      <c r="GT57" s="294"/>
      <c r="GU57" s="294"/>
      <c r="GV57" s="294"/>
      <c r="GW57" s="294"/>
      <c r="GX57" s="294"/>
      <c r="GY57" s="294"/>
      <c r="GZ57" s="294"/>
      <c r="HA57" s="294"/>
      <c r="HB57" s="294"/>
      <c r="HC57" s="294"/>
      <c r="HD57" s="294"/>
      <c r="HE57" s="294"/>
      <c r="HF57" s="294"/>
      <c r="HG57" s="294"/>
      <c r="HH57" s="294"/>
      <c r="HI57" s="294"/>
      <c r="HJ57" s="294"/>
      <c r="HK57" s="294"/>
      <c r="HL57" s="294"/>
      <c r="HM57" s="294"/>
      <c r="HN57" s="294"/>
      <c r="HO57" s="294"/>
      <c r="HP57" s="294"/>
      <c r="HQ57" s="294"/>
      <c r="HR57" s="294"/>
      <c r="HS57" s="294"/>
      <c r="HT57" s="294"/>
      <c r="HU57" s="294"/>
      <c r="HV57" s="294"/>
      <c r="HW57" s="294"/>
      <c r="HX57" s="294"/>
      <c r="HY57" s="294"/>
      <c r="HZ57" s="294"/>
      <c r="IA57" s="294"/>
      <c r="IB57" s="294"/>
      <c r="IC57" s="294"/>
      <c r="ID57" s="294"/>
      <c r="IE57" s="294"/>
      <c r="IF57" s="294"/>
      <c r="IG57" s="294"/>
      <c r="IH57" s="294"/>
      <c r="II57" s="294"/>
      <c r="IJ57" s="294"/>
      <c r="IK57" s="294"/>
      <c r="IL57" s="294"/>
      <c r="IM57" s="294"/>
      <c r="IN57" s="294"/>
      <c r="IO57" s="294"/>
      <c r="IP57" s="294"/>
      <c r="IQ57" s="294"/>
      <c r="IR57" s="294"/>
      <c r="IS57" s="294"/>
      <c r="IT57" s="294"/>
      <c r="IU57" s="294"/>
      <c r="IV57" s="294"/>
      <c r="IW57" s="294"/>
      <c r="IX57" s="294"/>
      <c r="IY57" s="294"/>
      <c r="IZ57" s="294"/>
      <c r="JA57" s="294"/>
      <c r="JB57" s="294"/>
      <c r="JC57" s="294"/>
      <c r="JD57" s="294"/>
      <c r="JE57" s="294"/>
      <c r="JF57" s="294"/>
      <c r="JG57" s="294"/>
      <c r="JH57" s="294"/>
      <c r="JI57" s="294"/>
      <c r="JJ57" s="294"/>
      <c r="JK57" s="294"/>
      <c r="JL57" s="294"/>
      <c r="JM57" s="294"/>
      <c r="JN57" s="294"/>
      <c r="JO57" s="294"/>
      <c r="JP57" s="294"/>
      <c r="JQ57" s="294"/>
      <c r="JR57" s="294"/>
      <c r="JS57" s="294"/>
      <c r="JT57" s="294"/>
      <c r="JU57" s="294"/>
      <c r="JV57" s="294"/>
      <c r="JW57" s="294"/>
      <c r="JX57" s="294"/>
      <c r="JY57" s="294"/>
      <c r="JZ57" s="294"/>
      <c r="KA57" s="294"/>
      <c r="KB57" s="294"/>
      <c r="KC57" s="294"/>
      <c r="KD57" s="294"/>
      <c r="KE57" s="294"/>
      <c r="KF57" s="294"/>
      <c r="KG57" s="294"/>
      <c r="KH57" s="294"/>
      <c r="KI57" s="294"/>
      <c r="KJ57" s="294"/>
      <c r="KK57" s="294"/>
      <c r="KL57" s="294"/>
      <c r="KM57" s="294"/>
      <c r="KN57" s="294"/>
      <c r="KO57" s="294"/>
      <c r="KP57" s="294"/>
      <c r="KQ57" s="294"/>
      <c r="KR57" s="294"/>
      <c r="KS57" s="294"/>
      <c r="KT57" s="294"/>
      <c r="KU57" s="294"/>
      <c r="KV57" s="294"/>
      <c r="KW57" s="294"/>
      <c r="KX57" s="294"/>
      <c r="KY57" s="294"/>
      <c r="KZ57" s="294"/>
      <c r="LA57" s="294"/>
      <c r="LB57" s="294"/>
      <c r="LC57" s="294"/>
      <c r="LD57" s="294"/>
      <c r="LE57" s="294"/>
      <c r="LF57" s="294"/>
      <c r="LG57" s="294"/>
      <c r="LH57" s="294"/>
      <c r="LI57" s="294"/>
      <c r="LJ57" s="294"/>
      <c r="LK57" s="294"/>
      <c r="LL57" s="294"/>
      <c r="LM57" s="294"/>
      <c r="LN57" s="294"/>
      <c r="LO57" s="294"/>
      <c r="LP57" s="294"/>
      <c r="LQ57" s="294"/>
      <c r="LR57" s="294"/>
      <c r="LS57" s="294"/>
      <c r="LT57" s="294"/>
      <c r="LU57" s="294"/>
      <c r="LV57" s="294"/>
      <c r="LW57" s="294"/>
      <c r="LX57" s="294"/>
      <c r="LY57" s="294"/>
      <c r="LZ57" s="294"/>
      <c r="MA57" s="294"/>
      <c r="MB57" s="294"/>
      <c r="MC57" s="294"/>
      <c r="MD57" s="294"/>
      <c r="ME57" s="294"/>
      <c r="MF57" s="294"/>
      <c r="MG57" s="294"/>
      <c r="MH57" s="294"/>
      <c r="MI57" s="294"/>
      <c r="MJ57" s="294"/>
      <c r="MK57" s="294"/>
      <c r="ML57" s="294"/>
      <c r="MM57" s="294"/>
      <c r="MN57" s="294"/>
      <c r="MO57" s="294"/>
      <c r="MP57" s="294"/>
      <c r="MQ57" s="294"/>
      <c r="MR57" s="294"/>
      <c r="MS57" s="294"/>
      <c r="MT57" s="294"/>
      <c r="MU57" s="294"/>
      <c r="MV57" s="294"/>
      <c r="MW57" s="294"/>
      <c r="MX57" s="294"/>
      <c r="MY57" s="294"/>
      <c r="MZ57" s="294"/>
      <c r="NA57" s="294"/>
      <c r="NB57" s="294"/>
      <c r="NC57" s="294"/>
      <c r="ND57" s="294"/>
      <c r="NE57" s="294"/>
      <c r="NF57" s="294"/>
      <c r="NG57" s="294"/>
      <c r="NH57" s="294"/>
      <c r="NI57" s="294"/>
      <c r="NJ57" s="294"/>
      <c r="NK57" s="294"/>
      <c r="NL57" s="294"/>
      <c r="NM57" s="294"/>
      <c r="NN57" s="294"/>
      <c r="NO57" s="294"/>
      <c r="NP57" s="294"/>
      <c r="NQ57" s="294"/>
      <c r="NR57" s="294"/>
      <c r="NS57" s="294"/>
      <c r="NT57" s="294"/>
      <c r="NU57" s="294"/>
      <c r="NV57" s="294"/>
      <c r="NW57" s="294"/>
      <c r="NX57" s="294"/>
      <c r="NY57" s="294"/>
      <c r="NZ57" s="294"/>
      <c r="OA57" s="294"/>
      <c r="OB57" s="294"/>
      <c r="OC57" s="294"/>
      <c r="OD57" s="294"/>
      <c r="OE57" s="294"/>
      <c r="OF57" s="294"/>
      <c r="OG57" s="294"/>
      <c r="OH57" s="294"/>
      <c r="OI57" s="294"/>
      <c r="OJ57" s="294"/>
      <c r="OK57" s="294"/>
      <c r="OL57" s="294"/>
      <c r="OM57" s="294"/>
      <c r="ON57" s="294"/>
      <c r="OO57" s="294"/>
      <c r="OP57" s="294"/>
      <c r="OQ57" s="294"/>
      <c r="OR57" s="294"/>
      <c r="OS57" s="294"/>
      <c r="OT57" s="294"/>
      <c r="OU57" s="294"/>
      <c r="OV57" s="294"/>
      <c r="OW57" s="294"/>
      <c r="OX57" s="294"/>
      <c r="OY57" s="294"/>
      <c r="OZ57" s="294"/>
      <c r="PA57" s="294"/>
      <c r="PB57" s="294"/>
      <c r="PC57" s="294"/>
      <c r="PD57" s="294"/>
      <c r="PE57" s="294"/>
      <c r="PF57" s="294"/>
      <c r="PG57" s="294"/>
      <c r="PH57" s="294"/>
      <c r="PI57" s="294"/>
      <c r="PJ57" s="294"/>
      <c r="PK57" s="294"/>
      <c r="PL57" s="294"/>
      <c r="PM57" s="294"/>
      <c r="PN57" s="294"/>
      <c r="PO57" s="294"/>
      <c r="PP57" s="294"/>
      <c r="PQ57" s="294"/>
      <c r="PR57" s="294"/>
      <c r="PS57" s="294"/>
      <c r="PT57" s="294"/>
      <c r="PU57" s="294"/>
      <c r="PV57" s="294"/>
      <c r="PW57" s="294"/>
      <c r="PX57" s="294"/>
      <c r="PY57" s="294"/>
      <c r="PZ57" s="294"/>
      <c r="QA57" s="294"/>
      <c r="QB57" s="294"/>
      <c r="QC57" s="294"/>
      <c r="QD57" s="294"/>
      <c r="QE57" s="294"/>
      <c r="QF57" s="294"/>
      <c r="QG57" s="294"/>
      <c r="QH57" s="294"/>
      <c r="QI57" s="294"/>
      <c r="QJ57" s="294"/>
      <c r="QK57" s="294"/>
      <c r="QL57" s="294"/>
      <c r="QM57" s="294"/>
      <c r="QN57" s="294"/>
      <c r="QO57" s="294"/>
      <c r="QP57" s="294"/>
      <c r="QQ57" s="294"/>
      <c r="QR57" s="294"/>
      <c r="QS57" s="294"/>
      <c r="QT57" s="294"/>
      <c r="QU57" s="294"/>
      <c r="QV57" s="294"/>
      <c r="QW57" s="294"/>
      <c r="QX57" s="294"/>
      <c r="QY57" s="294"/>
      <c r="QZ57" s="294"/>
      <c r="RA57" s="294"/>
      <c r="RB57" s="294"/>
      <c r="RC57" s="294"/>
      <c r="RD57" s="294"/>
      <c r="RE57" s="294"/>
      <c r="RF57" s="294"/>
      <c r="RG57" s="294"/>
      <c r="RH57" s="294"/>
      <c r="RI57" s="294"/>
      <c r="RJ57" s="294"/>
      <c r="RK57" s="294"/>
      <c r="RL57" s="294"/>
      <c r="RM57" s="294"/>
      <c r="RN57" s="294"/>
      <c r="RO57" s="294"/>
      <c r="RP57" s="294"/>
      <c r="RQ57" s="294"/>
      <c r="RR57" s="294"/>
      <c r="RS57" s="294"/>
      <c r="RT57" s="294"/>
      <c r="RU57" s="294"/>
      <c r="RV57" s="294"/>
      <c r="RW57" s="294"/>
      <c r="RX57" s="294"/>
      <c r="RY57" s="294"/>
      <c r="RZ57" s="294"/>
      <c r="SA57" s="294"/>
      <c r="SB57" s="294"/>
      <c r="SC57" s="294"/>
      <c r="SD57" s="294"/>
      <c r="SE57" s="294"/>
      <c r="SF57" s="294"/>
      <c r="SG57" s="294"/>
      <c r="SH57" s="294"/>
      <c r="SI57" s="294"/>
      <c r="SJ57" s="294"/>
      <c r="SK57" s="294"/>
      <c r="SL57" s="294"/>
      <c r="SM57" s="294"/>
      <c r="SN57" s="294"/>
      <c r="SO57" s="294"/>
      <c r="SP57" s="294"/>
      <c r="SQ57" s="294"/>
      <c r="SR57" s="294"/>
      <c r="SS57" s="294"/>
      <c r="ST57" s="294"/>
      <c r="SU57" s="294"/>
      <c r="SV57" s="294"/>
      <c r="SW57" s="294"/>
      <c r="SX57" s="294"/>
      <c r="SY57" s="294"/>
      <c r="SZ57" s="294"/>
      <c r="TA57" s="294"/>
      <c r="TB57" s="294"/>
      <c r="TC57" s="294"/>
      <c r="TD57" s="294"/>
      <c r="TE57" s="294"/>
      <c r="TF57" s="294"/>
      <c r="TG57" s="294"/>
      <c r="TH57" s="294"/>
      <c r="TI57" s="294"/>
      <c r="TJ57" s="294"/>
      <c r="TK57" s="294"/>
      <c r="TL57" s="294"/>
      <c r="TM57" s="294"/>
      <c r="TN57" s="294"/>
      <c r="TO57" s="294"/>
      <c r="TP57" s="294"/>
      <c r="TQ57" s="294"/>
      <c r="TR57" s="294"/>
      <c r="TS57" s="294"/>
      <c r="TT57" s="294"/>
      <c r="TU57" s="294"/>
      <c r="TV57" s="294"/>
      <c r="TW57" s="294"/>
      <c r="TX57" s="294"/>
      <c r="TY57" s="294"/>
      <c r="TZ57" s="294"/>
      <c r="UA57" s="294"/>
      <c r="UB57" s="294"/>
      <c r="UC57" s="294"/>
      <c r="UD57" s="294"/>
      <c r="UE57" s="294"/>
      <c r="UF57" s="294"/>
      <c r="UG57" s="294"/>
      <c r="UH57" s="294"/>
      <c r="UI57" s="294"/>
      <c r="UJ57" s="294"/>
      <c r="UK57" s="294"/>
      <c r="UL57" s="294"/>
      <c r="UM57" s="294"/>
      <c r="UN57" s="294"/>
      <c r="UO57" s="294"/>
      <c r="UP57" s="294"/>
      <c r="UQ57" s="294"/>
      <c r="UR57" s="294"/>
      <c r="US57" s="294"/>
      <c r="UT57" s="294"/>
      <c r="UU57" s="294"/>
      <c r="UV57" s="294"/>
      <c r="UW57" s="294"/>
      <c r="UX57" s="294"/>
      <c r="UY57" s="294"/>
      <c r="UZ57" s="294"/>
      <c r="VA57" s="294"/>
      <c r="VB57" s="294"/>
      <c r="VC57" s="294"/>
      <c r="VD57" s="294"/>
      <c r="VE57" s="294"/>
      <c r="VF57" s="294"/>
      <c r="VG57" s="294"/>
      <c r="VH57" s="294"/>
      <c r="VI57" s="294"/>
      <c r="VJ57" s="294"/>
      <c r="VK57" s="294"/>
      <c r="VL57" s="294"/>
      <c r="VM57" s="294"/>
      <c r="VN57" s="294"/>
      <c r="VO57" s="294"/>
      <c r="VP57" s="294"/>
      <c r="VQ57" s="294"/>
      <c r="VR57" s="294"/>
      <c r="VS57" s="294"/>
      <c r="VT57" s="294"/>
      <c r="VU57" s="294"/>
      <c r="VV57" s="294"/>
      <c r="VW57" s="294"/>
      <c r="VX57" s="294"/>
      <c r="VY57" s="294"/>
      <c r="VZ57" s="294"/>
      <c r="WA57" s="294"/>
      <c r="WB57" s="294"/>
      <c r="WC57" s="294"/>
      <c r="WD57" s="294"/>
      <c r="WE57" s="294"/>
      <c r="WF57" s="294"/>
      <c r="WG57" s="294"/>
      <c r="WH57" s="294"/>
      <c r="WI57" s="294"/>
      <c r="WJ57" s="294"/>
      <c r="WK57" s="294"/>
      <c r="WL57" s="294"/>
      <c r="WM57" s="294"/>
      <c r="WN57" s="294"/>
      <c r="WO57" s="294"/>
      <c r="WP57" s="294"/>
      <c r="WQ57" s="294"/>
      <c r="WR57" s="294"/>
      <c r="WS57" s="294"/>
      <c r="WT57" s="294"/>
      <c r="WU57" s="294"/>
      <c r="WV57" s="294"/>
      <c r="WW57" s="294"/>
      <c r="WX57" s="294"/>
      <c r="WY57" s="294"/>
      <c r="WZ57" s="294"/>
      <c r="XA57" s="294"/>
      <c r="XB57" s="294"/>
      <c r="XC57" s="294"/>
      <c r="XD57" s="294"/>
      <c r="XE57" s="294"/>
      <c r="XF57" s="294"/>
      <c r="XG57" s="294"/>
      <c r="XH57" s="294"/>
      <c r="XI57" s="294"/>
      <c r="XJ57" s="294"/>
      <c r="XK57" s="294"/>
      <c r="XL57" s="294"/>
      <c r="XM57" s="294"/>
      <c r="XN57" s="294"/>
      <c r="XO57" s="294"/>
      <c r="XP57" s="294"/>
      <c r="XQ57" s="294"/>
      <c r="XR57" s="294"/>
      <c r="XS57" s="294"/>
      <c r="XT57" s="294"/>
      <c r="XU57" s="294"/>
      <c r="XV57" s="294"/>
      <c r="XW57" s="294"/>
      <c r="XX57" s="294"/>
      <c r="XY57" s="294"/>
      <c r="XZ57" s="294"/>
      <c r="YA57" s="294"/>
      <c r="YB57" s="294"/>
      <c r="YC57" s="294"/>
      <c r="YD57" s="294"/>
      <c r="YE57" s="294"/>
      <c r="YF57" s="294"/>
      <c r="YG57" s="294"/>
      <c r="YH57" s="294"/>
      <c r="YI57" s="294"/>
      <c r="YJ57" s="294"/>
      <c r="YK57" s="294"/>
      <c r="YL57" s="294"/>
      <c r="YM57" s="294"/>
      <c r="YN57" s="294"/>
      <c r="YO57" s="294"/>
      <c r="YP57" s="294"/>
      <c r="YQ57" s="294"/>
      <c r="YR57" s="294"/>
      <c r="YS57" s="294"/>
      <c r="YT57" s="294"/>
      <c r="YU57" s="294"/>
      <c r="YV57" s="294"/>
      <c r="YW57" s="294"/>
      <c r="YX57" s="294"/>
      <c r="YY57" s="294"/>
      <c r="YZ57" s="294"/>
      <c r="ZA57" s="294"/>
      <c r="ZB57" s="294"/>
      <c r="ZC57" s="294"/>
      <c r="ZD57" s="294"/>
      <c r="ZE57" s="294"/>
      <c r="ZF57" s="294"/>
      <c r="ZG57" s="294"/>
      <c r="ZH57" s="294"/>
      <c r="ZI57" s="294"/>
      <c r="ZJ57" s="294"/>
      <c r="ZK57" s="294"/>
      <c r="ZL57" s="294"/>
      <c r="ZM57" s="294"/>
      <c r="ZN57" s="294"/>
      <c r="ZO57" s="294"/>
      <c r="ZP57" s="294"/>
      <c r="ZQ57" s="294"/>
      <c r="ZR57" s="294"/>
      <c r="ZS57" s="294"/>
      <c r="ZT57" s="294"/>
      <c r="ZU57" s="294"/>
      <c r="ZV57" s="294"/>
      <c r="ZW57" s="294"/>
      <c r="ZX57" s="294"/>
      <c r="ZY57" s="294"/>
      <c r="ZZ57" s="294"/>
      <c r="AAA57" s="294"/>
      <c r="AAB57" s="294"/>
      <c r="AAC57" s="294"/>
      <c r="AAD57" s="294"/>
      <c r="AAE57" s="294"/>
      <c r="AAF57" s="294"/>
      <c r="AAG57" s="294"/>
      <c r="AAH57" s="294"/>
      <c r="AAI57" s="294"/>
      <c r="AAJ57" s="294"/>
      <c r="AAK57" s="294"/>
      <c r="AAL57" s="294"/>
      <c r="AAM57" s="294"/>
      <c r="AAN57" s="294"/>
      <c r="AAO57" s="294"/>
      <c r="AAP57" s="294"/>
      <c r="AAQ57" s="294"/>
      <c r="AAR57" s="294"/>
      <c r="AAS57" s="294"/>
      <c r="AAT57" s="294"/>
      <c r="AAU57" s="294"/>
      <c r="AAV57" s="294"/>
      <c r="AAW57" s="294"/>
      <c r="AAX57" s="294"/>
      <c r="AAY57" s="294"/>
      <c r="AAZ57" s="294"/>
      <c r="ABA57" s="294"/>
      <c r="ABB57" s="294"/>
      <c r="ABC57" s="294"/>
      <c r="ABD57" s="294"/>
      <c r="ABE57" s="294"/>
      <c r="ABF57" s="294"/>
      <c r="ABG57" s="294"/>
      <c r="ABH57" s="294"/>
      <c r="ABI57" s="294"/>
      <c r="ABJ57" s="294"/>
      <c r="ABK57" s="294"/>
      <c r="ABL57" s="294"/>
      <c r="ABM57" s="294"/>
      <c r="ABN57" s="294"/>
      <c r="ABO57" s="294"/>
      <c r="ABP57" s="294"/>
      <c r="ABQ57" s="294"/>
      <c r="ABR57" s="294"/>
      <c r="ABS57" s="294"/>
      <c r="ABT57" s="294"/>
      <c r="ABU57" s="294"/>
      <c r="ABV57" s="294"/>
      <c r="ABW57" s="294"/>
      <c r="ABX57" s="294"/>
      <c r="ABY57" s="294"/>
      <c r="ABZ57" s="294"/>
      <c r="ACA57" s="294"/>
      <c r="ACB57" s="294"/>
      <c r="ACC57" s="294"/>
      <c r="ACD57" s="294"/>
      <c r="ACE57" s="294"/>
      <c r="ACF57" s="294"/>
      <c r="ACG57" s="294"/>
      <c r="ACH57" s="294"/>
      <c r="ACI57" s="294"/>
      <c r="ACJ57" s="294"/>
      <c r="ACK57" s="294"/>
      <c r="ACL57" s="294"/>
      <c r="ACM57" s="294"/>
      <c r="ACN57" s="294"/>
      <c r="ACO57" s="294"/>
      <c r="ACP57" s="294"/>
      <c r="ACQ57" s="294"/>
      <c r="ACR57" s="294"/>
      <c r="ACS57" s="294"/>
      <c r="ACT57" s="294"/>
      <c r="ACU57" s="294"/>
      <c r="ACV57" s="294"/>
      <c r="ACW57" s="294"/>
      <c r="ACX57" s="294"/>
      <c r="ACY57" s="294"/>
      <c r="ACZ57" s="294"/>
      <c r="ADA57" s="294"/>
      <c r="ADB57" s="294"/>
      <c r="ADC57" s="294"/>
      <c r="ADD57" s="294"/>
      <c r="ADE57" s="294"/>
      <c r="ADF57" s="294"/>
      <c r="ADG57" s="294"/>
      <c r="ADH57" s="294"/>
      <c r="ADI57" s="294"/>
      <c r="ADJ57" s="294"/>
      <c r="ADK57" s="294"/>
      <c r="ADL57" s="294"/>
      <c r="ADM57" s="294"/>
      <c r="ADN57" s="294"/>
      <c r="ADO57" s="294"/>
      <c r="ADP57" s="294"/>
      <c r="ADQ57" s="294"/>
      <c r="ADR57" s="294"/>
      <c r="ADS57" s="294"/>
      <c r="ADT57" s="294"/>
      <c r="ADU57" s="294"/>
      <c r="ADV57" s="294"/>
      <c r="ADW57" s="294"/>
      <c r="ADX57" s="294"/>
      <c r="ADY57" s="294"/>
      <c r="ADZ57" s="294"/>
      <c r="AEA57" s="294"/>
      <c r="AEB57" s="294"/>
      <c r="AEC57" s="294"/>
      <c r="AED57" s="294"/>
      <c r="AEE57" s="294"/>
      <c r="AEF57" s="294"/>
      <c r="AEG57" s="294"/>
      <c r="AEH57" s="294"/>
      <c r="AEI57" s="294"/>
      <c r="AEJ57" s="294"/>
      <c r="AEK57" s="294"/>
      <c r="AEL57" s="294"/>
      <c r="AEM57" s="294"/>
      <c r="AEN57" s="294"/>
      <c r="AEO57" s="294"/>
      <c r="AEP57" s="294"/>
      <c r="AEQ57" s="294"/>
      <c r="AER57" s="294"/>
      <c r="AES57" s="294"/>
      <c r="AET57" s="294"/>
      <c r="AEU57" s="294"/>
      <c r="AEV57" s="294"/>
      <c r="AEW57" s="294"/>
      <c r="AEX57" s="294"/>
      <c r="AEY57" s="294"/>
      <c r="AEZ57" s="294"/>
      <c r="AFA57" s="294"/>
      <c r="AFB57" s="294"/>
      <c r="AFC57" s="294"/>
      <c r="AFD57" s="294"/>
      <c r="AFE57" s="294"/>
      <c r="AFF57" s="294"/>
      <c r="AFG57" s="294"/>
      <c r="AFH57" s="294"/>
      <c r="AFI57" s="294"/>
      <c r="AFJ57" s="294"/>
      <c r="AFK57" s="294"/>
      <c r="AFL57" s="294"/>
      <c r="AFM57" s="294"/>
      <c r="AFN57" s="294"/>
      <c r="AFO57" s="294"/>
      <c r="AFP57" s="294"/>
      <c r="AFQ57" s="294"/>
      <c r="AFR57" s="294"/>
      <c r="AFS57" s="294"/>
      <c r="AFT57" s="294"/>
      <c r="AFU57" s="294"/>
      <c r="AFV57" s="294"/>
      <c r="AFW57" s="294"/>
      <c r="AFX57" s="294"/>
      <c r="AFY57" s="294"/>
      <c r="AFZ57" s="294"/>
      <c r="AGA57" s="294"/>
      <c r="AGB57" s="294"/>
      <c r="AGC57" s="294"/>
      <c r="AGD57" s="294"/>
      <c r="AGE57" s="294"/>
      <c r="AGF57" s="294"/>
      <c r="AGG57" s="294"/>
      <c r="AGH57" s="294"/>
      <c r="AGI57" s="294"/>
      <c r="AGJ57" s="294"/>
      <c r="AGK57" s="294"/>
      <c r="AGL57" s="294"/>
      <c r="AGM57" s="294"/>
      <c r="AGN57" s="294"/>
      <c r="AGO57" s="294"/>
      <c r="AGP57" s="294"/>
      <c r="AGQ57" s="294"/>
      <c r="AGR57" s="294"/>
      <c r="AGS57" s="294"/>
      <c r="AGT57" s="294"/>
      <c r="AGU57" s="294"/>
      <c r="AGV57" s="294"/>
      <c r="AGW57" s="294"/>
      <c r="AGX57" s="294"/>
      <c r="AGY57" s="294"/>
      <c r="AGZ57" s="294"/>
      <c r="AHA57" s="294"/>
      <c r="AHB57" s="294"/>
      <c r="AHC57" s="294"/>
      <c r="AHD57" s="294"/>
      <c r="AHE57" s="294"/>
      <c r="AHF57" s="294"/>
      <c r="AHG57" s="294"/>
      <c r="AHH57" s="294"/>
      <c r="AHI57" s="294"/>
      <c r="AHJ57" s="294"/>
      <c r="AHK57" s="294"/>
      <c r="AHL57" s="294"/>
      <c r="AHM57" s="294"/>
      <c r="AHN57" s="294"/>
      <c r="AHO57" s="294"/>
      <c r="AHP57" s="294"/>
      <c r="AHQ57" s="294"/>
      <c r="AHR57" s="294"/>
      <c r="AHS57" s="294"/>
      <c r="AHT57" s="294"/>
      <c r="AHU57" s="294"/>
      <c r="AHV57" s="294"/>
      <c r="AHW57" s="294"/>
      <c r="AHX57" s="294"/>
      <c r="AHY57" s="294"/>
      <c r="AHZ57" s="294"/>
      <c r="AIA57" s="294"/>
      <c r="AIB57" s="294"/>
      <c r="AIC57" s="294"/>
      <c r="AID57" s="294"/>
      <c r="AIE57" s="294"/>
      <c r="AIF57" s="294"/>
      <c r="AIG57" s="294"/>
      <c r="AIH57" s="294"/>
      <c r="AII57" s="294"/>
      <c r="AIJ57" s="294"/>
      <c r="AIK57" s="294"/>
      <c r="AIL57" s="294"/>
      <c r="AIM57" s="294"/>
      <c r="AIN57" s="294"/>
      <c r="AIO57" s="294"/>
      <c r="AIP57" s="294"/>
      <c r="AIQ57" s="294"/>
      <c r="AIR57" s="294"/>
      <c r="AIS57" s="294"/>
      <c r="AIT57" s="294"/>
      <c r="AIU57" s="294"/>
      <c r="AIV57" s="294"/>
      <c r="AIW57" s="294"/>
      <c r="AIX57" s="294"/>
      <c r="AIY57" s="294"/>
      <c r="AIZ57" s="294"/>
      <c r="AJA57" s="294"/>
      <c r="AJB57" s="294"/>
      <c r="AJC57" s="294"/>
      <c r="AJD57" s="294"/>
      <c r="AJE57" s="294"/>
      <c r="AJF57" s="294"/>
      <c r="AJG57" s="294"/>
      <c r="AJH57" s="294"/>
      <c r="AJI57" s="294"/>
      <c r="AJJ57" s="294"/>
      <c r="AJK57" s="294"/>
      <c r="AJL57" s="294"/>
      <c r="AJM57" s="294"/>
      <c r="AJN57" s="294"/>
      <c r="AJO57" s="294"/>
      <c r="AJP57" s="294"/>
      <c r="AJQ57" s="294"/>
      <c r="AJR57" s="294"/>
      <c r="AJS57" s="294"/>
      <c r="AJT57" s="294"/>
      <c r="AJU57" s="294"/>
      <c r="AJV57" s="294"/>
      <c r="AJW57" s="294"/>
      <c r="AJX57" s="294"/>
      <c r="AJY57" s="294"/>
      <c r="AJZ57" s="294"/>
      <c r="AKA57" s="294"/>
      <c r="AKB57" s="294"/>
      <c r="AKC57" s="294"/>
      <c r="AKD57" s="294"/>
      <c r="AKE57" s="294"/>
      <c r="AKF57" s="294"/>
      <c r="AKG57" s="294"/>
      <c r="AKH57" s="294"/>
      <c r="AKI57" s="294"/>
      <c r="AKJ57" s="294"/>
      <c r="AKK57" s="294"/>
      <c r="AKL57" s="294"/>
      <c r="AKM57" s="294"/>
      <c r="AKN57" s="294"/>
      <c r="AKO57" s="294"/>
      <c r="AKP57" s="294"/>
      <c r="AKQ57" s="294"/>
      <c r="AKR57" s="294"/>
      <c r="AKS57" s="294"/>
      <c r="AKT57" s="294"/>
      <c r="AKU57" s="294"/>
      <c r="AKV57" s="294"/>
      <c r="AKW57" s="294"/>
      <c r="AKX57" s="294"/>
      <c r="AKY57" s="294"/>
      <c r="AKZ57" s="294"/>
      <c r="ALA57" s="294"/>
      <c r="ALB57" s="294"/>
      <c r="ALC57" s="294"/>
      <c r="ALD57" s="294"/>
      <c r="ALE57" s="294"/>
      <c r="ALF57" s="294"/>
      <c r="ALG57" s="294"/>
      <c r="ALH57" s="294"/>
      <c r="ALI57" s="294"/>
      <c r="ALJ57" s="294"/>
      <c r="ALK57" s="294"/>
      <c r="ALL57" s="294"/>
      <c r="ALM57" s="294"/>
      <c r="ALN57" s="294"/>
      <c r="ALO57" s="294"/>
      <c r="ALP57" s="294"/>
      <c r="ALQ57" s="294"/>
      <c r="ALR57" s="294"/>
      <c r="ALS57" s="294"/>
      <c r="ALT57" s="294"/>
      <c r="ALU57" s="294"/>
      <c r="ALV57" s="294"/>
      <c r="ALW57" s="294"/>
      <c r="ALX57" s="294"/>
      <c r="ALY57" s="294"/>
      <c r="ALZ57" s="294"/>
      <c r="AMA57" s="294"/>
      <c r="AMB57" s="294"/>
      <c r="AMC57" s="294"/>
      <c r="AMD57" s="294"/>
      <c r="AME57" s="294"/>
      <c r="AMF57" s="294"/>
      <c r="AMG57" s="294"/>
      <c r="AMH57" s="294"/>
      <c r="AMI57" s="294"/>
      <c r="AMJ57" s="294"/>
    </row>
    <row r="58" spans="1:1024" ht="18.600000000000001" customHeight="1">
      <c r="A58" s="777"/>
      <c r="B58" s="2248"/>
      <c r="C58" s="2279" t="s">
        <v>1058</v>
      </c>
      <c r="D58" s="798"/>
      <c r="E58" s="798"/>
      <c r="F58" s="798"/>
      <c r="G58" s="798"/>
      <c r="H58" s="798"/>
      <c r="I58" s="798"/>
      <c r="J58" s="798"/>
      <c r="K58" s="799"/>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4"/>
      <c r="CT58" s="294"/>
      <c r="CU58" s="294"/>
      <c r="CV58" s="294"/>
      <c r="CW58" s="294"/>
      <c r="CX58" s="294"/>
      <c r="CY58" s="294"/>
      <c r="CZ58" s="294"/>
      <c r="DA58" s="294"/>
      <c r="DB58" s="294"/>
      <c r="DC58" s="294"/>
      <c r="DD58" s="294"/>
      <c r="DE58" s="294"/>
      <c r="DF58" s="294"/>
      <c r="DG58" s="294"/>
      <c r="DH58" s="294"/>
      <c r="DI58" s="294"/>
      <c r="DJ58" s="294"/>
      <c r="DK58" s="294"/>
      <c r="DL58" s="294"/>
      <c r="DM58" s="294"/>
      <c r="DN58" s="294"/>
      <c r="DO58" s="294"/>
      <c r="DP58" s="294"/>
      <c r="DQ58" s="294"/>
      <c r="DR58" s="294"/>
      <c r="DS58" s="294"/>
      <c r="DT58" s="294"/>
      <c r="DU58" s="294"/>
      <c r="DV58" s="294"/>
      <c r="DW58" s="294"/>
      <c r="DX58" s="294"/>
      <c r="DY58" s="294"/>
      <c r="DZ58" s="294"/>
      <c r="EA58" s="294"/>
      <c r="EB58" s="294"/>
      <c r="EC58" s="294"/>
      <c r="ED58" s="294"/>
      <c r="EE58" s="294"/>
      <c r="EF58" s="294"/>
      <c r="EG58" s="294"/>
      <c r="EH58" s="294"/>
      <c r="EI58" s="294"/>
      <c r="EJ58" s="294"/>
      <c r="EK58" s="294"/>
      <c r="EL58" s="294"/>
      <c r="EM58" s="294"/>
      <c r="EN58" s="294"/>
      <c r="EO58" s="294"/>
      <c r="EP58" s="294"/>
      <c r="EQ58" s="294"/>
      <c r="ER58" s="294"/>
      <c r="ES58" s="294"/>
      <c r="ET58" s="294"/>
      <c r="EU58" s="294"/>
      <c r="EV58" s="294"/>
      <c r="EW58" s="294"/>
      <c r="EX58" s="294"/>
      <c r="EY58" s="294"/>
      <c r="EZ58" s="294"/>
      <c r="FA58" s="294"/>
      <c r="FB58" s="294"/>
      <c r="FC58" s="294"/>
      <c r="FD58" s="294"/>
      <c r="FE58" s="294"/>
      <c r="FF58" s="294"/>
      <c r="FG58" s="294"/>
      <c r="FH58" s="294"/>
      <c r="FI58" s="294"/>
      <c r="FJ58" s="294"/>
      <c r="FK58" s="294"/>
      <c r="FL58" s="294"/>
      <c r="FM58" s="294"/>
      <c r="FN58" s="294"/>
      <c r="FO58" s="294"/>
      <c r="FP58" s="294"/>
      <c r="FQ58" s="294"/>
      <c r="FR58" s="294"/>
      <c r="FS58" s="294"/>
      <c r="FT58" s="294"/>
      <c r="FU58" s="294"/>
      <c r="FV58" s="294"/>
      <c r="FW58" s="294"/>
      <c r="FX58" s="294"/>
      <c r="FY58" s="294"/>
      <c r="FZ58" s="294"/>
      <c r="GA58" s="294"/>
      <c r="GB58" s="294"/>
      <c r="GC58" s="294"/>
      <c r="GD58" s="294"/>
      <c r="GE58" s="294"/>
      <c r="GF58" s="294"/>
      <c r="GG58" s="294"/>
      <c r="GH58" s="294"/>
      <c r="GI58" s="294"/>
      <c r="GJ58" s="294"/>
      <c r="GK58" s="294"/>
      <c r="GL58" s="294"/>
      <c r="GM58" s="294"/>
      <c r="GN58" s="294"/>
      <c r="GO58" s="294"/>
      <c r="GP58" s="294"/>
      <c r="GQ58" s="294"/>
      <c r="GR58" s="294"/>
      <c r="GS58" s="294"/>
      <c r="GT58" s="294"/>
      <c r="GU58" s="294"/>
      <c r="GV58" s="294"/>
      <c r="GW58" s="294"/>
      <c r="GX58" s="294"/>
      <c r="GY58" s="294"/>
      <c r="GZ58" s="294"/>
      <c r="HA58" s="294"/>
      <c r="HB58" s="294"/>
      <c r="HC58" s="294"/>
      <c r="HD58" s="294"/>
      <c r="HE58" s="294"/>
      <c r="HF58" s="294"/>
      <c r="HG58" s="294"/>
      <c r="HH58" s="294"/>
      <c r="HI58" s="294"/>
      <c r="HJ58" s="294"/>
      <c r="HK58" s="294"/>
      <c r="HL58" s="294"/>
      <c r="HM58" s="294"/>
      <c r="HN58" s="294"/>
      <c r="HO58" s="294"/>
      <c r="HP58" s="294"/>
      <c r="HQ58" s="294"/>
      <c r="HR58" s="294"/>
      <c r="HS58" s="294"/>
      <c r="HT58" s="294"/>
      <c r="HU58" s="294"/>
      <c r="HV58" s="294"/>
      <c r="HW58" s="294"/>
      <c r="HX58" s="294"/>
      <c r="HY58" s="294"/>
      <c r="HZ58" s="294"/>
      <c r="IA58" s="294"/>
      <c r="IB58" s="294"/>
      <c r="IC58" s="294"/>
      <c r="ID58" s="294"/>
      <c r="IE58" s="294"/>
      <c r="IF58" s="294"/>
      <c r="IG58" s="294"/>
      <c r="IH58" s="294"/>
      <c r="II58" s="294"/>
      <c r="IJ58" s="294"/>
      <c r="IK58" s="294"/>
      <c r="IL58" s="294"/>
      <c r="IM58" s="294"/>
      <c r="IN58" s="294"/>
      <c r="IO58" s="294"/>
      <c r="IP58" s="294"/>
      <c r="IQ58" s="294"/>
      <c r="IR58" s="294"/>
      <c r="IS58" s="294"/>
      <c r="IT58" s="294"/>
      <c r="IU58" s="294"/>
      <c r="IV58" s="294"/>
      <c r="IW58" s="294"/>
      <c r="IX58" s="294"/>
      <c r="IY58" s="294"/>
      <c r="IZ58" s="294"/>
      <c r="JA58" s="294"/>
      <c r="JB58" s="294"/>
      <c r="JC58" s="294"/>
      <c r="JD58" s="294"/>
      <c r="JE58" s="294"/>
      <c r="JF58" s="294"/>
      <c r="JG58" s="294"/>
      <c r="JH58" s="294"/>
      <c r="JI58" s="294"/>
      <c r="JJ58" s="294"/>
      <c r="JK58" s="294"/>
      <c r="JL58" s="294"/>
      <c r="JM58" s="294"/>
      <c r="JN58" s="294"/>
      <c r="JO58" s="294"/>
      <c r="JP58" s="294"/>
      <c r="JQ58" s="294"/>
      <c r="JR58" s="294"/>
      <c r="JS58" s="294"/>
      <c r="JT58" s="294"/>
      <c r="JU58" s="294"/>
      <c r="JV58" s="294"/>
      <c r="JW58" s="294"/>
      <c r="JX58" s="294"/>
      <c r="JY58" s="294"/>
      <c r="JZ58" s="294"/>
      <c r="KA58" s="294"/>
      <c r="KB58" s="294"/>
      <c r="KC58" s="294"/>
      <c r="KD58" s="294"/>
      <c r="KE58" s="294"/>
      <c r="KF58" s="294"/>
      <c r="KG58" s="294"/>
      <c r="KH58" s="294"/>
      <c r="KI58" s="294"/>
      <c r="KJ58" s="294"/>
      <c r="KK58" s="294"/>
      <c r="KL58" s="294"/>
      <c r="KM58" s="294"/>
      <c r="KN58" s="294"/>
      <c r="KO58" s="294"/>
      <c r="KP58" s="294"/>
      <c r="KQ58" s="294"/>
      <c r="KR58" s="294"/>
      <c r="KS58" s="294"/>
      <c r="KT58" s="294"/>
      <c r="KU58" s="294"/>
      <c r="KV58" s="294"/>
      <c r="KW58" s="294"/>
      <c r="KX58" s="294"/>
      <c r="KY58" s="294"/>
      <c r="KZ58" s="294"/>
      <c r="LA58" s="294"/>
      <c r="LB58" s="294"/>
      <c r="LC58" s="294"/>
      <c r="LD58" s="294"/>
      <c r="LE58" s="294"/>
      <c r="LF58" s="294"/>
      <c r="LG58" s="294"/>
      <c r="LH58" s="294"/>
      <c r="LI58" s="294"/>
      <c r="LJ58" s="294"/>
      <c r="LK58" s="294"/>
      <c r="LL58" s="294"/>
      <c r="LM58" s="294"/>
      <c r="LN58" s="294"/>
      <c r="LO58" s="294"/>
      <c r="LP58" s="294"/>
      <c r="LQ58" s="294"/>
      <c r="LR58" s="294"/>
      <c r="LS58" s="294"/>
      <c r="LT58" s="294"/>
      <c r="LU58" s="294"/>
      <c r="LV58" s="294"/>
      <c r="LW58" s="294"/>
      <c r="LX58" s="294"/>
      <c r="LY58" s="294"/>
      <c r="LZ58" s="294"/>
      <c r="MA58" s="294"/>
      <c r="MB58" s="294"/>
      <c r="MC58" s="294"/>
      <c r="MD58" s="294"/>
      <c r="ME58" s="294"/>
      <c r="MF58" s="294"/>
      <c r="MG58" s="294"/>
      <c r="MH58" s="294"/>
      <c r="MI58" s="294"/>
      <c r="MJ58" s="294"/>
      <c r="MK58" s="294"/>
      <c r="ML58" s="294"/>
      <c r="MM58" s="294"/>
      <c r="MN58" s="294"/>
      <c r="MO58" s="294"/>
      <c r="MP58" s="294"/>
      <c r="MQ58" s="294"/>
      <c r="MR58" s="294"/>
      <c r="MS58" s="294"/>
      <c r="MT58" s="294"/>
      <c r="MU58" s="294"/>
      <c r="MV58" s="294"/>
      <c r="MW58" s="294"/>
      <c r="MX58" s="294"/>
      <c r="MY58" s="294"/>
      <c r="MZ58" s="294"/>
      <c r="NA58" s="294"/>
      <c r="NB58" s="294"/>
      <c r="NC58" s="294"/>
      <c r="ND58" s="294"/>
      <c r="NE58" s="294"/>
      <c r="NF58" s="294"/>
      <c r="NG58" s="294"/>
      <c r="NH58" s="294"/>
      <c r="NI58" s="294"/>
      <c r="NJ58" s="294"/>
      <c r="NK58" s="294"/>
      <c r="NL58" s="294"/>
      <c r="NM58" s="294"/>
      <c r="NN58" s="294"/>
      <c r="NO58" s="294"/>
      <c r="NP58" s="294"/>
      <c r="NQ58" s="294"/>
      <c r="NR58" s="294"/>
      <c r="NS58" s="294"/>
      <c r="NT58" s="294"/>
      <c r="NU58" s="294"/>
      <c r="NV58" s="294"/>
      <c r="NW58" s="294"/>
      <c r="NX58" s="294"/>
      <c r="NY58" s="294"/>
      <c r="NZ58" s="294"/>
      <c r="OA58" s="294"/>
      <c r="OB58" s="294"/>
      <c r="OC58" s="294"/>
      <c r="OD58" s="294"/>
      <c r="OE58" s="294"/>
      <c r="OF58" s="294"/>
      <c r="OG58" s="294"/>
      <c r="OH58" s="294"/>
      <c r="OI58" s="294"/>
      <c r="OJ58" s="294"/>
      <c r="OK58" s="294"/>
      <c r="OL58" s="294"/>
      <c r="OM58" s="294"/>
      <c r="ON58" s="294"/>
      <c r="OO58" s="294"/>
      <c r="OP58" s="294"/>
      <c r="OQ58" s="294"/>
      <c r="OR58" s="294"/>
      <c r="OS58" s="294"/>
      <c r="OT58" s="294"/>
      <c r="OU58" s="294"/>
      <c r="OV58" s="294"/>
      <c r="OW58" s="294"/>
      <c r="OX58" s="294"/>
      <c r="OY58" s="294"/>
      <c r="OZ58" s="294"/>
      <c r="PA58" s="294"/>
      <c r="PB58" s="294"/>
      <c r="PC58" s="294"/>
      <c r="PD58" s="294"/>
      <c r="PE58" s="294"/>
      <c r="PF58" s="294"/>
      <c r="PG58" s="294"/>
      <c r="PH58" s="294"/>
      <c r="PI58" s="294"/>
      <c r="PJ58" s="294"/>
      <c r="PK58" s="294"/>
      <c r="PL58" s="294"/>
      <c r="PM58" s="294"/>
      <c r="PN58" s="294"/>
      <c r="PO58" s="294"/>
      <c r="PP58" s="294"/>
      <c r="PQ58" s="294"/>
      <c r="PR58" s="294"/>
      <c r="PS58" s="294"/>
      <c r="PT58" s="294"/>
      <c r="PU58" s="294"/>
      <c r="PV58" s="294"/>
      <c r="PW58" s="294"/>
      <c r="PX58" s="294"/>
      <c r="PY58" s="294"/>
      <c r="PZ58" s="294"/>
      <c r="QA58" s="294"/>
      <c r="QB58" s="294"/>
      <c r="QC58" s="294"/>
      <c r="QD58" s="294"/>
      <c r="QE58" s="294"/>
      <c r="QF58" s="294"/>
      <c r="QG58" s="294"/>
      <c r="QH58" s="294"/>
      <c r="QI58" s="294"/>
      <c r="QJ58" s="294"/>
      <c r="QK58" s="294"/>
      <c r="QL58" s="294"/>
      <c r="QM58" s="294"/>
      <c r="QN58" s="294"/>
      <c r="QO58" s="294"/>
      <c r="QP58" s="294"/>
      <c r="QQ58" s="294"/>
      <c r="QR58" s="294"/>
      <c r="QS58" s="294"/>
      <c r="QT58" s="294"/>
      <c r="QU58" s="294"/>
      <c r="QV58" s="294"/>
      <c r="QW58" s="294"/>
      <c r="QX58" s="294"/>
      <c r="QY58" s="294"/>
      <c r="QZ58" s="294"/>
      <c r="RA58" s="294"/>
      <c r="RB58" s="294"/>
      <c r="RC58" s="294"/>
      <c r="RD58" s="294"/>
      <c r="RE58" s="294"/>
      <c r="RF58" s="294"/>
      <c r="RG58" s="294"/>
      <c r="RH58" s="294"/>
      <c r="RI58" s="294"/>
      <c r="RJ58" s="294"/>
      <c r="RK58" s="294"/>
      <c r="RL58" s="294"/>
      <c r="RM58" s="294"/>
      <c r="RN58" s="294"/>
      <c r="RO58" s="294"/>
      <c r="RP58" s="294"/>
      <c r="RQ58" s="294"/>
      <c r="RR58" s="294"/>
      <c r="RS58" s="294"/>
      <c r="RT58" s="294"/>
      <c r="RU58" s="294"/>
      <c r="RV58" s="294"/>
      <c r="RW58" s="294"/>
      <c r="RX58" s="294"/>
      <c r="RY58" s="294"/>
      <c r="RZ58" s="294"/>
      <c r="SA58" s="294"/>
      <c r="SB58" s="294"/>
      <c r="SC58" s="294"/>
      <c r="SD58" s="294"/>
      <c r="SE58" s="294"/>
      <c r="SF58" s="294"/>
      <c r="SG58" s="294"/>
      <c r="SH58" s="294"/>
      <c r="SI58" s="294"/>
      <c r="SJ58" s="294"/>
      <c r="SK58" s="294"/>
      <c r="SL58" s="294"/>
      <c r="SM58" s="294"/>
      <c r="SN58" s="294"/>
      <c r="SO58" s="294"/>
      <c r="SP58" s="294"/>
      <c r="SQ58" s="294"/>
      <c r="SR58" s="294"/>
      <c r="SS58" s="294"/>
      <c r="ST58" s="294"/>
      <c r="SU58" s="294"/>
      <c r="SV58" s="294"/>
      <c r="SW58" s="294"/>
      <c r="SX58" s="294"/>
      <c r="SY58" s="294"/>
      <c r="SZ58" s="294"/>
      <c r="TA58" s="294"/>
      <c r="TB58" s="294"/>
      <c r="TC58" s="294"/>
      <c r="TD58" s="294"/>
      <c r="TE58" s="294"/>
      <c r="TF58" s="294"/>
      <c r="TG58" s="294"/>
      <c r="TH58" s="294"/>
      <c r="TI58" s="294"/>
      <c r="TJ58" s="294"/>
      <c r="TK58" s="294"/>
      <c r="TL58" s="294"/>
      <c r="TM58" s="294"/>
      <c r="TN58" s="294"/>
      <c r="TO58" s="294"/>
      <c r="TP58" s="294"/>
      <c r="TQ58" s="294"/>
      <c r="TR58" s="294"/>
      <c r="TS58" s="294"/>
      <c r="TT58" s="294"/>
      <c r="TU58" s="294"/>
      <c r="TV58" s="294"/>
      <c r="TW58" s="294"/>
      <c r="TX58" s="294"/>
      <c r="TY58" s="294"/>
      <c r="TZ58" s="294"/>
      <c r="UA58" s="294"/>
      <c r="UB58" s="294"/>
      <c r="UC58" s="294"/>
      <c r="UD58" s="294"/>
      <c r="UE58" s="294"/>
      <c r="UF58" s="294"/>
      <c r="UG58" s="294"/>
      <c r="UH58" s="294"/>
      <c r="UI58" s="294"/>
      <c r="UJ58" s="294"/>
      <c r="UK58" s="294"/>
      <c r="UL58" s="294"/>
      <c r="UM58" s="294"/>
      <c r="UN58" s="294"/>
      <c r="UO58" s="294"/>
      <c r="UP58" s="294"/>
      <c r="UQ58" s="294"/>
      <c r="UR58" s="294"/>
      <c r="US58" s="294"/>
      <c r="UT58" s="294"/>
      <c r="UU58" s="294"/>
      <c r="UV58" s="294"/>
      <c r="UW58" s="294"/>
      <c r="UX58" s="294"/>
      <c r="UY58" s="294"/>
      <c r="UZ58" s="294"/>
      <c r="VA58" s="294"/>
      <c r="VB58" s="294"/>
      <c r="VC58" s="294"/>
      <c r="VD58" s="294"/>
      <c r="VE58" s="294"/>
      <c r="VF58" s="294"/>
      <c r="VG58" s="294"/>
      <c r="VH58" s="294"/>
      <c r="VI58" s="294"/>
      <c r="VJ58" s="294"/>
      <c r="VK58" s="294"/>
      <c r="VL58" s="294"/>
      <c r="VM58" s="294"/>
      <c r="VN58" s="294"/>
      <c r="VO58" s="294"/>
      <c r="VP58" s="294"/>
      <c r="VQ58" s="294"/>
      <c r="VR58" s="294"/>
      <c r="VS58" s="294"/>
      <c r="VT58" s="294"/>
      <c r="VU58" s="294"/>
      <c r="VV58" s="294"/>
      <c r="VW58" s="294"/>
      <c r="VX58" s="294"/>
      <c r="VY58" s="294"/>
      <c r="VZ58" s="294"/>
      <c r="WA58" s="294"/>
      <c r="WB58" s="294"/>
      <c r="WC58" s="294"/>
      <c r="WD58" s="294"/>
      <c r="WE58" s="294"/>
      <c r="WF58" s="294"/>
      <c r="WG58" s="294"/>
      <c r="WH58" s="294"/>
      <c r="WI58" s="294"/>
      <c r="WJ58" s="294"/>
      <c r="WK58" s="294"/>
      <c r="WL58" s="294"/>
      <c r="WM58" s="294"/>
      <c r="WN58" s="294"/>
      <c r="WO58" s="294"/>
      <c r="WP58" s="294"/>
      <c r="WQ58" s="294"/>
      <c r="WR58" s="294"/>
      <c r="WS58" s="294"/>
      <c r="WT58" s="294"/>
      <c r="WU58" s="294"/>
      <c r="WV58" s="294"/>
      <c r="WW58" s="294"/>
      <c r="WX58" s="294"/>
      <c r="WY58" s="294"/>
      <c r="WZ58" s="294"/>
      <c r="XA58" s="294"/>
      <c r="XB58" s="294"/>
      <c r="XC58" s="294"/>
      <c r="XD58" s="294"/>
      <c r="XE58" s="294"/>
      <c r="XF58" s="294"/>
      <c r="XG58" s="294"/>
      <c r="XH58" s="294"/>
      <c r="XI58" s="294"/>
      <c r="XJ58" s="294"/>
      <c r="XK58" s="294"/>
      <c r="XL58" s="294"/>
      <c r="XM58" s="294"/>
      <c r="XN58" s="294"/>
      <c r="XO58" s="294"/>
      <c r="XP58" s="294"/>
      <c r="XQ58" s="294"/>
      <c r="XR58" s="294"/>
      <c r="XS58" s="294"/>
      <c r="XT58" s="294"/>
      <c r="XU58" s="294"/>
      <c r="XV58" s="294"/>
      <c r="XW58" s="294"/>
      <c r="XX58" s="294"/>
      <c r="XY58" s="294"/>
      <c r="XZ58" s="294"/>
      <c r="YA58" s="294"/>
      <c r="YB58" s="294"/>
      <c r="YC58" s="294"/>
      <c r="YD58" s="294"/>
      <c r="YE58" s="294"/>
      <c r="YF58" s="294"/>
      <c r="YG58" s="294"/>
      <c r="YH58" s="294"/>
      <c r="YI58" s="294"/>
      <c r="YJ58" s="294"/>
      <c r="YK58" s="294"/>
      <c r="YL58" s="294"/>
      <c r="YM58" s="294"/>
      <c r="YN58" s="294"/>
      <c r="YO58" s="294"/>
      <c r="YP58" s="294"/>
      <c r="YQ58" s="294"/>
      <c r="YR58" s="294"/>
      <c r="YS58" s="294"/>
      <c r="YT58" s="294"/>
      <c r="YU58" s="294"/>
      <c r="YV58" s="294"/>
      <c r="YW58" s="294"/>
      <c r="YX58" s="294"/>
      <c r="YY58" s="294"/>
      <c r="YZ58" s="294"/>
      <c r="ZA58" s="294"/>
      <c r="ZB58" s="294"/>
      <c r="ZC58" s="294"/>
      <c r="ZD58" s="294"/>
      <c r="ZE58" s="294"/>
      <c r="ZF58" s="294"/>
      <c r="ZG58" s="294"/>
      <c r="ZH58" s="294"/>
      <c r="ZI58" s="294"/>
      <c r="ZJ58" s="294"/>
      <c r="ZK58" s="294"/>
      <c r="ZL58" s="294"/>
      <c r="ZM58" s="294"/>
      <c r="ZN58" s="294"/>
      <c r="ZO58" s="294"/>
      <c r="ZP58" s="294"/>
      <c r="ZQ58" s="294"/>
      <c r="ZR58" s="294"/>
      <c r="ZS58" s="294"/>
      <c r="ZT58" s="294"/>
      <c r="ZU58" s="294"/>
      <c r="ZV58" s="294"/>
      <c r="ZW58" s="294"/>
      <c r="ZX58" s="294"/>
      <c r="ZY58" s="294"/>
      <c r="ZZ58" s="294"/>
      <c r="AAA58" s="294"/>
      <c r="AAB58" s="294"/>
      <c r="AAC58" s="294"/>
      <c r="AAD58" s="294"/>
      <c r="AAE58" s="294"/>
      <c r="AAF58" s="294"/>
      <c r="AAG58" s="294"/>
      <c r="AAH58" s="294"/>
      <c r="AAI58" s="294"/>
      <c r="AAJ58" s="294"/>
      <c r="AAK58" s="294"/>
      <c r="AAL58" s="294"/>
      <c r="AAM58" s="294"/>
      <c r="AAN58" s="294"/>
      <c r="AAO58" s="294"/>
      <c r="AAP58" s="294"/>
      <c r="AAQ58" s="294"/>
      <c r="AAR58" s="294"/>
      <c r="AAS58" s="294"/>
      <c r="AAT58" s="294"/>
      <c r="AAU58" s="294"/>
      <c r="AAV58" s="294"/>
      <c r="AAW58" s="294"/>
      <c r="AAX58" s="294"/>
      <c r="AAY58" s="294"/>
      <c r="AAZ58" s="294"/>
      <c r="ABA58" s="294"/>
      <c r="ABB58" s="294"/>
      <c r="ABC58" s="294"/>
      <c r="ABD58" s="294"/>
      <c r="ABE58" s="294"/>
      <c r="ABF58" s="294"/>
      <c r="ABG58" s="294"/>
      <c r="ABH58" s="294"/>
      <c r="ABI58" s="294"/>
      <c r="ABJ58" s="294"/>
      <c r="ABK58" s="294"/>
      <c r="ABL58" s="294"/>
      <c r="ABM58" s="294"/>
      <c r="ABN58" s="294"/>
      <c r="ABO58" s="294"/>
      <c r="ABP58" s="294"/>
      <c r="ABQ58" s="294"/>
      <c r="ABR58" s="294"/>
      <c r="ABS58" s="294"/>
      <c r="ABT58" s="294"/>
      <c r="ABU58" s="294"/>
      <c r="ABV58" s="294"/>
      <c r="ABW58" s="294"/>
      <c r="ABX58" s="294"/>
      <c r="ABY58" s="294"/>
      <c r="ABZ58" s="294"/>
      <c r="ACA58" s="294"/>
      <c r="ACB58" s="294"/>
      <c r="ACC58" s="294"/>
      <c r="ACD58" s="294"/>
      <c r="ACE58" s="294"/>
      <c r="ACF58" s="294"/>
      <c r="ACG58" s="294"/>
      <c r="ACH58" s="294"/>
      <c r="ACI58" s="294"/>
      <c r="ACJ58" s="294"/>
      <c r="ACK58" s="294"/>
      <c r="ACL58" s="294"/>
      <c r="ACM58" s="294"/>
      <c r="ACN58" s="294"/>
      <c r="ACO58" s="294"/>
      <c r="ACP58" s="294"/>
      <c r="ACQ58" s="294"/>
      <c r="ACR58" s="294"/>
      <c r="ACS58" s="294"/>
      <c r="ACT58" s="294"/>
      <c r="ACU58" s="294"/>
      <c r="ACV58" s="294"/>
      <c r="ACW58" s="294"/>
      <c r="ACX58" s="294"/>
      <c r="ACY58" s="294"/>
      <c r="ACZ58" s="294"/>
      <c r="ADA58" s="294"/>
      <c r="ADB58" s="294"/>
      <c r="ADC58" s="294"/>
      <c r="ADD58" s="294"/>
      <c r="ADE58" s="294"/>
      <c r="ADF58" s="294"/>
      <c r="ADG58" s="294"/>
      <c r="ADH58" s="294"/>
      <c r="ADI58" s="294"/>
      <c r="ADJ58" s="294"/>
      <c r="ADK58" s="294"/>
      <c r="ADL58" s="294"/>
      <c r="ADM58" s="294"/>
      <c r="ADN58" s="294"/>
      <c r="ADO58" s="294"/>
      <c r="ADP58" s="294"/>
      <c r="ADQ58" s="294"/>
      <c r="ADR58" s="294"/>
      <c r="ADS58" s="294"/>
      <c r="ADT58" s="294"/>
      <c r="ADU58" s="294"/>
      <c r="ADV58" s="294"/>
      <c r="ADW58" s="294"/>
      <c r="ADX58" s="294"/>
      <c r="ADY58" s="294"/>
      <c r="ADZ58" s="294"/>
      <c r="AEA58" s="294"/>
      <c r="AEB58" s="294"/>
      <c r="AEC58" s="294"/>
      <c r="AED58" s="294"/>
      <c r="AEE58" s="294"/>
      <c r="AEF58" s="294"/>
      <c r="AEG58" s="294"/>
      <c r="AEH58" s="294"/>
      <c r="AEI58" s="294"/>
      <c r="AEJ58" s="294"/>
      <c r="AEK58" s="294"/>
      <c r="AEL58" s="294"/>
      <c r="AEM58" s="294"/>
      <c r="AEN58" s="294"/>
      <c r="AEO58" s="294"/>
      <c r="AEP58" s="294"/>
      <c r="AEQ58" s="294"/>
      <c r="AER58" s="294"/>
      <c r="AES58" s="294"/>
      <c r="AET58" s="294"/>
      <c r="AEU58" s="294"/>
      <c r="AEV58" s="294"/>
      <c r="AEW58" s="294"/>
      <c r="AEX58" s="294"/>
      <c r="AEY58" s="294"/>
      <c r="AEZ58" s="294"/>
      <c r="AFA58" s="294"/>
      <c r="AFB58" s="294"/>
      <c r="AFC58" s="294"/>
      <c r="AFD58" s="294"/>
      <c r="AFE58" s="294"/>
      <c r="AFF58" s="294"/>
      <c r="AFG58" s="294"/>
      <c r="AFH58" s="294"/>
      <c r="AFI58" s="294"/>
      <c r="AFJ58" s="294"/>
      <c r="AFK58" s="294"/>
      <c r="AFL58" s="294"/>
      <c r="AFM58" s="294"/>
      <c r="AFN58" s="294"/>
      <c r="AFO58" s="294"/>
      <c r="AFP58" s="294"/>
      <c r="AFQ58" s="294"/>
      <c r="AFR58" s="294"/>
      <c r="AFS58" s="294"/>
      <c r="AFT58" s="294"/>
      <c r="AFU58" s="294"/>
      <c r="AFV58" s="294"/>
      <c r="AFW58" s="294"/>
      <c r="AFX58" s="294"/>
      <c r="AFY58" s="294"/>
      <c r="AFZ58" s="294"/>
      <c r="AGA58" s="294"/>
      <c r="AGB58" s="294"/>
      <c r="AGC58" s="294"/>
      <c r="AGD58" s="294"/>
      <c r="AGE58" s="294"/>
      <c r="AGF58" s="294"/>
      <c r="AGG58" s="294"/>
      <c r="AGH58" s="294"/>
      <c r="AGI58" s="294"/>
      <c r="AGJ58" s="294"/>
      <c r="AGK58" s="294"/>
      <c r="AGL58" s="294"/>
      <c r="AGM58" s="294"/>
      <c r="AGN58" s="294"/>
      <c r="AGO58" s="294"/>
      <c r="AGP58" s="294"/>
      <c r="AGQ58" s="294"/>
      <c r="AGR58" s="294"/>
      <c r="AGS58" s="294"/>
      <c r="AGT58" s="294"/>
      <c r="AGU58" s="294"/>
      <c r="AGV58" s="294"/>
      <c r="AGW58" s="294"/>
      <c r="AGX58" s="294"/>
      <c r="AGY58" s="294"/>
      <c r="AGZ58" s="294"/>
      <c r="AHA58" s="294"/>
      <c r="AHB58" s="294"/>
      <c r="AHC58" s="294"/>
      <c r="AHD58" s="294"/>
      <c r="AHE58" s="294"/>
      <c r="AHF58" s="294"/>
      <c r="AHG58" s="294"/>
      <c r="AHH58" s="294"/>
      <c r="AHI58" s="294"/>
      <c r="AHJ58" s="294"/>
      <c r="AHK58" s="294"/>
      <c r="AHL58" s="294"/>
      <c r="AHM58" s="294"/>
      <c r="AHN58" s="294"/>
      <c r="AHO58" s="294"/>
      <c r="AHP58" s="294"/>
      <c r="AHQ58" s="294"/>
      <c r="AHR58" s="294"/>
      <c r="AHS58" s="294"/>
      <c r="AHT58" s="294"/>
      <c r="AHU58" s="294"/>
      <c r="AHV58" s="294"/>
      <c r="AHW58" s="294"/>
      <c r="AHX58" s="294"/>
      <c r="AHY58" s="294"/>
      <c r="AHZ58" s="294"/>
      <c r="AIA58" s="294"/>
      <c r="AIB58" s="294"/>
      <c r="AIC58" s="294"/>
      <c r="AID58" s="294"/>
      <c r="AIE58" s="294"/>
      <c r="AIF58" s="294"/>
      <c r="AIG58" s="294"/>
      <c r="AIH58" s="294"/>
      <c r="AII58" s="294"/>
      <c r="AIJ58" s="294"/>
      <c r="AIK58" s="294"/>
      <c r="AIL58" s="294"/>
      <c r="AIM58" s="294"/>
      <c r="AIN58" s="294"/>
      <c r="AIO58" s="294"/>
      <c r="AIP58" s="294"/>
      <c r="AIQ58" s="294"/>
      <c r="AIR58" s="294"/>
      <c r="AIS58" s="294"/>
      <c r="AIT58" s="294"/>
      <c r="AIU58" s="294"/>
      <c r="AIV58" s="294"/>
      <c r="AIW58" s="294"/>
      <c r="AIX58" s="294"/>
      <c r="AIY58" s="294"/>
      <c r="AIZ58" s="294"/>
      <c r="AJA58" s="294"/>
      <c r="AJB58" s="294"/>
      <c r="AJC58" s="294"/>
      <c r="AJD58" s="294"/>
      <c r="AJE58" s="294"/>
      <c r="AJF58" s="294"/>
      <c r="AJG58" s="294"/>
      <c r="AJH58" s="294"/>
      <c r="AJI58" s="294"/>
      <c r="AJJ58" s="294"/>
      <c r="AJK58" s="294"/>
      <c r="AJL58" s="294"/>
      <c r="AJM58" s="294"/>
      <c r="AJN58" s="294"/>
      <c r="AJO58" s="294"/>
      <c r="AJP58" s="294"/>
      <c r="AJQ58" s="294"/>
      <c r="AJR58" s="294"/>
      <c r="AJS58" s="294"/>
      <c r="AJT58" s="294"/>
      <c r="AJU58" s="294"/>
      <c r="AJV58" s="294"/>
      <c r="AJW58" s="294"/>
      <c r="AJX58" s="294"/>
      <c r="AJY58" s="294"/>
      <c r="AJZ58" s="294"/>
      <c r="AKA58" s="294"/>
      <c r="AKB58" s="294"/>
      <c r="AKC58" s="294"/>
      <c r="AKD58" s="294"/>
      <c r="AKE58" s="294"/>
      <c r="AKF58" s="294"/>
      <c r="AKG58" s="294"/>
      <c r="AKH58" s="294"/>
      <c r="AKI58" s="294"/>
      <c r="AKJ58" s="294"/>
      <c r="AKK58" s="294"/>
      <c r="AKL58" s="294"/>
      <c r="AKM58" s="294"/>
      <c r="AKN58" s="294"/>
      <c r="AKO58" s="294"/>
      <c r="AKP58" s="294"/>
      <c r="AKQ58" s="294"/>
      <c r="AKR58" s="294"/>
      <c r="AKS58" s="294"/>
      <c r="AKT58" s="294"/>
      <c r="AKU58" s="294"/>
      <c r="AKV58" s="294"/>
      <c r="AKW58" s="294"/>
      <c r="AKX58" s="294"/>
      <c r="AKY58" s="294"/>
      <c r="AKZ58" s="294"/>
      <c r="ALA58" s="294"/>
      <c r="ALB58" s="294"/>
      <c r="ALC58" s="294"/>
      <c r="ALD58" s="294"/>
      <c r="ALE58" s="294"/>
      <c r="ALF58" s="294"/>
      <c r="ALG58" s="294"/>
      <c r="ALH58" s="294"/>
      <c r="ALI58" s="294"/>
      <c r="ALJ58" s="294"/>
      <c r="ALK58" s="294"/>
      <c r="ALL58" s="294"/>
      <c r="ALM58" s="294"/>
      <c r="ALN58" s="294"/>
      <c r="ALO58" s="294"/>
      <c r="ALP58" s="294"/>
      <c r="ALQ58" s="294"/>
      <c r="ALR58" s="294"/>
      <c r="ALS58" s="294"/>
      <c r="ALT58" s="294"/>
      <c r="ALU58" s="294"/>
      <c r="ALV58" s="294"/>
      <c r="ALW58" s="294"/>
      <c r="ALX58" s="294"/>
      <c r="ALY58" s="294"/>
      <c r="ALZ58" s="294"/>
      <c r="AMA58" s="294"/>
      <c r="AMB58" s="294"/>
      <c r="AMC58" s="294"/>
      <c r="AMD58" s="294"/>
      <c r="AME58" s="294"/>
      <c r="AMF58" s="294"/>
      <c r="AMG58" s="294"/>
      <c r="AMH58" s="294"/>
      <c r="AMI58" s="294"/>
      <c r="AMJ58" s="294"/>
    </row>
    <row r="59" spans="1:1024" ht="31.5" customHeight="1" thickBot="1">
      <c r="A59" s="779"/>
      <c r="B59" s="2249"/>
      <c r="C59" s="2280" t="s">
        <v>1059</v>
      </c>
      <c r="D59" s="2281"/>
      <c r="E59" s="2281"/>
      <c r="F59" s="2281"/>
      <c r="G59" s="2281"/>
      <c r="H59" s="2281"/>
      <c r="I59" s="2281"/>
      <c r="J59" s="2281"/>
      <c r="K59" s="2282"/>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94"/>
      <c r="CW59" s="294"/>
      <c r="CX59" s="294"/>
      <c r="CY59" s="294"/>
      <c r="CZ59" s="294"/>
      <c r="DA59" s="294"/>
      <c r="DB59" s="294"/>
      <c r="DC59" s="294"/>
      <c r="DD59" s="294"/>
      <c r="DE59" s="294"/>
      <c r="DF59" s="294"/>
      <c r="DG59" s="294"/>
      <c r="DH59" s="294"/>
      <c r="DI59" s="294"/>
      <c r="DJ59" s="294"/>
      <c r="DK59" s="294"/>
      <c r="DL59" s="294"/>
      <c r="DM59" s="294"/>
      <c r="DN59" s="294"/>
      <c r="DO59" s="294"/>
      <c r="DP59" s="294"/>
      <c r="DQ59" s="294"/>
      <c r="DR59" s="294"/>
      <c r="DS59" s="294"/>
      <c r="DT59" s="294"/>
      <c r="DU59" s="294"/>
      <c r="DV59" s="294"/>
      <c r="DW59" s="294"/>
      <c r="DX59" s="294"/>
      <c r="DY59" s="294"/>
      <c r="DZ59" s="294"/>
      <c r="EA59" s="294"/>
      <c r="EB59" s="294"/>
      <c r="EC59" s="294"/>
      <c r="ED59" s="294"/>
      <c r="EE59" s="294"/>
      <c r="EF59" s="294"/>
      <c r="EG59" s="294"/>
      <c r="EH59" s="294"/>
      <c r="EI59" s="294"/>
      <c r="EJ59" s="294"/>
      <c r="EK59" s="294"/>
      <c r="EL59" s="294"/>
      <c r="EM59" s="294"/>
      <c r="EN59" s="294"/>
      <c r="EO59" s="294"/>
      <c r="EP59" s="294"/>
      <c r="EQ59" s="294"/>
      <c r="ER59" s="294"/>
      <c r="ES59" s="294"/>
      <c r="ET59" s="294"/>
      <c r="EU59" s="294"/>
      <c r="EV59" s="294"/>
      <c r="EW59" s="294"/>
      <c r="EX59" s="294"/>
      <c r="EY59" s="294"/>
      <c r="EZ59" s="294"/>
      <c r="FA59" s="294"/>
      <c r="FB59" s="294"/>
      <c r="FC59" s="294"/>
      <c r="FD59" s="294"/>
      <c r="FE59" s="294"/>
      <c r="FF59" s="294"/>
      <c r="FG59" s="294"/>
      <c r="FH59" s="294"/>
      <c r="FI59" s="294"/>
      <c r="FJ59" s="294"/>
      <c r="FK59" s="294"/>
      <c r="FL59" s="294"/>
      <c r="FM59" s="294"/>
      <c r="FN59" s="294"/>
      <c r="FO59" s="294"/>
      <c r="FP59" s="294"/>
      <c r="FQ59" s="294"/>
      <c r="FR59" s="294"/>
      <c r="FS59" s="294"/>
      <c r="FT59" s="294"/>
      <c r="FU59" s="294"/>
      <c r="FV59" s="294"/>
      <c r="FW59" s="294"/>
      <c r="FX59" s="294"/>
      <c r="FY59" s="294"/>
      <c r="FZ59" s="294"/>
      <c r="GA59" s="294"/>
      <c r="GB59" s="294"/>
      <c r="GC59" s="294"/>
      <c r="GD59" s="294"/>
      <c r="GE59" s="294"/>
      <c r="GF59" s="294"/>
      <c r="GG59" s="294"/>
      <c r="GH59" s="294"/>
      <c r="GI59" s="294"/>
      <c r="GJ59" s="294"/>
      <c r="GK59" s="294"/>
      <c r="GL59" s="294"/>
      <c r="GM59" s="294"/>
      <c r="GN59" s="294"/>
      <c r="GO59" s="294"/>
      <c r="GP59" s="294"/>
      <c r="GQ59" s="294"/>
      <c r="GR59" s="294"/>
      <c r="GS59" s="294"/>
      <c r="GT59" s="294"/>
      <c r="GU59" s="294"/>
      <c r="GV59" s="294"/>
      <c r="GW59" s="294"/>
      <c r="GX59" s="294"/>
      <c r="GY59" s="294"/>
      <c r="GZ59" s="294"/>
      <c r="HA59" s="294"/>
      <c r="HB59" s="294"/>
      <c r="HC59" s="294"/>
      <c r="HD59" s="294"/>
      <c r="HE59" s="294"/>
      <c r="HF59" s="294"/>
      <c r="HG59" s="294"/>
      <c r="HH59" s="294"/>
      <c r="HI59" s="294"/>
      <c r="HJ59" s="294"/>
      <c r="HK59" s="294"/>
      <c r="HL59" s="294"/>
      <c r="HM59" s="294"/>
      <c r="HN59" s="294"/>
      <c r="HO59" s="294"/>
      <c r="HP59" s="294"/>
      <c r="HQ59" s="294"/>
      <c r="HR59" s="294"/>
      <c r="HS59" s="294"/>
      <c r="HT59" s="294"/>
      <c r="HU59" s="294"/>
      <c r="HV59" s="294"/>
      <c r="HW59" s="294"/>
      <c r="HX59" s="294"/>
      <c r="HY59" s="294"/>
      <c r="HZ59" s="294"/>
      <c r="IA59" s="294"/>
      <c r="IB59" s="294"/>
      <c r="IC59" s="294"/>
      <c r="ID59" s="294"/>
      <c r="IE59" s="294"/>
      <c r="IF59" s="294"/>
      <c r="IG59" s="294"/>
      <c r="IH59" s="294"/>
      <c r="II59" s="294"/>
      <c r="IJ59" s="294"/>
      <c r="IK59" s="294"/>
      <c r="IL59" s="294"/>
      <c r="IM59" s="294"/>
      <c r="IN59" s="294"/>
      <c r="IO59" s="294"/>
      <c r="IP59" s="294"/>
      <c r="IQ59" s="294"/>
      <c r="IR59" s="294"/>
      <c r="IS59" s="294"/>
      <c r="IT59" s="294"/>
      <c r="IU59" s="294"/>
      <c r="IV59" s="294"/>
      <c r="IW59" s="294"/>
      <c r="IX59" s="294"/>
      <c r="IY59" s="294"/>
      <c r="IZ59" s="294"/>
      <c r="JA59" s="294"/>
      <c r="JB59" s="294"/>
      <c r="JC59" s="294"/>
      <c r="JD59" s="294"/>
      <c r="JE59" s="294"/>
      <c r="JF59" s="294"/>
      <c r="JG59" s="294"/>
      <c r="JH59" s="294"/>
      <c r="JI59" s="294"/>
      <c r="JJ59" s="294"/>
      <c r="JK59" s="294"/>
      <c r="JL59" s="294"/>
      <c r="JM59" s="294"/>
      <c r="JN59" s="294"/>
      <c r="JO59" s="294"/>
      <c r="JP59" s="294"/>
      <c r="JQ59" s="294"/>
      <c r="JR59" s="294"/>
      <c r="JS59" s="294"/>
      <c r="JT59" s="294"/>
      <c r="JU59" s="294"/>
      <c r="JV59" s="294"/>
      <c r="JW59" s="294"/>
      <c r="JX59" s="294"/>
      <c r="JY59" s="294"/>
      <c r="JZ59" s="294"/>
      <c r="KA59" s="294"/>
      <c r="KB59" s="294"/>
      <c r="KC59" s="294"/>
      <c r="KD59" s="294"/>
      <c r="KE59" s="294"/>
      <c r="KF59" s="294"/>
      <c r="KG59" s="294"/>
      <c r="KH59" s="294"/>
      <c r="KI59" s="294"/>
      <c r="KJ59" s="294"/>
      <c r="KK59" s="294"/>
      <c r="KL59" s="294"/>
      <c r="KM59" s="294"/>
      <c r="KN59" s="294"/>
      <c r="KO59" s="294"/>
      <c r="KP59" s="294"/>
      <c r="KQ59" s="294"/>
      <c r="KR59" s="294"/>
      <c r="KS59" s="294"/>
      <c r="KT59" s="294"/>
      <c r="KU59" s="294"/>
      <c r="KV59" s="294"/>
      <c r="KW59" s="294"/>
      <c r="KX59" s="294"/>
      <c r="KY59" s="294"/>
      <c r="KZ59" s="294"/>
      <c r="LA59" s="294"/>
      <c r="LB59" s="294"/>
      <c r="LC59" s="294"/>
      <c r="LD59" s="294"/>
      <c r="LE59" s="294"/>
      <c r="LF59" s="294"/>
      <c r="LG59" s="294"/>
      <c r="LH59" s="294"/>
      <c r="LI59" s="294"/>
      <c r="LJ59" s="294"/>
      <c r="LK59" s="294"/>
      <c r="LL59" s="294"/>
      <c r="LM59" s="294"/>
      <c r="LN59" s="294"/>
      <c r="LO59" s="294"/>
      <c r="LP59" s="294"/>
      <c r="LQ59" s="294"/>
      <c r="LR59" s="294"/>
      <c r="LS59" s="294"/>
      <c r="LT59" s="294"/>
      <c r="LU59" s="294"/>
      <c r="LV59" s="294"/>
      <c r="LW59" s="294"/>
      <c r="LX59" s="294"/>
      <c r="LY59" s="294"/>
      <c r="LZ59" s="294"/>
      <c r="MA59" s="294"/>
      <c r="MB59" s="294"/>
      <c r="MC59" s="294"/>
      <c r="MD59" s="294"/>
      <c r="ME59" s="294"/>
      <c r="MF59" s="294"/>
      <c r="MG59" s="294"/>
      <c r="MH59" s="294"/>
      <c r="MI59" s="294"/>
      <c r="MJ59" s="294"/>
      <c r="MK59" s="294"/>
      <c r="ML59" s="294"/>
      <c r="MM59" s="294"/>
      <c r="MN59" s="294"/>
      <c r="MO59" s="294"/>
      <c r="MP59" s="294"/>
      <c r="MQ59" s="294"/>
      <c r="MR59" s="294"/>
      <c r="MS59" s="294"/>
      <c r="MT59" s="294"/>
      <c r="MU59" s="294"/>
      <c r="MV59" s="294"/>
      <c r="MW59" s="294"/>
      <c r="MX59" s="294"/>
      <c r="MY59" s="294"/>
      <c r="MZ59" s="294"/>
      <c r="NA59" s="294"/>
      <c r="NB59" s="294"/>
      <c r="NC59" s="294"/>
      <c r="ND59" s="294"/>
      <c r="NE59" s="294"/>
      <c r="NF59" s="294"/>
      <c r="NG59" s="294"/>
      <c r="NH59" s="294"/>
      <c r="NI59" s="294"/>
      <c r="NJ59" s="294"/>
      <c r="NK59" s="294"/>
      <c r="NL59" s="294"/>
      <c r="NM59" s="294"/>
      <c r="NN59" s="294"/>
      <c r="NO59" s="294"/>
      <c r="NP59" s="294"/>
      <c r="NQ59" s="294"/>
      <c r="NR59" s="294"/>
      <c r="NS59" s="294"/>
      <c r="NT59" s="294"/>
      <c r="NU59" s="294"/>
      <c r="NV59" s="294"/>
      <c r="NW59" s="294"/>
      <c r="NX59" s="294"/>
      <c r="NY59" s="294"/>
      <c r="NZ59" s="294"/>
      <c r="OA59" s="294"/>
      <c r="OB59" s="294"/>
      <c r="OC59" s="294"/>
      <c r="OD59" s="294"/>
      <c r="OE59" s="294"/>
      <c r="OF59" s="294"/>
      <c r="OG59" s="294"/>
      <c r="OH59" s="294"/>
      <c r="OI59" s="294"/>
      <c r="OJ59" s="294"/>
      <c r="OK59" s="294"/>
      <c r="OL59" s="294"/>
      <c r="OM59" s="294"/>
      <c r="ON59" s="294"/>
      <c r="OO59" s="294"/>
      <c r="OP59" s="294"/>
      <c r="OQ59" s="294"/>
      <c r="OR59" s="294"/>
      <c r="OS59" s="294"/>
      <c r="OT59" s="294"/>
      <c r="OU59" s="294"/>
      <c r="OV59" s="294"/>
      <c r="OW59" s="294"/>
      <c r="OX59" s="294"/>
      <c r="OY59" s="294"/>
      <c r="OZ59" s="294"/>
      <c r="PA59" s="294"/>
      <c r="PB59" s="294"/>
      <c r="PC59" s="294"/>
      <c r="PD59" s="294"/>
      <c r="PE59" s="294"/>
      <c r="PF59" s="294"/>
      <c r="PG59" s="294"/>
      <c r="PH59" s="294"/>
      <c r="PI59" s="294"/>
      <c r="PJ59" s="294"/>
      <c r="PK59" s="294"/>
      <c r="PL59" s="294"/>
      <c r="PM59" s="294"/>
      <c r="PN59" s="294"/>
      <c r="PO59" s="294"/>
      <c r="PP59" s="294"/>
      <c r="PQ59" s="294"/>
      <c r="PR59" s="294"/>
      <c r="PS59" s="294"/>
      <c r="PT59" s="294"/>
      <c r="PU59" s="294"/>
      <c r="PV59" s="294"/>
      <c r="PW59" s="294"/>
      <c r="PX59" s="294"/>
      <c r="PY59" s="294"/>
      <c r="PZ59" s="294"/>
      <c r="QA59" s="294"/>
      <c r="QB59" s="294"/>
      <c r="QC59" s="294"/>
      <c r="QD59" s="294"/>
      <c r="QE59" s="294"/>
      <c r="QF59" s="294"/>
      <c r="QG59" s="294"/>
      <c r="QH59" s="294"/>
      <c r="QI59" s="294"/>
      <c r="QJ59" s="294"/>
      <c r="QK59" s="294"/>
      <c r="QL59" s="294"/>
      <c r="QM59" s="294"/>
      <c r="QN59" s="294"/>
      <c r="QO59" s="294"/>
      <c r="QP59" s="294"/>
      <c r="QQ59" s="294"/>
      <c r="QR59" s="294"/>
      <c r="QS59" s="294"/>
      <c r="QT59" s="294"/>
      <c r="QU59" s="294"/>
      <c r="QV59" s="294"/>
      <c r="QW59" s="294"/>
      <c r="QX59" s="294"/>
      <c r="QY59" s="294"/>
      <c r="QZ59" s="294"/>
      <c r="RA59" s="294"/>
      <c r="RB59" s="294"/>
      <c r="RC59" s="294"/>
      <c r="RD59" s="294"/>
      <c r="RE59" s="294"/>
      <c r="RF59" s="294"/>
      <c r="RG59" s="294"/>
      <c r="RH59" s="294"/>
      <c r="RI59" s="294"/>
      <c r="RJ59" s="294"/>
      <c r="RK59" s="294"/>
      <c r="RL59" s="294"/>
      <c r="RM59" s="294"/>
      <c r="RN59" s="294"/>
      <c r="RO59" s="294"/>
      <c r="RP59" s="294"/>
      <c r="RQ59" s="294"/>
      <c r="RR59" s="294"/>
      <c r="RS59" s="294"/>
      <c r="RT59" s="294"/>
      <c r="RU59" s="294"/>
      <c r="RV59" s="294"/>
      <c r="RW59" s="294"/>
      <c r="RX59" s="294"/>
      <c r="RY59" s="294"/>
      <c r="RZ59" s="294"/>
      <c r="SA59" s="294"/>
      <c r="SB59" s="294"/>
      <c r="SC59" s="294"/>
      <c r="SD59" s="294"/>
      <c r="SE59" s="294"/>
      <c r="SF59" s="294"/>
      <c r="SG59" s="294"/>
      <c r="SH59" s="294"/>
      <c r="SI59" s="294"/>
      <c r="SJ59" s="294"/>
      <c r="SK59" s="294"/>
      <c r="SL59" s="294"/>
      <c r="SM59" s="294"/>
      <c r="SN59" s="294"/>
      <c r="SO59" s="294"/>
      <c r="SP59" s="294"/>
      <c r="SQ59" s="294"/>
      <c r="SR59" s="294"/>
      <c r="SS59" s="294"/>
      <c r="ST59" s="294"/>
      <c r="SU59" s="294"/>
      <c r="SV59" s="294"/>
      <c r="SW59" s="294"/>
      <c r="SX59" s="294"/>
      <c r="SY59" s="294"/>
      <c r="SZ59" s="294"/>
      <c r="TA59" s="294"/>
      <c r="TB59" s="294"/>
      <c r="TC59" s="294"/>
      <c r="TD59" s="294"/>
      <c r="TE59" s="294"/>
      <c r="TF59" s="294"/>
      <c r="TG59" s="294"/>
      <c r="TH59" s="294"/>
      <c r="TI59" s="294"/>
      <c r="TJ59" s="294"/>
      <c r="TK59" s="294"/>
      <c r="TL59" s="294"/>
      <c r="TM59" s="294"/>
      <c r="TN59" s="294"/>
      <c r="TO59" s="294"/>
      <c r="TP59" s="294"/>
      <c r="TQ59" s="294"/>
      <c r="TR59" s="294"/>
      <c r="TS59" s="294"/>
      <c r="TT59" s="294"/>
      <c r="TU59" s="294"/>
      <c r="TV59" s="294"/>
      <c r="TW59" s="294"/>
      <c r="TX59" s="294"/>
      <c r="TY59" s="294"/>
      <c r="TZ59" s="294"/>
      <c r="UA59" s="294"/>
      <c r="UB59" s="294"/>
      <c r="UC59" s="294"/>
      <c r="UD59" s="294"/>
      <c r="UE59" s="294"/>
      <c r="UF59" s="294"/>
      <c r="UG59" s="294"/>
      <c r="UH59" s="294"/>
      <c r="UI59" s="294"/>
      <c r="UJ59" s="294"/>
      <c r="UK59" s="294"/>
      <c r="UL59" s="294"/>
      <c r="UM59" s="294"/>
      <c r="UN59" s="294"/>
      <c r="UO59" s="294"/>
      <c r="UP59" s="294"/>
      <c r="UQ59" s="294"/>
      <c r="UR59" s="294"/>
      <c r="US59" s="294"/>
      <c r="UT59" s="294"/>
      <c r="UU59" s="294"/>
      <c r="UV59" s="294"/>
      <c r="UW59" s="294"/>
      <c r="UX59" s="294"/>
      <c r="UY59" s="294"/>
      <c r="UZ59" s="294"/>
      <c r="VA59" s="294"/>
      <c r="VB59" s="294"/>
      <c r="VC59" s="294"/>
      <c r="VD59" s="294"/>
      <c r="VE59" s="294"/>
      <c r="VF59" s="294"/>
      <c r="VG59" s="294"/>
      <c r="VH59" s="294"/>
      <c r="VI59" s="294"/>
      <c r="VJ59" s="294"/>
      <c r="VK59" s="294"/>
      <c r="VL59" s="294"/>
      <c r="VM59" s="294"/>
      <c r="VN59" s="294"/>
      <c r="VO59" s="294"/>
      <c r="VP59" s="294"/>
      <c r="VQ59" s="294"/>
      <c r="VR59" s="294"/>
      <c r="VS59" s="294"/>
      <c r="VT59" s="294"/>
      <c r="VU59" s="294"/>
      <c r="VV59" s="294"/>
      <c r="VW59" s="294"/>
      <c r="VX59" s="294"/>
      <c r="VY59" s="294"/>
      <c r="VZ59" s="294"/>
      <c r="WA59" s="294"/>
      <c r="WB59" s="294"/>
      <c r="WC59" s="294"/>
      <c r="WD59" s="294"/>
      <c r="WE59" s="294"/>
      <c r="WF59" s="294"/>
      <c r="WG59" s="294"/>
      <c r="WH59" s="294"/>
      <c r="WI59" s="294"/>
      <c r="WJ59" s="294"/>
      <c r="WK59" s="294"/>
      <c r="WL59" s="294"/>
      <c r="WM59" s="294"/>
      <c r="WN59" s="294"/>
      <c r="WO59" s="294"/>
      <c r="WP59" s="294"/>
      <c r="WQ59" s="294"/>
      <c r="WR59" s="294"/>
      <c r="WS59" s="294"/>
      <c r="WT59" s="294"/>
      <c r="WU59" s="294"/>
      <c r="WV59" s="294"/>
      <c r="WW59" s="294"/>
      <c r="WX59" s="294"/>
      <c r="WY59" s="294"/>
      <c r="WZ59" s="294"/>
      <c r="XA59" s="294"/>
      <c r="XB59" s="294"/>
      <c r="XC59" s="294"/>
      <c r="XD59" s="294"/>
      <c r="XE59" s="294"/>
      <c r="XF59" s="294"/>
      <c r="XG59" s="294"/>
      <c r="XH59" s="294"/>
      <c r="XI59" s="294"/>
      <c r="XJ59" s="294"/>
      <c r="XK59" s="294"/>
      <c r="XL59" s="294"/>
      <c r="XM59" s="294"/>
      <c r="XN59" s="294"/>
      <c r="XO59" s="294"/>
      <c r="XP59" s="294"/>
      <c r="XQ59" s="294"/>
      <c r="XR59" s="294"/>
      <c r="XS59" s="294"/>
      <c r="XT59" s="294"/>
      <c r="XU59" s="294"/>
      <c r="XV59" s="294"/>
      <c r="XW59" s="294"/>
      <c r="XX59" s="294"/>
      <c r="XY59" s="294"/>
      <c r="XZ59" s="294"/>
      <c r="YA59" s="294"/>
      <c r="YB59" s="294"/>
      <c r="YC59" s="294"/>
      <c r="YD59" s="294"/>
      <c r="YE59" s="294"/>
      <c r="YF59" s="294"/>
      <c r="YG59" s="294"/>
      <c r="YH59" s="294"/>
      <c r="YI59" s="294"/>
      <c r="YJ59" s="294"/>
      <c r="YK59" s="294"/>
      <c r="YL59" s="294"/>
      <c r="YM59" s="294"/>
      <c r="YN59" s="294"/>
      <c r="YO59" s="294"/>
      <c r="YP59" s="294"/>
      <c r="YQ59" s="294"/>
      <c r="YR59" s="294"/>
      <c r="YS59" s="294"/>
      <c r="YT59" s="294"/>
      <c r="YU59" s="294"/>
      <c r="YV59" s="294"/>
      <c r="YW59" s="294"/>
      <c r="YX59" s="294"/>
      <c r="YY59" s="294"/>
      <c r="YZ59" s="294"/>
      <c r="ZA59" s="294"/>
      <c r="ZB59" s="294"/>
      <c r="ZC59" s="294"/>
      <c r="ZD59" s="294"/>
      <c r="ZE59" s="294"/>
      <c r="ZF59" s="294"/>
      <c r="ZG59" s="294"/>
      <c r="ZH59" s="294"/>
      <c r="ZI59" s="294"/>
      <c r="ZJ59" s="294"/>
      <c r="ZK59" s="294"/>
      <c r="ZL59" s="294"/>
      <c r="ZM59" s="294"/>
      <c r="ZN59" s="294"/>
      <c r="ZO59" s="294"/>
      <c r="ZP59" s="294"/>
      <c r="ZQ59" s="294"/>
      <c r="ZR59" s="294"/>
      <c r="ZS59" s="294"/>
      <c r="ZT59" s="294"/>
      <c r="ZU59" s="294"/>
      <c r="ZV59" s="294"/>
      <c r="ZW59" s="294"/>
      <c r="ZX59" s="294"/>
      <c r="ZY59" s="294"/>
      <c r="ZZ59" s="294"/>
      <c r="AAA59" s="294"/>
      <c r="AAB59" s="294"/>
      <c r="AAC59" s="294"/>
      <c r="AAD59" s="294"/>
      <c r="AAE59" s="294"/>
      <c r="AAF59" s="294"/>
      <c r="AAG59" s="294"/>
      <c r="AAH59" s="294"/>
      <c r="AAI59" s="294"/>
      <c r="AAJ59" s="294"/>
      <c r="AAK59" s="294"/>
      <c r="AAL59" s="294"/>
      <c r="AAM59" s="294"/>
      <c r="AAN59" s="294"/>
      <c r="AAO59" s="294"/>
      <c r="AAP59" s="294"/>
      <c r="AAQ59" s="294"/>
      <c r="AAR59" s="294"/>
      <c r="AAS59" s="294"/>
      <c r="AAT59" s="294"/>
      <c r="AAU59" s="294"/>
      <c r="AAV59" s="294"/>
      <c r="AAW59" s="294"/>
      <c r="AAX59" s="294"/>
      <c r="AAY59" s="294"/>
      <c r="AAZ59" s="294"/>
      <c r="ABA59" s="294"/>
      <c r="ABB59" s="294"/>
      <c r="ABC59" s="294"/>
      <c r="ABD59" s="294"/>
      <c r="ABE59" s="294"/>
      <c r="ABF59" s="294"/>
      <c r="ABG59" s="294"/>
      <c r="ABH59" s="294"/>
      <c r="ABI59" s="294"/>
      <c r="ABJ59" s="294"/>
      <c r="ABK59" s="294"/>
      <c r="ABL59" s="294"/>
      <c r="ABM59" s="294"/>
      <c r="ABN59" s="294"/>
      <c r="ABO59" s="294"/>
      <c r="ABP59" s="294"/>
      <c r="ABQ59" s="294"/>
      <c r="ABR59" s="294"/>
      <c r="ABS59" s="294"/>
      <c r="ABT59" s="294"/>
      <c r="ABU59" s="294"/>
      <c r="ABV59" s="294"/>
      <c r="ABW59" s="294"/>
      <c r="ABX59" s="294"/>
      <c r="ABY59" s="294"/>
      <c r="ABZ59" s="294"/>
      <c r="ACA59" s="294"/>
      <c r="ACB59" s="294"/>
      <c r="ACC59" s="294"/>
      <c r="ACD59" s="294"/>
      <c r="ACE59" s="294"/>
      <c r="ACF59" s="294"/>
      <c r="ACG59" s="294"/>
      <c r="ACH59" s="294"/>
      <c r="ACI59" s="294"/>
      <c r="ACJ59" s="294"/>
      <c r="ACK59" s="294"/>
      <c r="ACL59" s="294"/>
      <c r="ACM59" s="294"/>
      <c r="ACN59" s="294"/>
      <c r="ACO59" s="294"/>
      <c r="ACP59" s="294"/>
      <c r="ACQ59" s="294"/>
      <c r="ACR59" s="294"/>
      <c r="ACS59" s="294"/>
      <c r="ACT59" s="294"/>
      <c r="ACU59" s="294"/>
      <c r="ACV59" s="294"/>
      <c r="ACW59" s="294"/>
      <c r="ACX59" s="294"/>
      <c r="ACY59" s="294"/>
      <c r="ACZ59" s="294"/>
      <c r="ADA59" s="294"/>
      <c r="ADB59" s="294"/>
      <c r="ADC59" s="294"/>
      <c r="ADD59" s="294"/>
      <c r="ADE59" s="294"/>
      <c r="ADF59" s="294"/>
      <c r="ADG59" s="294"/>
      <c r="ADH59" s="294"/>
      <c r="ADI59" s="294"/>
      <c r="ADJ59" s="294"/>
      <c r="ADK59" s="294"/>
      <c r="ADL59" s="294"/>
      <c r="ADM59" s="294"/>
      <c r="ADN59" s="294"/>
      <c r="ADO59" s="294"/>
      <c r="ADP59" s="294"/>
      <c r="ADQ59" s="294"/>
      <c r="ADR59" s="294"/>
      <c r="ADS59" s="294"/>
      <c r="ADT59" s="294"/>
      <c r="ADU59" s="294"/>
      <c r="ADV59" s="294"/>
      <c r="ADW59" s="294"/>
      <c r="ADX59" s="294"/>
      <c r="ADY59" s="294"/>
      <c r="ADZ59" s="294"/>
      <c r="AEA59" s="294"/>
      <c r="AEB59" s="294"/>
      <c r="AEC59" s="294"/>
      <c r="AED59" s="294"/>
      <c r="AEE59" s="294"/>
      <c r="AEF59" s="294"/>
      <c r="AEG59" s="294"/>
      <c r="AEH59" s="294"/>
      <c r="AEI59" s="294"/>
      <c r="AEJ59" s="294"/>
      <c r="AEK59" s="294"/>
      <c r="AEL59" s="294"/>
      <c r="AEM59" s="294"/>
      <c r="AEN59" s="294"/>
      <c r="AEO59" s="294"/>
      <c r="AEP59" s="294"/>
      <c r="AEQ59" s="294"/>
      <c r="AER59" s="294"/>
      <c r="AES59" s="294"/>
      <c r="AET59" s="294"/>
      <c r="AEU59" s="294"/>
      <c r="AEV59" s="294"/>
      <c r="AEW59" s="294"/>
      <c r="AEX59" s="294"/>
      <c r="AEY59" s="294"/>
      <c r="AEZ59" s="294"/>
      <c r="AFA59" s="294"/>
      <c r="AFB59" s="294"/>
      <c r="AFC59" s="294"/>
      <c r="AFD59" s="294"/>
      <c r="AFE59" s="294"/>
      <c r="AFF59" s="294"/>
      <c r="AFG59" s="294"/>
      <c r="AFH59" s="294"/>
      <c r="AFI59" s="294"/>
      <c r="AFJ59" s="294"/>
      <c r="AFK59" s="294"/>
      <c r="AFL59" s="294"/>
      <c r="AFM59" s="294"/>
      <c r="AFN59" s="294"/>
      <c r="AFO59" s="294"/>
      <c r="AFP59" s="294"/>
      <c r="AFQ59" s="294"/>
      <c r="AFR59" s="294"/>
      <c r="AFS59" s="294"/>
      <c r="AFT59" s="294"/>
      <c r="AFU59" s="294"/>
      <c r="AFV59" s="294"/>
      <c r="AFW59" s="294"/>
      <c r="AFX59" s="294"/>
      <c r="AFY59" s="294"/>
      <c r="AFZ59" s="294"/>
      <c r="AGA59" s="294"/>
      <c r="AGB59" s="294"/>
      <c r="AGC59" s="294"/>
      <c r="AGD59" s="294"/>
      <c r="AGE59" s="294"/>
      <c r="AGF59" s="294"/>
      <c r="AGG59" s="294"/>
      <c r="AGH59" s="294"/>
      <c r="AGI59" s="294"/>
      <c r="AGJ59" s="294"/>
      <c r="AGK59" s="294"/>
      <c r="AGL59" s="294"/>
      <c r="AGM59" s="294"/>
      <c r="AGN59" s="294"/>
      <c r="AGO59" s="294"/>
      <c r="AGP59" s="294"/>
      <c r="AGQ59" s="294"/>
      <c r="AGR59" s="294"/>
      <c r="AGS59" s="294"/>
      <c r="AGT59" s="294"/>
      <c r="AGU59" s="294"/>
      <c r="AGV59" s="294"/>
      <c r="AGW59" s="294"/>
      <c r="AGX59" s="294"/>
      <c r="AGY59" s="294"/>
      <c r="AGZ59" s="294"/>
      <c r="AHA59" s="294"/>
      <c r="AHB59" s="294"/>
      <c r="AHC59" s="294"/>
      <c r="AHD59" s="294"/>
      <c r="AHE59" s="294"/>
      <c r="AHF59" s="294"/>
      <c r="AHG59" s="294"/>
      <c r="AHH59" s="294"/>
      <c r="AHI59" s="294"/>
      <c r="AHJ59" s="294"/>
      <c r="AHK59" s="294"/>
      <c r="AHL59" s="294"/>
      <c r="AHM59" s="294"/>
      <c r="AHN59" s="294"/>
      <c r="AHO59" s="294"/>
      <c r="AHP59" s="294"/>
      <c r="AHQ59" s="294"/>
      <c r="AHR59" s="294"/>
      <c r="AHS59" s="294"/>
      <c r="AHT59" s="294"/>
      <c r="AHU59" s="294"/>
      <c r="AHV59" s="294"/>
      <c r="AHW59" s="294"/>
      <c r="AHX59" s="294"/>
      <c r="AHY59" s="294"/>
      <c r="AHZ59" s="294"/>
      <c r="AIA59" s="294"/>
      <c r="AIB59" s="294"/>
      <c r="AIC59" s="294"/>
      <c r="AID59" s="294"/>
      <c r="AIE59" s="294"/>
      <c r="AIF59" s="294"/>
      <c r="AIG59" s="294"/>
      <c r="AIH59" s="294"/>
      <c r="AII59" s="294"/>
      <c r="AIJ59" s="294"/>
      <c r="AIK59" s="294"/>
      <c r="AIL59" s="294"/>
      <c r="AIM59" s="294"/>
      <c r="AIN59" s="294"/>
      <c r="AIO59" s="294"/>
      <c r="AIP59" s="294"/>
      <c r="AIQ59" s="294"/>
      <c r="AIR59" s="294"/>
      <c r="AIS59" s="294"/>
      <c r="AIT59" s="294"/>
      <c r="AIU59" s="294"/>
      <c r="AIV59" s="294"/>
      <c r="AIW59" s="294"/>
      <c r="AIX59" s="294"/>
      <c r="AIY59" s="294"/>
      <c r="AIZ59" s="294"/>
      <c r="AJA59" s="294"/>
      <c r="AJB59" s="294"/>
      <c r="AJC59" s="294"/>
      <c r="AJD59" s="294"/>
      <c r="AJE59" s="294"/>
      <c r="AJF59" s="294"/>
      <c r="AJG59" s="294"/>
      <c r="AJH59" s="294"/>
      <c r="AJI59" s="294"/>
      <c r="AJJ59" s="294"/>
      <c r="AJK59" s="294"/>
      <c r="AJL59" s="294"/>
      <c r="AJM59" s="294"/>
      <c r="AJN59" s="294"/>
      <c r="AJO59" s="294"/>
      <c r="AJP59" s="294"/>
      <c r="AJQ59" s="294"/>
      <c r="AJR59" s="294"/>
      <c r="AJS59" s="294"/>
      <c r="AJT59" s="294"/>
      <c r="AJU59" s="294"/>
      <c r="AJV59" s="294"/>
      <c r="AJW59" s="294"/>
      <c r="AJX59" s="294"/>
      <c r="AJY59" s="294"/>
      <c r="AJZ59" s="294"/>
      <c r="AKA59" s="294"/>
      <c r="AKB59" s="294"/>
      <c r="AKC59" s="294"/>
      <c r="AKD59" s="294"/>
      <c r="AKE59" s="294"/>
      <c r="AKF59" s="294"/>
      <c r="AKG59" s="294"/>
      <c r="AKH59" s="294"/>
      <c r="AKI59" s="294"/>
      <c r="AKJ59" s="294"/>
      <c r="AKK59" s="294"/>
      <c r="AKL59" s="294"/>
      <c r="AKM59" s="294"/>
      <c r="AKN59" s="294"/>
      <c r="AKO59" s="294"/>
      <c r="AKP59" s="294"/>
      <c r="AKQ59" s="294"/>
      <c r="AKR59" s="294"/>
      <c r="AKS59" s="294"/>
      <c r="AKT59" s="294"/>
      <c r="AKU59" s="294"/>
      <c r="AKV59" s="294"/>
      <c r="AKW59" s="294"/>
      <c r="AKX59" s="294"/>
      <c r="AKY59" s="294"/>
      <c r="AKZ59" s="294"/>
      <c r="ALA59" s="294"/>
      <c r="ALB59" s="294"/>
      <c r="ALC59" s="294"/>
      <c r="ALD59" s="294"/>
      <c r="ALE59" s="294"/>
      <c r="ALF59" s="294"/>
      <c r="ALG59" s="294"/>
      <c r="ALH59" s="294"/>
      <c r="ALI59" s="294"/>
      <c r="ALJ59" s="294"/>
      <c r="ALK59" s="294"/>
      <c r="ALL59" s="294"/>
      <c r="ALM59" s="294"/>
      <c r="ALN59" s="294"/>
      <c r="ALO59" s="294"/>
      <c r="ALP59" s="294"/>
      <c r="ALQ59" s="294"/>
      <c r="ALR59" s="294"/>
      <c r="ALS59" s="294"/>
      <c r="ALT59" s="294"/>
      <c r="ALU59" s="294"/>
      <c r="ALV59" s="294"/>
      <c r="ALW59" s="294"/>
      <c r="ALX59" s="294"/>
      <c r="ALY59" s="294"/>
      <c r="ALZ59" s="294"/>
      <c r="AMA59" s="294"/>
      <c r="AMB59" s="294"/>
      <c r="AMC59" s="294"/>
      <c r="AMD59" s="294"/>
      <c r="AME59" s="294"/>
      <c r="AMF59" s="294"/>
      <c r="AMG59" s="294"/>
      <c r="AMH59" s="294"/>
      <c r="AMI59" s="294"/>
      <c r="AMJ59" s="294"/>
    </row>
    <row r="60" spans="1:1024" ht="24.75" customHeight="1">
      <c r="A60" s="2274" t="s">
        <v>230</v>
      </c>
      <c r="B60" s="2275"/>
      <c r="C60" s="2251" t="s">
        <v>1060</v>
      </c>
      <c r="D60" s="2251"/>
      <c r="E60" s="2251"/>
      <c r="F60" s="2251"/>
      <c r="G60" s="2251"/>
      <c r="H60" s="2251"/>
      <c r="I60" s="2251"/>
      <c r="J60" s="2251"/>
      <c r="K60" s="2252"/>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294"/>
      <c r="CB60" s="294"/>
      <c r="CC60" s="294"/>
      <c r="CD60" s="294"/>
      <c r="CE60" s="294"/>
      <c r="CF60" s="294"/>
      <c r="CG60" s="294"/>
      <c r="CH60" s="294"/>
      <c r="CI60" s="294"/>
      <c r="CJ60" s="294"/>
      <c r="CK60" s="294"/>
      <c r="CL60" s="294"/>
      <c r="CM60" s="294"/>
      <c r="CN60" s="294"/>
      <c r="CO60" s="294"/>
      <c r="CP60" s="294"/>
      <c r="CQ60" s="294"/>
      <c r="CR60" s="294"/>
      <c r="CS60" s="294"/>
      <c r="CT60" s="294"/>
      <c r="CU60" s="294"/>
      <c r="CV60" s="294"/>
      <c r="CW60" s="294"/>
      <c r="CX60" s="294"/>
      <c r="CY60" s="294"/>
      <c r="CZ60" s="294"/>
      <c r="DA60" s="294"/>
      <c r="DB60" s="294"/>
      <c r="DC60" s="294"/>
      <c r="DD60" s="294"/>
      <c r="DE60" s="294"/>
      <c r="DF60" s="294"/>
      <c r="DG60" s="294"/>
      <c r="DH60" s="294"/>
      <c r="DI60" s="294"/>
      <c r="DJ60" s="294"/>
      <c r="DK60" s="294"/>
      <c r="DL60" s="294"/>
      <c r="DM60" s="294"/>
      <c r="DN60" s="294"/>
      <c r="DO60" s="294"/>
      <c r="DP60" s="294"/>
      <c r="DQ60" s="294"/>
      <c r="DR60" s="294"/>
      <c r="DS60" s="294"/>
      <c r="DT60" s="294"/>
      <c r="DU60" s="294"/>
      <c r="DV60" s="294"/>
      <c r="DW60" s="294"/>
      <c r="DX60" s="294"/>
      <c r="DY60" s="294"/>
      <c r="DZ60" s="294"/>
      <c r="EA60" s="294"/>
      <c r="EB60" s="294"/>
      <c r="EC60" s="294"/>
      <c r="ED60" s="294"/>
      <c r="EE60" s="294"/>
      <c r="EF60" s="294"/>
      <c r="EG60" s="294"/>
      <c r="EH60" s="294"/>
      <c r="EI60" s="294"/>
      <c r="EJ60" s="294"/>
      <c r="EK60" s="294"/>
      <c r="EL60" s="294"/>
      <c r="EM60" s="294"/>
      <c r="EN60" s="294"/>
      <c r="EO60" s="294"/>
      <c r="EP60" s="294"/>
      <c r="EQ60" s="294"/>
      <c r="ER60" s="294"/>
      <c r="ES60" s="294"/>
      <c r="ET60" s="294"/>
      <c r="EU60" s="294"/>
      <c r="EV60" s="294"/>
      <c r="EW60" s="294"/>
      <c r="EX60" s="294"/>
      <c r="EY60" s="294"/>
      <c r="EZ60" s="294"/>
      <c r="FA60" s="294"/>
      <c r="FB60" s="294"/>
      <c r="FC60" s="294"/>
      <c r="FD60" s="294"/>
      <c r="FE60" s="294"/>
      <c r="FF60" s="294"/>
      <c r="FG60" s="294"/>
      <c r="FH60" s="294"/>
      <c r="FI60" s="294"/>
      <c r="FJ60" s="294"/>
      <c r="FK60" s="294"/>
      <c r="FL60" s="294"/>
      <c r="FM60" s="294"/>
      <c r="FN60" s="294"/>
      <c r="FO60" s="294"/>
      <c r="FP60" s="294"/>
      <c r="FQ60" s="294"/>
      <c r="FR60" s="294"/>
      <c r="FS60" s="294"/>
      <c r="FT60" s="294"/>
      <c r="FU60" s="294"/>
      <c r="FV60" s="294"/>
      <c r="FW60" s="294"/>
      <c r="FX60" s="294"/>
      <c r="FY60" s="294"/>
      <c r="FZ60" s="294"/>
      <c r="GA60" s="294"/>
      <c r="GB60" s="294"/>
      <c r="GC60" s="294"/>
      <c r="GD60" s="294"/>
      <c r="GE60" s="294"/>
      <c r="GF60" s="294"/>
      <c r="GG60" s="294"/>
      <c r="GH60" s="294"/>
      <c r="GI60" s="294"/>
      <c r="GJ60" s="294"/>
      <c r="GK60" s="294"/>
      <c r="GL60" s="294"/>
      <c r="GM60" s="294"/>
      <c r="GN60" s="294"/>
      <c r="GO60" s="294"/>
      <c r="GP60" s="294"/>
      <c r="GQ60" s="294"/>
      <c r="GR60" s="294"/>
      <c r="GS60" s="294"/>
      <c r="GT60" s="294"/>
      <c r="GU60" s="294"/>
      <c r="GV60" s="294"/>
      <c r="GW60" s="294"/>
      <c r="GX60" s="294"/>
      <c r="GY60" s="294"/>
      <c r="GZ60" s="294"/>
      <c r="HA60" s="294"/>
      <c r="HB60" s="294"/>
      <c r="HC60" s="294"/>
      <c r="HD60" s="294"/>
      <c r="HE60" s="294"/>
      <c r="HF60" s="294"/>
      <c r="HG60" s="294"/>
      <c r="HH60" s="294"/>
      <c r="HI60" s="294"/>
      <c r="HJ60" s="294"/>
      <c r="HK60" s="294"/>
      <c r="HL60" s="294"/>
      <c r="HM60" s="294"/>
      <c r="HN60" s="294"/>
      <c r="HO60" s="294"/>
      <c r="HP60" s="294"/>
      <c r="HQ60" s="294"/>
      <c r="HR60" s="294"/>
      <c r="HS60" s="294"/>
      <c r="HT60" s="294"/>
      <c r="HU60" s="294"/>
      <c r="HV60" s="294"/>
      <c r="HW60" s="294"/>
      <c r="HX60" s="294"/>
      <c r="HY60" s="294"/>
      <c r="HZ60" s="294"/>
      <c r="IA60" s="294"/>
      <c r="IB60" s="294"/>
      <c r="IC60" s="294"/>
      <c r="ID60" s="294"/>
      <c r="IE60" s="294"/>
      <c r="IF60" s="294"/>
      <c r="IG60" s="294"/>
      <c r="IH60" s="294"/>
      <c r="II60" s="294"/>
      <c r="IJ60" s="294"/>
      <c r="IK60" s="294"/>
      <c r="IL60" s="294"/>
      <c r="IM60" s="294"/>
      <c r="IN60" s="294"/>
      <c r="IO60" s="294"/>
      <c r="IP60" s="294"/>
      <c r="IQ60" s="294"/>
      <c r="IR60" s="294"/>
      <c r="IS60" s="294"/>
      <c r="IT60" s="294"/>
      <c r="IU60" s="294"/>
      <c r="IV60" s="294"/>
      <c r="IW60" s="294"/>
      <c r="IX60" s="294"/>
      <c r="IY60" s="294"/>
      <c r="IZ60" s="294"/>
      <c r="JA60" s="294"/>
      <c r="JB60" s="294"/>
      <c r="JC60" s="294"/>
      <c r="JD60" s="294"/>
      <c r="JE60" s="294"/>
      <c r="JF60" s="294"/>
      <c r="JG60" s="294"/>
      <c r="JH60" s="294"/>
      <c r="JI60" s="294"/>
      <c r="JJ60" s="294"/>
      <c r="JK60" s="294"/>
      <c r="JL60" s="294"/>
      <c r="JM60" s="294"/>
      <c r="JN60" s="294"/>
      <c r="JO60" s="294"/>
      <c r="JP60" s="294"/>
      <c r="JQ60" s="294"/>
      <c r="JR60" s="294"/>
      <c r="JS60" s="294"/>
      <c r="JT60" s="294"/>
      <c r="JU60" s="294"/>
      <c r="JV60" s="294"/>
      <c r="JW60" s="294"/>
      <c r="JX60" s="294"/>
      <c r="JY60" s="294"/>
      <c r="JZ60" s="294"/>
      <c r="KA60" s="294"/>
      <c r="KB60" s="294"/>
      <c r="KC60" s="294"/>
      <c r="KD60" s="294"/>
      <c r="KE60" s="294"/>
      <c r="KF60" s="294"/>
      <c r="KG60" s="294"/>
      <c r="KH60" s="294"/>
      <c r="KI60" s="294"/>
      <c r="KJ60" s="294"/>
      <c r="KK60" s="294"/>
      <c r="KL60" s="294"/>
      <c r="KM60" s="294"/>
      <c r="KN60" s="294"/>
      <c r="KO60" s="294"/>
      <c r="KP60" s="294"/>
      <c r="KQ60" s="294"/>
      <c r="KR60" s="294"/>
      <c r="KS60" s="294"/>
      <c r="KT60" s="294"/>
      <c r="KU60" s="294"/>
      <c r="KV60" s="294"/>
      <c r="KW60" s="294"/>
      <c r="KX60" s="294"/>
      <c r="KY60" s="294"/>
      <c r="KZ60" s="294"/>
      <c r="LA60" s="294"/>
      <c r="LB60" s="294"/>
      <c r="LC60" s="294"/>
      <c r="LD60" s="294"/>
      <c r="LE60" s="294"/>
      <c r="LF60" s="294"/>
      <c r="LG60" s="294"/>
      <c r="LH60" s="294"/>
      <c r="LI60" s="294"/>
      <c r="LJ60" s="294"/>
      <c r="LK60" s="294"/>
      <c r="LL60" s="294"/>
      <c r="LM60" s="294"/>
      <c r="LN60" s="294"/>
      <c r="LO60" s="294"/>
      <c r="LP60" s="294"/>
      <c r="LQ60" s="294"/>
      <c r="LR60" s="294"/>
      <c r="LS60" s="294"/>
      <c r="LT60" s="294"/>
      <c r="LU60" s="294"/>
      <c r="LV60" s="294"/>
      <c r="LW60" s="294"/>
      <c r="LX60" s="294"/>
      <c r="LY60" s="294"/>
      <c r="LZ60" s="294"/>
      <c r="MA60" s="294"/>
      <c r="MB60" s="294"/>
      <c r="MC60" s="294"/>
      <c r="MD60" s="294"/>
      <c r="ME60" s="294"/>
      <c r="MF60" s="294"/>
      <c r="MG60" s="294"/>
      <c r="MH60" s="294"/>
      <c r="MI60" s="294"/>
      <c r="MJ60" s="294"/>
      <c r="MK60" s="294"/>
      <c r="ML60" s="294"/>
      <c r="MM60" s="294"/>
      <c r="MN60" s="294"/>
      <c r="MO60" s="294"/>
      <c r="MP60" s="294"/>
      <c r="MQ60" s="294"/>
      <c r="MR60" s="294"/>
      <c r="MS60" s="294"/>
      <c r="MT60" s="294"/>
      <c r="MU60" s="294"/>
      <c r="MV60" s="294"/>
      <c r="MW60" s="294"/>
      <c r="MX60" s="294"/>
      <c r="MY60" s="294"/>
      <c r="MZ60" s="294"/>
      <c r="NA60" s="294"/>
      <c r="NB60" s="294"/>
      <c r="NC60" s="294"/>
      <c r="ND60" s="294"/>
      <c r="NE60" s="294"/>
      <c r="NF60" s="294"/>
      <c r="NG60" s="294"/>
      <c r="NH60" s="294"/>
      <c r="NI60" s="294"/>
      <c r="NJ60" s="294"/>
      <c r="NK60" s="294"/>
      <c r="NL60" s="294"/>
      <c r="NM60" s="294"/>
      <c r="NN60" s="294"/>
      <c r="NO60" s="294"/>
      <c r="NP60" s="294"/>
      <c r="NQ60" s="294"/>
      <c r="NR60" s="294"/>
      <c r="NS60" s="294"/>
      <c r="NT60" s="294"/>
      <c r="NU60" s="294"/>
      <c r="NV60" s="294"/>
      <c r="NW60" s="294"/>
      <c r="NX60" s="294"/>
      <c r="NY60" s="294"/>
      <c r="NZ60" s="294"/>
      <c r="OA60" s="294"/>
      <c r="OB60" s="294"/>
      <c r="OC60" s="294"/>
      <c r="OD60" s="294"/>
      <c r="OE60" s="294"/>
      <c r="OF60" s="294"/>
      <c r="OG60" s="294"/>
      <c r="OH60" s="294"/>
      <c r="OI60" s="294"/>
      <c r="OJ60" s="294"/>
      <c r="OK60" s="294"/>
      <c r="OL60" s="294"/>
      <c r="OM60" s="294"/>
      <c r="ON60" s="294"/>
      <c r="OO60" s="294"/>
      <c r="OP60" s="294"/>
      <c r="OQ60" s="294"/>
      <c r="OR60" s="294"/>
      <c r="OS60" s="294"/>
      <c r="OT60" s="294"/>
      <c r="OU60" s="294"/>
      <c r="OV60" s="294"/>
      <c r="OW60" s="294"/>
      <c r="OX60" s="294"/>
      <c r="OY60" s="294"/>
      <c r="OZ60" s="294"/>
      <c r="PA60" s="294"/>
      <c r="PB60" s="294"/>
      <c r="PC60" s="294"/>
      <c r="PD60" s="294"/>
      <c r="PE60" s="294"/>
      <c r="PF60" s="294"/>
      <c r="PG60" s="294"/>
      <c r="PH60" s="294"/>
      <c r="PI60" s="294"/>
      <c r="PJ60" s="294"/>
      <c r="PK60" s="294"/>
      <c r="PL60" s="294"/>
      <c r="PM60" s="294"/>
      <c r="PN60" s="294"/>
      <c r="PO60" s="294"/>
      <c r="PP60" s="294"/>
      <c r="PQ60" s="294"/>
      <c r="PR60" s="294"/>
      <c r="PS60" s="294"/>
      <c r="PT60" s="294"/>
      <c r="PU60" s="294"/>
      <c r="PV60" s="294"/>
      <c r="PW60" s="294"/>
      <c r="PX60" s="294"/>
      <c r="PY60" s="294"/>
      <c r="PZ60" s="294"/>
      <c r="QA60" s="294"/>
      <c r="QB60" s="294"/>
      <c r="QC60" s="294"/>
      <c r="QD60" s="294"/>
      <c r="QE60" s="294"/>
      <c r="QF60" s="294"/>
      <c r="QG60" s="294"/>
      <c r="QH60" s="294"/>
      <c r="QI60" s="294"/>
      <c r="QJ60" s="294"/>
      <c r="QK60" s="294"/>
      <c r="QL60" s="294"/>
      <c r="QM60" s="294"/>
      <c r="QN60" s="294"/>
      <c r="QO60" s="294"/>
      <c r="QP60" s="294"/>
      <c r="QQ60" s="294"/>
      <c r="QR60" s="294"/>
      <c r="QS60" s="294"/>
      <c r="QT60" s="294"/>
      <c r="QU60" s="294"/>
      <c r="QV60" s="294"/>
      <c r="QW60" s="294"/>
      <c r="QX60" s="294"/>
      <c r="QY60" s="294"/>
      <c r="QZ60" s="294"/>
      <c r="RA60" s="294"/>
      <c r="RB60" s="294"/>
      <c r="RC60" s="294"/>
      <c r="RD60" s="294"/>
      <c r="RE60" s="294"/>
      <c r="RF60" s="294"/>
      <c r="RG60" s="294"/>
      <c r="RH60" s="294"/>
      <c r="RI60" s="294"/>
      <c r="RJ60" s="294"/>
      <c r="RK60" s="294"/>
      <c r="RL60" s="294"/>
      <c r="RM60" s="294"/>
      <c r="RN60" s="294"/>
      <c r="RO60" s="294"/>
      <c r="RP60" s="294"/>
      <c r="RQ60" s="294"/>
      <c r="RR60" s="294"/>
      <c r="RS60" s="294"/>
      <c r="RT60" s="294"/>
      <c r="RU60" s="294"/>
      <c r="RV60" s="294"/>
      <c r="RW60" s="294"/>
      <c r="RX60" s="294"/>
      <c r="RY60" s="294"/>
      <c r="RZ60" s="294"/>
      <c r="SA60" s="294"/>
      <c r="SB60" s="294"/>
      <c r="SC60" s="294"/>
      <c r="SD60" s="294"/>
      <c r="SE60" s="294"/>
      <c r="SF60" s="294"/>
      <c r="SG60" s="294"/>
      <c r="SH60" s="294"/>
      <c r="SI60" s="294"/>
      <c r="SJ60" s="294"/>
      <c r="SK60" s="294"/>
      <c r="SL60" s="294"/>
      <c r="SM60" s="294"/>
      <c r="SN60" s="294"/>
      <c r="SO60" s="294"/>
      <c r="SP60" s="294"/>
      <c r="SQ60" s="294"/>
      <c r="SR60" s="294"/>
      <c r="SS60" s="294"/>
      <c r="ST60" s="294"/>
      <c r="SU60" s="294"/>
      <c r="SV60" s="294"/>
      <c r="SW60" s="294"/>
      <c r="SX60" s="294"/>
      <c r="SY60" s="294"/>
      <c r="SZ60" s="294"/>
      <c r="TA60" s="294"/>
      <c r="TB60" s="294"/>
      <c r="TC60" s="294"/>
      <c r="TD60" s="294"/>
      <c r="TE60" s="294"/>
      <c r="TF60" s="294"/>
      <c r="TG60" s="294"/>
      <c r="TH60" s="294"/>
      <c r="TI60" s="294"/>
      <c r="TJ60" s="294"/>
      <c r="TK60" s="294"/>
      <c r="TL60" s="294"/>
      <c r="TM60" s="294"/>
      <c r="TN60" s="294"/>
      <c r="TO60" s="294"/>
      <c r="TP60" s="294"/>
      <c r="TQ60" s="294"/>
      <c r="TR60" s="294"/>
      <c r="TS60" s="294"/>
      <c r="TT60" s="294"/>
      <c r="TU60" s="294"/>
      <c r="TV60" s="294"/>
      <c r="TW60" s="294"/>
      <c r="TX60" s="294"/>
      <c r="TY60" s="294"/>
      <c r="TZ60" s="294"/>
      <c r="UA60" s="294"/>
      <c r="UB60" s="294"/>
      <c r="UC60" s="294"/>
      <c r="UD60" s="294"/>
      <c r="UE60" s="294"/>
      <c r="UF60" s="294"/>
      <c r="UG60" s="294"/>
      <c r="UH60" s="294"/>
      <c r="UI60" s="294"/>
      <c r="UJ60" s="294"/>
      <c r="UK60" s="294"/>
      <c r="UL60" s="294"/>
      <c r="UM60" s="294"/>
      <c r="UN60" s="294"/>
      <c r="UO60" s="294"/>
      <c r="UP60" s="294"/>
      <c r="UQ60" s="294"/>
      <c r="UR60" s="294"/>
      <c r="US60" s="294"/>
      <c r="UT60" s="294"/>
      <c r="UU60" s="294"/>
      <c r="UV60" s="294"/>
      <c r="UW60" s="294"/>
      <c r="UX60" s="294"/>
      <c r="UY60" s="294"/>
      <c r="UZ60" s="294"/>
      <c r="VA60" s="294"/>
      <c r="VB60" s="294"/>
      <c r="VC60" s="294"/>
      <c r="VD60" s="294"/>
      <c r="VE60" s="294"/>
      <c r="VF60" s="294"/>
      <c r="VG60" s="294"/>
      <c r="VH60" s="294"/>
      <c r="VI60" s="294"/>
      <c r="VJ60" s="294"/>
      <c r="VK60" s="294"/>
      <c r="VL60" s="294"/>
      <c r="VM60" s="294"/>
      <c r="VN60" s="294"/>
      <c r="VO60" s="294"/>
      <c r="VP60" s="294"/>
      <c r="VQ60" s="294"/>
      <c r="VR60" s="294"/>
      <c r="VS60" s="294"/>
      <c r="VT60" s="294"/>
      <c r="VU60" s="294"/>
      <c r="VV60" s="294"/>
      <c r="VW60" s="294"/>
      <c r="VX60" s="294"/>
      <c r="VY60" s="294"/>
      <c r="VZ60" s="294"/>
      <c r="WA60" s="294"/>
      <c r="WB60" s="294"/>
      <c r="WC60" s="294"/>
      <c r="WD60" s="294"/>
      <c r="WE60" s="294"/>
      <c r="WF60" s="294"/>
      <c r="WG60" s="294"/>
      <c r="WH60" s="294"/>
      <c r="WI60" s="294"/>
      <c r="WJ60" s="294"/>
      <c r="WK60" s="294"/>
      <c r="WL60" s="294"/>
      <c r="WM60" s="294"/>
      <c r="WN60" s="294"/>
      <c r="WO60" s="294"/>
      <c r="WP60" s="294"/>
      <c r="WQ60" s="294"/>
      <c r="WR60" s="294"/>
      <c r="WS60" s="294"/>
      <c r="WT60" s="294"/>
      <c r="WU60" s="294"/>
      <c r="WV60" s="294"/>
      <c r="WW60" s="294"/>
      <c r="WX60" s="294"/>
      <c r="WY60" s="294"/>
      <c r="WZ60" s="294"/>
      <c r="XA60" s="294"/>
      <c r="XB60" s="294"/>
      <c r="XC60" s="294"/>
      <c r="XD60" s="294"/>
      <c r="XE60" s="294"/>
      <c r="XF60" s="294"/>
      <c r="XG60" s="294"/>
      <c r="XH60" s="294"/>
      <c r="XI60" s="294"/>
      <c r="XJ60" s="294"/>
      <c r="XK60" s="294"/>
      <c r="XL60" s="294"/>
      <c r="XM60" s="294"/>
      <c r="XN60" s="294"/>
      <c r="XO60" s="294"/>
      <c r="XP60" s="294"/>
      <c r="XQ60" s="294"/>
      <c r="XR60" s="294"/>
      <c r="XS60" s="294"/>
      <c r="XT60" s="294"/>
      <c r="XU60" s="294"/>
      <c r="XV60" s="294"/>
      <c r="XW60" s="294"/>
      <c r="XX60" s="294"/>
      <c r="XY60" s="294"/>
      <c r="XZ60" s="294"/>
      <c r="YA60" s="294"/>
      <c r="YB60" s="294"/>
      <c r="YC60" s="294"/>
      <c r="YD60" s="294"/>
      <c r="YE60" s="294"/>
      <c r="YF60" s="294"/>
      <c r="YG60" s="294"/>
      <c r="YH60" s="294"/>
      <c r="YI60" s="294"/>
      <c r="YJ60" s="294"/>
      <c r="YK60" s="294"/>
      <c r="YL60" s="294"/>
      <c r="YM60" s="294"/>
      <c r="YN60" s="294"/>
      <c r="YO60" s="294"/>
      <c r="YP60" s="294"/>
      <c r="YQ60" s="294"/>
      <c r="YR60" s="294"/>
      <c r="YS60" s="294"/>
      <c r="YT60" s="294"/>
      <c r="YU60" s="294"/>
      <c r="YV60" s="294"/>
      <c r="YW60" s="294"/>
      <c r="YX60" s="294"/>
      <c r="YY60" s="294"/>
      <c r="YZ60" s="294"/>
      <c r="ZA60" s="294"/>
      <c r="ZB60" s="294"/>
      <c r="ZC60" s="294"/>
      <c r="ZD60" s="294"/>
      <c r="ZE60" s="294"/>
      <c r="ZF60" s="294"/>
      <c r="ZG60" s="294"/>
      <c r="ZH60" s="294"/>
      <c r="ZI60" s="294"/>
      <c r="ZJ60" s="294"/>
      <c r="ZK60" s="294"/>
      <c r="ZL60" s="294"/>
      <c r="ZM60" s="294"/>
      <c r="ZN60" s="294"/>
      <c r="ZO60" s="294"/>
      <c r="ZP60" s="294"/>
      <c r="ZQ60" s="294"/>
      <c r="ZR60" s="294"/>
      <c r="ZS60" s="294"/>
      <c r="ZT60" s="294"/>
      <c r="ZU60" s="294"/>
      <c r="ZV60" s="294"/>
      <c r="ZW60" s="294"/>
      <c r="ZX60" s="294"/>
      <c r="ZY60" s="294"/>
      <c r="ZZ60" s="294"/>
      <c r="AAA60" s="294"/>
      <c r="AAB60" s="294"/>
      <c r="AAC60" s="294"/>
      <c r="AAD60" s="294"/>
      <c r="AAE60" s="294"/>
      <c r="AAF60" s="294"/>
      <c r="AAG60" s="294"/>
      <c r="AAH60" s="294"/>
      <c r="AAI60" s="294"/>
      <c r="AAJ60" s="294"/>
      <c r="AAK60" s="294"/>
      <c r="AAL60" s="294"/>
      <c r="AAM60" s="294"/>
      <c r="AAN60" s="294"/>
      <c r="AAO60" s="294"/>
      <c r="AAP60" s="294"/>
      <c r="AAQ60" s="294"/>
      <c r="AAR60" s="294"/>
      <c r="AAS60" s="294"/>
      <c r="AAT60" s="294"/>
      <c r="AAU60" s="294"/>
      <c r="AAV60" s="294"/>
      <c r="AAW60" s="294"/>
      <c r="AAX60" s="294"/>
      <c r="AAY60" s="294"/>
      <c r="AAZ60" s="294"/>
      <c r="ABA60" s="294"/>
      <c r="ABB60" s="294"/>
      <c r="ABC60" s="294"/>
      <c r="ABD60" s="294"/>
      <c r="ABE60" s="294"/>
      <c r="ABF60" s="294"/>
      <c r="ABG60" s="294"/>
      <c r="ABH60" s="294"/>
      <c r="ABI60" s="294"/>
      <c r="ABJ60" s="294"/>
      <c r="ABK60" s="294"/>
      <c r="ABL60" s="294"/>
      <c r="ABM60" s="294"/>
      <c r="ABN60" s="294"/>
      <c r="ABO60" s="294"/>
      <c r="ABP60" s="294"/>
      <c r="ABQ60" s="294"/>
      <c r="ABR60" s="294"/>
      <c r="ABS60" s="294"/>
      <c r="ABT60" s="294"/>
      <c r="ABU60" s="294"/>
      <c r="ABV60" s="294"/>
      <c r="ABW60" s="294"/>
      <c r="ABX60" s="294"/>
      <c r="ABY60" s="294"/>
      <c r="ABZ60" s="294"/>
      <c r="ACA60" s="294"/>
      <c r="ACB60" s="294"/>
      <c r="ACC60" s="294"/>
      <c r="ACD60" s="294"/>
      <c r="ACE60" s="294"/>
      <c r="ACF60" s="294"/>
      <c r="ACG60" s="294"/>
      <c r="ACH60" s="294"/>
      <c r="ACI60" s="294"/>
      <c r="ACJ60" s="294"/>
      <c r="ACK60" s="294"/>
      <c r="ACL60" s="294"/>
      <c r="ACM60" s="294"/>
      <c r="ACN60" s="294"/>
      <c r="ACO60" s="294"/>
      <c r="ACP60" s="294"/>
      <c r="ACQ60" s="294"/>
      <c r="ACR60" s="294"/>
      <c r="ACS60" s="294"/>
      <c r="ACT60" s="294"/>
      <c r="ACU60" s="294"/>
      <c r="ACV60" s="294"/>
      <c r="ACW60" s="294"/>
      <c r="ACX60" s="294"/>
      <c r="ACY60" s="294"/>
      <c r="ACZ60" s="294"/>
      <c r="ADA60" s="294"/>
      <c r="ADB60" s="294"/>
      <c r="ADC60" s="294"/>
      <c r="ADD60" s="294"/>
      <c r="ADE60" s="294"/>
      <c r="ADF60" s="294"/>
      <c r="ADG60" s="294"/>
      <c r="ADH60" s="294"/>
      <c r="ADI60" s="294"/>
      <c r="ADJ60" s="294"/>
      <c r="ADK60" s="294"/>
      <c r="ADL60" s="294"/>
      <c r="ADM60" s="294"/>
      <c r="ADN60" s="294"/>
      <c r="ADO60" s="294"/>
      <c r="ADP60" s="294"/>
      <c r="ADQ60" s="294"/>
      <c r="ADR60" s="294"/>
      <c r="ADS60" s="294"/>
      <c r="ADT60" s="294"/>
      <c r="ADU60" s="294"/>
      <c r="ADV60" s="294"/>
      <c r="ADW60" s="294"/>
      <c r="ADX60" s="294"/>
      <c r="ADY60" s="294"/>
      <c r="ADZ60" s="294"/>
      <c r="AEA60" s="294"/>
      <c r="AEB60" s="294"/>
      <c r="AEC60" s="294"/>
      <c r="AED60" s="294"/>
      <c r="AEE60" s="294"/>
      <c r="AEF60" s="294"/>
      <c r="AEG60" s="294"/>
      <c r="AEH60" s="294"/>
      <c r="AEI60" s="294"/>
      <c r="AEJ60" s="294"/>
      <c r="AEK60" s="294"/>
      <c r="AEL60" s="294"/>
      <c r="AEM60" s="294"/>
      <c r="AEN60" s="294"/>
      <c r="AEO60" s="294"/>
      <c r="AEP60" s="294"/>
      <c r="AEQ60" s="294"/>
      <c r="AER60" s="294"/>
      <c r="AES60" s="294"/>
      <c r="AET60" s="294"/>
      <c r="AEU60" s="294"/>
      <c r="AEV60" s="294"/>
      <c r="AEW60" s="294"/>
      <c r="AEX60" s="294"/>
      <c r="AEY60" s="294"/>
      <c r="AEZ60" s="294"/>
      <c r="AFA60" s="294"/>
      <c r="AFB60" s="294"/>
      <c r="AFC60" s="294"/>
      <c r="AFD60" s="294"/>
      <c r="AFE60" s="294"/>
      <c r="AFF60" s="294"/>
      <c r="AFG60" s="294"/>
      <c r="AFH60" s="294"/>
      <c r="AFI60" s="294"/>
      <c r="AFJ60" s="294"/>
      <c r="AFK60" s="294"/>
      <c r="AFL60" s="294"/>
      <c r="AFM60" s="294"/>
      <c r="AFN60" s="294"/>
      <c r="AFO60" s="294"/>
      <c r="AFP60" s="294"/>
      <c r="AFQ60" s="294"/>
      <c r="AFR60" s="294"/>
      <c r="AFS60" s="294"/>
      <c r="AFT60" s="294"/>
      <c r="AFU60" s="294"/>
      <c r="AFV60" s="294"/>
      <c r="AFW60" s="294"/>
      <c r="AFX60" s="294"/>
      <c r="AFY60" s="294"/>
      <c r="AFZ60" s="294"/>
      <c r="AGA60" s="294"/>
      <c r="AGB60" s="294"/>
      <c r="AGC60" s="294"/>
      <c r="AGD60" s="294"/>
      <c r="AGE60" s="294"/>
      <c r="AGF60" s="294"/>
      <c r="AGG60" s="294"/>
      <c r="AGH60" s="294"/>
      <c r="AGI60" s="294"/>
      <c r="AGJ60" s="294"/>
      <c r="AGK60" s="294"/>
      <c r="AGL60" s="294"/>
      <c r="AGM60" s="294"/>
      <c r="AGN60" s="294"/>
      <c r="AGO60" s="294"/>
      <c r="AGP60" s="294"/>
      <c r="AGQ60" s="294"/>
      <c r="AGR60" s="294"/>
      <c r="AGS60" s="294"/>
      <c r="AGT60" s="294"/>
      <c r="AGU60" s="294"/>
      <c r="AGV60" s="294"/>
      <c r="AGW60" s="294"/>
      <c r="AGX60" s="294"/>
      <c r="AGY60" s="294"/>
      <c r="AGZ60" s="294"/>
      <c r="AHA60" s="294"/>
      <c r="AHB60" s="294"/>
      <c r="AHC60" s="294"/>
      <c r="AHD60" s="294"/>
      <c r="AHE60" s="294"/>
      <c r="AHF60" s="294"/>
      <c r="AHG60" s="294"/>
      <c r="AHH60" s="294"/>
      <c r="AHI60" s="294"/>
      <c r="AHJ60" s="294"/>
      <c r="AHK60" s="294"/>
      <c r="AHL60" s="294"/>
      <c r="AHM60" s="294"/>
      <c r="AHN60" s="294"/>
      <c r="AHO60" s="294"/>
      <c r="AHP60" s="294"/>
      <c r="AHQ60" s="294"/>
      <c r="AHR60" s="294"/>
      <c r="AHS60" s="294"/>
      <c r="AHT60" s="294"/>
      <c r="AHU60" s="294"/>
      <c r="AHV60" s="294"/>
      <c r="AHW60" s="294"/>
      <c r="AHX60" s="294"/>
      <c r="AHY60" s="294"/>
      <c r="AHZ60" s="294"/>
      <c r="AIA60" s="294"/>
      <c r="AIB60" s="294"/>
      <c r="AIC60" s="294"/>
      <c r="AID60" s="294"/>
      <c r="AIE60" s="294"/>
      <c r="AIF60" s="294"/>
      <c r="AIG60" s="294"/>
      <c r="AIH60" s="294"/>
      <c r="AII60" s="294"/>
      <c r="AIJ60" s="294"/>
      <c r="AIK60" s="294"/>
      <c r="AIL60" s="294"/>
      <c r="AIM60" s="294"/>
      <c r="AIN60" s="294"/>
      <c r="AIO60" s="294"/>
      <c r="AIP60" s="294"/>
      <c r="AIQ60" s="294"/>
      <c r="AIR60" s="294"/>
      <c r="AIS60" s="294"/>
      <c r="AIT60" s="294"/>
      <c r="AIU60" s="294"/>
      <c r="AIV60" s="294"/>
      <c r="AIW60" s="294"/>
      <c r="AIX60" s="294"/>
      <c r="AIY60" s="294"/>
      <c r="AIZ60" s="294"/>
      <c r="AJA60" s="294"/>
      <c r="AJB60" s="294"/>
      <c r="AJC60" s="294"/>
      <c r="AJD60" s="294"/>
      <c r="AJE60" s="294"/>
      <c r="AJF60" s="294"/>
      <c r="AJG60" s="294"/>
      <c r="AJH60" s="294"/>
      <c r="AJI60" s="294"/>
      <c r="AJJ60" s="294"/>
      <c r="AJK60" s="294"/>
      <c r="AJL60" s="294"/>
      <c r="AJM60" s="294"/>
      <c r="AJN60" s="294"/>
      <c r="AJO60" s="294"/>
      <c r="AJP60" s="294"/>
      <c r="AJQ60" s="294"/>
      <c r="AJR60" s="294"/>
      <c r="AJS60" s="294"/>
      <c r="AJT60" s="294"/>
      <c r="AJU60" s="294"/>
      <c r="AJV60" s="294"/>
      <c r="AJW60" s="294"/>
      <c r="AJX60" s="294"/>
      <c r="AJY60" s="294"/>
      <c r="AJZ60" s="294"/>
      <c r="AKA60" s="294"/>
      <c r="AKB60" s="294"/>
      <c r="AKC60" s="294"/>
      <c r="AKD60" s="294"/>
      <c r="AKE60" s="294"/>
      <c r="AKF60" s="294"/>
      <c r="AKG60" s="294"/>
      <c r="AKH60" s="294"/>
      <c r="AKI60" s="294"/>
      <c r="AKJ60" s="294"/>
      <c r="AKK60" s="294"/>
      <c r="AKL60" s="294"/>
      <c r="AKM60" s="294"/>
      <c r="AKN60" s="294"/>
      <c r="AKO60" s="294"/>
      <c r="AKP60" s="294"/>
      <c r="AKQ60" s="294"/>
      <c r="AKR60" s="294"/>
      <c r="AKS60" s="294"/>
      <c r="AKT60" s="294"/>
      <c r="AKU60" s="294"/>
      <c r="AKV60" s="294"/>
      <c r="AKW60" s="294"/>
      <c r="AKX60" s="294"/>
      <c r="AKY60" s="294"/>
      <c r="AKZ60" s="294"/>
      <c r="ALA60" s="294"/>
      <c r="ALB60" s="294"/>
      <c r="ALC60" s="294"/>
      <c r="ALD60" s="294"/>
      <c r="ALE60" s="294"/>
      <c r="ALF60" s="294"/>
      <c r="ALG60" s="294"/>
      <c r="ALH60" s="294"/>
      <c r="ALI60" s="294"/>
      <c r="ALJ60" s="294"/>
      <c r="ALK60" s="294"/>
      <c r="ALL60" s="294"/>
      <c r="ALM60" s="294"/>
      <c r="ALN60" s="294"/>
      <c r="ALO60" s="294"/>
      <c r="ALP60" s="294"/>
      <c r="ALQ60" s="294"/>
      <c r="ALR60" s="294"/>
      <c r="ALS60" s="294"/>
      <c r="ALT60" s="294"/>
      <c r="ALU60" s="294"/>
      <c r="ALV60" s="294"/>
      <c r="ALW60" s="294"/>
      <c r="ALX60" s="294"/>
      <c r="ALY60" s="294"/>
      <c r="ALZ60" s="294"/>
      <c r="AMA60" s="294"/>
      <c r="AMB60" s="294"/>
      <c r="AMC60" s="294"/>
      <c r="AMD60" s="294"/>
      <c r="AME60" s="294"/>
      <c r="AMF60" s="294"/>
      <c r="AMG60" s="294"/>
      <c r="AMH60" s="294"/>
      <c r="AMI60" s="294"/>
      <c r="AMJ60" s="294"/>
    </row>
    <row r="61" spans="1:1024" ht="26.25" customHeight="1">
      <c r="A61" s="777"/>
      <c r="B61" s="2248"/>
      <c r="C61" s="785" t="s">
        <v>2367</v>
      </c>
      <c r="D61" s="785"/>
      <c r="E61" s="785"/>
      <c r="F61" s="785"/>
      <c r="G61" s="785"/>
      <c r="H61" s="785"/>
      <c r="I61" s="785"/>
      <c r="J61" s="785"/>
      <c r="K61" s="786"/>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c r="HD61" s="294"/>
      <c r="HE61" s="294"/>
      <c r="HF61" s="294"/>
      <c r="HG61" s="294"/>
      <c r="HH61" s="294"/>
      <c r="HI61" s="294"/>
      <c r="HJ61" s="294"/>
      <c r="HK61" s="294"/>
      <c r="HL61" s="294"/>
      <c r="HM61" s="294"/>
      <c r="HN61" s="294"/>
      <c r="HO61" s="294"/>
      <c r="HP61" s="294"/>
      <c r="HQ61" s="294"/>
      <c r="HR61" s="294"/>
      <c r="HS61" s="294"/>
      <c r="HT61" s="294"/>
      <c r="HU61" s="294"/>
      <c r="HV61" s="294"/>
      <c r="HW61" s="294"/>
      <c r="HX61" s="294"/>
      <c r="HY61" s="294"/>
      <c r="HZ61" s="294"/>
      <c r="IA61" s="294"/>
      <c r="IB61" s="294"/>
      <c r="IC61" s="294"/>
      <c r="ID61" s="294"/>
      <c r="IE61" s="294"/>
      <c r="IF61" s="294"/>
      <c r="IG61" s="294"/>
      <c r="IH61" s="294"/>
      <c r="II61" s="294"/>
      <c r="IJ61" s="294"/>
      <c r="IK61" s="294"/>
      <c r="IL61" s="294"/>
      <c r="IM61" s="294"/>
      <c r="IN61" s="294"/>
      <c r="IO61" s="294"/>
      <c r="IP61" s="294"/>
      <c r="IQ61" s="294"/>
      <c r="IR61" s="294"/>
      <c r="IS61" s="294"/>
      <c r="IT61" s="294"/>
      <c r="IU61" s="294"/>
      <c r="IV61" s="294"/>
      <c r="IW61" s="294"/>
      <c r="IX61" s="294"/>
      <c r="IY61" s="294"/>
      <c r="IZ61" s="294"/>
      <c r="JA61" s="294"/>
      <c r="JB61" s="294"/>
      <c r="JC61" s="294"/>
      <c r="JD61" s="294"/>
      <c r="JE61" s="294"/>
      <c r="JF61" s="294"/>
      <c r="JG61" s="294"/>
      <c r="JH61" s="294"/>
      <c r="JI61" s="294"/>
      <c r="JJ61" s="294"/>
      <c r="JK61" s="294"/>
      <c r="JL61" s="294"/>
      <c r="JM61" s="294"/>
      <c r="JN61" s="294"/>
      <c r="JO61" s="294"/>
      <c r="JP61" s="294"/>
      <c r="JQ61" s="294"/>
      <c r="JR61" s="294"/>
      <c r="JS61" s="294"/>
      <c r="JT61" s="294"/>
      <c r="JU61" s="294"/>
      <c r="JV61" s="294"/>
      <c r="JW61" s="294"/>
      <c r="JX61" s="294"/>
      <c r="JY61" s="294"/>
      <c r="JZ61" s="294"/>
      <c r="KA61" s="294"/>
      <c r="KB61" s="294"/>
      <c r="KC61" s="294"/>
      <c r="KD61" s="294"/>
      <c r="KE61" s="294"/>
      <c r="KF61" s="294"/>
      <c r="KG61" s="294"/>
      <c r="KH61" s="294"/>
      <c r="KI61" s="294"/>
      <c r="KJ61" s="294"/>
      <c r="KK61" s="294"/>
      <c r="KL61" s="294"/>
      <c r="KM61" s="294"/>
      <c r="KN61" s="294"/>
      <c r="KO61" s="294"/>
      <c r="KP61" s="294"/>
      <c r="KQ61" s="294"/>
      <c r="KR61" s="294"/>
      <c r="KS61" s="294"/>
      <c r="KT61" s="294"/>
      <c r="KU61" s="294"/>
      <c r="KV61" s="294"/>
      <c r="KW61" s="294"/>
      <c r="KX61" s="294"/>
      <c r="KY61" s="294"/>
      <c r="KZ61" s="294"/>
      <c r="LA61" s="294"/>
      <c r="LB61" s="294"/>
      <c r="LC61" s="294"/>
      <c r="LD61" s="294"/>
      <c r="LE61" s="294"/>
      <c r="LF61" s="294"/>
      <c r="LG61" s="294"/>
      <c r="LH61" s="294"/>
      <c r="LI61" s="294"/>
      <c r="LJ61" s="294"/>
      <c r="LK61" s="294"/>
      <c r="LL61" s="294"/>
      <c r="LM61" s="294"/>
      <c r="LN61" s="294"/>
      <c r="LO61" s="294"/>
      <c r="LP61" s="294"/>
      <c r="LQ61" s="294"/>
      <c r="LR61" s="294"/>
      <c r="LS61" s="294"/>
      <c r="LT61" s="294"/>
      <c r="LU61" s="294"/>
      <c r="LV61" s="294"/>
      <c r="LW61" s="294"/>
      <c r="LX61" s="294"/>
      <c r="LY61" s="294"/>
      <c r="LZ61" s="294"/>
      <c r="MA61" s="294"/>
      <c r="MB61" s="294"/>
      <c r="MC61" s="294"/>
      <c r="MD61" s="294"/>
      <c r="ME61" s="294"/>
      <c r="MF61" s="294"/>
      <c r="MG61" s="294"/>
      <c r="MH61" s="294"/>
      <c r="MI61" s="294"/>
      <c r="MJ61" s="294"/>
      <c r="MK61" s="294"/>
      <c r="ML61" s="294"/>
      <c r="MM61" s="294"/>
      <c r="MN61" s="294"/>
      <c r="MO61" s="294"/>
      <c r="MP61" s="294"/>
      <c r="MQ61" s="294"/>
      <c r="MR61" s="294"/>
      <c r="MS61" s="294"/>
      <c r="MT61" s="294"/>
      <c r="MU61" s="294"/>
      <c r="MV61" s="294"/>
      <c r="MW61" s="294"/>
      <c r="MX61" s="294"/>
      <c r="MY61" s="294"/>
      <c r="MZ61" s="294"/>
      <c r="NA61" s="294"/>
      <c r="NB61" s="294"/>
      <c r="NC61" s="294"/>
      <c r="ND61" s="294"/>
      <c r="NE61" s="294"/>
      <c r="NF61" s="294"/>
      <c r="NG61" s="294"/>
      <c r="NH61" s="294"/>
      <c r="NI61" s="294"/>
      <c r="NJ61" s="294"/>
      <c r="NK61" s="294"/>
      <c r="NL61" s="294"/>
      <c r="NM61" s="294"/>
      <c r="NN61" s="294"/>
      <c r="NO61" s="294"/>
      <c r="NP61" s="294"/>
      <c r="NQ61" s="294"/>
      <c r="NR61" s="294"/>
      <c r="NS61" s="294"/>
      <c r="NT61" s="294"/>
      <c r="NU61" s="294"/>
      <c r="NV61" s="294"/>
      <c r="NW61" s="294"/>
      <c r="NX61" s="294"/>
      <c r="NY61" s="294"/>
      <c r="NZ61" s="294"/>
      <c r="OA61" s="294"/>
      <c r="OB61" s="294"/>
      <c r="OC61" s="294"/>
      <c r="OD61" s="294"/>
      <c r="OE61" s="294"/>
      <c r="OF61" s="294"/>
      <c r="OG61" s="294"/>
      <c r="OH61" s="294"/>
      <c r="OI61" s="294"/>
      <c r="OJ61" s="294"/>
      <c r="OK61" s="294"/>
      <c r="OL61" s="294"/>
      <c r="OM61" s="294"/>
      <c r="ON61" s="294"/>
      <c r="OO61" s="294"/>
      <c r="OP61" s="294"/>
      <c r="OQ61" s="294"/>
      <c r="OR61" s="294"/>
      <c r="OS61" s="294"/>
      <c r="OT61" s="294"/>
      <c r="OU61" s="294"/>
      <c r="OV61" s="294"/>
      <c r="OW61" s="294"/>
      <c r="OX61" s="294"/>
      <c r="OY61" s="294"/>
      <c r="OZ61" s="294"/>
      <c r="PA61" s="294"/>
      <c r="PB61" s="294"/>
      <c r="PC61" s="294"/>
      <c r="PD61" s="294"/>
      <c r="PE61" s="294"/>
      <c r="PF61" s="294"/>
      <c r="PG61" s="294"/>
      <c r="PH61" s="294"/>
      <c r="PI61" s="294"/>
      <c r="PJ61" s="294"/>
      <c r="PK61" s="294"/>
      <c r="PL61" s="294"/>
      <c r="PM61" s="294"/>
      <c r="PN61" s="294"/>
      <c r="PO61" s="294"/>
      <c r="PP61" s="294"/>
      <c r="PQ61" s="294"/>
      <c r="PR61" s="294"/>
      <c r="PS61" s="294"/>
      <c r="PT61" s="294"/>
      <c r="PU61" s="294"/>
      <c r="PV61" s="294"/>
      <c r="PW61" s="294"/>
      <c r="PX61" s="294"/>
      <c r="PY61" s="294"/>
      <c r="PZ61" s="294"/>
      <c r="QA61" s="294"/>
      <c r="QB61" s="294"/>
      <c r="QC61" s="294"/>
      <c r="QD61" s="294"/>
      <c r="QE61" s="294"/>
      <c r="QF61" s="294"/>
      <c r="QG61" s="294"/>
      <c r="QH61" s="294"/>
      <c r="QI61" s="294"/>
      <c r="QJ61" s="294"/>
      <c r="QK61" s="294"/>
      <c r="QL61" s="294"/>
      <c r="QM61" s="294"/>
      <c r="QN61" s="294"/>
      <c r="QO61" s="294"/>
      <c r="QP61" s="294"/>
      <c r="QQ61" s="294"/>
      <c r="QR61" s="294"/>
      <c r="QS61" s="294"/>
      <c r="QT61" s="294"/>
      <c r="QU61" s="294"/>
      <c r="QV61" s="294"/>
      <c r="QW61" s="294"/>
      <c r="QX61" s="294"/>
      <c r="QY61" s="294"/>
      <c r="QZ61" s="294"/>
      <c r="RA61" s="294"/>
      <c r="RB61" s="294"/>
      <c r="RC61" s="294"/>
      <c r="RD61" s="294"/>
      <c r="RE61" s="294"/>
      <c r="RF61" s="294"/>
      <c r="RG61" s="294"/>
      <c r="RH61" s="294"/>
      <c r="RI61" s="294"/>
      <c r="RJ61" s="294"/>
      <c r="RK61" s="294"/>
      <c r="RL61" s="294"/>
      <c r="RM61" s="294"/>
      <c r="RN61" s="294"/>
      <c r="RO61" s="294"/>
      <c r="RP61" s="294"/>
      <c r="RQ61" s="294"/>
      <c r="RR61" s="294"/>
      <c r="RS61" s="294"/>
      <c r="RT61" s="294"/>
      <c r="RU61" s="294"/>
      <c r="RV61" s="294"/>
      <c r="RW61" s="294"/>
      <c r="RX61" s="294"/>
      <c r="RY61" s="294"/>
      <c r="RZ61" s="294"/>
      <c r="SA61" s="294"/>
      <c r="SB61" s="294"/>
      <c r="SC61" s="294"/>
      <c r="SD61" s="294"/>
      <c r="SE61" s="294"/>
      <c r="SF61" s="294"/>
      <c r="SG61" s="294"/>
      <c r="SH61" s="294"/>
      <c r="SI61" s="294"/>
      <c r="SJ61" s="294"/>
      <c r="SK61" s="294"/>
      <c r="SL61" s="294"/>
      <c r="SM61" s="294"/>
      <c r="SN61" s="294"/>
      <c r="SO61" s="294"/>
      <c r="SP61" s="294"/>
      <c r="SQ61" s="294"/>
      <c r="SR61" s="294"/>
      <c r="SS61" s="294"/>
      <c r="ST61" s="294"/>
      <c r="SU61" s="294"/>
      <c r="SV61" s="294"/>
      <c r="SW61" s="294"/>
      <c r="SX61" s="294"/>
      <c r="SY61" s="294"/>
      <c r="SZ61" s="294"/>
      <c r="TA61" s="294"/>
      <c r="TB61" s="294"/>
      <c r="TC61" s="294"/>
      <c r="TD61" s="294"/>
      <c r="TE61" s="294"/>
      <c r="TF61" s="294"/>
      <c r="TG61" s="294"/>
      <c r="TH61" s="294"/>
      <c r="TI61" s="294"/>
      <c r="TJ61" s="294"/>
      <c r="TK61" s="294"/>
      <c r="TL61" s="294"/>
      <c r="TM61" s="294"/>
      <c r="TN61" s="294"/>
      <c r="TO61" s="294"/>
      <c r="TP61" s="294"/>
      <c r="TQ61" s="294"/>
      <c r="TR61" s="294"/>
      <c r="TS61" s="294"/>
      <c r="TT61" s="294"/>
      <c r="TU61" s="294"/>
      <c r="TV61" s="294"/>
      <c r="TW61" s="294"/>
      <c r="TX61" s="294"/>
      <c r="TY61" s="294"/>
      <c r="TZ61" s="294"/>
      <c r="UA61" s="294"/>
      <c r="UB61" s="294"/>
      <c r="UC61" s="294"/>
      <c r="UD61" s="294"/>
      <c r="UE61" s="294"/>
      <c r="UF61" s="294"/>
      <c r="UG61" s="294"/>
      <c r="UH61" s="294"/>
      <c r="UI61" s="294"/>
      <c r="UJ61" s="294"/>
      <c r="UK61" s="294"/>
      <c r="UL61" s="294"/>
      <c r="UM61" s="294"/>
      <c r="UN61" s="294"/>
      <c r="UO61" s="294"/>
      <c r="UP61" s="294"/>
      <c r="UQ61" s="294"/>
      <c r="UR61" s="294"/>
      <c r="US61" s="294"/>
      <c r="UT61" s="294"/>
      <c r="UU61" s="294"/>
      <c r="UV61" s="294"/>
      <c r="UW61" s="294"/>
      <c r="UX61" s="294"/>
      <c r="UY61" s="294"/>
      <c r="UZ61" s="294"/>
      <c r="VA61" s="294"/>
      <c r="VB61" s="294"/>
      <c r="VC61" s="294"/>
      <c r="VD61" s="294"/>
      <c r="VE61" s="294"/>
      <c r="VF61" s="294"/>
      <c r="VG61" s="294"/>
      <c r="VH61" s="294"/>
      <c r="VI61" s="294"/>
      <c r="VJ61" s="294"/>
      <c r="VK61" s="294"/>
      <c r="VL61" s="294"/>
      <c r="VM61" s="294"/>
      <c r="VN61" s="294"/>
      <c r="VO61" s="294"/>
      <c r="VP61" s="294"/>
      <c r="VQ61" s="294"/>
      <c r="VR61" s="294"/>
      <c r="VS61" s="294"/>
      <c r="VT61" s="294"/>
      <c r="VU61" s="294"/>
      <c r="VV61" s="294"/>
      <c r="VW61" s="294"/>
      <c r="VX61" s="294"/>
      <c r="VY61" s="294"/>
      <c r="VZ61" s="294"/>
      <c r="WA61" s="294"/>
      <c r="WB61" s="294"/>
      <c r="WC61" s="294"/>
      <c r="WD61" s="294"/>
      <c r="WE61" s="294"/>
      <c r="WF61" s="294"/>
      <c r="WG61" s="294"/>
      <c r="WH61" s="294"/>
      <c r="WI61" s="294"/>
      <c r="WJ61" s="294"/>
      <c r="WK61" s="294"/>
      <c r="WL61" s="294"/>
      <c r="WM61" s="294"/>
      <c r="WN61" s="294"/>
      <c r="WO61" s="294"/>
      <c r="WP61" s="294"/>
      <c r="WQ61" s="294"/>
      <c r="WR61" s="294"/>
      <c r="WS61" s="294"/>
      <c r="WT61" s="294"/>
      <c r="WU61" s="294"/>
      <c r="WV61" s="294"/>
      <c r="WW61" s="294"/>
      <c r="WX61" s="294"/>
      <c r="WY61" s="294"/>
      <c r="WZ61" s="294"/>
      <c r="XA61" s="294"/>
      <c r="XB61" s="294"/>
      <c r="XC61" s="294"/>
      <c r="XD61" s="294"/>
      <c r="XE61" s="294"/>
      <c r="XF61" s="294"/>
      <c r="XG61" s="294"/>
      <c r="XH61" s="294"/>
      <c r="XI61" s="294"/>
      <c r="XJ61" s="294"/>
      <c r="XK61" s="294"/>
      <c r="XL61" s="294"/>
      <c r="XM61" s="294"/>
      <c r="XN61" s="294"/>
      <c r="XO61" s="294"/>
      <c r="XP61" s="294"/>
      <c r="XQ61" s="294"/>
      <c r="XR61" s="294"/>
      <c r="XS61" s="294"/>
      <c r="XT61" s="294"/>
      <c r="XU61" s="294"/>
      <c r="XV61" s="294"/>
      <c r="XW61" s="294"/>
      <c r="XX61" s="294"/>
      <c r="XY61" s="294"/>
      <c r="XZ61" s="294"/>
      <c r="YA61" s="294"/>
      <c r="YB61" s="294"/>
      <c r="YC61" s="294"/>
      <c r="YD61" s="294"/>
      <c r="YE61" s="294"/>
      <c r="YF61" s="294"/>
      <c r="YG61" s="294"/>
      <c r="YH61" s="294"/>
      <c r="YI61" s="294"/>
      <c r="YJ61" s="294"/>
      <c r="YK61" s="294"/>
      <c r="YL61" s="294"/>
      <c r="YM61" s="294"/>
      <c r="YN61" s="294"/>
      <c r="YO61" s="294"/>
      <c r="YP61" s="294"/>
      <c r="YQ61" s="294"/>
      <c r="YR61" s="294"/>
      <c r="YS61" s="294"/>
      <c r="YT61" s="294"/>
      <c r="YU61" s="294"/>
      <c r="YV61" s="294"/>
      <c r="YW61" s="294"/>
      <c r="YX61" s="294"/>
      <c r="YY61" s="294"/>
      <c r="YZ61" s="294"/>
      <c r="ZA61" s="294"/>
      <c r="ZB61" s="294"/>
      <c r="ZC61" s="294"/>
      <c r="ZD61" s="294"/>
      <c r="ZE61" s="294"/>
      <c r="ZF61" s="294"/>
      <c r="ZG61" s="294"/>
      <c r="ZH61" s="294"/>
      <c r="ZI61" s="294"/>
      <c r="ZJ61" s="294"/>
      <c r="ZK61" s="294"/>
      <c r="ZL61" s="294"/>
      <c r="ZM61" s="294"/>
      <c r="ZN61" s="294"/>
      <c r="ZO61" s="294"/>
      <c r="ZP61" s="294"/>
      <c r="ZQ61" s="294"/>
      <c r="ZR61" s="294"/>
      <c r="ZS61" s="294"/>
      <c r="ZT61" s="294"/>
      <c r="ZU61" s="294"/>
      <c r="ZV61" s="294"/>
      <c r="ZW61" s="294"/>
      <c r="ZX61" s="294"/>
      <c r="ZY61" s="294"/>
      <c r="ZZ61" s="294"/>
      <c r="AAA61" s="294"/>
      <c r="AAB61" s="294"/>
      <c r="AAC61" s="294"/>
      <c r="AAD61" s="294"/>
      <c r="AAE61" s="294"/>
      <c r="AAF61" s="294"/>
      <c r="AAG61" s="294"/>
      <c r="AAH61" s="294"/>
      <c r="AAI61" s="294"/>
      <c r="AAJ61" s="294"/>
      <c r="AAK61" s="294"/>
      <c r="AAL61" s="294"/>
      <c r="AAM61" s="294"/>
      <c r="AAN61" s="294"/>
      <c r="AAO61" s="294"/>
      <c r="AAP61" s="294"/>
      <c r="AAQ61" s="294"/>
      <c r="AAR61" s="294"/>
      <c r="AAS61" s="294"/>
      <c r="AAT61" s="294"/>
      <c r="AAU61" s="294"/>
      <c r="AAV61" s="294"/>
      <c r="AAW61" s="294"/>
      <c r="AAX61" s="294"/>
      <c r="AAY61" s="294"/>
      <c r="AAZ61" s="294"/>
      <c r="ABA61" s="294"/>
      <c r="ABB61" s="294"/>
      <c r="ABC61" s="294"/>
      <c r="ABD61" s="294"/>
      <c r="ABE61" s="294"/>
      <c r="ABF61" s="294"/>
      <c r="ABG61" s="294"/>
      <c r="ABH61" s="294"/>
      <c r="ABI61" s="294"/>
      <c r="ABJ61" s="294"/>
      <c r="ABK61" s="294"/>
      <c r="ABL61" s="294"/>
      <c r="ABM61" s="294"/>
      <c r="ABN61" s="294"/>
      <c r="ABO61" s="294"/>
      <c r="ABP61" s="294"/>
      <c r="ABQ61" s="294"/>
      <c r="ABR61" s="294"/>
      <c r="ABS61" s="294"/>
      <c r="ABT61" s="294"/>
      <c r="ABU61" s="294"/>
      <c r="ABV61" s="294"/>
      <c r="ABW61" s="294"/>
      <c r="ABX61" s="294"/>
      <c r="ABY61" s="294"/>
      <c r="ABZ61" s="294"/>
      <c r="ACA61" s="294"/>
      <c r="ACB61" s="294"/>
      <c r="ACC61" s="294"/>
      <c r="ACD61" s="294"/>
      <c r="ACE61" s="294"/>
      <c r="ACF61" s="294"/>
      <c r="ACG61" s="294"/>
      <c r="ACH61" s="294"/>
      <c r="ACI61" s="294"/>
      <c r="ACJ61" s="294"/>
      <c r="ACK61" s="294"/>
      <c r="ACL61" s="294"/>
      <c r="ACM61" s="294"/>
      <c r="ACN61" s="294"/>
      <c r="ACO61" s="294"/>
      <c r="ACP61" s="294"/>
      <c r="ACQ61" s="294"/>
      <c r="ACR61" s="294"/>
      <c r="ACS61" s="294"/>
      <c r="ACT61" s="294"/>
      <c r="ACU61" s="294"/>
      <c r="ACV61" s="294"/>
      <c r="ACW61" s="294"/>
      <c r="ACX61" s="294"/>
      <c r="ACY61" s="294"/>
      <c r="ACZ61" s="294"/>
      <c r="ADA61" s="294"/>
      <c r="ADB61" s="294"/>
      <c r="ADC61" s="294"/>
      <c r="ADD61" s="294"/>
      <c r="ADE61" s="294"/>
      <c r="ADF61" s="294"/>
      <c r="ADG61" s="294"/>
      <c r="ADH61" s="294"/>
      <c r="ADI61" s="294"/>
      <c r="ADJ61" s="294"/>
      <c r="ADK61" s="294"/>
      <c r="ADL61" s="294"/>
      <c r="ADM61" s="294"/>
      <c r="ADN61" s="294"/>
      <c r="ADO61" s="294"/>
      <c r="ADP61" s="294"/>
      <c r="ADQ61" s="294"/>
      <c r="ADR61" s="294"/>
      <c r="ADS61" s="294"/>
      <c r="ADT61" s="294"/>
      <c r="ADU61" s="294"/>
      <c r="ADV61" s="294"/>
      <c r="ADW61" s="294"/>
      <c r="ADX61" s="294"/>
      <c r="ADY61" s="294"/>
      <c r="ADZ61" s="294"/>
      <c r="AEA61" s="294"/>
      <c r="AEB61" s="294"/>
      <c r="AEC61" s="294"/>
      <c r="AED61" s="294"/>
      <c r="AEE61" s="294"/>
      <c r="AEF61" s="294"/>
      <c r="AEG61" s="294"/>
      <c r="AEH61" s="294"/>
      <c r="AEI61" s="294"/>
      <c r="AEJ61" s="294"/>
      <c r="AEK61" s="294"/>
      <c r="AEL61" s="294"/>
      <c r="AEM61" s="294"/>
      <c r="AEN61" s="294"/>
      <c r="AEO61" s="294"/>
      <c r="AEP61" s="294"/>
      <c r="AEQ61" s="294"/>
      <c r="AER61" s="294"/>
      <c r="AES61" s="294"/>
      <c r="AET61" s="294"/>
      <c r="AEU61" s="294"/>
      <c r="AEV61" s="294"/>
      <c r="AEW61" s="294"/>
      <c r="AEX61" s="294"/>
      <c r="AEY61" s="294"/>
      <c r="AEZ61" s="294"/>
      <c r="AFA61" s="294"/>
      <c r="AFB61" s="294"/>
      <c r="AFC61" s="294"/>
      <c r="AFD61" s="294"/>
      <c r="AFE61" s="294"/>
      <c r="AFF61" s="294"/>
      <c r="AFG61" s="294"/>
      <c r="AFH61" s="294"/>
      <c r="AFI61" s="294"/>
      <c r="AFJ61" s="294"/>
      <c r="AFK61" s="294"/>
      <c r="AFL61" s="294"/>
      <c r="AFM61" s="294"/>
      <c r="AFN61" s="294"/>
      <c r="AFO61" s="294"/>
      <c r="AFP61" s="294"/>
      <c r="AFQ61" s="294"/>
      <c r="AFR61" s="294"/>
      <c r="AFS61" s="294"/>
      <c r="AFT61" s="294"/>
      <c r="AFU61" s="294"/>
      <c r="AFV61" s="294"/>
      <c r="AFW61" s="294"/>
      <c r="AFX61" s="294"/>
      <c r="AFY61" s="294"/>
      <c r="AFZ61" s="294"/>
      <c r="AGA61" s="294"/>
      <c r="AGB61" s="294"/>
      <c r="AGC61" s="294"/>
      <c r="AGD61" s="294"/>
      <c r="AGE61" s="294"/>
      <c r="AGF61" s="294"/>
      <c r="AGG61" s="294"/>
      <c r="AGH61" s="294"/>
      <c r="AGI61" s="294"/>
      <c r="AGJ61" s="294"/>
      <c r="AGK61" s="294"/>
      <c r="AGL61" s="294"/>
      <c r="AGM61" s="294"/>
      <c r="AGN61" s="294"/>
      <c r="AGO61" s="294"/>
      <c r="AGP61" s="294"/>
      <c r="AGQ61" s="294"/>
      <c r="AGR61" s="294"/>
      <c r="AGS61" s="294"/>
      <c r="AGT61" s="294"/>
      <c r="AGU61" s="294"/>
      <c r="AGV61" s="294"/>
      <c r="AGW61" s="294"/>
      <c r="AGX61" s="294"/>
      <c r="AGY61" s="294"/>
      <c r="AGZ61" s="294"/>
      <c r="AHA61" s="294"/>
      <c r="AHB61" s="294"/>
      <c r="AHC61" s="294"/>
      <c r="AHD61" s="294"/>
      <c r="AHE61" s="294"/>
      <c r="AHF61" s="294"/>
      <c r="AHG61" s="294"/>
      <c r="AHH61" s="294"/>
      <c r="AHI61" s="294"/>
      <c r="AHJ61" s="294"/>
      <c r="AHK61" s="294"/>
      <c r="AHL61" s="294"/>
      <c r="AHM61" s="294"/>
      <c r="AHN61" s="294"/>
      <c r="AHO61" s="294"/>
      <c r="AHP61" s="294"/>
      <c r="AHQ61" s="294"/>
      <c r="AHR61" s="294"/>
      <c r="AHS61" s="294"/>
      <c r="AHT61" s="294"/>
      <c r="AHU61" s="294"/>
      <c r="AHV61" s="294"/>
      <c r="AHW61" s="294"/>
      <c r="AHX61" s="294"/>
      <c r="AHY61" s="294"/>
      <c r="AHZ61" s="294"/>
      <c r="AIA61" s="294"/>
      <c r="AIB61" s="294"/>
      <c r="AIC61" s="294"/>
      <c r="AID61" s="294"/>
      <c r="AIE61" s="294"/>
      <c r="AIF61" s="294"/>
      <c r="AIG61" s="294"/>
      <c r="AIH61" s="294"/>
      <c r="AII61" s="294"/>
      <c r="AIJ61" s="294"/>
      <c r="AIK61" s="294"/>
      <c r="AIL61" s="294"/>
      <c r="AIM61" s="294"/>
      <c r="AIN61" s="294"/>
      <c r="AIO61" s="294"/>
      <c r="AIP61" s="294"/>
      <c r="AIQ61" s="294"/>
      <c r="AIR61" s="294"/>
      <c r="AIS61" s="294"/>
      <c r="AIT61" s="294"/>
      <c r="AIU61" s="294"/>
      <c r="AIV61" s="294"/>
      <c r="AIW61" s="294"/>
      <c r="AIX61" s="294"/>
      <c r="AIY61" s="294"/>
      <c r="AIZ61" s="294"/>
      <c r="AJA61" s="294"/>
      <c r="AJB61" s="294"/>
      <c r="AJC61" s="294"/>
      <c r="AJD61" s="294"/>
      <c r="AJE61" s="294"/>
      <c r="AJF61" s="294"/>
      <c r="AJG61" s="294"/>
      <c r="AJH61" s="294"/>
      <c r="AJI61" s="294"/>
      <c r="AJJ61" s="294"/>
      <c r="AJK61" s="294"/>
      <c r="AJL61" s="294"/>
      <c r="AJM61" s="294"/>
      <c r="AJN61" s="294"/>
      <c r="AJO61" s="294"/>
      <c r="AJP61" s="294"/>
      <c r="AJQ61" s="294"/>
      <c r="AJR61" s="294"/>
      <c r="AJS61" s="294"/>
      <c r="AJT61" s="294"/>
      <c r="AJU61" s="294"/>
      <c r="AJV61" s="294"/>
      <c r="AJW61" s="294"/>
      <c r="AJX61" s="294"/>
      <c r="AJY61" s="294"/>
      <c r="AJZ61" s="294"/>
      <c r="AKA61" s="294"/>
      <c r="AKB61" s="294"/>
      <c r="AKC61" s="294"/>
      <c r="AKD61" s="294"/>
      <c r="AKE61" s="294"/>
      <c r="AKF61" s="294"/>
      <c r="AKG61" s="294"/>
      <c r="AKH61" s="294"/>
      <c r="AKI61" s="294"/>
      <c r="AKJ61" s="294"/>
      <c r="AKK61" s="294"/>
      <c r="AKL61" s="294"/>
      <c r="AKM61" s="294"/>
      <c r="AKN61" s="294"/>
      <c r="AKO61" s="294"/>
      <c r="AKP61" s="294"/>
      <c r="AKQ61" s="294"/>
      <c r="AKR61" s="294"/>
      <c r="AKS61" s="294"/>
      <c r="AKT61" s="294"/>
      <c r="AKU61" s="294"/>
      <c r="AKV61" s="294"/>
      <c r="AKW61" s="294"/>
      <c r="AKX61" s="294"/>
      <c r="AKY61" s="294"/>
      <c r="AKZ61" s="294"/>
      <c r="ALA61" s="294"/>
      <c r="ALB61" s="294"/>
      <c r="ALC61" s="294"/>
      <c r="ALD61" s="294"/>
      <c r="ALE61" s="294"/>
      <c r="ALF61" s="294"/>
      <c r="ALG61" s="294"/>
      <c r="ALH61" s="294"/>
      <c r="ALI61" s="294"/>
      <c r="ALJ61" s="294"/>
      <c r="ALK61" s="294"/>
      <c r="ALL61" s="294"/>
      <c r="ALM61" s="294"/>
      <c r="ALN61" s="294"/>
      <c r="ALO61" s="294"/>
      <c r="ALP61" s="294"/>
      <c r="ALQ61" s="294"/>
      <c r="ALR61" s="294"/>
      <c r="ALS61" s="294"/>
      <c r="ALT61" s="294"/>
      <c r="ALU61" s="294"/>
      <c r="ALV61" s="294"/>
      <c r="ALW61" s="294"/>
      <c r="ALX61" s="294"/>
      <c r="ALY61" s="294"/>
      <c r="ALZ61" s="294"/>
      <c r="AMA61" s="294"/>
      <c r="AMB61" s="294"/>
      <c r="AMC61" s="294"/>
      <c r="AMD61" s="294"/>
      <c r="AME61" s="294"/>
      <c r="AMF61" s="294"/>
      <c r="AMG61" s="294"/>
      <c r="AMH61" s="294"/>
      <c r="AMI61" s="294"/>
      <c r="AMJ61" s="294"/>
    </row>
    <row r="62" spans="1:1024" ht="46.5" customHeight="1">
      <c r="A62" s="777"/>
      <c r="B62" s="2248"/>
      <c r="C62" s="785" t="s">
        <v>2368</v>
      </c>
      <c r="D62" s="796"/>
      <c r="E62" s="796"/>
      <c r="F62" s="796"/>
      <c r="G62" s="796"/>
      <c r="H62" s="796"/>
      <c r="I62" s="796"/>
      <c r="J62" s="796"/>
      <c r="K62" s="797"/>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294"/>
      <c r="DF62" s="294"/>
      <c r="DG62" s="294"/>
      <c r="DH62" s="294"/>
      <c r="DI62" s="294"/>
      <c r="DJ62" s="294"/>
      <c r="DK62" s="294"/>
      <c r="DL62" s="294"/>
      <c r="DM62" s="294"/>
      <c r="DN62" s="294"/>
      <c r="DO62" s="294"/>
      <c r="DP62" s="294"/>
      <c r="DQ62" s="294"/>
      <c r="DR62" s="294"/>
      <c r="DS62" s="294"/>
      <c r="DT62" s="294"/>
      <c r="DU62" s="294"/>
      <c r="DV62" s="294"/>
      <c r="DW62" s="294"/>
      <c r="DX62" s="294"/>
      <c r="DY62" s="294"/>
      <c r="DZ62" s="294"/>
      <c r="EA62" s="294"/>
      <c r="EB62" s="294"/>
      <c r="EC62" s="294"/>
      <c r="ED62" s="294"/>
      <c r="EE62" s="294"/>
      <c r="EF62" s="294"/>
      <c r="EG62" s="294"/>
      <c r="EH62" s="294"/>
      <c r="EI62" s="294"/>
      <c r="EJ62" s="294"/>
      <c r="EK62" s="294"/>
      <c r="EL62" s="294"/>
      <c r="EM62" s="294"/>
      <c r="EN62" s="294"/>
      <c r="EO62" s="294"/>
      <c r="EP62" s="294"/>
      <c r="EQ62" s="294"/>
      <c r="ER62" s="294"/>
      <c r="ES62" s="294"/>
      <c r="ET62" s="294"/>
      <c r="EU62" s="294"/>
      <c r="EV62" s="294"/>
      <c r="EW62" s="294"/>
      <c r="EX62" s="294"/>
      <c r="EY62" s="294"/>
      <c r="EZ62" s="294"/>
      <c r="FA62" s="294"/>
      <c r="FB62" s="294"/>
      <c r="FC62" s="294"/>
      <c r="FD62" s="294"/>
      <c r="FE62" s="294"/>
      <c r="FF62" s="294"/>
      <c r="FG62" s="294"/>
      <c r="FH62" s="294"/>
      <c r="FI62" s="294"/>
      <c r="FJ62" s="294"/>
      <c r="FK62" s="294"/>
      <c r="FL62" s="294"/>
      <c r="FM62" s="294"/>
      <c r="FN62" s="294"/>
      <c r="FO62" s="294"/>
      <c r="FP62" s="294"/>
      <c r="FQ62" s="294"/>
      <c r="FR62" s="294"/>
      <c r="FS62" s="294"/>
      <c r="FT62" s="294"/>
      <c r="FU62" s="294"/>
      <c r="FV62" s="294"/>
      <c r="FW62" s="294"/>
      <c r="FX62" s="294"/>
      <c r="FY62" s="294"/>
      <c r="FZ62" s="294"/>
      <c r="GA62" s="294"/>
      <c r="GB62" s="294"/>
      <c r="GC62" s="294"/>
      <c r="GD62" s="294"/>
      <c r="GE62" s="294"/>
      <c r="GF62" s="294"/>
      <c r="GG62" s="294"/>
      <c r="GH62" s="294"/>
      <c r="GI62" s="294"/>
      <c r="GJ62" s="294"/>
      <c r="GK62" s="294"/>
      <c r="GL62" s="294"/>
      <c r="GM62" s="294"/>
      <c r="GN62" s="294"/>
      <c r="GO62" s="294"/>
      <c r="GP62" s="294"/>
      <c r="GQ62" s="294"/>
      <c r="GR62" s="294"/>
      <c r="GS62" s="294"/>
      <c r="GT62" s="294"/>
      <c r="GU62" s="294"/>
      <c r="GV62" s="294"/>
      <c r="GW62" s="294"/>
      <c r="GX62" s="294"/>
      <c r="GY62" s="294"/>
      <c r="GZ62" s="294"/>
      <c r="HA62" s="294"/>
      <c r="HB62" s="294"/>
      <c r="HC62" s="294"/>
      <c r="HD62" s="294"/>
      <c r="HE62" s="294"/>
      <c r="HF62" s="294"/>
      <c r="HG62" s="294"/>
      <c r="HH62" s="294"/>
      <c r="HI62" s="294"/>
      <c r="HJ62" s="294"/>
      <c r="HK62" s="294"/>
      <c r="HL62" s="294"/>
      <c r="HM62" s="294"/>
      <c r="HN62" s="294"/>
      <c r="HO62" s="294"/>
      <c r="HP62" s="294"/>
      <c r="HQ62" s="294"/>
      <c r="HR62" s="294"/>
      <c r="HS62" s="294"/>
      <c r="HT62" s="294"/>
      <c r="HU62" s="294"/>
      <c r="HV62" s="294"/>
      <c r="HW62" s="294"/>
      <c r="HX62" s="294"/>
      <c r="HY62" s="294"/>
      <c r="HZ62" s="294"/>
      <c r="IA62" s="294"/>
      <c r="IB62" s="294"/>
      <c r="IC62" s="294"/>
      <c r="ID62" s="294"/>
      <c r="IE62" s="294"/>
      <c r="IF62" s="294"/>
      <c r="IG62" s="294"/>
      <c r="IH62" s="294"/>
      <c r="II62" s="294"/>
      <c r="IJ62" s="294"/>
      <c r="IK62" s="294"/>
      <c r="IL62" s="294"/>
      <c r="IM62" s="294"/>
      <c r="IN62" s="294"/>
      <c r="IO62" s="294"/>
      <c r="IP62" s="294"/>
      <c r="IQ62" s="294"/>
      <c r="IR62" s="294"/>
      <c r="IS62" s="294"/>
      <c r="IT62" s="294"/>
      <c r="IU62" s="294"/>
      <c r="IV62" s="294"/>
      <c r="IW62" s="294"/>
      <c r="IX62" s="294"/>
      <c r="IY62" s="294"/>
      <c r="IZ62" s="294"/>
      <c r="JA62" s="294"/>
      <c r="JB62" s="294"/>
      <c r="JC62" s="294"/>
      <c r="JD62" s="294"/>
      <c r="JE62" s="294"/>
      <c r="JF62" s="294"/>
      <c r="JG62" s="294"/>
      <c r="JH62" s="294"/>
      <c r="JI62" s="294"/>
      <c r="JJ62" s="294"/>
      <c r="JK62" s="294"/>
      <c r="JL62" s="294"/>
      <c r="JM62" s="294"/>
      <c r="JN62" s="294"/>
      <c r="JO62" s="294"/>
      <c r="JP62" s="294"/>
      <c r="JQ62" s="294"/>
      <c r="JR62" s="294"/>
      <c r="JS62" s="294"/>
      <c r="JT62" s="294"/>
      <c r="JU62" s="294"/>
      <c r="JV62" s="294"/>
      <c r="JW62" s="294"/>
      <c r="JX62" s="294"/>
      <c r="JY62" s="294"/>
      <c r="JZ62" s="294"/>
      <c r="KA62" s="294"/>
      <c r="KB62" s="294"/>
      <c r="KC62" s="294"/>
      <c r="KD62" s="294"/>
      <c r="KE62" s="294"/>
      <c r="KF62" s="294"/>
      <c r="KG62" s="294"/>
      <c r="KH62" s="294"/>
      <c r="KI62" s="294"/>
      <c r="KJ62" s="294"/>
      <c r="KK62" s="294"/>
      <c r="KL62" s="294"/>
      <c r="KM62" s="294"/>
      <c r="KN62" s="294"/>
      <c r="KO62" s="294"/>
      <c r="KP62" s="294"/>
      <c r="KQ62" s="294"/>
      <c r="KR62" s="294"/>
      <c r="KS62" s="294"/>
      <c r="KT62" s="294"/>
      <c r="KU62" s="294"/>
      <c r="KV62" s="294"/>
      <c r="KW62" s="294"/>
      <c r="KX62" s="294"/>
      <c r="KY62" s="294"/>
      <c r="KZ62" s="294"/>
      <c r="LA62" s="294"/>
      <c r="LB62" s="294"/>
      <c r="LC62" s="294"/>
      <c r="LD62" s="294"/>
      <c r="LE62" s="294"/>
      <c r="LF62" s="294"/>
      <c r="LG62" s="294"/>
      <c r="LH62" s="294"/>
      <c r="LI62" s="294"/>
      <c r="LJ62" s="294"/>
      <c r="LK62" s="294"/>
      <c r="LL62" s="294"/>
      <c r="LM62" s="294"/>
      <c r="LN62" s="294"/>
      <c r="LO62" s="294"/>
      <c r="LP62" s="294"/>
      <c r="LQ62" s="294"/>
      <c r="LR62" s="294"/>
      <c r="LS62" s="294"/>
      <c r="LT62" s="294"/>
      <c r="LU62" s="294"/>
      <c r="LV62" s="294"/>
      <c r="LW62" s="294"/>
      <c r="LX62" s="294"/>
      <c r="LY62" s="294"/>
      <c r="LZ62" s="294"/>
      <c r="MA62" s="294"/>
      <c r="MB62" s="294"/>
      <c r="MC62" s="294"/>
      <c r="MD62" s="294"/>
      <c r="ME62" s="294"/>
      <c r="MF62" s="294"/>
      <c r="MG62" s="294"/>
      <c r="MH62" s="294"/>
      <c r="MI62" s="294"/>
      <c r="MJ62" s="294"/>
      <c r="MK62" s="294"/>
      <c r="ML62" s="294"/>
      <c r="MM62" s="294"/>
      <c r="MN62" s="294"/>
      <c r="MO62" s="294"/>
      <c r="MP62" s="294"/>
      <c r="MQ62" s="294"/>
      <c r="MR62" s="294"/>
      <c r="MS62" s="294"/>
      <c r="MT62" s="294"/>
      <c r="MU62" s="294"/>
      <c r="MV62" s="294"/>
      <c r="MW62" s="294"/>
      <c r="MX62" s="294"/>
      <c r="MY62" s="294"/>
      <c r="MZ62" s="294"/>
      <c r="NA62" s="294"/>
      <c r="NB62" s="294"/>
      <c r="NC62" s="294"/>
      <c r="ND62" s="294"/>
      <c r="NE62" s="294"/>
      <c r="NF62" s="294"/>
      <c r="NG62" s="294"/>
      <c r="NH62" s="294"/>
      <c r="NI62" s="294"/>
      <c r="NJ62" s="294"/>
      <c r="NK62" s="294"/>
      <c r="NL62" s="294"/>
      <c r="NM62" s="294"/>
      <c r="NN62" s="294"/>
      <c r="NO62" s="294"/>
      <c r="NP62" s="294"/>
      <c r="NQ62" s="294"/>
      <c r="NR62" s="294"/>
      <c r="NS62" s="294"/>
      <c r="NT62" s="294"/>
      <c r="NU62" s="294"/>
      <c r="NV62" s="294"/>
      <c r="NW62" s="294"/>
      <c r="NX62" s="294"/>
      <c r="NY62" s="294"/>
      <c r="NZ62" s="294"/>
      <c r="OA62" s="294"/>
      <c r="OB62" s="294"/>
      <c r="OC62" s="294"/>
      <c r="OD62" s="294"/>
      <c r="OE62" s="294"/>
      <c r="OF62" s="294"/>
      <c r="OG62" s="294"/>
      <c r="OH62" s="294"/>
      <c r="OI62" s="294"/>
      <c r="OJ62" s="294"/>
      <c r="OK62" s="294"/>
      <c r="OL62" s="294"/>
      <c r="OM62" s="294"/>
      <c r="ON62" s="294"/>
      <c r="OO62" s="294"/>
      <c r="OP62" s="294"/>
      <c r="OQ62" s="294"/>
      <c r="OR62" s="294"/>
      <c r="OS62" s="294"/>
      <c r="OT62" s="294"/>
      <c r="OU62" s="294"/>
      <c r="OV62" s="294"/>
      <c r="OW62" s="294"/>
      <c r="OX62" s="294"/>
      <c r="OY62" s="294"/>
      <c r="OZ62" s="294"/>
      <c r="PA62" s="294"/>
      <c r="PB62" s="294"/>
      <c r="PC62" s="294"/>
      <c r="PD62" s="294"/>
      <c r="PE62" s="294"/>
      <c r="PF62" s="294"/>
      <c r="PG62" s="294"/>
      <c r="PH62" s="294"/>
      <c r="PI62" s="294"/>
      <c r="PJ62" s="294"/>
      <c r="PK62" s="294"/>
      <c r="PL62" s="294"/>
      <c r="PM62" s="294"/>
      <c r="PN62" s="294"/>
      <c r="PO62" s="294"/>
      <c r="PP62" s="294"/>
      <c r="PQ62" s="294"/>
      <c r="PR62" s="294"/>
      <c r="PS62" s="294"/>
      <c r="PT62" s="294"/>
      <c r="PU62" s="294"/>
      <c r="PV62" s="294"/>
      <c r="PW62" s="294"/>
      <c r="PX62" s="294"/>
      <c r="PY62" s="294"/>
      <c r="PZ62" s="294"/>
      <c r="QA62" s="294"/>
      <c r="QB62" s="294"/>
      <c r="QC62" s="294"/>
      <c r="QD62" s="294"/>
      <c r="QE62" s="294"/>
      <c r="QF62" s="294"/>
      <c r="QG62" s="294"/>
      <c r="QH62" s="294"/>
      <c r="QI62" s="294"/>
      <c r="QJ62" s="294"/>
      <c r="QK62" s="294"/>
      <c r="QL62" s="294"/>
      <c r="QM62" s="294"/>
      <c r="QN62" s="294"/>
      <c r="QO62" s="294"/>
      <c r="QP62" s="294"/>
      <c r="QQ62" s="294"/>
      <c r="QR62" s="294"/>
      <c r="QS62" s="294"/>
      <c r="QT62" s="294"/>
      <c r="QU62" s="294"/>
      <c r="QV62" s="294"/>
      <c r="QW62" s="294"/>
      <c r="QX62" s="294"/>
      <c r="QY62" s="294"/>
      <c r="QZ62" s="294"/>
      <c r="RA62" s="294"/>
      <c r="RB62" s="294"/>
      <c r="RC62" s="294"/>
      <c r="RD62" s="294"/>
      <c r="RE62" s="294"/>
      <c r="RF62" s="294"/>
      <c r="RG62" s="294"/>
      <c r="RH62" s="294"/>
      <c r="RI62" s="294"/>
      <c r="RJ62" s="294"/>
      <c r="RK62" s="294"/>
      <c r="RL62" s="294"/>
      <c r="RM62" s="294"/>
      <c r="RN62" s="294"/>
      <c r="RO62" s="294"/>
      <c r="RP62" s="294"/>
      <c r="RQ62" s="294"/>
      <c r="RR62" s="294"/>
      <c r="RS62" s="294"/>
      <c r="RT62" s="294"/>
      <c r="RU62" s="294"/>
      <c r="RV62" s="294"/>
      <c r="RW62" s="294"/>
      <c r="RX62" s="294"/>
      <c r="RY62" s="294"/>
      <c r="RZ62" s="294"/>
      <c r="SA62" s="294"/>
      <c r="SB62" s="294"/>
      <c r="SC62" s="294"/>
      <c r="SD62" s="294"/>
      <c r="SE62" s="294"/>
      <c r="SF62" s="294"/>
      <c r="SG62" s="294"/>
      <c r="SH62" s="294"/>
      <c r="SI62" s="294"/>
      <c r="SJ62" s="294"/>
      <c r="SK62" s="294"/>
      <c r="SL62" s="294"/>
      <c r="SM62" s="294"/>
      <c r="SN62" s="294"/>
      <c r="SO62" s="294"/>
      <c r="SP62" s="294"/>
      <c r="SQ62" s="294"/>
      <c r="SR62" s="294"/>
      <c r="SS62" s="294"/>
      <c r="ST62" s="294"/>
      <c r="SU62" s="294"/>
      <c r="SV62" s="294"/>
      <c r="SW62" s="294"/>
      <c r="SX62" s="294"/>
      <c r="SY62" s="294"/>
      <c r="SZ62" s="294"/>
      <c r="TA62" s="294"/>
      <c r="TB62" s="294"/>
      <c r="TC62" s="294"/>
      <c r="TD62" s="294"/>
      <c r="TE62" s="294"/>
      <c r="TF62" s="294"/>
      <c r="TG62" s="294"/>
      <c r="TH62" s="294"/>
      <c r="TI62" s="294"/>
      <c r="TJ62" s="294"/>
      <c r="TK62" s="294"/>
      <c r="TL62" s="294"/>
      <c r="TM62" s="294"/>
      <c r="TN62" s="294"/>
      <c r="TO62" s="294"/>
      <c r="TP62" s="294"/>
      <c r="TQ62" s="294"/>
      <c r="TR62" s="294"/>
      <c r="TS62" s="294"/>
      <c r="TT62" s="294"/>
      <c r="TU62" s="294"/>
      <c r="TV62" s="294"/>
      <c r="TW62" s="294"/>
      <c r="TX62" s="294"/>
      <c r="TY62" s="294"/>
      <c r="TZ62" s="294"/>
      <c r="UA62" s="294"/>
      <c r="UB62" s="294"/>
      <c r="UC62" s="294"/>
      <c r="UD62" s="294"/>
      <c r="UE62" s="294"/>
      <c r="UF62" s="294"/>
      <c r="UG62" s="294"/>
      <c r="UH62" s="294"/>
      <c r="UI62" s="294"/>
      <c r="UJ62" s="294"/>
      <c r="UK62" s="294"/>
      <c r="UL62" s="294"/>
      <c r="UM62" s="294"/>
      <c r="UN62" s="294"/>
      <c r="UO62" s="294"/>
      <c r="UP62" s="294"/>
      <c r="UQ62" s="294"/>
      <c r="UR62" s="294"/>
      <c r="US62" s="294"/>
      <c r="UT62" s="294"/>
      <c r="UU62" s="294"/>
      <c r="UV62" s="294"/>
      <c r="UW62" s="294"/>
      <c r="UX62" s="294"/>
      <c r="UY62" s="294"/>
      <c r="UZ62" s="294"/>
      <c r="VA62" s="294"/>
      <c r="VB62" s="294"/>
      <c r="VC62" s="294"/>
      <c r="VD62" s="294"/>
      <c r="VE62" s="294"/>
      <c r="VF62" s="294"/>
      <c r="VG62" s="294"/>
      <c r="VH62" s="294"/>
      <c r="VI62" s="294"/>
      <c r="VJ62" s="294"/>
      <c r="VK62" s="294"/>
      <c r="VL62" s="294"/>
      <c r="VM62" s="294"/>
      <c r="VN62" s="294"/>
      <c r="VO62" s="294"/>
      <c r="VP62" s="294"/>
      <c r="VQ62" s="294"/>
      <c r="VR62" s="294"/>
      <c r="VS62" s="294"/>
      <c r="VT62" s="294"/>
      <c r="VU62" s="294"/>
      <c r="VV62" s="294"/>
      <c r="VW62" s="294"/>
      <c r="VX62" s="294"/>
      <c r="VY62" s="294"/>
      <c r="VZ62" s="294"/>
      <c r="WA62" s="294"/>
      <c r="WB62" s="294"/>
      <c r="WC62" s="294"/>
      <c r="WD62" s="294"/>
      <c r="WE62" s="294"/>
      <c r="WF62" s="294"/>
      <c r="WG62" s="294"/>
      <c r="WH62" s="294"/>
      <c r="WI62" s="294"/>
      <c r="WJ62" s="294"/>
      <c r="WK62" s="294"/>
      <c r="WL62" s="294"/>
      <c r="WM62" s="294"/>
      <c r="WN62" s="294"/>
      <c r="WO62" s="294"/>
      <c r="WP62" s="294"/>
      <c r="WQ62" s="294"/>
      <c r="WR62" s="294"/>
      <c r="WS62" s="294"/>
      <c r="WT62" s="294"/>
      <c r="WU62" s="294"/>
      <c r="WV62" s="294"/>
      <c r="WW62" s="294"/>
      <c r="WX62" s="294"/>
      <c r="WY62" s="294"/>
      <c r="WZ62" s="294"/>
      <c r="XA62" s="294"/>
      <c r="XB62" s="294"/>
      <c r="XC62" s="294"/>
      <c r="XD62" s="294"/>
      <c r="XE62" s="294"/>
      <c r="XF62" s="294"/>
      <c r="XG62" s="294"/>
      <c r="XH62" s="294"/>
      <c r="XI62" s="294"/>
      <c r="XJ62" s="294"/>
      <c r="XK62" s="294"/>
      <c r="XL62" s="294"/>
      <c r="XM62" s="294"/>
      <c r="XN62" s="294"/>
      <c r="XO62" s="294"/>
      <c r="XP62" s="294"/>
      <c r="XQ62" s="294"/>
      <c r="XR62" s="294"/>
      <c r="XS62" s="294"/>
      <c r="XT62" s="294"/>
      <c r="XU62" s="294"/>
      <c r="XV62" s="294"/>
      <c r="XW62" s="294"/>
      <c r="XX62" s="294"/>
      <c r="XY62" s="294"/>
      <c r="XZ62" s="294"/>
      <c r="YA62" s="294"/>
      <c r="YB62" s="294"/>
      <c r="YC62" s="294"/>
      <c r="YD62" s="294"/>
      <c r="YE62" s="294"/>
      <c r="YF62" s="294"/>
      <c r="YG62" s="294"/>
      <c r="YH62" s="294"/>
      <c r="YI62" s="294"/>
      <c r="YJ62" s="294"/>
      <c r="YK62" s="294"/>
      <c r="YL62" s="294"/>
      <c r="YM62" s="294"/>
      <c r="YN62" s="294"/>
      <c r="YO62" s="294"/>
      <c r="YP62" s="294"/>
      <c r="YQ62" s="294"/>
      <c r="YR62" s="294"/>
      <c r="YS62" s="294"/>
      <c r="YT62" s="294"/>
      <c r="YU62" s="294"/>
      <c r="YV62" s="294"/>
      <c r="YW62" s="294"/>
      <c r="YX62" s="294"/>
      <c r="YY62" s="294"/>
      <c r="YZ62" s="294"/>
      <c r="ZA62" s="294"/>
      <c r="ZB62" s="294"/>
      <c r="ZC62" s="294"/>
      <c r="ZD62" s="294"/>
      <c r="ZE62" s="294"/>
      <c r="ZF62" s="294"/>
      <c r="ZG62" s="294"/>
      <c r="ZH62" s="294"/>
      <c r="ZI62" s="294"/>
      <c r="ZJ62" s="294"/>
      <c r="ZK62" s="294"/>
      <c r="ZL62" s="294"/>
      <c r="ZM62" s="294"/>
      <c r="ZN62" s="294"/>
      <c r="ZO62" s="294"/>
      <c r="ZP62" s="294"/>
      <c r="ZQ62" s="294"/>
      <c r="ZR62" s="294"/>
      <c r="ZS62" s="294"/>
      <c r="ZT62" s="294"/>
      <c r="ZU62" s="294"/>
      <c r="ZV62" s="294"/>
      <c r="ZW62" s="294"/>
      <c r="ZX62" s="294"/>
      <c r="ZY62" s="294"/>
      <c r="ZZ62" s="294"/>
      <c r="AAA62" s="294"/>
      <c r="AAB62" s="294"/>
      <c r="AAC62" s="294"/>
      <c r="AAD62" s="294"/>
      <c r="AAE62" s="294"/>
      <c r="AAF62" s="294"/>
      <c r="AAG62" s="294"/>
      <c r="AAH62" s="294"/>
      <c r="AAI62" s="294"/>
      <c r="AAJ62" s="294"/>
      <c r="AAK62" s="294"/>
      <c r="AAL62" s="294"/>
      <c r="AAM62" s="294"/>
      <c r="AAN62" s="294"/>
      <c r="AAO62" s="294"/>
      <c r="AAP62" s="294"/>
      <c r="AAQ62" s="294"/>
      <c r="AAR62" s="294"/>
      <c r="AAS62" s="294"/>
      <c r="AAT62" s="294"/>
      <c r="AAU62" s="294"/>
      <c r="AAV62" s="294"/>
      <c r="AAW62" s="294"/>
      <c r="AAX62" s="294"/>
      <c r="AAY62" s="294"/>
      <c r="AAZ62" s="294"/>
      <c r="ABA62" s="294"/>
      <c r="ABB62" s="294"/>
      <c r="ABC62" s="294"/>
      <c r="ABD62" s="294"/>
      <c r="ABE62" s="294"/>
      <c r="ABF62" s="294"/>
      <c r="ABG62" s="294"/>
      <c r="ABH62" s="294"/>
      <c r="ABI62" s="294"/>
      <c r="ABJ62" s="294"/>
      <c r="ABK62" s="294"/>
      <c r="ABL62" s="294"/>
      <c r="ABM62" s="294"/>
      <c r="ABN62" s="294"/>
      <c r="ABO62" s="294"/>
      <c r="ABP62" s="294"/>
      <c r="ABQ62" s="294"/>
      <c r="ABR62" s="294"/>
      <c r="ABS62" s="294"/>
      <c r="ABT62" s="294"/>
      <c r="ABU62" s="294"/>
      <c r="ABV62" s="294"/>
      <c r="ABW62" s="294"/>
      <c r="ABX62" s="294"/>
      <c r="ABY62" s="294"/>
      <c r="ABZ62" s="294"/>
      <c r="ACA62" s="294"/>
      <c r="ACB62" s="294"/>
      <c r="ACC62" s="294"/>
      <c r="ACD62" s="294"/>
      <c r="ACE62" s="294"/>
      <c r="ACF62" s="294"/>
      <c r="ACG62" s="294"/>
      <c r="ACH62" s="294"/>
      <c r="ACI62" s="294"/>
      <c r="ACJ62" s="294"/>
      <c r="ACK62" s="294"/>
      <c r="ACL62" s="294"/>
      <c r="ACM62" s="294"/>
      <c r="ACN62" s="294"/>
      <c r="ACO62" s="294"/>
      <c r="ACP62" s="294"/>
      <c r="ACQ62" s="294"/>
      <c r="ACR62" s="294"/>
      <c r="ACS62" s="294"/>
      <c r="ACT62" s="294"/>
      <c r="ACU62" s="294"/>
      <c r="ACV62" s="294"/>
      <c r="ACW62" s="294"/>
      <c r="ACX62" s="294"/>
      <c r="ACY62" s="294"/>
      <c r="ACZ62" s="294"/>
      <c r="ADA62" s="294"/>
      <c r="ADB62" s="294"/>
      <c r="ADC62" s="294"/>
      <c r="ADD62" s="294"/>
      <c r="ADE62" s="294"/>
      <c r="ADF62" s="294"/>
      <c r="ADG62" s="294"/>
      <c r="ADH62" s="294"/>
      <c r="ADI62" s="294"/>
      <c r="ADJ62" s="294"/>
      <c r="ADK62" s="294"/>
      <c r="ADL62" s="294"/>
      <c r="ADM62" s="294"/>
      <c r="ADN62" s="294"/>
      <c r="ADO62" s="294"/>
      <c r="ADP62" s="294"/>
      <c r="ADQ62" s="294"/>
      <c r="ADR62" s="294"/>
      <c r="ADS62" s="294"/>
      <c r="ADT62" s="294"/>
      <c r="ADU62" s="294"/>
      <c r="ADV62" s="294"/>
      <c r="ADW62" s="294"/>
      <c r="ADX62" s="294"/>
      <c r="ADY62" s="294"/>
      <c r="ADZ62" s="294"/>
      <c r="AEA62" s="294"/>
      <c r="AEB62" s="294"/>
      <c r="AEC62" s="294"/>
      <c r="AED62" s="294"/>
      <c r="AEE62" s="294"/>
      <c r="AEF62" s="294"/>
      <c r="AEG62" s="294"/>
      <c r="AEH62" s="294"/>
      <c r="AEI62" s="294"/>
      <c r="AEJ62" s="294"/>
      <c r="AEK62" s="294"/>
      <c r="AEL62" s="294"/>
      <c r="AEM62" s="294"/>
      <c r="AEN62" s="294"/>
      <c r="AEO62" s="294"/>
      <c r="AEP62" s="294"/>
      <c r="AEQ62" s="294"/>
      <c r="AER62" s="294"/>
      <c r="AES62" s="294"/>
      <c r="AET62" s="294"/>
      <c r="AEU62" s="294"/>
      <c r="AEV62" s="294"/>
      <c r="AEW62" s="294"/>
      <c r="AEX62" s="294"/>
      <c r="AEY62" s="294"/>
      <c r="AEZ62" s="294"/>
      <c r="AFA62" s="294"/>
      <c r="AFB62" s="294"/>
      <c r="AFC62" s="294"/>
      <c r="AFD62" s="294"/>
      <c r="AFE62" s="294"/>
      <c r="AFF62" s="294"/>
      <c r="AFG62" s="294"/>
      <c r="AFH62" s="294"/>
      <c r="AFI62" s="294"/>
      <c r="AFJ62" s="294"/>
      <c r="AFK62" s="294"/>
      <c r="AFL62" s="294"/>
      <c r="AFM62" s="294"/>
      <c r="AFN62" s="294"/>
      <c r="AFO62" s="294"/>
      <c r="AFP62" s="294"/>
      <c r="AFQ62" s="294"/>
      <c r="AFR62" s="294"/>
      <c r="AFS62" s="294"/>
      <c r="AFT62" s="294"/>
      <c r="AFU62" s="294"/>
      <c r="AFV62" s="294"/>
      <c r="AFW62" s="294"/>
      <c r="AFX62" s="294"/>
      <c r="AFY62" s="294"/>
      <c r="AFZ62" s="294"/>
      <c r="AGA62" s="294"/>
      <c r="AGB62" s="294"/>
      <c r="AGC62" s="294"/>
      <c r="AGD62" s="294"/>
      <c r="AGE62" s="294"/>
      <c r="AGF62" s="294"/>
      <c r="AGG62" s="294"/>
      <c r="AGH62" s="294"/>
      <c r="AGI62" s="294"/>
      <c r="AGJ62" s="294"/>
      <c r="AGK62" s="294"/>
      <c r="AGL62" s="294"/>
      <c r="AGM62" s="294"/>
      <c r="AGN62" s="294"/>
      <c r="AGO62" s="294"/>
      <c r="AGP62" s="294"/>
      <c r="AGQ62" s="294"/>
      <c r="AGR62" s="294"/>
      <c r="AGS62" s="294"/>
      <c r="AGT62" s="294"/>
      <c r="AGU62" s="294"/>
      <c r="AGV62" s="294"/>
      <c r="AGW62" s="294"/>
      <c r="AGX62" s="294"/>
      <c r="AGY62" s="294"/>
      <c r="AGZ62" s="294"/>
      <c r="AHA62" s="294"/>
      <c r="AHB62" s="294"/>
      <c r="AHC62" s="294"/>
      <c r="AHD62" s="294"/>
      <c r="AHE62" s="294"/>
      <c r="AHF62" s="294"/>
      <c r="AHG62" s="294"/>
      <c r="AHH62" s="294"/>
      <c r="AHI62" s="294"/>
      <c r="AHJ62" s="294"/>
      <c r="AHK62" s="294"/>
      <c r="AHL62" s="294"/>
      <c r="AHM62" s="294"/>
      <c r="AHN62" s="294"/>
      <c r="AHO62" s="294"/>
      <c r="AHP62" s="294"/>
      <c r="AHQ62" s="294"/>
      <c r="AHR62" s="294"/>
      <c r="AHS62" s="294"/>
      <c r="AHT62" s="294"/>
      <c r="AHU62" s="294"/>
      <c r="AHV62" s="294"/>
      <c r="AHW62" s="294"/>
      <c r="AHX62" s="294"/>
      <c r="AHY62" s="294"/>
      <c r="AHZ62" s="294"/>
      <c r="AIA62" s="294"/>
      <c r="AIB62" s="294"/>
      <c r="AIC62" s="294"/>
      <c r="AID62" s="294"/>
      <c r="AIE62" s="294"/>
      <c r="AIF62" s="294"/>
      <c r="AIG62" s="294"/>
      <c r="AIH62" s="294"/>
      <c r="AII62" s="294"/>
      <c r="AIJ62" s="294"/>
      <c r="AIK62" s="294"/>
      <c r="AIL62" s="294"/>
      <c r="AIM62" s="294"/>
      <c r="AIN62" s="294"/>
      <c r="AIO62" s="294"/>
      <c r="AIP62" s="294"/>
      <c r="AIQ62" s="294"/>
      <c r="AIR62" s="294"/>
      <c r="AIS62" s="294"/>
      <c r="AIT62" s="294"/>
      <c r="AIU62" s="294"/>
      <c r="AIV62" s="294"/>
      <c r="AIW62" s="294"/>
      <c r="AIX62" s="294"/>
      <c r="AIY62" s="294"/>
      <c r="AIZ62" s="294"/>
      <c r="AJA62" s="294"/>
      <c r="AJB62" s="294"/>
      <c r="AJC62" s="294"/>
      <c r="AJD62" s="294"/>
      <c r="AJE62" s="294"/>
      <c r="AJF62" s="294"/>
      <c r="AJG62" s="294"/>
      <c r="AJH62" s="294"/>
      <c r="AJI62" s="294"/>
      <c r="AJJ62" s="294"/>
      <c r="AJK62" s="294"/>
      <c r="AJL62" s="294"/>
      <c r="AJM62" s="294"/>
      <c r="AJN62" s="294"/>
      <c r="AJO62" s="294"/>
      <c r="AJP62" s="294"/>
      <c r="AJQ62" s="294"/>
      <c r="AJR62" s="294"/>
      <c r="AJS62" s="294"/>
      <c r="AJT62" s="294"/>
      <c r="AJU62" s="294"/>
      <c r="AJV62" s="294"/>
      <c r="AJW62" s="294"/>
      <c r="AJX62" s="294"/>
      <c r="AJY62" s="294"/>
      <c r="AJZ62" s="294"/>
      <c r="AKA62" s="294"/>
      <c r="AKB62" s="294"/>
      <c r="AKC62" s="294"/>
      <c r="AKD62" s="294"/>
      <c r="AKE62" s="294"/>
      <c r="AKF62" s="294"/>
      <c r="AKG62" s="294"/>
      <c r="AKH62" s="294"/>
      <c r="AKI62" s="294"/>
      <c r="AKJ62" s="294"/>
      <c r="AKK62" s="294"/>
      <c r="AKL62" s="294"/>
      <c r="AKM62" s="294"/>
      <c r="AKN62" s="294"/>
      <c r="AKO62" s="294"/>
      <c r="AKP62" s="294"/>
      <c r="AKQ62" s="294"/>
      <c r="AKR62" s="294"/>
      <c r="AKS62" s="294"/>
      <c r="AKT62" s="294"/>
      <c r="AKU62" s="294"/>
      <c r="AKV62" s="294"/>
      <c r="AKW62" s="294"/>
      <c r="AKX62" s="294"/>
      <c r="AKY62" s="294"/>
      <c r="AKZ62" s="294"/>
      <c r="ALA62" s="294"/>
      <c r="ALB62" s="294"/>
      <c r="ALC62" s="294"/>
      <c r="ALD62" s="294"/>
      <c r="ALE62" s="294"/>
      <c r="ALF62" s="294"/>
      <c r="ALG62" s="294"/>
      <c r="ALH62" s="294"/>
      <c r="ALI62" s="294"/>
      <c r="ALJ62" s="294"/>
      <c r="ALK62" s="294"/>
      <c r="ALL62" s="294"/>
      <c r="ALM62" s="294"/>
      <c r="ALN62" s="294"/>
      <c r="ALO62" s="294"/>
      <c r="ALP62" s="294"/>
      <c r="ALQ62" s="294"/>
      <c r="ALR62" s="294"/>
      <c r="ALS62" s="294"/>
      <c r="ALT62" s="294"/>
      <c r="ALU62" s="294"/>
      <c r="ALV62" s="294"/>
      <c r="ALW62" s="294"/>
      <c r="ALX62" s="294"/>
      <c r="ALY62" s="294"/>
      <c r="ALZ62" s="294"/>
      <c r="AMA62" s="294"/>
      <c r="AMB62" s="294"/>
      <c r="AMC62" s="294"/>
      <c r="AMD62" s="294"/>
      <c r="AME62" s="294"/>
      <c r="AMF62" s="294"/>
      <c r="AMG62" s="294"/>
      <c r="AMH62" s="294"/>
      <c r="AMI62" s="294"/>
      <c r="AMJ62" s="294"/>
    </row>
    <row r="63" spans="1:1024" ht="51" customHeight="1">
      <c r="A63" s="777"/>
      <c r="B63" s="2248"/>
      <c r="C63" s="785" t="s">
        <v>2369</v>
      </c>
      <c r="D63" s="785"/>
      <c r="E63" s="785"/>
      <c r="F63" s="785"/>
      <c r="G63" s="785"/>
      <c r="H63" s="785"/>
      <c r="I63" s="785"/>
      <c r="J63" s="785"/>
      <c r="K63" s="786"/>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c r="CO63" s="294"/>
      <c r="CP63" s="294"/>
      <c r="CQ63" s="294"/>
      <c r="CR63" s="294"/>
      <c r="CS63" s="294"/>
      <c r="CT63" s="294"/>
      <c r="CU63" s="294"/>
      <c r="CV63" s="294"/>
      <c r="CW63" s="294"/>
      <c r="CX63" s="294"/>
      <c r="CY63" s="294"/>
      <c r="CZ63" s="294"/>
      <c r="DA63" s="294"/>
      <c r="DB63" s="294"/>
      <c r="DC63" s="294"/>
      <c r="DD63" s="294"/>
      <c r="DE63" s="294"/>
      <c r="DF63" s="294"/>
      <c r="DG63" s="294"/>
      <c r="DH63" s="294"/>
      <c r="DI63" s="294"/>
      <c r="DJ63" s="294"/>
      <c r="DK63" s="294"/>
      <c r="DL63" s="294"/>
      <c r="DM63" s="294"/>
      <c r="DN63" s="294"/>
      <c r="DO63" s="294"/>
      <c r="DP63" s="294"/>
      <c r="DQ63" s="294"/>
      <c r="DR63" s="294"/>
      <c r="DS63" s="294"/>
      <c r="DT63" s="294"/>
      <c r="DU63" s="294"/>
      <c r="DV63" s="294"/>
      <c r="DW63" s="294"/>
      <c r="DX63" s="294"/>
      <c r="DY63" s="294"/>
      <c r="DZ63" s="294"/>
      <c r="EA63" s="294"/>
      <c r="EB63" s="294"/>
      <c r="EC63" s="294"/>
      <c r="ED63" s="294"/>
      <c r="EE63" s="294"/>
      <c r="EF63" s="294"/>
      <c r="EG63" s="294"/>
      <c r="EH63" s="294"/>
      <c r="EI63" s="294"/>
      <c r="EJ63" s="294"/>
      <c r="EK63" s="294"/>
      <c r="EL63" s="294"/>
      <c r="EM63" s="294"/>
      <c r="EN63" s="294"/>
      <c r="EO63" s="294"/>
      <c r="EP63" s="294"/>
      <c r="EQ63" s="294"/>
      <c r="ER63" s="294"/>
      <c r="ES63" s="294"/>
      <c r="ET63" s="294"/>
      <c r="EU63" s="294"/>
      <c r="EV63" s="294"/>
      <c r="EW63" s="294"/>
      <c r="EX63" s="294"/>
      <c r="EY63" s="294"/>
      <c r="EZ63" s="294"/>
      <c r="FA63" s="294"/>
      <c r="FB63" s="294"/>
      <c r="FC63" s="294"/>
      <c r="FD63" s="294"/>
      <c r="FE63" s="294"/>
      <c r="FF63" s="294"/>
      <c r="FG63" s="294"/>
      <c r="FH63" s="294"/>
      <c r="FI63" s="294"/>
      <c r="FJ63" s="294"/>
      <c r="FK63" s="294"/>
      <c r="FL63" s="294"/>
      <c r="FM63" s="294"/>
      <c r="FN63" s="294"/>
      <c r="FO63" s="294"/>
      <c r="FP63" s="294"/>
      <c r="FQ63" s="294"/>
      <c r="FR63" s="294"/>
      <c r="FS63" s="294"/>
      <c r="FT63" s="294"/>
      <c r="FU63" s="294"/>
      <c r="FV63" s="294"/>
      <c r="FW63" s="294"/>
      <c r="FX63" s="294"/>
      <c r="FY63" s="294"/>
      <c r="FZ63" s="294"/>
      <c r="GA63" s="294"/>
      <c r="GB63" s="294"/>
      <c r="GC63" s="294"/>
      <c r="GD63" s="294"/>
      <c r="GE63" s="294"/>
      <c r="GF63" s="294"/>
      <c r="GG63" s="294"/>
      <c r="GH63" s="294"/>
      <c r="GI63" s="294"/>
      <c r="GJ63" s="294"/>
      <c r="GK63" s="294"/>
      <c r="GL63" s="294"/>
      <c r="GM63" s="294"/>
      <c r="GN63" s="294"/>
      <c r="GO63" s="294"/>
      <c r="GP63" s="294"/>
      <c r="GQ63" s="294"/>
      <c r="GR63" s="294"/>
      <c r="GS63" s="294"/>
      <c r="GT63" s="294"/>
      <c r="GU63" s="294"/>
      <c r="GV63" s="294"/>
      <c r="GW63" s="294"/>
      <c r="GX63" s="294"/>
      <c r="GY63" s="294"/>
      <c r="GZ63" s="294"/>
      <c r="HA63" s="294"/>
      <c r="HB63" s="294"/>
      <c r="HC63" s="294"/>
      <c r="HD63" s="294"/>
      <c r="HE63" s="294"/>
      <c r="HF63" s="294"/>
      <c r="HG63" s="294"/>
      <c r="HH63" s="294"/>
      <c r="HI63" s="294"/>
      <c r="HJ63" s="294"/>
      <c r="HK63" s="294"/>
      <c r="HL63" s="294"/>
      <c r="HM63" s="294"/>
      <c r="HN63" s="294"/>
      <c r="HO63" s="294"/>
      <c r="HP63" s="294"/>
      <c r="HQ63" s="294"/>
      <c r="HR63" s="294"/>
      <c r="HS63" s="294"/>
      <c r="HT63" s="294"/>
      <c r="HU63" s="294"/>
      <c r="HV63" s="294"/>
      <c r="HW63" s="294"/>
      <c r="HX63" s="294"/>
      <c r="HY63" s="294"/>
      <c r="HZ63" s="294"/>
      <c r="IA63" s="294"/>
      <c r="IB63" s="294"/>
      <c r="IC63" s="294"/>
      <c r="ID63" s="294"/>
      <c r="IE63" s="294"/>
      <c r="IF63" s="294"/>
      <c r="IG63" s="294"/>
      <c r="IH63" s="294"/>
      <c r="II63" s="294"/>
      <c r="IJ63" s="294"/>
      <c r="IK63" s="294"/>
      <c r="IL63" s="294"/>
      <c r="IM63" s="294"/>
      <c r="IN63" s="294"/>
      <c r="IO63" s="294"/>
      <c r="IP63" s="294"/>
      <c r="IQ63" s="294"/>
      <c r="IR63" s="294"/>
      <c r="IS63" s="294"/>
      <c r="IT63" s="294"/>
      <c r="IU63" s="294"/>
      <c r="IV63" s="294"/>
      <c r="IW63" s="294"/>
      <c r="IX63" s="294"/>
      <c r="IY63" s="294"/>
      <c r="IZ63" s="294"/>
      <c r="JA63" s="294"/>
      <c r="JB63" s="294"/>
      <c r="JC63" s="294"/>
      <c r="JD63" s="294"/>
      <c r="JE63" s="294"/>
      <c r="JF63" s="294"/>
      <c r="JG63" s="294"/>
      <c r="JH63" s="294"/>
      <c r="JI63" s="294"/>
      <c r="JJ63" s="294"/>
      <c r="JK63" s="294"/>
      <c r="JL63" s="294"/>
      <c r="JM63" s="294"/>
      <c r="JN63" s="294"/>
      <c r="JO63" s="294"/>
      <c r="JP63" s="294"/>
      <c r="JQ63" s="294"/>
      <c r="JR63" s="294"/>
      <c r="JS63" s="294"/>
      <c r="JT63" s="294"/>
      <c r="JU63" s="294"/>
      <c r="JV63" s="294"/>
      <c r="JW63" s="294"/>
      <c r="JX63" s="294"/>
      <c r="JY63" s="294"/>
      <c r="JZ63" s="294"/>
      <c r="KA63" s="294"/>
      <c r="KB63" s="294"/>
      <c r="KC63" s="294"/>
      <c r="KD63" s="294"/>
      <c r="KE63" s="294"/>
      <c r="KF63" s="294"/>
      <c r="KG63" s="294"/>
      <c r="KH63" s="294"/>
      <c r="KI63" s="294"/>
      <c r="KJ63" s="294"/>
      <c r="KK63" s="294"/>
      <c r="KL63" s="294"/>
      <c r="KM63" s="294"/>
      <c r="KN63" s="294"/>
      <c r="KO63" s="294"/>
      <c r="KP63" s="294"/>
      <c r="KQ63" s="294"/>
      <c r="KR63" s="294"/>
      <c r="KS63" s="294"/>
      <c r="KT63" s="294"/>
      <c r="KU63" s="294"/>
      <c r="KV63" s="294"/>
      <c r="KW63" s="294"/>
      <c r="KX63" s="294"/>
      <c r="KY63" s="294"/>
      <c r="KZ63" s="294"/>
      <c r="LA63" s="294"/>
      <c r="LB63" s="294"/>
      <c r="LC63" s="294"/>
      <c r="LD63" s="294"/>
      <c r="LE63" s="294"/>
      <c r="LF63" s="294"/>
      <c r="LG63" s="294"/>
      <c r="LH63" s="294"/>
      <c r="LI63" s="294"/>
      <c r="LJ63" s="294"/>
      <c r="LK63" s="294"/>
      <c r="LL63" s="294"/>
      <c r="LM63" s="294"/>
      <c r="LN63" s="294"/>
      <c r="LO63" s="294"/>
      <c r="LP63" s="294"/>
      <c r="LQ63" s="294"/>
      <c r="LR63" s="294"/>
      <c r="LS63" s="294"/>
      <c r="LT63" s="294"/>
      <c r="LU63" s="294"/>
      <c r="LV63" s="294"/>
      <c r="LW63" s="294"/>
      <c r="LX63" s="294"/>
      <c r="LY63" s="294"/>
      <c r="LZ63" s="294"/>
      <c r="MA63" s="294"/>
      <c r="MB63" s="294"/>
      <c r="MC63" s="294"/>
      <c r="MD63" s="294"/>
      <c r="ME63" s="294"/>
      <c r="MF63" s="294"/>
      <c r="MG63" s="294"/>
      <c r="MH63" s="294"/>
      <c r="MI63" s="294"/>
      <c r="MJ63" s="294"/>
      <c r="MK63" s="294"/>
      <c r="ML63" s="294"/>
      <c r="MM63" s="294"/>
      <c r="MN63" s="294"/>
      <c r="MO63" s="294"/>
      <c r="MP63" s="294"/>
      <c r="MQ63" s="294"/>
      <c r="MR63" s="294"/>
      <c r="MS63" s="294"/>
      <c r="MT63" s="294"/>
      <c r="MU63" s="294"/>
      <c r="MV63" s="294"/>
      <c r="MW63" s="294"/>
      <c r="MX63" s="294"/>
      <c r="MY63" s="294"/>
      <c r="MZ63" s="294"/>
      <c r="NA63" s="294"/>
      <c r="NB63" s="294"/>
      <c r="NC63" s="294"/>
      <c r="ND63" s="294"/>
      <c r="NE63" s="294"/>
      <c r="NF63" s="294"/>
      <c r="NG63" s="294"/>
      <c r="NH63" s="294"/>
      <c r="NI63" s="294"/>
      <c r="NJ63" s="294"/>
      <c r="NK63" s="294"/>
      <c r="NL63" s="294"/>
      <c r="NM63" s="294"/>
      <c r="NN63" s="294"/>
      <c r="NO63" s="294"/>
      <c r="NP63" s="294"/>
      <c r="NQ63" s="294"/>
      <c r="NR63" s="294"/>
      <c r="NS63" s="294"/>
      <c r="NT63" s="294"/>
      <c r="NU63" s="294"/>
      <c r="NV63" s="294"/>
      <c r="NW63" s="294"/>
      <c r="NX63" s="294"/>
      <c r="NY63" s="294"/>
      <c r="NZ63" s="294"/>
      <c r="OA63" s="294"/>
      <c r="OB63" s="294"/>
      <c r="OC63" s="294"/>
      <c r="OD63" s="294"/>
      <c r="OE63" s="294"/>
      <c r="OF63" s="294"/>
      <c r="OG63" s="294"/>
      <c r="OH63" s="294"/>
      <c r="OI63" s="294"/>
      <c r="OJ63" s="294"/>
      <c r="OK63" s="294"/>
      <c r="OL63" s="294"/>
      <c r="OM63" s="294"/>
      <c r="ON63" s="294"/>
      <c r="OO63" s="294"/>
      <c r="OP63" s="294"/>
      <c r="OQ63" s="294"/>
      <c r="OR63" s="294"/>
      <c r="OS63" s="294"/>
      <c r="OT63" s="294"/>
      <c r="OU63" s="294"/>
      <c r="OV63" s="294"/>
      <c r="OW63" s="294"/>
      <c r="OX63" s="294"/>
      <c r="OY63" s="294"/>
      <c r="OZ63" s="294"/>
      <c r="PA63" s="294"/>
      <c r="PB63" s="294"/>
      <c r="PC63" s="294"/>
      <c r="PD63" s="294"/>
      <c r="PE63" s="294"/>
      <c r="PF63" s="294"/>
      <c r="PG63" s="294"/>
      <c r="PH63" s="294"/>
      <c r="PI63" s="294"/>
      <c r="PJ63" s="294"/>
      <c r="PK63" s="294"/>
      <c r="PL63" s="294"/>
      <c r="PM63" s="294"/>
      <c r="PN63" s="294"/>
      <c r="PO63" s="294"/>
      <c r="PP63" s="294"/>
      <c r="PQ63" s="294"/>
      <c r="PR63" s="294"/>
      <c r="PS63" s="294"/>
      <c r="PT63" s="294"/>
      <c r="PU63" s="294"/>
      <c r="PV63" s="294"/>
      <c r="PW63" s="294"/>
      <c r="PX63" s="294"/>
      <c r="PY63" s="294"/>
      <c r="PZ63" s="294"/>
      <c r="QA63" s="294"/>
      <c r="QB63" s="294"/>
      <c r="QC63" s="294"/>
      <c r="QD63" s="294"/>
      <c r="QE63" s="294"/>
      <c r="QF63" s="294"/>
      <c r="QG63" s="294"/>
      <c r="QH63" s="294"/>
      <c r="QI63" s="294"/>
      <c r="QJ63" s="294"/>
      <c r="QK63" s="294"/>
      <c r="QL63" s="294"/>
      <c r="QM63" s="294"/>
      <c r="QN63" s="294"/>
      <c r="QO63" s="294"/>
      <c r="QP63" s="294"/>
      <c r="QQ63" s="294"/>
      <c r="QR63" s="294"/>
      <c r="QS63" s="294"/>
      <c r="QT63" s="294"/>
      <c r="QU63" s="294"/>
      <c r="QV63" s="294"/>
      <c r="QW63" s="294"/>
      <c r="QX63" s="294"/>
      <c r="QY63" s="294"/>
      <c r="QZ63" s="294"/>
      <c r="RA63" s="294"/>
      <c r="RB63" s="294"/>
      <c r="RC63" s="294"/>
      <c r="RD63" s="294"/>
      <c r="RE63" s="294"/>
      <c r="RF63" s="294"/>
      <c r="RG63" s="294"/>
      <c r="RH63" s="294"/>
      <c r="RI63" s="294"/>
      <c r="RJ63" s="294"/>
      <c r="RK63" s="294"/>
      <c r="RL63" s="294"/>
      <c r="RM63" s="294"/>
      <c r="RN63" s="294"/>
      <c r="RO63" s="294"/>
      <c r="RP63" s="294"/>
      <c r="RQ63" s="294"/>
      <c r="RR63" s="294"/>
      <c r="RS63" s="294"/>
      <c r="RT63" s="294"/>
      <c r="RU63" s="294"/>
      <c r="RV63" s="294"/>
      <c r="RW63" s="294"/>
      <c r="RX63" s="294"/>
      <c r="RY63" s="294"/>
      <c r="RZ63" s="294"/>
      <c r="SA63" s="294"/>
      <c r="SB63" s="294"/>
      <c r="SC63" s="294"/>
      <c r="SD63" s="294"/>
      <c r="SE63" s="294"/>
      <c r="SF63" s="294"/>
      <c r="SG63" s="294"/>
      <c r="SH63" s="294"/>
      <c r="SI63" s="294"/>
      <c r="SJ63" s="294"/>
      <c r="SK63" s="294"/>
      <c r="SL63" s="294"/>
      <c r="SM63" s="294"/>
      <c r="SN63" s="294"/>
      <c r="SO63" s="294"/>
      <c r="SP63" s="294"/>
      <c r="SQ63" s="294"/>
      <c r="SR63" s="294"/>
      <c r="SS63" s="294"/>
      <c r="ST63" s="294"/>
      <c r="SU63" s="294"/>
      <c r="SV63" s="294"/>
      <c r="SW63" s="294"/>
      <c r="SX63" s="294"/>
      <c r="SY63" s="294"/>
      <c r="SZ63" s="294"/>
      <c r="TA63" s="294"/>
      <c r="TB63" s="294"/>
      <c r="TC63" s="294"/>
      <c r="TD63" s="294"/>
      <c r="TE63" s="294"/>
      <c r="TF63" s="294"/>
      <c r="TG63" s="294"/>
      <c r="TH63" s="294"/>
      <c r="TI63" s="294"/>
      <c r="TJ63" s="294"/>
      <c r="TK63" s="294"/>
      <c r="TL63" s="294"/>
      <c r="TM63" s="294"/>
      <c r="TN63" s="294"/>
      <c r="TO63" s="294"/>
      <c r="TP63" s="294"/>
      <c r="TQ63" s="294"/>
      <c r="TR63" s="294"/>
      <c r="TS63" s="294"/>
      <c r="TT63" s="294"/>
      <c r="TU63" s="294"/>
      <c r="TV63" s="294"/>
      <c r="TW63" s="294"/>
      <c r="TX63" s="294"/>
      <c r="TY63" s="294"/>
      <c r="TZ63" s="294"/>
      <c r="UA63" s="294"/>
      <c r="UB63" s="294"/>
      <c r="UC63" s="294"/>
      <c r="UD63" s="294"/>
      <c r="UE63" s="294"/>
      <c r="UF63" s="294"/>
      <c r="UG63" s="294"/>
      <c r="UH63" s="294"/>
      <c r="UI63" s="294"/>
      <c r="UJ63" s="294"/>
      <c r="UK63" s="294"/>
      <c r="UL63" s="294"/>
      <c r="UM63" s="294"/>
      <c r="UN63" s="294"/>
      <c r="UO63" s="294"/>
      <c r="UP63" s="294"/>
      <c r="UQ63" s="294"/>
      <c r="UR63" s="294"/>
      <c r="US63" s="294"/>
      <c r="UT63" s="294"/>
      <c r="UU63" s="294"/>
      <c r="UV63" s="294"/>
      <c r="UW63" s="294"/>
      <c r="UX63" s="294"/>
      <c r="UY63" s="294"/>
      <c r="UZ63" s="294"/>
      <c r="VA63" s="294"/>
      <c r="VB63" s="294"/>
      <c r="VC63" s="294"/>
      <c r="VD63" s="294"/>
      <c r="VE63" s="294"/>
      <c r="VF63" s="294"/>
      <c r="VG63" s="294"/>
      <c r="VH63" s="294"/>
      <c r="VI63" s="294"/>
      <c r="VJ63" s="294"/>
      <c r="VK63" s="294"/>
      <c r="VL63" s="294"/>
      <c r="VM63" s="294"/>
      <c r="VN63" s="294"/>
      <c r="VO63" s="294"/>
      <c r="VP63" s="294"/>
      <c r="VQ63" s="294"/>
      <c r="VR63" s="294"/>
      <c r="VS63" s="294"/>
      <c r="VT63" s="294"/>
      <c r="VU63" s="294"/>
      <c r="VV63" s="294"/>
      <c r="VW63" s="294"/>
      <c r="VX63" s="294"/>
      <c r="VY63" s="294"/>
      <c r="VZ63" s="294"/>
      <c r="WA63" s="294"/>
      <c r="WB63" s="294"/>
      <c r="WC63" s="294"/>
      <c r="WD63" s="294"/>
      <c r="WE63" s="294"/>
      <c r="WF63" s="294"/>
      <c r="WG63" s="294"/>
      <c r="WH63" s="294"/>
      <c r="WI63" s="294"/>
      <c r="WJ63" s="294"/>
      <c r="WK63" s="294"/>
      <c r="WL63" s="294"/>
      <c r="WM63" s="294"/>
      <c r="WN63" s="294"/>
      <c r="WO63" s="294"/>
      <c r="WP63" s="294"/>
      <c r="WQ63" s="294"/>
      <c r="WR63" s="294"/>
      <c r="WS63" s="294"/>
      <c r="WT63" s="294"/>
      <c r="WU63" s="294"/>
      <c r="WV63" s="294"/>
      <c r="WW63" s="294"/>
      <c r="WX63" s="294"/>
      <c r="WY63" s="294"/>
      <c r="WZ63" s="294"/>
      <c r="XA63" s="294"/>
      <c r="XB63" s="294"/>
      <c r="XC63" s="294"/>
      <c r="XD63" s="294"/>
      <c r="XE63" s="294"/>
      <c r="XF63" s="294"/>
      <c r="XG63" s="294"/>
      <c r="XH63" s="294"/>
      <c r="XI63" s="294"/>
      <c r="XJ63" s="294"/>
      <c r="XK63" s="294"/>
      <c r="XL63" s="294"/>
      <c r="XM63" s="294"/>
      <c r="XN63" s="294"/>
      <c r="XO63" s="294"/>
      <c r="XP63" s="294"/>
      <c r="XQ63" s="294"/>
      <c r="XR63" s="294"/>
      <c r="XS63" s="294"/>
      <c r="XT63" s="294"/>
      <c r="XU63" s="294"/>
      <c r="XV63" s="294"/>
      <c r="XW63" s="294"/>
      <c r="XX63" s="294"/>
      <c r="XY63" s="294"/>
      <c r="XZ63" s="294"/>
      <c r="YA63" s="294"/>
      <c r="YB63" s="294"/>
      <c r="YC63" s="294"/>
      <c r="YD63" s="294"/>
      <c r="YE63" s="294"/>
      <c r="YF63" s="294"/>
      <c r="YG63" s="294"/>
      <c r="YH63" s="294"/>
      <c r="YI63" s="294"/>
      <c r="YJ63" s="294"/>
      <c r="YK63" s="294"/>
      <c r="YL63" s="294"/>
      <c r="YM63" s="294"/>
      <c r="YN63" s="294"/>
      <c r="YO63" s="294"/>
      <c r="YP63" s="294"/>
      <c r="YQ63" s="294"/>
      <c r="YR63" s="294"/>
      <c r="YS63" s="294"/>
      <c r="YT63" s="294"/>
      <c r="YU63" s="294"/>
      <c r="YV63" s="294"/>
      <c r="YW63" s="294"/>
      <c r="YX63" s="294"/>
      <c r="YY63" s="294"/>
      <c r="YZ63" s="294"/>
      <c r="ZA63" s="294"/>
      <c r="ZB63" s="294"/>
      <c r="ZC63" s="294"/>
      <c r="ZD63" s="294"/>
      <c r="ZE63" s="294"/>
      <c r="ZF63" s="294"/>
      <c r="ZG63" s="294"/>
      <c r="ZH63" s="294"/>
      <c r="ZI63" s="294"/>
      <c r="ZJ63" s="294"/>
      <c r="ZK63" s="294"/>
      <c r="ZL63" s="294"/>
      <c r="ZM63" s="294"/>
      <c r="ZN63" s="294"/>
      <c r="ZO63" s="294"/>
      <c r="ZP63" s="294"/>
      <c r="ZQ63" s="294"/>
      <c r="ZR63" s="294"/>
      <c r="ZS63" s="294"/>
      <c r="ZT63" s="294"/>
      <c r="ZU63" s="294"/>
      <c r="ZV63" s="294"/>
      <c r="ZW63" s="294"/>
      <c r="ZX63" s="294"/>
      <c r="ZY63" s="294"/>
      <c r="ZZ63" s="294"/>
      <c r="AAA63" s="294"/>
      <c r="AAB63" s="294"/>
      <c r="AAC63" s="294"/>
      <c r="AAD63" s="294"/>
      <c r="AAE63" s="294"/>
      <c r="AAF63" s="294"/>
      <c r="AAG63" s="294"/>
      <c r="AAH63" s="294"/>
      <c r="AAI63" s="294"/>
      <c r="AAJ63" s="294"/>
      <c r="AAK63" s="294"/>
      <c r="AAL63" s="294"/>
      <c r="AAM63" s="294"/>
      <c r="AAN63" s="294"/>
      <c r="AAO63" s="294"/>
      <c r="AAP63" s="294"/>
      <c r="AAQ63" s="294"/>
      <c r="AAR63" s="294"/>
      <c r="AAS63" s="294"/>
      <c r="AAT63" s="294"/>
      <c r="AAU63" s="294"/>
      <c r="AAV63" s="294"/>
      <c r="AAW63" s="294"/>
      <c r="AAX63" s="294"/>
      <c r="AAY63" s="294"/>
      <c r="AAZ63" s="294"/>
      <c r="ABA63" s="294"/>
      <c r="ABB63" s="294"/>
      <c r="ABC63" s="294"/>
      <c r="ABD63" s="294"/>
      <c r="ABE63" s="294"/>
      <c r="ABF63" s="294"/>
      <c r="ABG63" s="294"/>
      <c r="ABH63" s="294"/>
      <c r="ABI63" s="294"/>
      <c r="ABJ63" s="294"/>
      <c r="ABK63" s="294"/>
      <c r="ABL63" s="294"/>
      <c r="ABM63" s="294"/>
      <c r="ABN63" s="294"/>
      <c r="ABO63" s="294"/>
      <c r="ABP63" s="294"/>
      <c r="ABQ63" s="294"/>
      <c r="ABR63" s="294"/>
      <c r="ABS63" s="294"/>
      <c r="ABT63" s="294"/>
      <c r="ABU63" s="294"/>
      <c r="ABV63" s="294"/>
      <c r="ABW63" s="294"/>
      <c r="ABX63" s="294"/>
      <c r="ABY63" s="294"/>
      <c r="ABZ63" s="294"/>
      <c r="ACA63" s="294"/>
      <c r="ACB63" s="294"/>
      <c r="ACC63" s="294"/>
      <c r="ACD63" s="294"/>
      <c r="ACE63" s="294"/>
      <c r="ACF63" s="294"/>
      <c r="ACG63" s="294"/>
      <c r="ACH63" s="294"/>
      <c r="ACI63" s="294"/>
      <c r="ACJ63" s="294"/>
      <c r="ACK63" s="294"/>
      <c r="ACL63" s="294"/>
      <c r="ACM63" s="294"/>
      <c r="ACN63" s="294"/>
      <c r="ACO63" s="294"/>
      <c r="ACP63" s="294"/>
      <c r="ACQ63" s="294"/>
      <c r="ACR63" s="294"/>
      <c r="ACS63" s="294"/>
      <c r="ACT63" s="294"/>
      <c r="ACU63" s="294"/>
      <c r="ACV63" s="294"/>
      <c r="ACW63" s="294"/>
      <c r="ACX63" s="294"/>
      <c r="ACY63" s="294"/>
      <c r="ACZ63" s="294"/>
      <c r="ADA63" s="294"/>
      <c r="ADB63" s="294"/>
      <c r="ADC63" s="294"/>
      <c r="ADD63" s="294"/>
      <c r="ADE63" s="294"/>
      <c r="ADF63" s="294"/>
      <c r="ADG63" s="294"/>
      <c r="ADH63" s="294"/>
      <c r="ADI63" s="294"/>
      <c r="ADJ63" s="294"/>
      <c r="ADK63" s="294"/>
      <c r="ADL63" s="294"/>
      <c r="ADM63" s="294"/>
      <c r="ADN63" s="294"/>
      <c r="ADO63" s="294"/>
      <c r="ADP63" s="294"/>
      <c r="ADQ63" s="294"/>
      <c r="ADR63" s="294"/>
      <c r="ADS63" s="294"/>
      <c r="ADT63" s="294"/>
      <c r="ADU63" s="294"/>
      <c r="ADV63" s="294"/>
      <c r="ADW63" s="294"/>
      <c r="ADX63" s="294"/>
      <c r="ADY63" s="294"/>
      <c r="ADZ63" s="294"/>
      <c r="AEA63" s="294"/>
      <c r="AEB63" s="294"/>
      <c r="AEC63" s="294"/>
      <c r="AED63" s="294"/>
      <c r="AEE63" s="294"/>
      <c r="AEF63" s="294"/>
      <c r="AEG63" s="294"/>
      <c r="AEH63" s="294"/>
      <c r="AEI63" s="294"/>
      <c r="AEJ63" s="294"/>
      <c r="AEK63" s="294"/>
      <c r="AEL63" s="294"/>
      <c r="AEM63" s="294"/>
      <c r="AEN63" s="294"/>
      <c r="AEO63" s="294"/>
      <c r="AEP63" s="294"/>
      <c r="AEQ63" s="294"/>
      <c r="AER63" s="294"/>
      <c r="AES63" s="294"/>
      <c r="AET63" s="294"/>
      <c r="AEU63" s="294"/>
      <c r="AEV63" s="294"/>
      <c r="AEW63" s="294"/>
      <c r="AEX63" s="294"/>
      <c r="AEY63" s="294"/>
      <c r="AEZ63" s="294"/>
      <c r="AFA63" s="294"/>
      <c r="AFB63" s="294"/>
      <c r="AFC63" s="294"/>
      <c r="AFD63" s="294"/>
      <c r="AFE63" s="294"/>
      <c r="AFF63" s="294"/>
      <c r="AFG63" s="294"/>
      <c r="AFH63" s="294"/>
      <c r="AFI63" s="294"/>
      <c r="AFJ63" s="294"/>
      <c r="AFK63" s="294"/>
      <c r="AFL63" s="294"/>
      <c r="AFM63" s="294"/>
      <c r="AFN63" s="294"/>
      <c r="AFO63" s="294"/>
      <c r="AFP63" s="294"/>
      <c r="AFQ63" s="294"/>
      <c r="AFR63" s="294"/>
      <c r="AFS63" s="294"/>
      <c r="AFT63" s="294"/>
      <c r="AFU63" s="294"/>
      <c r="AFV63" s="294"/>
      <c r="AFW63" s="294"/>
      <c r="AFX63" s="294"/>
      <c r="AFY63" s="294"/>
      <c r="AFZ63" s="294"/>
      <c r="AGA63" s="294"/>
      <c r="AGB63" s="294"/>
      <c r="AGC63" s="294"/>
      <c r="AGD63" s="294"/>
      <c r="AGE63" s="294"/>
      <c r="AGF63" s="294"/>
      <c r="AGG63" s="294"/>
      <c r="AGH63" s="294"/>
      <c r="AGI63" s="294"/>
      <c r="AGJ63" s="294"/>
      <c r="AGK63" s="294"/>
      <c r="AGL63" s="294"/>
      <c r="AGM63" s="294"/>
      <c r="AGN63" s="294"/>
      <c r="AGO63" s="294"/>
      <c r="AGP63" s="294"/>
      <c r="AGQ63" s="294"/>
      <c r="AGR63" s="294"/>
      <c r="AGS63" s="294"/>
      <c r="AGT63" s="294"/>
      <c r="AGU63" s="294"/>
      <c r="AGV63" s="294"/>
      <c r="AGW63" s="294"/>
      <c r="AGX63" s="294"/>
      <c r="AGY63" s="294"/>
      <c r="AGZ63" s="294"/>
      <c r="AHA63" s="294"/>
      <c r="AHB63" s="294"/>
      <c r="AHC63" s="294"/>
      <c r="AHD63" s="294"/>
      <c r="AHE63" s="294"/>
      <c r="AHF63" s="294"/>
      <c r="AHG63" s="294"/>
      <c r="AHH63" s="294"/>
      <c r="AHI63" s="294"/>
      <c r="AHJ63" s="294"/>
      <c r="AHK63" s="294"/>
      <c r="AHL63" s="294"/>
      <c r="AHM63" s="294"/>
      <c r="AHN63" s="294"/>
      <c r="AHO63" s="294"/>
      <c r="AHP63" s="294"/>
      <c r="AHQ63" s="294"/>
      <c r="AHR63" s="294"/>
      <c r="AHS63" s="294"/>
      <c r="AHT63" s="294"/>
      <c r="AHU63" s="294"/>
      <c r="AHV63" s="294"/>
      <c r="AHW63" s="294"/>
      <c r="AHX63" s="294"/>
      <c r="AHY63" s="294"/>
      <c r="AHZ63" s="294"/>
      <c r="AIA63" s="294"/>
      <c r="AIB63" s="294"/>
      <c r="AIC63" s="294"/>
      <c r="AID63" s="294"/>
      <c r="AIE63" s="294"/>
      <c r="AIF63" s="294"/>
      <c r="AIG63" s="294"/>
      <c r="AIH63" s="294"/>
      <c r="AII63" s="294"/>
      <c r="AIJ63" s="294"/>
      <c r="AIK63" s="294"/>
      <c r="AIL63" s="294"/>
      <c r="AIM63" s="294"/>
      <c r="AIN63" s="294"/>
      <c r="AIO63" s="294"/>
      <c r="AIP63" s="294"/>
      <c r="AIQ63" s="294"/>
      <c r="AIR63" s="294"/>
      <c r="AIS63" s="294"/>
      <c r="AIT63" s="294"/>
      <c r="AIU63" s="294"/>
      <c r="AIV63" s="294"/>
      <c r="AIW63" s="294"/>
      <c r="AIX63" s="294"/>
      <c r="AIY63" s="294"/>
      <c r="AIZ63" s="294"/>
      <c r="AJA63" s="294"/>
      <c r="AJB63" s="294"/>
      <c r="AJC63" s="294"/>
      <c r="AJD63" s="294"/>
      <c r="AJE63" s="294"/>
      <c r="AJF63" s="294"/>
      <c r="AJG63" s="294"/>
      <c r="AJH63" s="294"/>
      <c r="AJI63" s="294"/>
      <c r="AJJ63" s="294"/>
      <c r="AJK63" s="294"/>
      <c r="AJL63" s="294"/>
      <c r="AJM63" s="294"/>
      <c r="AJN63" s="294"/>
      <c r="AJO63" s="294"/>
      <c r="AJP63" s="294"/>
      <c r="AJQ63" s="294"/>
      <c r="AJR63" s="294"/>
      <c r="AJS63" s="294"/>
      <c r="AJT63" s="294"/>
      <c r="AJU63" s="294"/>
      <c r="AJV63" s="294"/>
      <c r="AJW63" s="294"/>
      <c r="AJX63" s="294"/>
      <c r="AJY63" s="294"/>
      <c r="AJZ63" s="294"/>
      <c r="AKA63" s="294"/>
      <c r="AKB63" s="294"/>
      <c r="AKC63" s="294"/>
      <c r="AKD63" s="294"/>
      <c r="AKE63" s="294"/>
      <c r="AKF63" s="294"/>
      <c r="AKG63" s="294"/>
      <c r="AKH63" s="294"/>
      <c r="AKI63" s="294"/>
      <c r="AKJ63" s="294"/>
      <c r="AKK63" s="294"/>
      <c r="AKL63" s="294"/>
      <c r="AKM63" s="294"/>
      <c r="AKN63" s="294"/>
      <c r="AKO63" s="294"/>
      <c r="AKP63" s="294"/>
      <c r="AKQ63" s="294"/>
      <c r="AKR63" s="294"/>
      <c r="AKS63" s="294"/>
      <c r="AKT63" s="294"/>
      <c r="AKU63" s="294"/>
      <c r="AKV63" s="294"/>
      <c r="AKW63" s="294"/>
      <c r="AKX63" s="294"/>
      <c r="AKY63" s="294"/>
      <c r="AKZ63" s="294"/>
      <c r="ALA63" s="294"/>
      <c r="ALB63" s="294"/>
      <c r="ALC63" s="294"/>
      <c r="ALD63" s="294"/>
      <c r="ALE63" s="294"/>
      <c r="ALF63" s="294"/>
      <c r="ALG63" s="294"/>
      <c r="ALH63" s="294"/>
      <c r="ALI63" s="294"/>
      <c r="ALJ63" s="294"/>
      <c r="ALK63" s="294"/>
      <c r="ALL63" s="294"/>
      <c r="ALM63" s="294"/>
      <c r="ALN63" s="294"/>
      <c r="ALO63" s="294"/>
      <c r="ALP63" s="294"/>
      <c r="ALQ63" s="294"/>
      <c r="ALR63" s="294"/>
      <c r="ALS63" s="294"/>
      <c r="ALT63" s="294"/>
      <c r="ALU63" s="294"/>
      <c r="ALV63" s="294"/>
      <c r="ALW63" s="294"/>
      <c r="ALX63" s="294"/>
      <c r="ALY63" s="294"/>
      <c r="ALZ63" s="294"/>
      <c r="AMA63" s="294"/>
      <c r="AMB63" s="294"/>
      <c r="AMC63" s="294"/>
      <c r="AMD63" s="294"/>
      <c r="AME63" s="294"/>
      <c r="AMF63" s="294"/>
      <c r="AMG63" s="294"/>
      <c r="AMH63" s="294"/>
      <c r="AMI63" s="294"/>
      <c r="AMJ63" s="294"/>
    </row>
    <row r="64" spans="1:1024" ht="35.25" customHeight="1">
      <c r="A64" s="777"/>
      <c r="B64" s="2248"/>
      <c r="C64" s="785" t="s">
        <v>1061</v>
      </c>
      <c r="D64" s="785"/>
      <c r="E64" s="785"/>
      <c r="F64" s="785"/>
      <c r="G64" s="785"/>
      <c r="H64" s="785"/>
      <c r="I64" s="785"/>
      <c r="J64" s="785"/>
      <c r="K64" s="786"/>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94"/>
      <c r="BY64" s="294"/>
      <c r="BZ64" s="294"/>
      <c r="CA64" s="294"/>
      <c r="CB64" s="294"/>
      <c r="CC64" s="294"/>
      <c r="CD64" s="294"/>
      <c r="CE64" s="294"/>
      <c r="CF64" s="294"/>
      <c r="CG64" s="294"/>
      <c r="CH64" s="294"/>
      <c r="CI64" s="294"/>
      <c r="CJ64" s="294"/>
      <c r="CK64" s="294"/>
      <c r="CL64" s="294"/>
      <c r="CM64" s="294"/>
      <c r="CN64" s="294"/>
      <c r="CO64" s="294"/>
      <c r="CP64" s="294"/>
      <c r="CQ64" s="294"/>
      <c r="CR64" s="294"/>
      <c r="CS64" s="294"/>
      <c r="CT64" s="294"/>
      <c r="CU64" s="294"/>
      <c r="CV64" s="294"/>
      <c r="CW64" s="294"/>
      <c r="CX64" s="294"/>
      <c r="CY64" s="294"/>
      <c r="CZ64" s="294"/>
      <c r="DA64" s="294"/>
      <c r="DB64" s="294"/>
      <c r="DC64" s="294"/>
      <c r="DD64" s="294"/>
      <c r="DE64" s="294"/>
      <c r="DF64" s="294"/>
      <c r="DG64" s="294"/>
      <c r="DH64" s="294"/>
      <c r="DI64" s="294"/>
      <c r="DJ64" s="294"/>
      <c r="DK64" s="294"/>
      <c r="DL64" s="294"/>
      <c r="DM64" s="294"/>
      <c r="DN64" s="294"/>
      <c r="DO64" s="294"/>
      <c r="DP64" s="294"/>
      <c r="DQ64" s="294"/>
      <c r="DR64" s="294"/>
      <c r="DS64" s="294"/>
      <c r="DT64" s="294"/>
      <c r="DU64" s="294"/>
      <c r="DV64" s="294"/>
      <c r="DW64" s="294"/>
      <c r="DX64" s="294"/>
      <c r="DY64" s="294"/>
      <c r="DZ64" s="294"/>
      <c r="EA64" s="294"/>
      <c r="EB64" s="294"/>
      <c r="EC64" s="294"/>
      <c r="ED64" s="294"/>
      <c r="EE64" s="294"/>
      <c r="EF64" s="294"/>
      <c r="EG64" s="294"/>
      <c r="EH64" s="294"/>
      <c r="EI64" s="294"/>
      <c r="EJ64" s="294"/>
      <c r="EK64" s="294"/>
      <c r="EL64" s="294"/>
      <c r="EM64" s="294"/>
      <c r="EN64" s="294"/>
      <c r="EO64" s="294"/>
      <c r="EP64" s="294"/>
      <c r="EQ64" s="294"/>
      <c r="ER64" s="294"/>
      <c r="ES64" s="294"/>
      <c r="ET64" s="294"/>
      <c r="EU64" s="294"/>
      <c r="EV64" s="294"/>
      <c r="EW64" s="294"/>
      <c r="EX64" s="294"/>
      <c r="EY64" s="294"/>
      <c r="EZ64" s="294"/>
      <c r="FA64" s="294"/>
      <c r="FB64" s="294"/>
      <c r="FC64" s="294"/>
      <c r="FD64" s="294"/>
      <c r="FE64" s="294"/>
      <c r="FF64" s="294"/>
      <c r="FG64" s="294"/>
      <c r="FH64" s="294"/>
      <c r="FI64" s="294"/>
      <c r="FJ64" s="294"/>
      <c r="FK64" s="294"/>
      <c r="FL64" s="294"/>
      <c r="FM64" s="294"/>
      <c r="FN64" s="294"/>
      <c r="FO64" s="294"/>
      <c r="FP64" s="294"/>
      <c r="FQ64" s="294"/>
      <c r="FR64" s="294"/>
      <c r="FS64" s="294"/>
      <c r="FT64" s="294"/>
      <c r="FU64" s="294"/>
      <c r="FV64" s="294"/>
      <c r="FW64" s="294"/>
      <c r="FX64" s="294"/>
      <c r="FY64" s="294"/>
      <c r="FZ64" s="294"/>
      <c r="GA64" s="294"/>
      <c r="GB64" s="294"/>
      <c r="GC64" s="294"/>
      <c r="GD64" s="294"/>
      <c r="GE64" s="294"/>
      <c r="GF64" s="294"/>
      <c r="GG64" s="294"/>
      <c r="GH64" s="294"/>
      <c r="GI64" s="294"/>
      <c r="GJ64" s="294"/>
      <c r="GK64" s="294"/>
      <c r="GL64" s="294"/>
      <c r="GM64" s="294"/>
      <c r="GN64" s="294"/>
      <c r="GO64" s="294"/>
      <c r="GP64" s="294"/>
      <c r="GQ64" s="294"/>
      <c r="GR64" s="294"/>
      <c r="GS64" s="294"/>
      <c r="GT64" s="294"/>
      <c r="GU64" s="294"/>
      <c r="GV64" s="294"/>
      <c r="GW64" s="294"/>
      <c r="GX64" s="294"/>
      <c r="GY64" s="294"/>
      <c r="GZ64" s="294"/>
      <c r="HA64" s="294"/>
      <c r="HB64" s="294"/>
      <c r="HC64" s="294"/>
      <c r="HD64" s="294"/>
      <c r="HE64" s="294"/>
      <c r="HF64" s="294"/>
      <c r="HG64" s="294"/>
      <c r="HH64" s="294"/>
      <c r="HI64" s="294"/>
      <c r="HJ64" s="294"/>
      <c r="HK64" s="294"/>
      <c r="HL64" s="294"/>
      <c r="HM64" s="294"/>
      <c r="HN64" s="294"/>
      <c r="HO64" s="294"/>
      <c r="HP64" s="294"/>
      <c r="HQ64" s="294"/>
      <c r="HR64" s="294"/>
      <c r="HS64" s="294"/>
      <c r="HT64" s="294"/>
      <c r="HU64" s="294"/>
      <c r="HV64" s="294"/>
      <c r="HW64" s="294"/>
      <c r="HX64" s="294"/>
      <c r="HY64" s="294"/>
      <c r="HZ64" s="294"/>
      <c r="IA64" s="294"/>
      <c r="IB64" s="294"/>
      <c r="IC64" s="294"/>
      <c r="ID64" s="294"/>
      <c r="IE64" s="294"/>
      <c r="IF64" s="294"/>
      <c r="IG64" s="294"/>
      <c r="IH64" s="294"/>
      <c r="II64" s="294"/>
      <c r="IJ64" s="294"/>
      <c r="IK64" s="294"/>
      <c r="IL64" s="294"/>
      <c r="IM64" s="294"/>
      <c r="IN64" s="294"/>
      <c r="IO64" s="294"/>
      <c r="IP64" s="294"/>
      <c r="IQ64" s="294"/>
      <c r="IR64" s="294"/>
      <c r="IS64" s="294"/>
      <c r="IT64" s="294"/>
      <c r="IU64" s="294"/>
      <c r="IV64" s="294"/>
      <c r="IW64" s="294"/>
      <c r="IX64" s="294"/>
      <c r="IY64" s="294"/>
      <c r="IZ64" s="294"/>
      <c r="JA64" s="294"/>
      <c r="JB64" s="294"/>
      <c r="JC64" s="294"/>
      <c r="JD64" s="294"/>
      <c r="JE64" s="294"/>
      <c r="JF64" s="294"/>
      <c r="JG64" s="294"/>
      <c r="JH64" s="294"/>
      <c r="JI64" s="294"/>
      <c r="JJ64" s="294"/>
      <c r="JK64" s="294"/>
      <c r="JL64" s="294"/>
      <c r="JM64" s="294"/>
      <c r="JN64" s="294"/>
      <c r="JO64" s="294"/>
      <c r="JP64" s="294"/>
      <c r="JQ64" s="294"/>
      <c r="JR64" s="294"/>
      <c r="JS64" s="294"/>
      <c r="JT64" s="294"/>
      <c r="JU64" s="294"/>
      <c r="JV64" s="294"/>
      <c r="JW64" s="294"/>
      <c r="JX64" s="294"/>
      <c r="JY64" s="294"/>
      <c r="JZ64" s="294"/>
      <c r="KA64" s="294"/>
      <c r="KB64" s="294"/>
      <c r="KC64" s="294"/>
      <c r="KD64" s="294"/>
      <c r="KE64" s="294"/>
      <c r="KF64" s="294"/>
      <c r="KG64" s="294"/>
      <c r="KH64" s="294"/>
      <c r="KI64" s="294"/>
      <c r="KJ64" s="294"/>
      <c r="KK64" s="294"/>
      <c r="KL64" s="294"/>
      <c r="KM64" s="294"/>
      <c r="KN64" s="294"/>
      <c r="KO64" s="294"/>
      <c r="KP64" s="294"/>
      <c r="KQ64" s="294"/>
      <c r="KR64" s="294"/>
      <c r="KS64" s="294"/>
      <c r="KT64" s="294"/>
      <c r="KU64" s="294"/>
      <c r="KV64" s="294"/>
      <c r="KW64" s="294"/>
      <c r="KX64" s="294"/>
      <c r="KY64" s="294"/>
      <c r="KZ64" s="294"/>
      <c r="LA64" s="294"/>
      <c r="LB64" s="294"/>
      <c r="LC64" s="294"/>
      <c r="LD64" s="294"/>
      <c r="LE64" s="294"/>
      <c r="LF64" s="294"/>
      <c r="LG64" s="294"/>
      <c r="LH64" s="294"/>
      <c r="LI64" s="294"/>
      <c r="LJ64" s="294"/>
      <c r="LK64" s="294"/>
      <c r="LL64" s="294"/>
      <c r="LM64" s="294"/>
      <c r="LN64" s="294"/>
      <c r="LO64" s="294"/>
      <c r="LP64" s="294"/>
      <c r="LQ64" s="294"/>
      <c r="LR64" s="294"/>
      <c r="LS64" s="294"/>
      <c r="LT64" s="294"/>
      <c r="LU64" s="294"/>
      <c r="LV64" s="294"/>
      <c r="LW64" s="294"/>
      <c r="LX64" s="294"/>
      <c r="LY64" s="294"/>
      <c r="LZ64" s="294"/>
      <c r="MA64" s="294"/>
      <c r="MB64" s="294"/>
      <c r="MC64" s="294"/>
      <c r="MD64" s="294"/>
      <c r="ME64" s="294"/>
      <c r="MF64" s="294"/>
      <c r="MG64" s="294"/>
      <c r="MH64" s="294"/>
      <c r="MI64" s="294"/>
      <c r="MJ64" s="294"/>
      <c r="MK64" s="294"/>
      <c r="ML64" s="294"/>
      <c r="MM64" s="294"/>
      <c r="MN64" s="294"/>
      <c r="MO64" s="294"/>
      <c r="MP64" s="294"/>
      <c r="MQ64" s="294"/>
      <c r="MR64" s="294"/>
      <c r="MS64" s="294"/>
      <c r="MT64" s="294"/>
      <c r="MU64" s="294"/>
      <c r="MV64" s="294"/>
      <c r="MW64" s="294"/>
      <c r="MX64" s="294"/>
      <c r="MY64" s="294"/>
      <c r="MZ64" s="294"/>
      <c r="NA64" s="294"/>
      <c r="NB64" s="294"/>
      <c r="NC64" s="294"/>
      <c r="ND64" s="294"/>
      <c r="NE64" s="294"/>
      <c r="NF64" s="294"/>
      <c r="NG64" s="294"/>
      <c r="NH64" s="294"/>
      <c r="NI64" s="294"/>
      <c r="NJ64" s="294"/>
      <c r="NK64" s="294"/>
      <c r="NL64" s="294"/>
      <c r="NM64" s="294"/>
      <c r="NN64" s="294"/>
      <c r="NO64" s="294"/>
      <c r="NP64" s="294"/>
      <c r="NQ64" s="294"/>
      <c r="NR64" s="294"/>
      <c r="NS64" s="294"/>
      <c r="NT64" s="294"/>
      <c r="NU64" s="294"/>
      <c r="NV64" s="294"/>
      <c r="NW64" s="294"/>
      <c r="NX64" s="294"/>
      <c r="NY64" s="294"/>
      <c r="NZ64" s="294"/>
      <c r="OA64" s="294"/>
      <c r="OB64" s="294"/>
      <c r="OC64" s="294"/>
      <c r="OD64" s="294"/>
      <c r="OE64" s="294"/>
      <c r="OF64" s="294"/>
      <c r="OG64" s="294"/>
      <c r="OH64" s="294"/>
      <c r="OI64" s="294"/>
      <c r="OJ64" s="294"/>
      <c r="OK64" s="294"/>
      <c r="OL64" s="294"/>
      <c r="OM64" s="294"/>
      <c r="ON64" s="294"/>
      <c r="OO64" s="294"/>
      <c r="OP64" s="294"/>
      <c r="OQ64" s="294"/>
      <c r="OR64" s="294"/>
      <c r="OS64" s="294"/>
      <c r="OT64" s="294"/>
      <c r="OU64" s="294"/>
      <c r="OV64" s="294"/>
      <c r="OW64" s="294"/>
      <c r="OX64" s="294"/>
      <c r="OY64" s="294"/>
      <c r="OZ64" s="294"/>
      <c r="PA64" s="294"/>
      <c r="PB64" s="294"/>
      <c r="PC64" s="294"/>
      <c r="PD64" s="294"/>
      <c r="PE64" s="294"/>
      <c r="PF64" s="294"/>
      <c r="PG64" s="294"/>
      <c r="PH64" s="294"/>
      <c r="PI64" s="294"/>
      <c r="PJ64" s="294"/>
      <c r="PK64" s="294"/>
      <c r="PL64" s="294"/>
      <c r="PM64" s="294"/>
      <c r="PN64" s="294"/>
      <c r="PO64" s="294"/>
      <c r="PP64" s="294"/>
      <c r="PQ64" s="294"/>
      <c r="PR64" s="294"/>
      <c r="PS64" s="294"/>
      <c r="PT64" s="294"/>
      <c r="PU64" s="294"/>
      <c r="PV64" s="294"/>
      <c r="PW64" s="294"/>
      <c r="PX64" s="294"/>
      <c r="PY64" s="294"/>
      <c r="PZ64" s="294"/>
      <c r="QA64" s="294"/>
      <c r="QB64" s="294"/>
      <c r="QC64" s="294"/>
      <c r="QD64" s="294"/>
      <c r="QE64" s="294"/>
      <c r="QF64" s="294"/>
      <c r="QG64" s="294"/>
      <c r="QH64" s="294"/>
      <c r="QI64" s="294"/>
      <c r="QJ64" s="294"/>
      <c r="QK64" s="294"/>
      <c r="QL64" s="294"/>
      <c r="QM64" s="294"/>
      <c r="QN64" s="294"/>
      <c r="QO64" s="294"/>
      <c r="QP64" s="294"/>
      <c r="QQ64" s="294"/>
      <c r="QR64" s="294"/>
      <c r="QS64" s="294"/>
      <c r="QT64" s="294"/>
      <c r="QU64" s="294"/>
      <c r="QV64" s="294"/>
      <c r="QW64" s="294"/>
      <c r="QX64" s="294"/>
      <c r="QY64" s="294"/>
      <c r="QZ64" s="294"/>
      <c r="RA64" s="294"/>
      <c r="RB64" s="294"/>
      <c r="RC64" s="294"/>
      <c r="RD64" s="294"/>
      <c r="RE64" s="294"/>
      <c r="RF64" s="294"/>
      <c r="RG64" s="294"/>
      <c r="RH64" s="294"/>
      <c r="RI64" s="294"/>
      <c r="RJ64" s="294"/>
      <c r="RK64" s="294"/>
      <c r="RL64" s="294"/>
      <c r="RM64" s="294"/>
      <c r="RN64" s="294"/>
      <c r="RO64" s="294"/>
      <c r="RP64" s="294"/>
      <c r="RQ64" s="294"/>
      <c r="RR64" s="294"/>
      <c r="RS64" s="294"/>
      <c r="RT64" s="294"/>
      <c r="RU64" s="294"/>
      <c r="RV64" s="294"/>
      <c r="RW64" s="294"/>
      <c r="RX64" s="294"/>
      <c r="RY64" s="294"/>
      <c r="RZ64" s="294"/>
      <c r="SA64" s="294"/>
      <c r="SB64" s="294"/>
      <c r="SC64" s="294"/>
      <c r="SD64" s="294"/>
      <c r="SE64" s="294"/>
      <c r="SF64" s="294"/>
      <c r="SG64" s="294"/>
      <c r="SH64" s="294"/>
      <c r="SI64" s="294"/>
      <c r="SJ64" s="294"/>
      <c r="SK64" s="294"/>
      <c r="SL64" s="294"/>
      <c r="SM64" s="294"/>
      <c r="SN64" s="294"/>
      <c r="SO64" s="294"/>
      <c r="SP64" s="294"/>
      <c r="SQ64" s="294"/>
      <c r="SR64" s="294"/>
      <c r="SS64" s="294"/>
      <c r="ST64" s="294"/>
      <c r="SU64" s="294"/>
      <c r="SV64" s="294"/>
      <c r="SW64" s="294"/>
      <c r="SX64" s="294"/>
      <c r="SY64" s="294"/>
      <c r="SZ64" s="294"/>
      <c r="TA64" s="294"/>
      <c r="TB64" s="294"/>
      <c r="TC64" s="294"/>
      <c r="TD64" s="294"/>
      <c r="TE64" s="294"/>
      <c r="TF64" s="294"/>
      <c r="TG64" s="294"/>
      <c r="TH64" s="294"/>
      <c r="TI64" s="294"/>
      <c r="TJ64" s="294"/>
      <c r="TK64" s="294"/>
      <c r="TL64" s="294"/>
      <c r="TM64" s="294"/>
      <c r="TN64" s="294"/>
      <c r="TO64" s="294"/>
      <c r="TP64" s="294"/>
      <c r="TQ64" s="294"/>
      <c r="TR64" s="294"/>
      <c r="TS64" s="294"/>
      <c r="TT64" s="294"/>
      <c r="TU64" s="294"/>
      <c r="TV64" s="294"/>
      <c r="TW64" s="294"/>
      <c r="TX64" s="294"/>
      <c r="TY64" s="294"/>
      <c r="TZ64" s="294"/>
      <c r="UA64" s="294"/>
      <c r="UB64" s="294"/>
      <c r="UC64" s="294"/>
      <c r="UD64" s="294"/>
      <c r="UE64" s="294"/>
      <c r="UF64" s="294"/>
      <c r="UG64" s="294"/>
      <c r="UH64" s="294"/>
      <c r="UI64" s="294"/>
      <c r="UJ64" s="294"/>
      <c r="UK64" s="294"/>
      <c r="UL64" s="294"/>
      <c r="UM64" s="294"/>
      <c r="UN64" s="294"/>
      <c r="UO64" s="294"/>
      <c r="UP64" s="294"/>
      <c r="UQ64" s="294"/>
      <c r="UR64" s="294"/>
      <c r="US64" s="294"/>
      <c r="UT64" s="294"/>
      <c r="UU64" s="294"/>
      <c r="UV64" s="294"/>
      <c r="UW64" s="294"/>
      <c r="UX64" s="294"/>
      <c r="UY64" s="294"/>
      <c r="UZ64" s="294"/>
      <c r="VA64" s="294"/>
      <c r="VB64" s="294"/>
      <c r="VC64" s="294"/>
      <c r="VD64" s="294"/>
      <c r="VE64" s="294"/>
      <c r="VF64" s="294"/>
      <c r="VG64" s="294"/>
      <c r="VH64" s="294"/>
      <c r="VI64" s="294"/>
      <c r="VJ64" s="294"/>
      <c r="VK64" s="294"/>
      <c r="VL64" s="294"/>
      <c r="VM64" s="294"/>
      <c r="VN64" s="294"/>
      <c r="VO64" s="294"/>
      <c r="VP64" s="294"/>
      <c r="VQ64" s="294"/>
      <c r="VR64" s="294"/>
      <c r="VS64" s="294"/>
      <c r="VT64" s="294"/>
      <c r="VU64" s="294"/>
      <c r="VV64" s="294"/>
      <c r="VW64" s="294"/>
      <c r="VX64" s="294"/>
      <c r="VY64" s="294"/>
      <c r="VZ64" s="294"/>
      <c r="WA64" s="294"/>
      <c r="WB64" s="294"/>
      <c r="WC64" s="294"/>
      <c r="WD64" s="294"/>
      <c r="WE64" s="294"/>
      <c r="WF64" s="294"/>
      <c r="WG64" s="294"/>
      <c r="WH64" s="294"/>
      <c r="WI64" s="294"/>
      <c r="WJ64" s="294"/>
      <c r="WK64" s="294"/>
      <c r="WL64" s="294"/>
      <c r="WM64" s="294"/>
      <c r="WN64" s="294"/>
      <c r="WO64" s="294"/>
      <c r="WP64" s="294"/>
      <c r="WQ64" s="294"/>
      <c r="WR64" s="294"/>
      <c r="WS64" s="294"/>
      <c r="WT64" s="294"/>
      <c r="WU64" s="294"/>
      <c r="WV64" s="294"/>
      <c r="WW64" s="294"/>
      <c r="WX64" s="294"/>
      <c r="WY64" s="294"/>
      <c r="WZ64" s="294"/>
      <c r="XA64" s="294"/>
      <c r="XB64" s="294"/>
      <c r="XC64" s="294"/>
      <c r="XD64" s="294"/>
      <c r="XE64" s="294"/>
      <c r="XF64" s="294"/>
      <c r="XG64" s="294"/>
      <c r="XH64" s="294"/>
      <c r="XI64" s="294"/>
      <c r="XJ64" s="294"/>
      <c r="XK64" s="294"/>
      <c r="XL64" s="294"/>
      <c r="XM64" s="294"/>
      <c r="XN64" s="294"/>
      <c r="XO64" s="294"/>
      <c r="XP64" s="294"/>
      <c r="XQ64" s="294"/>
      <c r="XR64" s="294"/>
      <c r="XS64" s="294"/>
      <c r="XT64" s="294"/>
      <c r="XU64" s="294"/>
      <c r="XV64" s="294"/>
      <c r="XW64" s="294"/>
      <c r="XX64" s="294"/>
      <c r="XY64" s="294"/>
      <c r="XZ64" s="294"/>
      <c r="YA64" s="294"/>
      <c r="YB64" s="294"/>
      <c r="YC64" s="294"/>
      <c r="YD64" s="294"/>
      <c r="YE64" s="294"/>
      <c r="YF64" s="294"/>
      <c r="YG64" s="294"/>
      <c r="YH64" s="294"/>
      <c r="YI64" s="294"/>
      <c r="YJ64" s="294"/>
      <c r="YK64" s="294"/>
      <c r="YL64" s="294"/>
      <c r="YM64" s="294"/>
      <c r="YN64" s="294"/>
      <c r="YO64" s="294"/>
      <c r="YP64" s="294"/>
      <c r="YQ64" s="294"/>
      <c r="YR64" s="294"/>
      <c r="YS64" s="294"/>
      <c r="YT64" s="294"/>
      <c r="YU64" s="294"/>
      <c r="YV64" s="294"/>
      <c r="YW64" s="294"/>
      <c r="YX64" s="294"/>
      <c r="YY64" s="294"/>
      <c r="YZ64" s="294"/>
      <c r="ZA64" s="294"/>
      <c r="ZB64" s="294"/>
      <c r="ZC64" s="294"/>
      <c r="ZD64" s="294"/>
      <c r="ZE64" s="294"/>
      <c r="ZF64" s="294"/>
      <c r="ZG64" s="294"/>
      <c r="ZH64" s="294"/>
      <c r="ZI64" s="294"/>
      <c r="ZJ64" s="294"/>
      <c r="ZK64" s="294"/>
      <c r="ZL64" s="294"/>
      <c r="ZM64" s="294"/>
      <c r="ZN64" s="294"/>
      <c r="ZO64" s="294"/>
      <c r="ZP64" s="294"/>
      <c r="ZQ64" s="294"/>
      <c r="ZR64" s="294"/>
      <c r="ZS64" s="294"/>
      <c r="ZT64" s="294"/>
      <c r="ZU64" s="294"/>
      <c r="ZV64" s="294"/>
      <c r="ZW64" s="294"/>
      <c r="ZX64" s="294"/>
      <c r="ZY64" s="294"/>
      <c r="ZZ64" s="294"/>
      <c r="AAA64" s="294"/>
      <c r="AAB64" s="294"/>
      <c r="AAC64" s="294"/>
      <c r="AAD64" s="294"/>
      <c r="AAE64" s="294"/>
      <c r="AAF64" s="294"/>
      <c r="AAG64" s="294"/>
      <c r="AAH64" s="294"/>
      <c r="AAI64" s="294"/>
      <c r="AAJ64" s="294"/>
      <c r="AAK64" s="294"/>
      <c r="AAL64" s="294"/>
      <c r="AAM64" s="294"/>
      <c r="AAN64" s="294"/>
      <c r="AAO64" s="294"/>
      <c r="AAP64" s="294"/>
      <c r="AAQ64" s="294"/>
      <c r="AAR64" s="294"/>
      <c r="AAS64" s="294"/>
      <c r="AAT64" s="294"/>
      <c r="AAU64" s="294"/>
      <c r="AAV64" s="294"/>
      <c r="AAW64" s="294"/>
      <c r="AAX64" s="294"/>
      <c r="AAY64" s="294"/>
      <c r="AAZ64" s="294"/>
      <c r="ABA64" s="294"/>
      <c r="ABB64" s="294"/>
      <c r="ABC64" s="294"/>
      <c r="ABD64" s="294"/>
      <c r="ABE64" s="294"/>
      <c r="ABF64" s="294"/>
      <c r="ABG64" s="294"/>
      <c r="ABH64" s="294"/>
      <c r="ABI64" s="294"/>
      <c r="ABJ64" s="294"/>
      <c r="ABK64" s="294"/>
      <c r="ABL64" s="294"/>
      <c r="ABM64" s="294"/>
      <c r="ABN64" s="294"/>
      <c r="ABO64" s="294"/>
      <c r="ABP64" s="294"/>
      <c r="ABQ64" s="294"/>
      <c r="ABR64" s="294"/>
      <c r="ABS64" s="294"/>
      <c r="ABT64" s="294"/>
      <c r="ABU64" s="294"/>
      <c r="ABV64" s="294"/>
      <c r="ABW64" s="294"/>
      <c r="ABX64" s="294"/>
      <c r="ABY64" s="294"/>
      <c r="ABZ64" s="294"/>
      <c r="ACA64" s="294"/>
      <c r="ACB64" s="294"/>
      <c r="ACC64" s="294"/>
      <c r="ACD64" s="294"/>
      <c r="ACE64" s="294"/>
      <c r="ACF64" s="294"/>
      <c r="ACG64" s="294"/>
      <c r="ACH64" s="294"/>
      <c r="ACI64" s="294"/>
      <c r="ACJ64" s="294"/>
      <c r="ACK64" s="294"/>
      <c r="ACL64" s="294"/>
      <c r="ACM64" s="294"/>
      <c r="ACN64" s="294"/>
      <c r="ACO64" s="294"/>
      <c r="ACP64" s="294"/>
      <c r="ACQ64" s="294"/>
      <c r="ACR64" s="294"/>
      <c r="ACS64" s="294"/>
      <c r="ACT64" s="294"/>
      <c r="ACU64" s="294"/>
      <c r="ACV64" s="294"/>
      <c r="ACW64" s="294"/>
      <c r="ACX64" s="294"/>
      <c r="ACY64" s="294"/>
      <c r="ACZ64" s="294"/>
      <c r="ADA64" s="294"/>
      <c r="ADB64" s="294"/>
      <c r="ADC64" s="294"/>
      <c r="ADD64" s="294"/>
      <c r="ADE64" s="294"/>
      <c r="ADF64" s="294"/>
      <c r="ADG64" s="294"/>
      <c r="ADH64" s="294"/>
      <c r="ADI64" s="294"/>
      <c r="ADJ64" s="294"/>
      <c r="ADK64" s="294"/>
      <c r="ADL64" s="294"/>
      <c r="ADM64" s="294"/>
      <c r="ADN64" s="294"/>
      <c r="ADO64" s="294"/>
      <c r="ADP64" s="294"/>
      <c r="ADQ64" s="294"/>
      <c r="ADR64" s="294"/>
      <c r="ADS64" s="294"/>
      <c r="ADT64" s="294"/>
      <c r="ADU64" s="294"/>
      <c r="ADV64" s="294"/>
      <c r="ADW64" s="294"/>
      <c r="ADX64" s="294"/>
      <c r="ADY64" s="294"/>
      <c r="ADZ64" s="294"/>
      <c r="AEA64" s="294"/>
      <c r="AEB64" s="294"/>
      <c r="AEC64" s="294"/>
      <c r="AED64" s="294"/>
      <c r="AEE64" s="294"/>
      <c r="AEF64" s="294"/>
      <c r="AEG64" s="294"/>
      <c r="AEH64" s="294"/>
      <c r="AEI64" s="294"/>
      <c r="AEJ64" s="294"/>
      <c r="AEK64" s="294"/>
      <c r="AEL64" s="294"/>
      <c r="AEM64" s="294"/>
      <c r="AEN64" s="294"/>
      <c r="AEO64" s="294"/>
      <c r="AEP64" s="294"/>
      <c r="AEQ64" s="294"/>
      <c r="AER64" s="294"/>
      <c r="AES64" s="294"/>
      <c r="AET64" s="294"/>
      <c r="AEU64" s="294"/>
      <c r="AEV64" s="294"/>
      <c r="AEW64" s="294"/>
      <c r="AEX64" s="294"/>
      <c r="AEY64" s="294"/>
      <c r="AEZ64" s="294"/>
      <c r="AFA64" s="294"/>
      <c r="AFB64" s="294"/>
      <c r="AFC64" s="294"/>
      <c r="AFD64" s="294"/>
      <c r="AFE64" s="294"/>
      <c r="AFF64" s="294"/>
      <c r="AFG64" s="294"/>
      <c r="AFH64" s="294"/>
      <c r="AFI64" s="294"/>
      <c r="AFJ64" s="294"/>
      <c r="AFK64" s="294"/>
      <c r="AFL64" s="294"/>
      <c r="AFM64" s="294"/>
      <c r="AFN64" s="294"/>
      <c r="AFO64" s="294"/>
      <c r="AFP64" s="294"/>
      <c r="AFQ64" s="294"/>
      <c r="AFR64" s="294"/>
      <c r="AFS64" s="294"/>
      <c r="AFT64" s="294"/>
      <c r="AFU64" s="294"/>
      <c r="AFV64" s="294"/>
      <c r="AFW64" s="294"/>
      <c r="AFX64" s="294"/>
      <c r="AFY64" s="294"/>
      <c r="AFZ64" s="294"/>
      <c r="AGA64" s="294"/>
      <c r="AGB64" s="294"/>
      <c r="AGC64" s="294"/>
      <c r="AGD64" s="294"/>
      <c r="AGE64" s="294"/>
      <c r="AGF64" s="294"/>
      <c r="AGG64" s="294"/>
      <c r="AGH64" s="294"/>
      <c r="AGI64" s="294"/>
      <c r="AGJ64" s="294"/>
      <c r="AGK64" s="294"/>
      <c r="AGL64" s="294"/>
      <c r="AGM64" s="294"/>
      <c r="AGN64" s="294"/>
      <c r="AGO64" s="294"/>
      <c r="AGP64" s="294"/>
      <c r="AGQ64" s="294"/>
      <c r="AGR64" s="294"/>
      <c r="AGS64" s="294"/>
      <c r="AGT64" s="294"/>
      <c r="AGU64" s="294"/>
      <c r="AGV64" s="294"/>
      <c r="AGW64" s="294"/>
      <c r="AGX64" s="294"/>
      <c r="AGY64" s="294"/>
      <c r="AGZ64" s="294"/>
      <c r="AHA64" s="294"/>
      <c r="AHB64" s="294"/>
      <c r="AHC64" s="294"/>
      <c r="AHD64" s="294"/>
      <c r="AHE64" s="294"/>
      <c r="AHF64" s="294"/>
      <c r="AHG64" s="294"/>
      <c r="AHH64" s="294"/>
      <c r="AHI64" s="294"/>
      <c r="AHJ64" s="294"/>
      <c r="AHK64" s="294"/>
      <c r="AHL64" s="294"/>
      <c r="AHM64" s="294"/>
      <c r="AHN64" s="294"/>
      <c r="AHO64" s="294"/>
      <c r="AHP64" s="294"/>
      <c r="AHQ64" s="294"/>
      <c r="AHR64" s="294"/>
      <c r="AHS64" s="294"/>
      <c r="AHT64" s="294"/>
      <c r="AHU64" s="294"/>
      <c r="AHV64" s="294"/>
      <c r="AHW64" s="294"/>
      <c r="AHX64" s="294"/>
      <c r="AHY64" s="294"/>
      <c r="AHZ64" s="294"/>
      <c r="AIA64" s="294"/>
      <c r="AIB64" s="294"/>
      <c r="AIC64" s="294"/>
      <c r="AID64" s="294"/>
      <c r="AIE64" s="294"/>
      <c r="AIF64" s="294"/>
      <c r="AIG64" s="294"/>
      <c r="AIH64" s="294"/>
      <c r="AII64" s="294"/>
      <c r="AIJ64" s="294"/>
      <c r="AIK64" s="294"/>
      <c r="AIL64" s="294"/>
      <c r="AIM64" s="294"/>
      <c r="AIN64" s="294"/>
      <c r="AIO64" s="294"/>
      <c r="AIP64" s="294"/>
      <c r="AIQ64" s="294"/>
      <c r="AIR64" s="294"/>
      <c r="AIS64" s="294"/>
      <c r="AIT64" s="294"/>
      <c r="AIU64" s="294"/>
      <c r="AIV64" s="294"/>
      <c r="AIW64" s="294"/>
      <c r="AIX64" s="294"/>
      <c r="AIY64" s="294"/>
      <c r="AIZ64" s="294"/>
      <c r="AJA64" s="294"/>
      <c r="AJB64" s="294"/>
      <c r="AJC64" s="294"/>
      <c r="AJD64" s="294"/>
      <c r="AJE64" s="294"/>
      <c r="AJF64" s="294"/>
      <c r="AJG64" s="294"/>
      <c r="AJH64" s="294"/>
      <c r="AJI64" s="294"/>
      <c r="AJJ64" s="294"/>
      <c r="AJK64" s="294"/>
      <c r="AJL64" s="294"/>
      <c r="AJM64" s="294"/>
      <c r="AJN64" s="294"/>
      <c r="AJO64" s="294"/>
      <c r="AJP64" s="294"/>
      <c r="AJQ64" s="294"/>
      <c r="AJR64" s="294"/>
      <c r="AJS64" s="294"/>
      <c r="AJT64" s="294"/>
      <c r="AJU64" s="294"/>
      <c r="AJV64" s="294"/>
      <c r="AJW64" s="294"/>
      <c r="AJX64" s="294"/>
      <c r="AJY64" s="294"/>
      <c r="AJZ64" s="294"/>
      <c r="AKA64" s="294"/>
      <c r="AKB64" s="294"/>
      <c r="AKC64" s="294"/>
      <c r="AKD64" s="294"/>
      <c r="AKE64" s="294"/>
      <c r="AKF64" s="294"/>
      <c r="AKG64" s="294"/>
      <c r="AKH64" s="294"/>
      <c r="AKI64" s="294"/>
      <c r="AKJ64" s="294"/>
      <c r="AKK64" s="294"/>
      <c r="AKL64" s="294"/>
      <c r="AKM64" s="294"/>
      <c r="AKN64" s="294"/>
      <c r="AKO64" s="294"/>
      <c r="AKP64" s="294"/>
      <c r="AKQ64" s="294"/>
      <c r="AKR64" s="294"/>
      <c r="AKS64" s="294"/>
      <c r="AKT64" s="294"/>
      <c r="AKU64" s="294"/>
      <c r="AKV64" s="294"/>
      <c r="AKW64" s="294"/>
      <c r="AKX64" s="294"/>
      <c r="AKY64" s="294"/>
      <c r="AKZ64" s="294"/>
      <c r="ALA64" s="294"/>
      <c r="ALB64" s="294"/>
      <c r="ALC64" s="294"/>
      <c r="ALD64" s="294"/>
      <c r="ALE64" s="294"/>
      <c r="ALF64" s="294"/>
      <c r="ALG64" s="294"/>
      <c r="ALH64" s="294"/>
      <c r="ALI64" s="294"/>
      <c r="ALJ64" s="294"/>
      <c r="ALK64" s="294"/>
      <c r="ALL64" s="294"/>
      <c r="ALM64" s="294"/>
      <c r="ALN64" s="294"/>
      <c r="ALO64" s="294"/>
      <c r="ALP64" s="294"/>
      <c r="ALQ64" s="294"/>
      <c r="ALR64" s="294"/>
      <c r="ALS64" s="294"/>
      <c r="ALT64" s="294"/>
      <c r="ALU64" s="294"/>
      <c r="ALV64" s="294"/>
      <c r="ALW64" s="294"/>
      <c r="ALX64" s="294"/>
      <c r="ALY64" s="294"/>
      <c r="ALZ64" s="294"/>
      <c r="AMA64" s="294"/>
      <c r="AMB64" s="294"/>
      <c r="AMC64" s="294"/>
      <c r="AMD64" s="294"/>
      <c r="AME64" s="294"/>
      <c r="AMF64" s="294"/>
      <c r="AMG64" s="294"/>
      <c r="AMH64" s="294"/>
      <c r="AMI64" s="294"/>
      <c r="AMJ64" s="294"/>
    </row>
    <row r="65" spans="1:1024" ht="30.75" customHeight="1">
      <c r="A65" s="777"/>
      <c r="B65" s="2248"/>
      <c r="C65" s="785" t="s">
        <v>3515</v>
      </c>
      <c r="D65" s="796"/>
      <c r="E65" s="796"/>
      <c r="F65" s="796"/>
      <c r="G65" s="796"/>
      <c r="H65" s="796"/>
      <c r="I65" s="796"/>
      <c r="J65" s="796"/>
      <c r="K65" s="797"/>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4"/>
      <c r="CD65" s="294"/>
      <c r="CE65" s="294"/>
      <c r="CF65" s="294"/>
      <c r="CG65" s="294"/>
      <c r="CH65" s="294"/>
      <c r="CI65" s="294"/>
      <c r="CJ65" s="294"/>
      <c r="CK65" s="294"/>
      <c r="CL65" s="294"/>
      <c r="CM65" s="294"/>
      <c r="CN65" s="294"/>
      <c r="CO65" s="294"/>
      <c r="CP65" s="294"/>
      <c r="CQ65" s="294"/>
      <c r="CR65" s="294"/>
      <c r="CS65" s="294"/>
      <c r="CT65" s="294"/>
      <c r="CU65" s="294"/>
      <c r="CV65" s="294"/>
      <c r="CW65" s="294"/>
      <c r="CX65" s="294"/>
      <c r="CY65" s="294"/>
      <c r="CZ65" s="294"/>
      <c r="DA65" s="294"/>
      <c r="DB65" s="294"/>
      <c r="DC65" s="294"/>
      <c r="DD65" s="294"/>
      <c r="DE65" s="294"/>
      <c r="DF65" s="294"/>
      <c r="DG65" s="294"/>
      <c r="DH65" s="294"/>
      <c r="DI65" s="294"/>
      <c r="DJ65" s="294"/>
      <c r="DK65" s="294"/>
      <c r="DL65" s="294"/>
      <c r="DM65" s="294"/>
      <c r="DN65" s="294"/>
      <c r="DO65" s="294"/>
      <c r="DP65" s="294"/>
      <c r="DQ65" s="294"/>
      <c r="DR65" s="294"/>
      <c r="DS65" s="294"/>
      <c r="DT65" s="294"/>
      <c r="DU65" s="294"/>
      <c r="DV65" s="294"/>
      <c r="DW65" s="294"/>
      <c r="DX65" s="294"/>
      <c r="DY65" s="294"/>
      <c r="DZ65" s="294"/>
      <c r="EA65" s="294"/>
      <c r="EB65" s="294"/>
      <c r="EC65" s="294"/>
      <c r="ED65" s="294"/>
      <c r="EE65" s="294"/>
      <c r="EF65" s="294"/>
      <c r="EG65" s="294"/>
      <c r="EH65" s="294"/>
      <c r="EI65" s="294"/>
      <c r="EJ65" s="294"/>
      <c r="EK65" s="294"/>
      <c r="EL65" s="294"/>
      <c r="EM65" s="294"/>
      <c r="EN65" s="294"/>
      <c r="EO65" s="294"/>
      <c r="EP65" s="294"/>
      <c r="EQ65" s="294"/>
      <c r="ER65" s="294"/>
      <c r="ES65" s="294"/>
      <c r="ET65" s="294"/>
      <c r="EU65" s="294"/>
      <c r="EV65" s="294"/>
      <c r="EW65" s="294"/>
      <c r="EX65" s="294"/>
      <c r="EY65" s="294"/>
      <c r="EZ65" s="294"/>
      <c r="FA65" s="294"/>
      <c r="FB65" s="294"/>
      <c r="FC65" s="294"/>
      <c r="FD65" s="294"/>
      <c r="FE65" s="294"/>
      <c r="FF65" s="294"/>
      <c r="FG65" s="294"/>
      <c r="FH65" s="294"/>
      <c r="FI65" s="294"/>
      <c r="FJ65" s="294"/>
      <c r="FK65" s="294"/>
      <c r="FL65" s="294"/>
      <c r="FM65" s="294"/>
      <c r="FN65" s="294"/>
      <c r="FO65" s="294"/>
      <c r="FP65" s="294"/>
      <c r="FQ65" s="294"/>
      <c r="FR65" s="294"/>
      <c r="FS65" s="294"/>
      <c r="FT65" s="294"/>
      <c r="FU65" s="294"/>
      <c r="FV65" s="294"/>
      <c r="FW65" s="294"/>
      <c r="FX65" s="294"/>
      <c r="FY65" s="294"/>
      <c r="FZ65" s="294"/>
      <c r="GA65" s="294"/>
      <c r="GB65" s="294"/>
      <c r="GC65" s="294"/>
      <c r="GD65" s="294"/>
      <c r="GE65" s="294"/>
      <c r="GF65" s="294"/>
      <c r="GG65" s="294"/>
      <c r="GH65" s="294"/>
      <c r="GI65" s="294"/>
      <c r="GJ65" s="294"/>
      <c r="GK65" s="294"/>
      <c r="GL65" s="294"/>
      <c r="GM65" s="294"/>
      <c r="GN65" s="294"/>
      <c r="GO65" s="294"/>
      <c r="GP65" s="294"/>
      <c r="GQ65" s="294"/>
      <c r="GR65" s="294"/>
      <c r="GS65" s="294"/>
      <c r="GT65" s="294"/>
      <c r="GU65" s="294"/>
      <c r="GV65" s="294"/>
      <c r="GW65" s="294"/>
      <c r="GX65" s="294"/>
      <c r="GY65" s="294"/>
      <c r="GZ65" s="294"/>
      <c r="HA65" s="294"/>
      <c r="HB65" s="294"/>
      <c r="HC65" s="294"/>
      <c r="HD65" s="294"/>
      <c r="HE65" s="294"/>
      <c r="HF65" s="294"/>
      <c r="HG65" s="294"/>
      <c r="HH65" s="294"/>
      <c r="HI65" s="294"/>
      <c r="HJ65" s="294"/>
      <c r="HK65" s="294"/>
      <c r="HL65" s="294"/>
      <c r="HM65" s="294"/>
      <c r="HN65" s="294"/>
      <c r="HO65" s="294"/>
      <c r="HP65" s="294"/>
      <c r="HQ65" s="294"/>
      <c r="HR65" s="294"/>
      <c r="HS65" s="294"/>
      <c r="HT65" s="294"/>
      <c r="HU65" s="294"/>
      <c r="HV65" s="294"/>
      <c r="HW65" s="294"/>
      <c r="HX65" s="294"/>
      <c r="HY65" s="294"/>
      <c r="HZ65" s="294"/>
      <c r="IA65" s="294"/>
      <c r="IB65" s="294"/>
      <c r="IC65" s="294"/>
      <c r="ID65" s="294"/>
      <c r="IE65" s="294"/>
      <c r="IF65" s="294"/>
      <c r="IG65" s="294"/>
      <c r="IH65" s="294"/>
      <c r="II65" s="294"/>
      <c r="IJ65" s="294"/>
      <c r="IK65" s="294"/>
      <c r="IL65" s="294"/>
      <c r="IM65" s="294"/>
      <c r="IN65" s="294"/>
      <c r="IO65" s="294"/>
      <c r="IP65" s="294"/>
      <c r="IQ65" s="294"/>
      <c r="IR65" s="294"/>
      <c r="IS65" s="294"/>
      <c r="IT65" s="294"/>
      <c r="IU65" s="294"/>
      <c r="IV65" s="294"/>
      <c r="IW65" s="294"/>
      <c r="IX65" s="294"/>
      <c r="IY65" s="294"/>
      <c r="IZ65" s="294"/>
      <c r="JA65" s="294"/>
      <c r="JB65" s="294"/>
      <c r="JC65" s="294"/>
      <c r="JD65" s="294"/>
      <c r="JE65" s="294"/>
      <c r="JF65" s="294"/>
      <c r="JG65" s="294"/>
      <c r="JH65" s="294"/>
      <c r="JI65" s="294"/>
      <c r="JJ65" s="294"/>
      <c r="JK65" s="294"/>
      <c r="JL65" s="294"/>
      <c r="JM65" s="294"/>
      <c r="JN65" s="294"/>
      <c r="JO65" s="294"/>
      <c r="JP65" s="294"/>
      <c r="JQ65" s="294"/>
      <c r="JR65" s="294"/>
      <c r="JS65" s="294"/>
      <c r="JT65" s="294"/>
      <c r="JU65" s="294"/>
      <c r="JV65" s="294"/>
      <c r="JW65" s="294"/>
      <c r="JX65" s="294"/>
      <c r="JY65" s="294"/>
      <c r="JZ65" s="294"/>
      <c r="KA65" s="294"/>
      <c r="KB65" s="294"/>
      <c r="KC65" s="294"/>
      <c r="KD65" s="294"/>
      <c r="KE65" s="294"/>
      <c r="KF65" s="294"/>
      <c r="KG65" s="294"/>
      <c r="KH65" s="294"/>
      <c r="KI65" s="294"/>
      <c r="KJ65" s="294"/>
      <c r="KK65" s="294"/>
      <c r="KL65" s="294"/>
      <c r="KM65" s="294"/>
      <c r="KN65" s="294"/>
      <c r="KO65" s="294"/>
      <c r="KP65" s="294"/>
      <c r="KQ65" s="294"/>
      <c r="KR65" s="294"/>
      <c r="KS65" s="294"/>
      <c r="KT65" s="294"/>
      <c r="KU65" s="294"/>
      <c r="KV65" s="294"/>
      <c r="KW65" s="294"/>
      <c r="KX65" s="294"/>
      <c r="KY65" s="294"/>
      <c r="KZ65" s="294"/>
      <c r="LA65" s="294"/>
      <c r="LB65" s="294"/>
      <c r="LC65" s="294"/>
      <c r="LD65" s="294"/>
      <c r="LE65" s="294"/>
      <c r="LF65" s="294"/>
      <c r="LG65" s="294"/>
      <c r="LH65" s="294"/>
      <c r="LI65" s="294"/>
      <c r="LJ65" s="294"/>
      <c r="LK65" s="294"/>
      <c r="LL65" s="294"/>
      <c r="LM65" s="294"/>
      <c r="LN65" s="294"/>
      <c r="LO65" s="294"/>
      <c r="LP65" s="294"/>
      <c r="LQ65" s="294"/>
      <c r="LR65" s="294"/>
      <c r="LS65" s="294"/>
      <c r="LT65" s="294"/>
      <c r="LU65" s="294"/>
      <c r="LV65" s="294"/>
      <c r="LW65" s="294"/>
      <c r="LX65" s="294"/>
      <c r="LY65" s="294"/>
      <c r="LZ65" s="294"/>
      <c r="MA65" s="294"/>
      <c r="MB65" s="294"/>
      <c r="MC65" s="294"/>
      <c r="MD65" s="294"/>
      <c r="ME65" s="294"/>
      <c r="MF65" s="294"/>
      <c r="MG65" s="294"/>
      <c r="MH65" s="294"/>
      <c r="MI65" s="294"/>
      <c r="MJ65" s="294"/>
      <c r="MK65" s="294"/>
      <c r="ML65" s="294"/>
      <c r="MM65" s="294"/>
      <c r="MN65" s="294"/>
      <c r="MO65" s="294"/>
      <c r="MP65" s="294"/>
      <c r="MQ65" s="294"/>
      <c r="MR65" s="294"/>
      <c r="MS65" s="294"/>
      <c r="MT65" s="294"/>
      <c r="MU65" s="294"/>
      <c r="MV65" s="294"/>
      <c r="MW65" s="294"/>
      <c r="MX65" s="294"/>
      <c r="MY65" s="294"/>
      <c r="MZ65" s="294"/>
      <c r="NA65" s="294"/>
      <c r="NB65" s="294"/>
      <c r="NC65" s="294"/>
      <c r="ND65" s="294"/>
      <c r="NE65" s="294"/>
      <c r="NF65" s="294"/>
      <c r="NG65" s="294"/>
      <c r="NH65" s="294"/>
      <c r="NI65" s="294"/>
      <c r="NJ65" s="294"/>
      <c r="NK65" s="294"/>
      <c r="NL65" s="294"/>
      <c r="NM65" s="294"/>
      <c r="NN65" s="294"/>
      <c r="NO65" s="294"/>
      <c r="NP65" s="294"/>
      <c r="NQ65" s="294"/>
      <c r="NR65" s="294"/>
      <c r="NS65" s="294"/>
      <c r="NT65" s="294"/>
      <c r="NU65" s="294"/>
      <c r="NV65" s="294"/>
      <c r="NW65" s="294"/>
      <c r="NX65" s="294"/>
      <c r="NY65" s="294"/>
      <c r="NZ65" s="294"/>
      <c r="OA65" s="294"/>
      <c r="OB65" s="294"/>
      <c r="OC65" s="294"/>
      <c r="OD65" s="294"/>
      <c r="OE65" s="294"/>
      <c r="OF65" s="294"/>
      <c r="OG65" s="294"/>
      <c r="OH65" s="294"/>
      <c r="OI65" s="294"/>
      <c r="OJ65" s="294"/>
      <c r="OK65" s="294"/>
      <c r="OL65" s="294"/>
      <c r="OM65" s="294"/>
      <c r="ON65" s="294"/>
      <c r="OO65" s="294"/>
      <c r="OP65" s="294"/>
      <c r="OQ65" s="294"/>
      <c r="OR65" s="294"/>
      <c r="OS65" s="294"/>
      <c r="OT65" s="294"/>
      <c r="OU65" s="294"/>
      <c r="OV65" s="294"/>
      <c r="OW65" s="294"/>
      <c r="OX65" s="294"/>
      <c r="OY65" s="294"/>
      <c r="OZ65" s="294"/>
      <c r="PA65" s="294"/>
      <c r="PB65" s="294"/>
      <c r="PC65" s="294"/>
      <c r="PD65" s="294"/>
      <c r="PE65" s="294"/>
      <c r="PF65" s="294"/>
      <c r="PG65" s="294"/>
      <c r="PH65" s="294"/>
      <c r="PI65" s="294"/>
      <c r="PJ65" s="294"/>
      <c r="PK65" s="294"/>
      <c r="PL65" s="294"/>
      <c r="PM65" s="294"/>
      <c r="PN65" s="294"/>
      <c r="PO65" s="294"/>
      <c r="PP65" s="294"/>
      <c r="PQ65" s="294"/>
      <c r="PR65" s="294"/>
      <c r="PS65" s="294"/>
      <c r="PT65" s="294"/>
      <c r="PU65" s="294"/>
      <c r="PV65" s="294"/>
      <c r="PW65" s="294"/>
      <c r="PX65" s="294"/>
      <c r="PY65" s="294"/>
      <c r="PZ65" s="294"/>
      <c r="QA65" s="294"/>
      <c r="QB65" s="294"/>
      <c r="QC65" s="294"/>
      <c r="QD65" s="294"/>
      <c r="QE65" s="294"/>
      <c r="QF65" s="294"/>
      <c r="QG65" s="294"/>
      <c r="QH65" s="294"/>
      <c r="QI65" s="294"/>
      <c r="QJ65" s="294"/>
      <c r="QK65" s="294"/>
      <c r="QL65" s="294"/>
      <c r="QM65" s="294"/>
      <c r="QN65" s="294"/>
      <c r="QO65" s="294"/>
      <c r="QP65" s="294"/>
      <c r="QQ65" s="294"/>
      <c r="QR65" s="294"/>
      <c r="QS65" s="294"/>
      <c r="QT65" s="294"/>
      <c r="QU65" s="294"/>
      <c r="QV65" s="294"/>
      <c r="QW65" s="294"/>
      <c r="QX65" s="294"/>
      <c r="QY65" s="294"/>
      <c r="QZ65" s="294"/>
      <c r="RA65" s="294"/>
      <c r="RB65" s="294"/>
      <c r="RC65" s="294"/>
      <c r="RD65" s="294"/>
      <c r="RE65" s="294"/>
      <c r="RF65" s="294"/>
      <c r="RG65" s="294"/>
      <c r="RH65" s="294"/>
      <c r="RI65" s="294"/>
      <c r="RJ65" s="294"/>
      <c r="RK65" s="294"/>
      <c r="RL65" s="294"/>
      <c r="RM65" s="294"/>
      <c r="RN65" s="294"/>
      <c r="RO65" s="294"/>
      <c r="RP65" s="294"/>
      <c r="RQ65" s="294"/>
      <c r="RR65" s="294"/>
      <c r="RS65" s="294"/>
      <c r="RT65" s="294"/>
      <c r="RU65" s="294"/>
      <c r="RV65" s="294"/>
      <c r="RW65" s="294"/>
      <c r="RX65" s="294"/>
      <c r="RY65" s="294"/>
      <c r="RZ65" s="294"/>
      <c r="SA65" s="294"/>
      <c r="SB65" s="294"/>
      <c r="SC65" s="294"/>
      <c r="SD65" s="294"/>
      <c r="SE65" s="294"/>
      <c r="SF65" s="294"/>
      <c r="SG65" s="294"/>
      <c r="SH65" s="294"/>
      <c r="SI65" s="294"/>
      <c r="SJ65" s="294"/>
      <c r="SK65" s="294"/>
      <c r="SL65" s="294"/>
      <c r="SM65" s="294"/>
      <c r="SN65" s="294"/>
      <c r="SO65" s="294"/>
      <c r="SP65" s="294"/>
      <c r="SQ65" s="294"/>
      <c r="SR65" s="294"/>
      <c r="SS65" s="294"/>
      <c r="ST65" s="294"/>
      <c r="SU65" s="294"/>
      <c r="SV65" s="294"/>
      <c r="SW65" s="294"/>
      <c r="SX65" s="294"/>
      <c r="SY65" s="294"/>
      <c r="SZ65" s="294"/>
      <c r="TA65" s="294"/>
      <c r="TB65" s="294"/>
      <c r="TC65" s="294"/>
      <c r="TD65" s="294"/>
      <c r="TE65" s="294"/>
      <c r="TF65" s="294"/>
      <c r="TG65" s="294"/>
      <c r="TH65" s="294"/>
      <c r="TI65" s="294"/>
      <c r="TJ65" s="294"/>
      <c r="TK65" s="294"/>
      <c r="TL65" s="294"/>
      <c r="TM65" s="294"/>
      <c r="TN65" s="294"/>
      <c r="TO65" s="294"/>
      <c r="TP65" s="294"/>
      <c r="TQ65" s="294"/>
      <c r="TR65" s="294"/>
      <c r="TS65" s="294"/>
      <c r="TT65" s="294"/>
      <c r="TU65" s="294"/>
      <c r="TV65" s="294"/>
      <c r="TW65" s="294"/>
      <c r="TX65" s="294"/>
      <c r="TY65" s="294"/>
      <c r="TZ65" s="294"/>
      <c r="UA65" s="294"/>
      <c r="UB65" s="294"/>
      <c r="UC65" s="294"/>
      <c r="UD65" s="294"/>
      <c r="UE65" s="294"/>
      <c r="UF65" s="294"/>
      <c r="UG65" s="294"/>
      <c r="UH65" s="294"/>
      <c r="UI65" s="294"/>
      <c r="UJ65" s="294"/>
      <c r="UK65" s="294"/>
      <c r="UL65" s="294"/>
      <c r="UM65" s="294"/>
      <c r="UN65" s="294"/>
      <c r="UO65" s="294"/>
      <c r="UP65" s="294"/>
      <c r="UQ65" s="294"/>
      <c r="UR65" s="294"/>
      <c r="US65" s="294"/>
      <c r="UT65" s="294"/>
      <c r="UU65" s="294"/>
      <c r="UV65" s="294"/>
      <c r="UW65" s="294"/>
      <c r="UX65" s="294"/>
      <c r="UY65" s="294"/>
      <c r="UZ65" s="294"/>
      <c r="VA65" s="294"/>
      <c r="VB65" s="294"/>
      <c r="VC65" s="294"/>
      <c r="VD65" s="294"/>
      <c r="VE65" s="294"/>
      <c r="VF65" s="294"/>
      <c r="VG65" s="294"/>
      <c r="VH65" s="294"/>
      <c r="VI65" s="294"/>
      <c r="VJ65" s="294"/>
      <c r="VK65" s="294"/>
      <c r="VL65" s="294"/>
      <c r="VM65" s="294"/>
      <c r="VN65" s="294"/>
      <c r="VO65" s="294"/>
      <c r="VP65" s="294"/>
      <c r="VQ65" s="294"/>
      <c r="VR65" s="294"/>
      <c r="VS65" s="294"/>
      <c r="VT65" s="294"/>
      <c r="VU65" s="294"/>
      <c r="VV65" s="294"/>
      <c r="VW65" s="294"/>
      <c r="VX65" s="294"/>
      <c r="VY65" s="294"/>
      <c r="VZ65" s="294"/>
      <c r="WA65" s="294"/>
      <c r="WB65" s="294"/>
      <c r="WC65" s="294"/>
      <c r="WD65" s="294"/>
      <c r="WE65" s="294"/>
      <c r="WF65" s="294"/>
      <c r="WG65" s="294"/>
      <c r="WH65" s="294"/>
      <c r="WI65" s="294"/>
      <c r="WJ65" s="294"/>
      <c r="WK65" s="294"/>
      <c r="WL65" s="294"/>
      <c r="WM65" s="294"/>
      <c r="WN65" s="294"/>
      <c r="WO65" s="294"/>
      <c r="WP65" s="294"/>
      <c r="WQ65" s="294"/>
      <c r="WR65" s="294"/>
      <c r="WS65" s="294"/>
      <c r="WT65" s="294"/>
      <c r="WU65" s="294"/>
      <c r="WV65" s="294"/>
      <c r="WW65" s="294"/>
      <c r="WX65" s="294"/>
      <c r="WY65" s="294"/>
      <c r="WZ65" s="294"/>
      <c r="XA65" s="294"/>
      <c r="XB65" s="294"/>
      <c r="XC65" s="294"/>
      <c r="XD65" s="294"/>
      <c r="XE65" s="294"/>
      <c r="XF65" s="294"/>
      <c r="XG65" s="294"/>
      <c r="XH65" s="294"/>
      <c r="XI65" s="294"/>
      <c r="XJ65" s="294"/>
      <c r="XK65" s="294"/>
      <c r="XL65" s="294"/>
      <c r="XM65" s="294"/>
      <c r="XN65" s="294"/>
      <c r="XO65" s="294"/>
      <c r="XP65" s="294"/>
      <c r="XQ65" s="294"/>
      <c r="XR65" s="294"/>
      <c r="XS65" s="294"/>
      <c r="XT65" s="294"/>
      <c r="XU65" s="294"/>
      <c r="XV65" s="294"/>
      <c r="XW65" s="294"/>
      <c r="XX65" s="294"/>
      <c r="XY65" s="294"/>
      <c r="XZ65" s="294"/>
      <c r="YA65" s="294"/>
      <c r="YB65" s="294"/>
      <c r="YC65" s="294"/>
      <c r="YD65" s="294"/>
      <c r="YE65" s="294"/>
      <c r="YF65" s="294"/>
      <c r="YG65" s="294"/>
      <c r="YH65" s="294"/>
      <c r="YI65" s="294"/>
      <c r="YJ65" s="294"/>
      <c r="YK65" s="294"/>
      <c r="YL65" s="294"/>
      <c r="YM65" s="294"/>
      <c r="YN65" s="294"/>
      <c r="YO65" s="294"/>
      <c r="YP65" s="294"/>
      <c r="YQ65" s="294"/>
      <c r="YR65" s="294"/>
      <c r="YS65" s="294"/>
      <c r="YT65" s="294"/>
      <c r="YU65" s="294"/>
      <c r="YV65" s="294"/>
      <c r="YW65" s="294"/>
      <c r="YX65" s="294"/>
      <c r="YY65" s="294"/>
      <c r="YZ65" s="294"/>
      <c r="ZA65" s="294"/>
      <c r="ZB65" s="294"/>
      <c r="ZC65" s="294"/>
      <c r="ZD65" s="294"/>
      <c r="ZE65" s="294"/>
      <c r="ZF65" s="294"/>
      <c r="ZG65" s="294"/>
      <c r="ZH65" s="294"/>
      <c r="ZI65" s="294"/>
      <c r="ZJ65" s="294"/>
      <c r="ZK65" s="294"/>
      <c r="ZL65" s="294"/>
      <c r="ZM65" s="294"/>
      <c r="ZN65" s="294"/>
      <c r="ZO65" s="294"/>
      <c r="ZP65" s="294"/>
      <c r="ZQ65" s="294"/>
      <c r="ZR65" s="294"/>
      <c r="ZS65" s="294"/>
      <c r="ZT65" s="294"/>
      <c r="ZU65" s="294"/>
      <c r="ZV65" s="294"/>
      <c r="ZW65" s="294"/>
      <c r="ZX65" s="294"/>
      <c r="ZY65" s="294"/>
      <c r="ZZ65" s="294"/>
      <c r="AAA65" s="294"/>
      <c r="AAB65" s="294"/>
      <c r="AAC65" s="294"/>
      <c r="AAD65" s="294"/>
      <c r="AAE65" s="294"/>
      <c r="AAF65" s="294"/>
      <c r="AAG65" s="294"/>
      <c r="AAH65" s="294"/>
      <c r="AAI65" s="294"/>
      <c r="AAJ65" s="294"/>
      <c r="AAK65" s="294"/>
      <c r="AAL65" s="294"/>
      <c r="AAM65" s="294"/>
      <c r="AAN65" s="294"/>
      <c r="AAO65" s="294"/>
      <c r="AAP65" s="294"/>
      <c r="AAQ65" s="294"/>
      <c r="AAR65" s="294"/>
      <c r="AAS65" s="294"/>
      <c r="AAT65" s="294"/>
      <c r="AAU65" s="294"/>
      <c r="AAV65" s="294"/>
      <c r="AAW65" s="294"/>
      <c r="AAX65" s="294"/>
      <c r="AAY65" s="294"/>
      <c r="AAZ65" s="294"/>
      <c r="ABA65" s="294"/>
      <c r="ABB65" s="294"/>
      <c r="ABC65" s="294"/>
      <c r="ABD65" s="294"/>
      <c r="ABE65" s="294"/>
      <c r="ABF65" s="294"/>
      <c r="ABG65" s="294"/>
      <c r="ABH65" s="294"/>
      <c r="ABI65" s="294"/>
      <c r="ABJ65" s="294"/>
      <c r="ABK65" s="294"/>
      <c r="ABL65" s="294"/>
      <c r="ABM65" s="294"/>
      <c r="ABN65" s="294"/>
      <c r="ABO65" s="294"/>
      <c r="ABP65" s="294"/>
      <c r="ABQ65" s="294"/>
      <c r="ABR65" s="294"/>
      <c r="ABS65" s="294"/>
      <c r="ABT65" s="294"/>
      <c r="ABU65" s="294"/>
      <c r="ABV65" s="294"/>
      <c r="ABW65" s="294"/>
      <c r="ABX65" s="294"/>
      <c r="ABY65" s="294"/>
      <c r="ABZ65" s="294"/>
      <c r="ACA65" s="294"/>
      <c r="ACB65" s="294"/>
      <c r="ACC65" s="294"/>
      <c r="ACD65" s="294"/>
      <c r="ACE65" s="294"/>
      <c r="ACF65" s="294"/>
      <c r="ACG65" s="294"/>
      <c r="ACH65" s="294"/>
      <c r="ACI65" s="294"/>
      <c r="ACJ65" s="294"/>
      <c r="ACK65" s="294"/>
      <c r="ACL65" s="294"/>
      <c r="ACM65" s="294"/>
      <c r="ACN65" s="294"/>
      <c r="ACO65" s="294"/>
      <c r="ACP65" s="294"/>
      <c r="ACQ65" s="294"/>
      <c r="ACR65" s="294"/>
      <c r="ACS65" s="294"/>
      <c r="ACT65" s="294"/>
      <c r="ACU65" s="294"/>
      <c r="ACV65" s="294"/>
      <c r="ACW65" s="294"/>
      <c r="ACX65" s="294"/>
      <c r="ACY65" s="294"/>
      <c r="ACZ65" s="294"/>
      <c r="ADA65" s="294"/>
      <c r="ADB65" s="294"/>
      <c r="ADC65" s="294"/>
      <c r="ADD65" s="294"/>
      <c r="ADE65" s="294"/>
      <c r="ADF65" s="294"/>
      <c r="ADG65" s="294"/>
      <c r="ADH65" s="294"/>
      <c r="ADI65" s="294"/>
      <c r="ADJ65" s="294"/>
      <c r="ADK65" s="294"/>
      <c r="ADL65" s="294"/>
      <c r="ADM65" s="294"/>
      <c r="ADN65" s="294"/>
      <c r="ADO65" s="294"/>
      <c r="ADP65" s="294"/>
      <c r="ADQ65" s="294"/>
      <c r="ADR65" s="294"/>
      <c r="ADS65" s="294"/>
      <c r="ADT65" s="294"/>
      <c r="ADU65" s="294"/>
      <c r="ADV65" s="294"/>
      <c r="ADW65" s="294"/>
      <c r="ADX65" s="294"/>
      <c r="ADY65" s="294"/>
      <c r="ADZ65" s="294"/>
      <c r="AEA65" s="294"/>
      <c r="AEB65" s="294"/>
      <c r="AEC65" s="294"/>
      <c r="AED65" s="294"/>
      <c r="AEE65" s="294"/>
      <c r="AEF65" s="294"/>
      <c r="AEG65" s="294"/>
      <c r="AEH65" s="294"/>
      <c r="AEI65" s="294"/>
      <c r="AEJ65" s="294"/>
      <c r="AEK65" s="294"/>
      <c r="AEL65" s="294"/>
      <c r="AEM65" s="294"/>
      <c r="AEN65" s="294"/>
      <c r="AEO65" s="294"/>
      <c r="AEP65" s="294"/>
      <c r="AEQ65" s="294"/>
      <c r="AER65" s="294"/>
      <c r="AES65" s="294"/>
      <c r="AET65" s="294"/>
      <c r="AEU65" s="294"/>
      <c r="AEV65" s="294"/>
      <c r="AEW65" s="294"/>
      <c r="AEX65" s="294"/>
      <c r="AEY65" s="294"/>
      <c r="AEZ65" s="294"/>
      <c r="AFA65" s="294"/>
      <c r="AFB65" s="294"/>
      <c r="AFC65" s="294"/>
      <c r="AFD65" s="294"/>
      <c r="AFE65" s="294"/>
      <c r="AFF65" s="294"/>
      <c r="AFG65" s="294"/>
      <c r="AFH65" s="294"/>
      <c r="AFI65" s="294"/>
      <c r="AFJ65" s="294"/>
      <c r="AFK65" s="294"/>
      <c r="AFL65" s="294"/>
      <c r="AFM65" s="294"/>
      <c r="AFN65" s="294"/>
      <c r="AFO65" s="294"/>
      <c r="AFP65" s="294"/>
      <c r="AFQ65" s="294"/>
      <c r="AFR65" s="294"/>
      <c r="AFS65" s="294"/>
      <c r="AFT65" s="294"/>
      <c r="AFU65" s="294"/>
      <c r="AFV65" s="294"/>
      <c r="AFW65" s="294"/>
      <c r="AFX65" s="294"/>
      <c r="AFY65" s="294"/>
      <c r="AFZ65" s="294"/>
      <c r="AGA65" s="294"/>
      <c r="AGB65" s="294"/>
      <c r="AGC65" s="294"/>
      <c r="AGD65" s="294"/>
      <c r="AGE65" s="294"/>
      <c r="AGF65" s="294"/>
      <c r="AGG65" s="294"/>
      <c r="AGH65" s="294"/>
      <c r="AGI65" s="294"/>
      <c r="AGJ65" s="294"/>
      <c r="AGK65" s="294"/>
      <c r="AGL65" s="294"/>
      <c r="AGM65" s="294"/>
      <c r="AGN65" s="294"/>
      <c r="AGO65" s="294"/>
      <c r="AGP65" s="294"/>
      <c r="AGQ65" s="294"/>
      <c r="AGR65" s="294"/>
      <c r="AGS65" s="294"/>
      <c r="AGT65" s="294"/>
      <c r="AGU65" s="294"/>
      <c r="AGV65" s="294"/>
      <c r="AGW65" s="294"/>
      <c r="AGX65" s="294"/>
      <c r="AGY65" s="294"/>
      <c r="AGZ65" s="294"/>
      <c r="AHA65" s="294"/>
      <c r="AHB65" s="294"/>
      <c r="AHC65" s="294"/>
      <c r="AHD65" s="294"/>
      <c r="AHE65" s="294"/>
      <c r="AHF65" s="294"/>
      <c r="AHG65" s="294"/>
      <c r="AHH65" s="294"/>
      <c r="AHI65" s="294"/>
      <c r="AHJ65" s="294"/>
      <c r="AHK65" s="294"/>
      <c r="AHL65" s="294"/>
      <c r="AHM65" s="294"/>
      <c r="AHN65" s="294"/>
      <c r="AHO65" s="294"/>
      <c r="AHP65" s="294"/>
      <c r="AHQ65" s="294"/>
      <c r="AHR65" s="294"/>
      <c r="AHS65" s="294"/>
      <c r="AHT65" s="294"/>
      <c r="AHU65" s="294"/>
      <c r="AHV65" s="294"/>
      <c r="AHW65" s="294"/>
      <c r="AHX65" s="294"/>
      <c r="AHY65" s="294"/>
      <c r="AHZ65" s="294"/>
      <c r="AIA65" s="294"/>
      <c r="AIB65" s="294"/>
      <c r="AIC65" s="294"/>
      <c r="AID65" s="294"/>
      <c r="AIE65" s="294"/>
      <c r="AIF65" s="294"/>
      <c r="AIG65" s="294"/>
      <c r="AIH65" s="294"/>
      <c r="AII65" s="294"/>
      <c r="AIJ65" s="294"/>
      <c r="AIK65" s="294"/>
      <c r="AIL65" s="294"/>
      <c r="AIM65" s="294"/>
      <c r="AIN65" s="294"/>
      <c r="AIO65" s="294"/>
      <c r="AIP65" s="294"/>
      <c r="AIQ65" s="294"/>
      <c r="AIR65" s="294"/>
      <c r="AIS65" s="294"/>
      <c r="AIT65" s="294"/>
      <c r="AIU65" s="294"/>
      <c r="AIV65" s="294"/>
      <c r="AIW65" s="294"/>
      <c r="AIX65" s="294"/>
      <c r="AIY65" s="294"/>
      <c r="AIZ65" s="294"/>
      <c r="AJA65" s="294"/>
      <c r="AJB65" s="294"/>
      <c r="AJC65" s="294"/>
      <c r="AJD65" s="294"/>
      <c r="AJE65" s="294"/>
      <c r="AJF65" s="294"/>
      <c r="AJG65" s="294"/>
      <c r="AJH65" s="294"/>
      <c r="AJI65" s="294"/>
      <c r="AJJ65" s="294"/>
      <c r="AJK65" s="294"/>
      <c r="AJL65" s="294"/>
      <c r="AJM65" s="294"/>
      <c r="AJN65" s="294"/>
      <c r="AJO65" s="294"/>
      <c r="AJP65" s="294"/>
      <c r="AJQ65" s="294"/>
      <c r="AJR65" s="294"/>
      <c r="AJS65" s="294"/>
      <c r="AJT65" s="294"/>
      <c r="AJU65" s="294"/>
      <c r="AJV65" s="294"/>
      <c r="AJW65" s="294"/>
      <c r="AJX65" s="294"/>
      <c r="AJY65" s="294"/>
      <c r="AJZ65" s="294"/>
      <c r="AKA65" s="294"/>
      <c r="AKB65" s="294"/>
      <c r="AKC65" s="294"/>
      <c r="AKD65" s="294"/>
      <c r="AKE65" s="294"/>
      <c r="AKF65" s="294"/>
      <c r="AKG65" s="294"/>
      <c r="AKH65" s="294"/>
      <c r="AKI65" s="294"/>
      <c r="AKJ65" s="294"/>
      <c r="AKK65" s="294"/>
      <c r="AKL65" s="294"/>
      <c r="AKM65" s="294"/>
      <c r="AKN65" s="294"/>
      <c r="AKO65" s="294"/>
      <c r="AKP65" s="294"/>
      <c r="AKQ65" s="294"/>
      <c r="AKR65" s="294"/>
      <c r="AKS65" s="294"/>
      <c r="AKT65" s="294"/>
      <c r="AKU65" s="294"/>
      <c r="AKV65" s="294"/>
      <c r="AKW65" s="294"/>
      <c r="AKX65" s="294"/>
      <c r="AKY65" s="294"/>
      <c r="AKZ65" s="294"/>
      <c r="ALA65" s="294"/>
      <c r="ALB65" s="294"/>
      <c r="ALC65" s="294"/>
      <c r="ALD65" s="294"/>
      <c r="ALE65" s="294"/>
      <c r="ALF65" s="294"/>
      <c r="ALG65" s="294"/>
      <c r="ALH65" s="294"/>
      <c r="ALI65" s="294"/>
      <c r="ALJ65" s="294"/>
      <c r="ALK65" s="294"/>
      <c r="ALL65" s="294"/>
      <c r="ALM65" s="294"/>
      <c r="ALN65" s="294"/>
      <c r="ALO65" s="294"/>
      <c r="ALP65" s="294"/>
      <c r="ALQ65" s="294"/>
      <c r="ALR65" s="294"/>
      <c r="ALS65" s="294"/>
      <c r="ALT65" s="294"/>
      <c r="ALU65" s="294"/>
      <c r="ALV65" s="294"/>
      <c r="ALW65" s="294"/>
      <c r="ALX65" s="294"/>
      <c r="ALY65" s="294"/>
      <c r="ALZ65" s="294"/>
      <c r="AMA65" s="294"/>
      <c r="AMB65" s="294"/>
      <c r="AMC65" s="294"/>
      <c r="AMD65" s="294"/>
      <c r="AME65" s="294"/>
      <c r="AMF65" s="294"/>
      <c r="AMG65" s="294"/>
      <c r="AMH65" s="294"/>
      <c r="AMI65" s="294"/>
      <c r="AMJ65" s="294"/>
    </row>
    <row r="66" spans="1:1024" ht="33" customHeight="1" thickBot="1">
      <c r="A66" s="779"/>
      <c r="B66" s="2249"/>
      <c r="C66" s="2255" t="s">
        <v>3514</v>
      </c>
      <c r="D66" s="2255"/>
      <c r="E66" s="2255"/>
      <c r="F66" s="2255"/>
      <c r="G66" s="2255"/>
      <c r="H66" s="2255"/>
      <c r="I66" s="2255"/>
      <c r="J66" s="2255"/>
      <c r="K66" s="2256"/>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4"/>
      <c r="CY66" s="294"/>
      <c r="CZ66" s="294"/>
      <c r="DA66" s="294"/>
      <c r="DB66" s="294"/>
      <c r="DC66" s="294"/>
      <c r="DD66" s="294"/>
      <c r="DE66" s="294"/>
      <c r="DF66" s="294"/>
      <c r="DG66" s="294"/>
      <c r="DH66" s="294"/>
      <c r="DI66" s="294"/>
      <c r="DJ66" s="294"/>
      <c r="DK66" s="294"/>
      <c r="DL66" s="294"/>
      <c r="DM66" s="294"/>
      <c r="DN66" s="294"/>
      <c r="DO66" s="294"/>
      <c r="DP66" s="294"/>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4"/>
      <c r="FN66" s="294"/>
      <c r="FO66" s="294"/>
      <c r="FP66" s="294"/>
      <c r="FQ66" s="294"/>
      <c r="FR66" s="294"/>
      <c r="FS66" s="294"/>
      <c r="FT66" s="294"/>
      <c r="FU66" s="294"/>
      <c r="FV66" s="294"/>
      <c r="FW66" s="294"/>
      <c r="FX66" s="294"/>
      <c r="FY66" s="294"/>
      <c r="FZ66" s="294"/>
      <c r="GA66" s="294"/>
      <c r="GB66" s="294"/>
      <c r="GC66" s="294"/>
      <c r="GD66" s="294"/>
      <c r="GE66" s="294"/>
      <c r="GF66" s="294"/>
      <c r="GG66" s="294"/>
      <c r="GH66" s="294"/>
      <c r="GI66" s="294"/>
      <c r="GJ66" s="294"/>
      <c r="GK66" s="294"/>
      <c r="GL66" s="294"/>
      <c r="GM66" s="294"/>
      <c r="GN66" s="294"/>
      <c r="GO66" s="294"/>
      <c r="GP66" s="294"/>
      <c r="GQ66" s="294"/>
      <c r="GR66" s="294"/>
      <c r="GS66" s="294"/>
      <c r="GT66" s="294"/>
      <c r="GU66" s="294"/>
      <c r="GV66" s="294"/>
      <c r="GW66" s="294"/>
      <c r="GX66" s="294"/>
      <c r="GY66" s="294"/>
      <c r="GZ66" s="294"/>
      <c r="HA66" s="294"/>
      <c r="HB66" s="294"/>
      <c r="HC66" s="294"/>
      <c r="HD66" s="294"/>
      <c r="HE66" s="294"/>
      <c r="HF66" s="294"/>
      <c r="HG66" s="294"/>
      <c r="HH66" s="294"/>
      <c r="HI66" s="294"/>
      <c r="HJ66" s="294"/>
      <c r="HK66" s="294"/>
      <c r="HL66" s="294"/>
      <c r="HM66" s="294"/>
      <c r="HN66" s="294"/>
      <c r="HO66" s="294"/>
      <c r="HP66" s="294"/>
      <c r="HQ66" s="294"/>
      <c r="HR66" s="294"/>
      <c r="HS66" s="294"/>
      <c r="HT66" s="294"/>
      <c r="HU66" s="294"/>
      <c r="HV66" s="294"/>
      <c r="HW66" s="294"/>
      <c r="HX66" s="294"/>
      <c r="HY66" s="294"/>
      <c r="HZ66" s="294"/>
      <c r="IA66" s="294"/>
      <c r="IB66" s="294"/>
      <c r="IC66" s="294"/>
      <c r="ID66" s="294"/>
      <c r="IE66" s="294"/>
      <c r="IF66" s="294"/>
      <c r="IG66" s="294"/>
      <c r="IH66" s="294"/>
      <c r="II66" s="294"/>
      <c r="IJ66" s="294"/>
      <c r="IK66" s="294"/>
      <c r="IL66" s="294"/>
      <c r="IM66" s="294"/>
      <c r="IN66" s="294"/>
      <c r="IO66" s="294"/>
      <c r="IP66" s="294"/>
      <c r="IQ66" s="294"/>
      <c r="IR66" s="294"/>
      <c r="IS66" s="294"/>
      <c r="IT66" s="294"/>
      <c r="IU66" s="294"/>
      <c r="IV66" s="294"/>
      <c r="IW66" s="294"/>
      <c r="IX66" s="294"/>
      <c r="IY66" s="294"/>
      <c r="IZ66" s="294"/>
      <c r="JA66" s="294"/>
      <c r="JB66" s="294"/>
      <c r="JC66" s="294"/>
      <c r="JD66" s="294"/>
      <c r="JE66" s="294"/>
      <c r="JF66" s="294"/>
      <c r="JG66" s="294"/>
      <c r="JH66" s="294"/>
      <c r="JI66" s="294"/>
      <c r="JJ66" s="294"/>
      <c r="JK66" s="294"/>
      <c r="JL66" s="294"/>
      <c r="JM66" s="294"/>
      <c r="JN66" s="294"/>
      <c r="JO66" s="294"/>
      <c r="JP66" s="294"/>
      <c r="JQ66" s="294"/>
      <c r="JR66" s="294"/>
      <c r="JS66" s="294"/>
      <c r="JT66" s="294"/>
      <c r="JU66" s="294"/>
      <c r="JV66" s="294"/>
      <c r="JW66" s="294"/>
      <c r="JX66" s="294"/>
      <c r="JY66" s="294"/>
      <c r="JZ66" s="294"/>
      <c r="KA66" s="294"/>
      <c r="KB66" s="294"/>
      <c r="KC66" s="294"/>
      <c r="KD66" s="294"/>
      <c r="KE66" s="294"/>
      <c r="KF66" s="294"/>
      <c r="KG66" s="294"/>
      <c r="KH66" s="294"/>
      <c r="KI66" s="294"/>
      <c r="KJ66" s="294"/>
      <c r="KK66" s="294"/>
      <c r="KL66" s="294"/>
      <c r="KM66" s="294"/>
      <c r="KN66" s="294"/>
      <c r="KO66" s="294"/>
      <c r="KP66" s="294"/>
      <c r="KQ66" s="294"/>
      <c r="KR66" s="294"/>
      <c r="KS66" s="294"/>
      <c r="KT66" s="294"/>
      <c r="KU66" s="294"/>
      <c r="KV66" s="294"/>
      <c r="KW66" s="294"/>
      <c r="KX66" s="294"/>
      <c r="KY66" s="294"/>
      <c r="KZ66" s="294"/>
      <c r="LA66" s="294"/>
      <c r="LB66" s="294"/>
      <c r="LC66" s="294"/>
      <c r="LD66" s="294"/>
      <c r="LE66" s="294"/>
      <c r="LF66" s="294"/>
      <c r="LG66" s="294"/>
      <c r="LH66" s="294"/>
      <c r="LI66" s="294"/>
      <c r="LJ66" s="294"/>
      <c r="LK66" s="294"/>
      <c r="LL66" s="294"/>
      <c r="LM66" s="294"/>
      <c r="LN66" s="294"/>
      <c r="LO66" s="294"/>
      <c r="LP66" s="294"/>
      <c r="LQ66" s="294"/>
      <c r="LR66" s="294"/>
      <c r="LS66" s="294"/>
      <c r="LT66" s="294"/>
      <c r="LU66" s="294"/>
      <c r="LV66" s="294"/>
      <c r="LW66" s="294"/>
      <c r="LX66" s="294"/>
      <c r="LY66" s="294"/>
      <c r="LZ66" s="294"/>
      <c r="MA66" s="294"/>
      <c r="MB66" s="294"/>
      <c r="MC66" s="294"/>
      <c r="MD66" s="294"/>
      <c r="ME66" s="294"/>
      <c r="MF66" s="294"/>
      <c r="MG66" s="294"/>
      <c r="MH66" s="294"/>
      <c r="MI66" s="294"/>
      <c r="MJ66" s="294"/>
      <c r="MK66" s="294"/>
      <c r="ML66" s="294"/>
      <c r="MM66" s="294"/>
      <c r="MN66" s="294"/>
      <c r="MO66" s="294"/>
      <c r="MP66" s="294"/>
      <c r="MQ66" s="294"/>
      <c r="MR66" s="294"/>
      <c r="MS66" s="294"/>
      <c r="MT66" s="294"/>
      <c r="MU66" s="294"/>
      <c r="MV66" s="294"/>
      <c r="MW66" s="294"/>
      <c r="MX66" s="294"/>
      <c r="MY66" s="294"/>
      <c r="MZ66" s="294"/>
      <c r="NA66" s="294"/>
      <c r="NB66" s="294"/>
      <c r="NC66" s="294"/>
      <c r="ND66" s="294"/>
      <c r="NE66" s="294"/>
      <c r="NF66" s="294"/>
      <c r="NG66" s="294"/>
      <c r="NH66" s="294"/>
      <c r="NI66" s="294"/>
      <c r="NJ66" s="294"/>
      <c r="NK66" s="294"/>
      <c r="NL66" s="294"/>
      <c r="NM66" s="294"/>
      <c r="NN66" s="294"/>
      <c r="NO66" s="294"/>
      <c r="NP66" s="294"/>
      <c r="NQ66" s="294"/>
      <c r="NR66" s="294"/>
      <c r="NS66" s="294"/>
      <c r="NT66" s="294"/>
      <c r="NU66" s="294"/>
      <c r="NV66" s="294"/>
      <c r="NW66" s="294"/>
      <c r="NX66" s="294"/>
      <c r="NY66" s="294"/>
      <c r="NZ66" s="294"/>
      <c r="OA66" s="294"/>
      <c r="OB66" s="294"/>
      <c r="OC66" s="294"/>
      <c r="OD66" s="294"/>
      <c r="OE66" s="294"/>
      <c r="OF66" s="294"/>
      <c r="OG66" s="294"/>
      <c r="OH66" s="294"/>
      <c r="OI66" s="294"/>
      <c r="OJ66" s="294"/>
      <c r="OK66" s="294"/>
      <c r="OL66" s="294"/>
      <c r="OM66" s="294"/>
      <c r="ON66" s="294"/>
      <c r="OO66" s="294"/>
      <c r="OP66" s="294"/>
      <c r="OQ66" s="294"/>
      <c r="OR66" s="294"/>
      <c r="OS66" s="294"/>
      <c r="OT66" s="294"/>
      <c r="OU66" s="294"/>
      <c r="OV66" s="294"/>
      <c r="OW66" s="294"/>
      <c r="OX66" s="294"/>
      <c r="OY66" s="294"/>
      <c r="OZ66" s="294"/>
      <c r="PA66" s="294"/>
      <c r="PB66" s="294"/>
      <c r="PC66" s="294"/>
      <c r="PD66" s="294"/>
      <c r="PE66" s="294"/>
      <c r="PF66" s="294"/>
      <c r="PG66" s="294"/>
      <c r="PH66" s="294"/>
      <c r="PI66" s="294"/>
      <c r="PJ66" s="294"/>
      <c r="PK66" s="294"/>
      <c r="PL66" s="294"/>
      <c r="PM66" s="294"/>
      <c r="PN66" s="294"/>
      <c r="PO66" s="294"/>
      <c r="PP66" s="294"/>
      <c r="PQ66" s="294"/>
      <c r="PR66" s="294"/>
      <c r="PS66" s="294"/>
      <c r="PT66" s="294"/>
      <c r="PU66" s="294"/>
      <c r="PV66" s="294"/>
      <c r="PW66" s="294"/>
      <c r="PX66" s="294"/>
      <c r="PY66" s="294"/>
      <c r="PZ66" s="294"/>
      <c r="QA66" s="294"/>
      <c r="QB66" s="294"/>
      <c r="QC66" s="294"/>
      <c r="QD66" s="294"/>
      <c r="QE66" s="294"/>
      <c r="QF66" s="294"/>
      <c r="QG66" s="294"/>
      <c r="QH66" s="294"/>
      <c r="QI66" s="294"/>
      <c r="QJ66" s="294"/>
      <c r="QK66" s="294"/>
      <c r="QL66" s="294"/>
      <c r="QM66" s="294"/>
      <c r="QN66" s="294"/>
      <c r="QO66" s="294"/>
      <c r="QP66" s="294"/>
      <c r="QQ66" s="294"/>
      <c r="QR66" s="294"/>
      <c r="QS66" s="294"/>
      <c r="QT66" s="294"/>
      <c r="QU66" s="294"/>
      <c r="QV66" s="294"/>
      <c r="QW66" s="294"/>
      <c r="QX66" s="294"/>
      <c r="QY66" s="294"/>
      <c r="QZ66" s="294"/>
      <c r="RA66" s="294"/>
      <c r="RB66" s="294"/>
      <c r="RC66" s="294"/>
      <c r="RD66" s="294"/>
      <c r="RE66" s="294"/>
      <c r="RF66" s="294"/>
      <c r="RG66" s="294"/>
      <c r="RH66" s="294"/>
      <c r="RI66" s="294"/>
      <c r="RJ66" s="294"/>
      <c r="RK66" s="294"/>
      <c r="RL66" s="294"/>
      <c r="RM66" s="294"/>
      <c r="RN66" s="294"/>
      <c r="RO66" s="294"/>
      <c r="RP66" s="294"/>
      <c r="RQ66" s="294"/>
      <c r="RR66" s="294"/>
      <c r="RS66" s="294"/>
      <c r="RT66" s="294"/>
      <c r="RU66" s="294"/>
      <c r="RV66" s="294"/>
      <c r="RW66" s="294"/>
      <c r="RX66" s="294"/>
      <c r="RY66" s="294"/>
      <c r="RZ66" s="294"/>
      <c r="SA66" s="294"/>
      <c r="SB66" s="294"/>
      <c r="SC66" s="294"/>
      <c r="SD66" s="294"/>
      <c r="SE66" s="294"/>
      <c r="SF66" s="294"/>
      <c r="SG66" s="294"/>
      <c r="SH66" s="294"/>
      <c r="SI66" s="294"/>
      <c r="SJ66" s="294"/>
      <c r="SK66" s="294"/>
      <c r="SL66" s="294"/>
      <c r="SM66" s="294"/>
      <c r="SN66" s="294"/>
      <c r="SO66" s="294"/>
      <c r="SP66" s="294"/>
      <c r="SQ66" s="294"/>
      <c r="SR66" s="294"/>
      <c r="SS66" s="294"/>
      <c r="ST66" s="294"/>
      <c r="SU66" s="294"/>
      <c r="SV66" s="294"/>
      <c r="SW66" s="294"/>
      <c r="SX66" s="294"/>
      <c r="SY66" s="294"/>
      <c r="SZ66" s="294"/>
      <c r="TA66" s="294"/>
      <c r="TB66" s="294"/>
      <c r="TC66" s="294"/>
      <c r="TD66" s="294"/>
      <c r="TE66" s="294"/>
      <c r="TF66" s="294"/>
      <c r="TG66" s="294"/>
      <c r="TH66" s="294"/>
      <c r="TI66" s="294"/>
      <c r="TJ66" s="294"/>
      <c r="TK66" s="294"/>
      <c r="TL66" s="294"/>
      <c r="TM66" s="294"/>
      <c r="TN66" s="294"/>
      <c r="TO66" s="294"/>
      <c r="TP66" s="294"/>
      <c r="TQ66" s="294"/>
      <c r="TR66" s="294"/>
      <c r="TS66" s="294"/>
      <c r="TT66" s="294"/>
      <c r="TU66" s="294"/>
      <c r="TV66" s="294"/>
      <c r="TW66" s="294"/>
      <c r="TX66" s="294"/>
      <c r="TY66" s="294"/>
      <c r="TZ66" s="294"/>
      <c r="UA66" s="294"/>
      <c r="UB66" s="294"/>
      <c r="UC66" s="294"/>
      <c r="UD66" s="294"/>
      <c r="UE66" s="294"/>
      <c r="UF66" s="294"/>
      <c r="UG66" s="294"/>
      <c r="UH66" s="294"/>
      <c r="UI66" s="294"/>
      <c r="UJ66" s="294"/>
      <c r="UK66" s="294"/>
      <c r="UL66" s="294"/>
      <c r="UM66" s="294"/>
      <c r="UN66" s="294"/>
      <c r="UO66" s="294"/>
      <c r="UP66" s="294"/>
      <c r="UQ66" s="294"/>
      <c r="UR66" s="294"/>
      <c r="US66" s="294"/>
      <c r="UT66" s="294"/>
      <c r="UU66" s="294"/>
      <c r="UV66" s="294"/>
      <c r="UW66" s="294"/>
      <c r="UX66" s="294"/>
      <c r="UY66" s="294"/>
      <c r="UZ66" s="294"/>
      <c r="VA66" s="294"/>
      <c r="VB66" s="294"/>
      <c r="VC66" s="294"/>
      <c r="VD66" s="294"/>
      <c r="VE66" s="294"/>
      <c r="VF66" s="294"/>
      <c r="VG66" s="294"/>
      <c r="VH66" s="294"/>
      <c r="VI66" s="294"/>
      <c r="VJ66" s="294"/>
      <c r="VK66" s="294"/>
      <c r="VL66" s="294"/>
      <c r="VM66" s="294"/>
      <c r="VN66" s="294"/>
      <c r="VO66" s="294"/>
      <c r="VP66" s="294"/>
      <c r="VQ66" s="294"/>
      <c r="VR66" s="294"/>
      <c r="VS66" s="294"/>
      <c r="VT66" s="294"/>
      <c r="VU66" s="294"/>
      <c r="VV66" s="294"/>
      <c r="VW66" s="294"/>
      <c r="VX66" s="294"/>
      <c r="VY66" s="294"/>
      <c r="VZ66" s="294"/>
      <c r="WA66" s="294"/>
      <c r="WB66" s="294"/>
      <c r="WC66" s="294"/>
      <c r="WD66" s="294"/>
      <c r="WE66" s="294"/>
      <c r="WF66" s="294"/>
      <c r="WG66" s="294"/>
      <c r="WH66" s="294"/>
      <c r="WI66" s="294"/>
      <c r="WJ66" s="294"/>
      <c r="WK66" s="294"/>
      <c r="WL66" s="294"/>
      <c r="WM66" s="294"/>
      <c r="WN66" s="294"/>
      <c r="WO66" s="294"/>
      <c r="WP66" s="294"/>
      <c r="WQ66" s="294"/>
      <c r="WR66" s="294"/>
      <c r="WS66" s="294"/>
      <c r="WT66" s="294"/>
      <c r="WU66" s="294"/>
      <c r="WV66" s="294"/>
      <c r="WW66" s="294"/>
      <c r="WX66" s="294"/>
      <c r="WY66" s="294"/>
      <c r="WZ66" s="294"/>
      <c r="XA66" s="294"/>
      <c r="XB66" s="294"/>
      <c r="XC66" s="294"/>
      <c r="XD66" s="294"/>
      <c r="XE66" s="294"/>
      <c r="XF66" s="294"/>
      <c r="XG66" s="294"/>
      <c r="XH66" s="294"/>
      <c r="XI66" s="294"/>
      <c r="XJ66" s="294"/>
      <c r="XK66" s="294"/>
      <c r="XL66" s="294"/>
      <c r="XM66" s="294"/>
      <c r="XN66" s="294"/>
      <c r="XO66" s="294"/>
      <c r="XP66" s="294"/>
      <c r="XQ66" s="294"/>
      <c r="XR66" s="294"/>
      <c r="XS66" s="294"/>
      <c r="XT66" s="294"/>
      <c r="XU66" s="294"/>
      <c r="XV66" s="294"/>
      <c r="XW66" s="294"/>
      <c r="XX66" s="294"/>
      <c r="XY66" s="294"/>
      <c r="XZ66" s="294"/>
      <c r="YA66" s="294"/>
      <c r="YB66" s="294"/>
      <c r="YC66" s="294"/>
      <c r="YD66" s="294"/>
      <c r="YE66" s="294"/>
      <c r="YF66" s="294"/>
      <c r="YG66" s="294"/>
      <c r="YH66" s="294"/>
      <c r="YI66" s="294"/>
      <c r="YJ66" s="294"/>
      <c r="YK66" s="294"/>
      <c r="YL66" s="294"/>
      <c r="YM66" s="294"/>
      <c r="YN66" s="294"/>
      <c r="YO66" s="294"/>
      <c r="YP66" s="294"/>
      <c r="YQ66" s="294"/>
      <c r="YR66" s="294"/>
      <c r="YS66" s="294"/>
      <c r="YT66" s="294"/>
      <c r="YU66" s="294"/>
      <c r="YV66" s="294"/>
      <c r="YW66" s="294"/>
      <c r="YX66" s="294"/>
      <c r="YY66" s="294"/>
      <c r="YZ66" s="294"/>
      <c r="ZA66" s="294"/>
      <c r="ZB66" s="294"/>
      <c r="ZC66" s="294"/>
      <c r="ZD66" s="294"/>
      <c r="ZE66" s="294"/>
      <c r="ZF66" s="294"/>
      <c r="ZG66" s="294"/>
      <c r="ZH66" s="294"/>
      <c r="ZI66" s="294"/>
      <c r="ZJ66" s="294"/>
      <c r="ZK66" s="294"/>
      <c r="ZL66" s="294"/>
      <c r="ZM66" s="294"/>
      <c r="ZN66" s="294"/>
      <c r="ZO66" s="294"/>
      <c r="ZP66" s="294"/>
      <c r="ZQ66" s="294"/>
      <c r="ZR66" s="294"/>
      <c r="ZS66" s="294"/>
      <c r="ZT66" s="294"/>
      <c r="ZU66" s="294"/>
      <c r="ZV66" s="294"/>
      <c r="ZW66" s="294"/>
      <c r="ZX66" s="294"/>
      <c r="ZY66" s="294"/>
      <c r="ZZ66" s="294"/>
      <c r="AAA66" s="294"/>
      <c r="AAB66" s="294"/>
      <c r="AAC66" s="294"/>
      <c r="AAD66" s="294"/>
      <c r="AAE66" s="294"/>
      <c r="AAF66" s="294"/>
      <c r="AAG66" s="294"/>
      <c r="AAH66" s="294"/>
      <c r="AAI66" s="294"/>
      <c r="AAJ66" s="294"/>
      <c r="AAK66" s="294"/>
      <c r="AAL66" s="294"/>
      <c r="AAM66" s="294"/>
      <c r="AAN66" s="294"/>
      <c r="AAO66" s="294"/>
      <c r="AAP66" s="294"/>
      <c r="AAQ66" s="294"/>
      <c r="AAR66" s="294"/>
      <c r="AAS66" s="294"/>
      <c r="AAT66" s="294"/>
      <c r="AAU66" s="294"/>
      <c r="AAV66" s="294"/>
      <c r="AAW66" s="294"/>
      <c r="AAX66" s="294"/>
      <c r="AAY66" s="294"/>
      <c r="AAZ66" s="294"/>
      <c r="ABA66" s="294"/>
      <c r="ABB66" s="294"/>
      <c r="ABC66" s="294"/>
      <c r="ABD66" s="294"/>
      <c r="ABE66" s="294"/>
      <c r="ABF66" s="294"/>
      <c r="ABG66" s="294"/>
      <c r="ABH66" s="294"/>
      <c r="ABI66" s="294"/>
      <c r="ABJ66" s="294"/>
      <c r="ABK66" s="294"/>
      <c r="ABL66" s="294"/>
      <c r="ABM66" s="294"/>
      <c r="ABN66" s="294"/>
      <c r="ABO66" s="294"/>
      <c r="ABP66" s="294"/>
      <c r="ABQ66" s="294"/>
      <c r="ABR66" s="294"/>
      <c r="ABS66" s="294"/>
      <c r="ABT66" s="294"/>
      <c r="ABU66" s="294"/>
      <c r="ABV66" s="294"/>
      <c r="ABW66" s="294"/>
      <c r="ABX66" s="294"/>
      <c r="ABY66" s="294"/>
      <c r="ABZ66" s="294"/>
      <c r="ACA66" s="294"/>
      <c r="ACB66" s="294"/>
      <c r="ACC66" s="294"/>
      <c r="ACD66" s="294"/>
      <c r="ACE66" s="294"/>
      <c r="ACF66" s="294"/>
      <c r="ACG66" s="294"/>
      <c r="ACH66" s="294"/>
      <c r="ACI66" s="294"/>
      <c r="ACJ66" s="294"/>
      <c r="ACK66" s="294"/>
      <c r="ACL66" s="294"/>
      <c r="ACM66" s="294"/>
      <c r="ACN66" s="294"/>
      <c r="ACO66" s="294"/>
      <c r="ACP66" s="294"/>
      <c r="ACQ66" s="294"/>
      <c r="ACR66" s="294"/>
      <c r="ACS66" s="294"/>
      <c r="ACT66" s="294"/>
      <c r="ACU66" s="294"/>
      <c r="ACV66" s="294"/>
      <c r="ACW66" s="294"/>
      <c r="ACX66" s="294"/>
      <c r="ACY66" s="294"/>
      <c r="ACZ66" s="294"/>
      <c r="ADA66" s="294"/>
      <c r="ADB66" s="294"/>
      <c r="ADC66" s="294"/>
      <c r="ADD66" s="294"/>
      <c r="ADE66" s="294"/>
      <c r="ADF66" s="294"/>
      <c r="ADG66" s="294"/>
      <c r="ADH66" s="294"/>
      <c r="ADI66" s="294"/>
      <c r="ADJ66" s="294"/>
      <c r="ADK66" s="294"/>
      <c r="ADL66" s="294"/>
      <c r="ADM66" s="294"/>
      <c r="ADN66" s="294"/>
      <c r="ADO66" s="294"/>
      <c r="ADP66" s="294"/>
      <c r="ADQ66" s="294"/>
      <c r="ADR66" s="294"/>
      <c r="ADS66" s="294"/>
      <c r="ADT66" s="294"/>
      <c r="ADU66" s="294"/>
      <c r="ADV66" s="294"/>
      <c r="ADW66" s="294"/>
      <c r="ADX66" s="294"/>
      <c r="ADY66" s="294"/>
      <c r="ADZ66" s="294"/>
      <c r="AEA66" s="294"/>
      <c r="AEB66" s="294"/>
      <c r="AEC66" s="294"/>
      <c r="AED66" s="294"/>
      <c r="AEE66" s="294"/>
      <c r="AEF66" s="294"/>
      <c r="AEG66" s="294"/>
      <c r="AEH66" s="294"/>
      <c r="AEI66" s="294"/>
      <c r="AEJ66" s="294"/>
      <c r="AEK66" s="294"/>
      <c r="AEL66" s="294"/>
      <c r="AEM66" s="294"/>
      <c r="AEN66" s="294"/>
      <c r="AEO66" s="294"/>
      <c r="AEP66" s="294"/>
      <c r="AEQ66" s="294"/>
      <c r="AER66" s="294"/>
      <c r="AES66" s="294"/>
      <c r="AET66" s="294"/>
      <c r="AEU66" s="294"/>
      <c r="AEV66" s="294"/>
      <c r="AEW66" s="294"/>
      <c r="AEX66" s="294"/>
      <c r="AEY66" s="294"/>
      <c r="AEZ66" s="294"/>
      <c r="AFA66" s="294"/>
      <c r="AFB66" s="294"/>
      <c r="AFC66" s="294"/>
      <c r="AFD66" s="294"/>
      <c r="AFE66" s="294"/>
      <c r="AFF66" s="294"/>
      <c r="AFG66" s="294"/>
      <c r="AFH66" s="294"/>
      <c r="AFI66" s="294"/>
      <c r="AFJ66" s="294"/>
      <c r="AFK66" s="294"/>
      <c r="AFL66" s="294"/>
      <c r="AFM66" s="294"/>
      <c r="AFN66" s="294"/>
      <c r="AFO66" s="294"/>
      <c r="AFP66" s="294"/>
      <c r="AFQ66" s="294"/>
      <c r="AFR66" s="294"/>
      <c r="AFS66" s="294"/>
      <c r="AFT66" s="294"/>
      <c r="AFU66" s="294"/>
      <c r="AFV66" s="294"/>
      <c r="AFW66" s="294"/>
      <c r="AFX66" s="294"/>
      <c r="AFY66" s="294"/>
      <c r="AFZ66" s="294"/>
      <c r="AGA66" s="294"/>
      <c r="AGB66" s="294"/>
      <c r="AGC66" s="294"/>
      <c r="AGD66" s="294"/>
      <c r="AGE66" s="294"/>
      <c r="AGF66" s="294"/>
      <c r="AGG66" s="294"/>
      <c r="AGH66" s="294"/>
      <c r="AGI66" s="294"/>
      <c r="AGJ66" s="294"/>
      <c r="AGK66" s="294"/>
      <c r="AGL66" s="294"/>
      <c r="AGM66" s="294"/>
      <c r="AGN66" s="294"/>
      <c r="AGO66" s="294"/>
      <c r="AGP66" s="294"/>
      <c r="AGQ66" s="294"/>
      <c r="AGR66" s="294"/>
      <c r="AGS66" s="294"/>
      <c r="AGT66" s="294"/>
      <c r="AGU66" s="294"/>
      <c r="AGV66" s="294"/>
      <c r="AGW66" s="294"/>
      <c r="AGX66" s="294"/>
      <c r="AGY66" s="294"/>
      <c r="AGZ66" s="294"/>
      <c r="AHA66" s="294"/>
      <c r="AHB66" s="294"/>
      <c r="AHC66" s="294"/>
      <c r="AHD66" s="294"/>
      <c r="AHE66" s="294"/>
      <c r="AHF66" s="294"/>
      <c r="AHG66" s="294"/>
      <c r="AHH66" s="294"/>
      <c r="AHI66" s="294"/>
      <c r="AHJ66" s="294"/>
      <c r="AHK66" s="294"/>
      <c r="AHL66" s="294"/>
      <c r="AHM66" s="294"/>
      <c r="AHN66" s="294"/>
      <c r="AHO66" s="294"/>
      <c r="AHP66" s="294"/>
      <c r="AHQ66" s="294"/>
      <c r="AHR66" s="294"/>
      <c r="AHS66" s="294"/>
      <c r="AHT66" s="294"/>
      <c r="AHU66" s="294"/>
      <c r="AHV66" s="294"/>
      <c r="AHW66" s="294"/>
      <c r="AHX66" s="294"/>
      <c r="AHY66" s="294"/>
      <c r="AHZ66" s="294"/>
      <c r="AIA66" s="294"/>
      <c r="AIB66" s="294"/>
      <c r="AIC66" s="294"/>
      <c r="AID66" s="294"/>
      <c r="AIE66" s="294"/>
      <c r="AIF66" s="294"/>
      <c r="AIG66" s="294"/>
      <c r="AIH66" s="294"/>
      <c r="AII66" s="294"/>
      <c r="AIJ66" s="294"/>
      <c r="AIK66" s="294"/>
      <c r="AIL66" s="294"/>
      <c r="AIM66" s="294"/>
      <c r="AIN66" s="294"/>
      <c r="AIO66" s="294"/>
      <c r="AIP66" s="294"/>
      <c r="AIQ66" s="294"/>
      <c r="AIR66" s="294"/>
      <c r="AIS66" s="294"/>
      <c r="AIT66" s="294"/>
      <c r="AIU66" s="294"/>
      <c r="AIV66" s="294"/>
      <c r="AIW66" s="294"/>
      <c r="AIX66" s="294"/>
      <c r="AIY66" s="294"/>
      <c r="AIZ66" s="294"/>
      <c r="AJA66" s="294"/>
      <c r="AJB66" s="294"/>
      <c r="AJC66" s="294"/>
      <c r="AJD66" s="294"/>
      <c r="AJE66" s="294"/>
      <c r="AJF66" s="294"/>
      <c r="AJG66" s="294"/>
      <c r="AJH66" s="294"/>
      <c r="AJI66" s="294"/>
      <c r="AJJ66" s="294"/>
      <c r="AJK66" s="294"/>
      <c r="AJL66" s="294"/>
      <c r="AJM66" s="294"/>
      <c r="AJN66" s="294"/>
      <c r="AJO66" s="294"/>
      <c r="AJP66" s="294"/>
      <c r="AJQ66" s="294"/>
      <c r="AJR66" s="294"/>
      <c r="AJS66" s="294"/>
      <c r="AJT66" s="294"/>
      <c r="AJU66" s="294"/>
      <c r="AJV66" s="294"/>
      <c r="AJW66" s="294"/>
      <c r="AJX66" s="294"/>
      <c r="AJY66" s="294"/>
      <c r="AJZ66" s="294"/>
      <c r="AKA66" s="294"/>
      <c r="AKB66" s="294"/>
      <c r="AKC66" s="294"/>
      <c r="AKD66" s="294"/>
      <c r="AKE66" s="294"/>
      <c r="AKF66" s="294"/>
      <c r="AKG66" s="294"/>
      <c r="AKH66" s="294"/>
      <c r="AKI66" s="294"/>
      <c r="AKJ66" s="294"/>
      <c r="AKK66" s="294"/>
      <c r="AKL66" s="294"/>
      <c r="AKM66" s="294"/>
      <c r="AKN66" s="294"/>
      <c r="AKO66" s="294"/>
      <c r="AKP66" s="294"/>
      <c r="AKQ66" s="294"/>
      <c r="AKR66" s="294"/>
      <c r="AKS66" s="294"/>
      <c r="AKT66" s="294"/>
      <c r="AKU66" s="294"/>
      <c r="AKV66" s="294"/>
      <c r="AKW66" s="294"/>
      <c r="AKX66" s="294"/>
      <c r="AKY66" s="294"/>
      <c r="AKZ66" s="294"/>
      <c r="ALA66" s="294"/>
      <c r="ALB66" s="294"/>
      <c r="ALC66" s="294"/>
      <c r="ALD66" s="294"/>
      <c r="ALE66" s="294"/>
      <c r="ALF66" s="294"/>
      <c r="ALG66" s="294"/>
      <c r="ALH66" s="294"/>
      <c r="ALI66" s="294"/>
      <c r="ALJ66" s="294"/>
      <c r="ALK66" s="294"/>
      <c r="ALL66" s="294"/>
      <c r="ALM66" s="294"/>
      <c r="ALN66" s="294"/>
      <c r="ALO66" s="294"/>
      <c r="ALP66" s="294"/>
      <c r="ALQ66" s="294"/>
      <c r="ALR66" s="294"/>
      <c r="ALS66" s="294"/>
      <c r="ALT66" s="294"/>
      <c r="ALU66" s="294"/>
      <c r="ALV66" s="294"/>
      <c r="ALW66" s="294"/>
      <c r="ALX66" s="294"/>
      <c r="ALY66" s="294"/>
      <c r="ALZ66" s="294"/>
      <c r="AMA66" s="294"/>
      <c r="AMB66" s="294"/>
      <c r="AMC66" s="294"/>
      <c r="AMD66" s="294"/>
      <c r="AME66" s="294"/>
      <c r="AMF66" s="294"/>
      <c r="AMG66" s="294"/>
      <c r="AMH66" s="294"/>
      <c r="AMI66" s="294"/>
      <c r="AMJ66" s="294"/>
    </row>
    <row r="67" spans="1:1024" ht="15.75" thickBot="1">
      <c r="A67" s="2268" t="s">
        <v>238</v>
      </c>
      <c r="B67" s="2269"/>
      <c r="C67" s="2269"/>
      <c r="D67" s="2269"/>
      <c r="E67" s="2269"/>
      <c r="F67" s="2269"/>
      <c r="G67" s="2269"/>
      <c r="H67" s="2269"/>
      <c r="I67" s="2269"/>
      <c r="J67" s="2269"/>
      <c r="K67" s="2270"/>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4"/>
      <c r="CD67" s="294"/>
      <c r="CE67" s="294"/>
      <c r="CF67" s="294"/>
      <c r="CG67" s="294"/>
      <c r="CH67" s="294"/>
      <c r="CI67" s="294"/>
      <c r="CJ67" s="294"/>
      <c r="CK67" s="294"/>
      <c r="CL67" s="294"/>
      <c r="CM67" s="294"/>
      <c r="CN67" s="294"/>
      <c r="CO67" s="294"/>
      <c r="CP67" s="294"/>
      <c r="CQ67" s="294"/>
      <c r="CR67" s="294"/>
      <c r="CS67" s="294"/>
      <c r="CT67" s="294"/>
      <c r="CU67" s="294"/>
      <c r="CV67" s="294"/>
      <c r="CW67" s="294"/>
      <c r="CX67" s="294"/>
      <c r="CY67" s="294"/>
      <c r="CZ67" s="294"/>
      <c r="DA67" s="294"/>
      <c r="DB67" s="294"/>
      <c r="DC67" s="294"/>
      <c r="DD67" s="294"/>
      <c r="DE67" s="294"/>
      <c r="DF67" s="294"/>
      <c r="DG67" s="294"/>
      <c r="DH67" s="294"/>
      <c r="DI67" s="294"/>
      <c r="DJ67" s="294"/>
      <c r="DK67" s="294"/>
      <c r="DL67" s="294"/>
      <c r="DM67" s="294"/>
      <c r="DN67" s="294"/>
      <c r="DO67" s="294"/>
      <c r="DP67" s="294"/>
      <c r="DQ67" s="294"/>
      <c r="DR67" s="294"/>
      <c r="DS67" s="294"/>
      <c r="DT67" s="294"/>
      <c r="DU67" s="294"/>
      <c r="DV67" s="294"/>
      <c r="DW67" s="294"/>
      <c r="DX67" s="294"/>
      <c r="DY67" s="294"/>
      <c r="DZ67" s="294"/>
      <c r="EA67" s="294"/>
      <c r="EB67" s="294"/>
      <c r="EC67" s="294"/>
      <c r="ED67" s="294"/>
      <c r="EE67" s="294"/>
      <c r="EF67" s="294"/>
      <c r="EG67" s="294"/>
      <c r="EH67" s="294"/>
      <c r="EI67" s="294"/>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4"/>
      <c r="FG67" s="294"/>
      <c r="FH67" s="294"/>
      <c r="FI67" s="294"/>
      <c r="FJ67" s="294"/>
      <c r="FK67" s="294"/>
      <c r="FL67" s="294"/>
      <c r="FM67" s="294"/>
      <c r="FN67" s="294"/>
      <c r="FO67" s="294"/>
      <c r="FP67" s="294"/>
      <c r="FQ67" s="294"/>
      <c r="FR67" s="294"/>
      <c r="FS67" s="294"/>
      <c r="FT67" s="294"/>
      <c r="FU67" s="294"/>
      <c r="FV67" s="294"/>
      <c r="FW67" s="294"/>
      <c r="FX67" s="294"/>
      <c r="FY67" s="294"/>
      <c r="FZ67" s="294"/>
      <c r="GA67" s="294"/>
      <c r="GB67" s="294"/>
      <c r="GC67" s="294"/>
      <c r="GD67" s="294"/>
      <c r="GE67" s="294"/>
      <c r="GF67" s="294"/>
      <c r="GG67" s="294"/>
      <c r="GH67" s="294"/>
      <c r="GI67" s="294"/>
      <c r="GJ67" s="294"/>
      <c r="GK67" s="294"/>
      <c r="GL67" s="294"/>
      <c r="GM67" s="294"/>
      <c r="GN67" s="294"/>
      <c r="GO67" s="294"/>
      <c r="GP67" s="294"/>
      <c r="GQ67" s="294"/>
      <c r="GR67" s="294"/>
      <c r="GS67" s="294"/>
      <c r="GT67" s="294"/>
      <c r="GU67" s="294"/>
      <c r="GV67" s="294"/>
      <c r="GW67" s="294"/>
      <c r="GX67" s="294"/>
      <c r="GY67" s="294"/>
      <c r="GZ67" s="294"/>
      <c r="HA67" s="294"/>
      <c r="HB67" s="294"/>
      <c r="HC67" s="294"/>
      <c r="HD67" s="294"/>
      <c r="HE67" s="294"/>
      <c r="HF67" s="294"/>
      <c r="HG67" s="294"/>
      <c r="HH67" s="294"/>
      <c r="HI67" s="294"/>
      <c r="HJ67" s="294"/>
      <c r="HK67" s="294"/>
      <c r="HL67" s="294"/>
      <c r="HM67" s="294"/>
      <c r="HN67" s="294"/>
      <c r="HO67" s="294"/>
      <c r="HP67" s="294"/>
      <c r="HQ67" s="294"/>
      <c r="HR67" s="294"/>
      <c r="HS67" s="294"/>
      <c r="HT67" s="294"/>
      <c r="HU67" s="294"/>
      <c r="HV67" s="294"/>
      <c r="HW67" s="294"/>
      <c r="HX67" s="294"/>
      <c r="HY67" s="294"/>
      <c r="HZ67" s="294"/>
      <c r="IA67" s="294"/>
      <c r="IB67" s="294"/>
      <c r="IC67" s="294"/>
      <c r="ID67" s="294"/>
      <c r="IE67" s="294"/>
      <c r="IF67" s="294"/>
      <c r="IG67" s="294"/>
      <c r="IH67" s="294"/>
      <c r="II67" s="294"/>
      <c r="IJ67" s="294"/>
      <c r="IK67" s="294"/>
      <c r="IL67" s="294"/>
      <c r="IM67" s="294"/>
      <c r="IN67" s="294"/>
      <c r="IO67" s="294"/>
      <c r="IP67" s="294"/>
      <c r="IQ67" s="294"/>
      <c r="IR67" s="294"/>
      <c r="IS67" s="294"/>
      <c r="IT67" s="294"/>
      <c r="IU67" s="294"/>
      <c r="IV67" s="294"/>
      <c r="IW67" s="294"/>
      <c r="IX67" s="294"/>
      <c r="IY67" s="294"/>
      <c r="IZ67" s="294"/>
      <c r="JA67" s="294"/>
      <c r="JB67" s="294"/>
      <c r="JC67" s="294"/>
      <c r="JD67" s="294"/>
      <c r="JE67" s="294"/>
      <c r="JF67" s="294"/>
      <c r="JG67" s="294"/>
      <c r="JH67" s="294"/>
      <c r="JI67" s="294"/>
      <c r="JJ67" s="294"/>
      <c r="JK67" s="294"/>
      <c r="JL67" s="294"/>
      <c r="JM67" s="294"/>
      <c r="JN67" s="294"/>
      <c r="JO67" s="294"/>
      <c r="JP67" s="294"/>
      <c r="JQ67" s="294"/>
      <c r="JR67" s="294"/>
      <c r="JS67" s="294"/>
      <c r="JT67" s="294"/>
      <c r="JU67" s="294"/>
      <c r="JV67" s="294"/>
      <c r="JW67" s="294"/>
      <c r="JX67" s="294"/>
      <c r="JY67" s="294"/>
      <c r="JZ67" s="294"/>
      <c r="KA67" s="294"/>
      <c r="KB67" s="294"/>
      <c r="KC67" s="294"/>
      <c r="KD67" s="294"/>
      <c r="KE67" s="294"/>
      <c r="KF67" s="294"/>
      <c r="KG67" s="294"/>
      <c r="KH67" s="294"/>
      <c r="KI67" s="294"/>
      <c r="KJ67" s="294"/>
      <c r="KK67" s="294"/>
      <c r="KL67" s="294"/>
      <c r="KM67" s="294"/>
      <c r="KN67" s="294"/>
      <c r="KO67" s="294"/>
      <c r="KP67" s="294"/>
      <c r="KQ67" s="294"/>
      <c r="KR67" s="294"/>
      <c r="KS67" s="294"/>
      <c r="KT67" s="294"/>
      <c r="KU67" s="294"/>
      <c r="KV67" s="294"/>
      <c r="KW67" s="294"/>
      <c r="KX67" s="294"/>
      <c r="KY67" s="294"/>
      <c r="KZ67" s="294"/>
      <c r="LA67" s="294"/>
      <c r="LB67" s="294"/>
      <c r="LC67" s="294"/>
      <c r="LD67" s="294"/>
      <c r="LE67" s="294"/>
      <c r="LF67" s="294"/>
      <c r="LG67" s="294"/>
      <c r="LH67" s="294"/>
      <c r="LI67" s="294"/>
      <c r="LJ67" s="294"/>
      <c r="LK67" s="294"/>
      <c r="LL67" s="294"/>
      <c r="LM67" s="294"/>
      <c r="LN67" s="294"/>
      <c r="LO67" s="294"/>
      <c r="LP67" s="294"/>
      <c r="LQ67" s="294"/>
      <c r="LR67" s="294"/>
      <c r="LS67" s="294"/>
      <c r="LT67" s="294"/>
      <c r="LU67" s="294"/>
      <c r="LV67" s="294"/>
      <c r="LW67" s="294"/>
      <c r="LX67" s="294"/>
      <c r="LY67" s="294"/>
      <c r="LZ67" s="294"/>
      <c r="MA67" s="294"/>
      <c r="MB67" s="294"/>
      <c r="MC67" s="294"/>
      <c r="MD67" s="294"/>
      <c r="ME67" s="294"/>
      <c r="MF67" s="294"/>
      <c r="MG67" s="294"/>
      <c r="MH67" s="294"/>
      <c r="MI67" s="294"/>
      <c r="MJ67" s="294"/>
      <c r="MK67" s="294"/>
      <c r="ML67" s="294"/>
      <c r="MM67" s="294"/>
      <c r="MN67" s="294"/>
      <c r="MO67" s="294"/>
      <c r="MP67" s="294"/>
      <c r="MQ67" s="294"/>
      <c r="MR67" s="294"/>
      <c r="MS67" s="294"/>
      <c r="MT67" s="294"/>
      <c r="MU67" s="294"/>
      <c r="MV67" s="294"/>
      <c r="MW67" s="294"/>
      <c r="MX67" s="294"/>
      <c r="MY67" s="294"/>
      <c r="MZ67" s="294"/>
      <c r="NA67" s="294"/>
      <c r="NB67" s="294"/>
      <c r="NC67" s="294"/>
      <c r="ND67" s="294"/>
      <c r="NE67" s="294"/>
      <c r="NF67" s="294"/>
      <c r="NG67" s="294"/>
      <c r="NH67" s="294"/>
      <c r="NI67" s="294"/>
      <c r="NJ67" s="294"/>
      <c r="NK67" s="294"/>
      <c r="NL67" s="294"/>
      <c r="NM67" s="294"/>
      <c r="NN67" s="294"/>
      <c r="NO67" s="294"/>
      <c r="NP67" s="294"/>
      <c r="NQ67" s="294"/>
      <c r="NR67" s="294"/>
      <c r="NS67" s="294"/>
      <c r="NT67" s="294"/>
      <c r="NU67" s="294"/>
      <c r="NV67" s="294"/>
      <c r="NW67" s="294"/>
      <c r="NX67" s="294"/>
      <c r="NY67" s="294"/>
      <c r="NZ67" s="294"/>
      <c r="OA67" s="294"/>
      <c r="OB67" s="294"/>
      <c r="OC67" s="294"/>
      <c r="OD67" s="294"/>
      <c r="OE67" s="294"/>
      <c r="OF67" s="294"/>
      <c r="OG67" s="294"/>
      <c r="OH67" s="294"/>
      <c r="OI67" s="294"/>
      <c r="OJ67" s="294"/>
      <c r="OK67" s="294"/>
      <c r="OL67" s="294"/>
      <c r="OM67" s="294"/>
      <c r="ON67" s="294"/>
      <c r="OO67" s="294"/>
      <c r="OP67" s="294"/>
      <c r="OQ67" s="294"/>
      <c r="OR67" s="294"/>
      <c r="OS67" s="294"/>
      <c r="OT67" s="294"/>
      <c r="OU67" s="294"/>
      <c r="OV67" s="294"/>
      <c r="OW67" s="294"/>
      <c r="OX67" s="294"/>
      <c r="OY67" s="294"/>
      <c r="OZ67" s="294"/>
      <c r="PA67" s="294"/>
      <c r="PB67" s="294"/>
      <c r="PC67" s="294"/>
      <c r="PD67" s="294"/>
      <c r="PE67" s="294"/>
      <c r="PF67" s="294"/>
      <c r="PG67" s="294"/>
      <c r="PH67" s="294"/>
      <c r="PI67" s="294"/>
      <c r="PJ67" s="294"/>
      <c r="PK67" s="294"/>
      <c r="PL67" s="294"/>
      <c r="PM67" s="294"/>
      <c r="PN67" s="294"/>
      <c r="PO67" s="294"/>
      <c r="PP67" s="294"/>
      <c r="PQ67" s="294"/>
      <c r="PR67" s="294"/>
      <c r="PS67" s="294"/>
      <c r="PT67" s="294"/>
      <c r="PU67" s="294"/>
      <c r="PV67" s="294"/>
      <c r="PW67" s="294"/>
      <c r="PX67" s="294"/>
      <c r="PY67" s="294"/>
      <c r="PZ67" s="294"/>
      <c r="QA67" s="294"/>
      <c r="QB67" s="294"/>
      <c r="QC67" s="294"/>
      <c r="QD67" s="294"/>
      <c r="QE67" s="294"/>
      <c r="QF67" s="294"/>
      <c r="QG67" s="294"/>
      <c r="QH67" s="294"/>
      <c r="QI67" s="294"/>
      <c r="QJ67" s="294"/>
      <c r="QK67" s="294"/>
      <c r="QL67" s="294"/>
      <c r="QM67" s="294"/>
      <c r="QN67" s="294"/>
      <c r="QO67" s="294"/>
      <c r="QP67" s="294"/>
      <c r="QQ67" s="294"/>
      <c r="QR67" s="294"/>
      <c r="QS67" s="294"/>
      <c r="QT67" s="294"/>
      <c r="QU67" s="294"/>
      <c r="QV67" s="294"/>
      <c r="QW67" s="294"/>
      <c r="QX67" s="294"/>
      <c r="QY67" s="294"/>
      <c r="QZ67" s="294"/>
      <c r="RA67" s="294"/>
      <c r="RB67" s="294"/>
      <c r="RC67" s="294"/>
      <c r="RD67" s="294"/>
      <c r="RE67" s="294"/>
      <c r="RF67" s="294"/>
      <c r="RG67" s="294"/>
      <c r="RH67" s="294"/>
      <c r="RI67" s="294"/>
      <c r="RJ67" s="294"/>
      <c r="RK67" s="294"/>
      <c r="RL67" s="294"/>
      <c r="RM67" s="294"/>
      <c r="RN67" s="294"/>
      <c r="RO67" s="294"/>
      <c r="RP67" s="294"/>
      <c r="RQ67" s="294"/>
      <c r="RR67" s="294"/>
      <c r="RS67" s="294"/>
      <c r="RT67" s="294"/>
      <c r="RU67" s="294"/>
      <c r="RV67" s="294"/>
      <c r="RW67" s="294"/>
      <c r="RX67" s="294"/>
      <c r="RY67" s="294"/>
      <c r="RZ67" s="294"/>
      <c r="SA67" s="294"/>
      <c r="SB67" s="294"/>
      <c r="SC67" s="294"/>
      <c r="SD67" s="294"/>
      <c r="SE67" s="294"/>
      <c r="SF67" s="294"/>
      <c r="SG67" s="294"/>
      <c r="SH67" s="294"/>
      <c r="SI67" s="294"/>
      <c r="SJ67" s="294"/>
      <c r="SK67" s="294"/>
      <c r="SL67" s="294"/>
      <c r="SM67" s="294"/>
      <c r="SN67" s="294"/>
      <c r="SO67" s="294"/>
      <c r="SP67" s="294"/>
      <c r="SQ67" s="294"/>
      <c r="SR67" s="294"/>
      <c r="SS67" s="294"/>
      <c r="ST67" s="294"/>
      <c r="SU67" s="294"/>
      <c r="SV67" s="294"/>
      <c r="SW67" s="294"/>
      <c r="SX67" s="294"/>
      <c r="SY67" s="294"/>
      <c r="SZ67" s="294"/>
      <c r="TA67" s="294"/>
      <c r="TB67" s="294"/>
      <c r="TC67" s="294"/>
      <c r="TD67" s="294"/>
      <c r="TE67" s="294"/>
      <c r="TF67" s="294"/>
      <c r="TG67" s="294"/>
      <c r="TH67" s="294"/>
      <c r="TI67" s="294"/>
      <c r="TJ67" s="294"/>
      <c r="TK67" s="294"/>
      <c r="TL67" s="294"/>
      <c r="TM67" s="294"/>
      <c r="TN67" s="294"/>
      <c r="TO67" s="294"/>
      <c r="TP67" s="294"/>
      <c r="TQ67" s="294"/>
      <c r="TR67" s="294"/>
      <c r="TS67" s="294"/>
      <c r="TT67" s="294"/>
      <c r="TU67" s="294"/>
      <c r="TV67" s="294"/>
      <c r="TW67" s="294"/>
      <c r="TX67" s="294"/>
      <c r="TY67" s="294"/>
      <c r="TZ67" s="294"/>
      <c r="UA67" s="294"/>
      <c r="UB67" s="294"/>
      <c r="UC67" s="294"/>
      <c r="UD67" s="294"/>
      <c r="UE67" s="294"/>
      <c r="UF67" s="294"/>
      <c r="UG67" s="294"/>
      <c r="UH67" s="294"/>
      <c r="UI67" s="294"/>
      <c r="UJ67" s="294"/>
      <c r="UK67" s="294"/>
      <c r="UL67" s="294"/>
      <c r="UM67" s="294"/>
      <c r="UN67" s="294"/>
      <c r="UO67" s="294"/>
      <c r="UP67" s="294"/>
      <c r="UQ67" s="294"/>
      <c r="UR67" s="294"/>
      <c r="US67" s="294"/>
      <c r="UT67" s="294"/>
      <c r="UU67" s="294"/>
      <c r="UV67" s="294"/>
      <c r="UW67" s="294"/>
      <c r="UX67" s="294"/>
      <c r="UY67" s="294"/>
      <c r="UZ67" s="294"/>
      <c r="VA67" s="294"/>
      <c r="VB67" s="294"/>
      <c r="VC67" s="294"/>
      <c r="VD67" s="294"/>
      <c r="VE67" s="294"/>
      <c r="VF67" s="294"/>
      <c r="VG67" s="294"/>
      <c r="VH67" s="294"/>
      <c r="VI67" s="294"/>
      <c r="VJ67" s="294"/>
      <c r="VK67" s="294"/>
      <c r="VL67" s="294"/>
      <c r="VM67" s="294"/>
      <c r="VN67" s="294"/>
      <c r="VO67" s="294"/>
      <c r="VP67" s="294"/>
      <c r="VQ67" s="294"/>
      <c r="VR67" s="294"/>
      <c r="VS67" s="294"/>
      <c r="VT67" s="294"/>
      <c r="VU67" s="294"/>
      <c r="VV67" s="294"/>
      <c r="VW67" s="294"/>
      <c r="VX67" s="294"/>
      <c r="VY67" s="294"/>
      <c r="VZ67" s="294"/>
      <c r="WA67" s="294"/>
      <c r="WB67" s="294"/>
      <c r="WC67" s="294"/>
      <c r="WD67" s="294"/>
      <c r="WE67" s="294"/>
      <c r="WF67" s="294"/>
      <c r="WG67" s="294"/>
      <c r="WH67" s="294"/>
      <c r="WI67" s="294"/>
      <c r="WJ67" s="294"/>
      <c r="WK67" s="294"/>
      <c r="WL67" s="294"/>
      <c r="WM67" s="294"/>
      <c r="WN67" s="294"/>
      <c r="WO67" s="294"/>
      <c r="WP67" s="294"/>
      <c r="WQ67" s="294"/>
      <c r="WR67" s="294"/>
      <c r="WS67" s="294"/>
      <c r="WT67" s="294"/>
      <c r="WU67" s="294"/>
      <c r="WV67" s="294"/>
      <c r="WW67" s="294"/>
      <c r="WX67" s="294"/>
      <c r="WY67" s="294"/>
      <c r="WZ67" s="294"/>
      <c r="XA67" s="294"/>
      <c r="XB67" s="294"/>
      <c r="XC67" s="294"/>
      <c r="XD67" s="294"/>
      <c r="XE67" s="294"/>
      <c r="XF67" s="294"/>
      <c r="XG67" s="294"/>
      <c r="XH67" s="294"/>
      <c r="XI67" s="294"/>
      <c r="XJ67" s="294"/>
      <c r="XK67" s="294"/>
      <c r="XL67" s="294"/>
      <c r="XM67" s="294"/>
      <c r="XN67" s="294"/>
      <c r="XO67" s="294"/>
      <c r="XP67" s="294"/>
      <c r="XQ67" s="294"/>
      <c r="XR67" s="294"/>
      <c r="XS67" s="294"/>
      <c r="XT67" s="294"/>
      <c r="XU67" s="294"/>
      <c r="XV67" s="294"/>
      <c r="XW67" s="294"/>
      <c r="XX67" s="294"/>
      <c r="XY67" s="294"/>
      <c r="XZ67" s="294"/>
      <c r="YA67" s="294"/>
      <c r="YB67" s="294"/>
      <c r="YC67" s="294"/>
      <c r="YD67" s="294"/>
      <c r="YE67" s="294"/>
      <c r="YF67" s="294"/>
      <c r="YG67" s="294"/>
      <c r="YH67" s="294"/>
      <c r="YI67" s="294"/>
      <c r="YJ67" s="294"/>
      <c r="YK67" s="294"/>
      <c r="YL67" s="294"/>
      <c r="YM67" s="294"/>
      <c r="YN67" s="294"/>
      <c r="YO67" s="294"/>
      <c r="YP67" s="294"/>
      <c r="YQ67" s="294"/>
      <c r="YR67" s="294"/>
      <c r="YS67" s="294"/>
      <c r="YT67" s="294"/>
      <c r="YU67" s="294"/>
      <c r="YV67" s="294"/>
      <c r="YW67" s="294"/>
      <c r="YX67" s="294"/>
      <c r="YY67" s="294"/>
      <c r="YZ67" s="294"/>
      <c r="ZA67" s="294"/>
      <c r="ZB67" s="294"/>
      <c r="ZC67" s="294"/>
      <c r="ZD67" s="294"/>
      <c r="ZE67" s="294"/>
      <c r="ZF67" s="294"/>
      <c r="ZG67" s="294"/>
      <c r="ZH67" s="294"/>
      <c r="ZI67" s="294"/>
      <c r="ZJ67" s="294"/>
      <c r="ZK67" s="294"/>
      <c r="ZL67" s="294"/>
      <c r="ZM67" s="294"/>
      <c r="ZN67" s="294"/>
      <c r="ZO67" s="294"/>
      <c r="ZP67" s="294"/>
      <c r="ZQ67" s="294"/>
      <c r="ZR67" s="294"/>
      <c r="ZS67" s="294"/>
      <c r="ZT67" s="294"/>
      <c r="ZU67" s="294"/>
      <c r="ZV67" s="294"/>
      <c r="ZW67" s="294"/>
      <c r="ZX67" s="294"/>
      <c r="ZY67" s="294"/>
      <c r="ZZ67" s="294"/>
      <c r="AAA67" s="294"/>
      <c r="AAB67" s="294"/>
      <c r="AAC67" s="294"/>
      <c r="AAD67" s="294"/>
      <c r="AAE67" s="294"/>
      <c r="AAF67" s="294"/>
      <c r="AAG67" s="294"/>
      <c r="AAH67" s="294"/>
      <c r="AAI67" s="294"/>
      <c r="AAJ67" s="294"/>
      <c r="AAK67" s="294"/>
      <c r="AAL67" s="294"/>
      <c r="AAM67" s="294"/>
      <c r="AAN67" s="294"/>
      <c r="AAO67" s="294"/>
      <c r="AAP67" s="294"/>
      <c r="AAQ67" s="294"/>
      <c r="AAR67" s="294"/>
      <c r="AAS67" s="294"/>
      <c r="AAT67" s="294"/>
      <c r="AAU67" s="294"/>
      <c r="AAV67" s="294"/>
      <c r="AAW67" s="294"/>
      <c r="AAX67" s="294"/>
      <c r="AAY67" s="294"/>
      <c r="AAZ67" s="294"/>
      <c r="ABA67" s="294"/>
      <c r="ABB67" s="294"/>
      <c r="ABC67" s="294"/>
      <c r="ABD67" s="294"/>
      <c r="ABE67" s="294"/>
      <c r="ABF67" s="294"/>
      <c r="ABG67" s="294"/>
      <c r="ABH67" s="294"/>
      <c r="ABI67" s="294"/>
      <c r="ABJ67" s="294"/>
      <c r="ABK67" s="294"/>
      <c r="ABL67" s="294"/>
      <c r="ABM67" s="294"/>
      <c r="ABN67" s="294"/>
      <c r="ABO67" s="294"/>
      <c r="ABP67" s="294"/>
      <c r="ABQ67" s="294"/>
      <c r="ABR67" s="294"/>
      <c r="ABS67" s="294"/>
      <c r="ABT67" s="294"/>
      <c r="ABU67" s="294"/>
      <c r="ABV67" s="294"/>
      <c r="ABW67" s="294"/>
      <c r="ABX67" s="294"/>
      <c r="ABY67" s="294"/>
      <c r="ABZ67" s="294"/>
      <c r="ACA67" s="294"/>
      <c r="ACB67" s="294"/>
      <c r="ACC67" s="294"/>
      <c r="ACD67" s="294"/>
      <c r="ACE67" s="294"/>
      <c r="ACF67" s="294"/>
      <c r="ACG67" s="294"/>
      <c r="ACH67" s="294"/>
      <c r="ACI67" s="294"/>
      <c r="ACJ67" s="294"/>
      <c r="ACK67" s="294"/>
      <c r="ACL67" s="294"/>
      <c r="ACM67" s="294"/>
      <c r="ACN67" s="294"/>
      <c r="ACO67" s="294"/>
      <c r="ACP67" s="294"/>
      <c r="ACQ67" s="294"/>
      <c r="ACR67" s="294"/>
      <c r="ACS67" s="294"/>
      <c r="ACT67" s="294"/>
      <c r="ACU67" s="294"/>
      <c r="ACV67" s="294"/>
      <c r="ACW67" s="294"/>
      <c r="ACX67" s="294"/>
      <c r="ACY67" s="294"/>
      <c r="ACZ67" s="294"/>
      <c r="ADA67" s="294"/>
      <c r="ADB67" s="294"/>
      <c r="ADC67" s="294"/>
      <c r="ADD67" s="294"/>
      <c r="ADE67" s="294"/>
      <c r="ADF67" s="294"/>
      <c r="ADG67" s="294"/>
      <c r="ADH67" s="294"/>
      <c r="ADI67" s="294"/>
      <c r="ADJ67" s="294"/>
      <c r="ADK67" s="294"/>
      <c r="ADL67" s="294"/>
      <c r="ADM67" s="294"/>
      <c r="ADN67" s="294"/>
      <c r="ADO67" s="294"/>
      <c r="ADP67" s="294"/>
      <c r="ADQ67" s="294"/>
      <c r="ADR67" s="294"/>
      <c r="ADS67" s="294"/>
      <c r="ADT67" s="294"/>
      <c r="ADU67" s="294"/>
      <c r="ADV67" s="294"/>
      <c r="ADW67" s="294"/>
      <c r="ADX67" s="294"/>
      <c r="ADY67" s="294"/>
      <c r="ADZ67" s="294"/>
      <c r="AEA67" s="294"/>
      <c r="AEB67" s="294"/>
      <c r="AEC67" s="294"/>
      <c r="AED67" s="294"/>
      <c r="AEE67" s="294"/>
      <c r="AEF67" s="294"/>
      <c r="AEG67" s="294"/>
      <c r="AEH67" s="294"/>
      <c r="AEI67" s="294"/>
      <c r="AEJ67" s="294"/>
      <c r="AEK67" s="294"/>
      <c r="AEL67" s="294"/>
      <c r="AEM67" s="294"/>
      <c r="AEN67" s="294"/>
      <c r="AEO67" s="294"/>
      <c r="AEP67" s="294"/>
      <c r="AEQ67" s="294"/>
      <c r="AER67" s="294"/>
      <c r="AES67" s="294"/>
      <c r="AET67" s="294"/>
      <c r="AEU67" s="294"/>
      <c r="AEV67" s="294"/>
      <c r="AEW67" s="294"/>
      <c r="AEX67" s="294"/>
      <c r="AEY67" s="294"/>
      <c r="AEZ67" s="294"/>
      <c r="AFA67" s="294"/>
      <c r="AFB67" s="294"/>
      <c r="AFC67" s="294"/>
      <c r="AFD67" s="294"/>
      <c r="AFE67" s="294"/>
      <c r="AFF67" s="294"/>
      <c r="AFG67" s="294"/>
      <c r="AFH67" s="294"/>
      <c r="AFI67" s="294"/>
      <c r="AFJ67" s="294"/>
      <c r="AFK67" s="294"/>
      <c r="AFL67" s="294"/>
      <c r="AFM67" s="294"/>
      <c r="AFN67" s="294"/>
      <c r="AFO67" s="294"/>
      <c r="AFP67" s="294"/>
      <c r="AFQ67" s="294"/>
      <c r="AFR67" s="294"/>
      <c r="AFS67" s="294"/>
      <c r="AFT67" s="294"/>
      <c r="AFU67" s="294"/>
      <c r="AFV67" s="294"/>
      <c r="AFW67" s="294"/>
      <c r="AFX67" s="294"/>
      <c r="AFY67" s="294"/>
      <c r="AFZ67" s="294"/>
      <c r="AGA67" s="294"/>
      <c r="AGB67" s="294"/>
      <c r="AGC67" s="294"/>
      <c r="AGD67" s="294"/>
      <c r="AGE67" s="294"/>
      <c r="AGF67" s="294"/>
      <c r="AGG67" s="294"/>
      <c r="AGH67" s="294"/>
      <c r="AGI67" s="294"/>
      <c r="AGJ67" s="294"/>
      <c r="AGK67" s="294"/>
      <c r="AGL67" s="294"/>
      <c r="AGM67" s="294"/>
      <c r="AGN67" s="294"/>
      <c r="AGO67" s="294"/>
      <c r="AGP67" s="294"/>
      <c r="AGQ67" s="294"/>
      <c r="AGR67" s="294"/>
      <c r="AGS67" s="294"/>
      <c r="AGT67" s="294"/>
      <c r="AGU67" s="294"/>
      <c r="AGV67" s="294"/>
      <c r="AGW67" s="294"/>
      <c r="AGX67" s="294"/>
      <c r="AGY67" s="294"/>
      <c r="AGZ67" s="294"/>
      <c r="AHA67" s="294"/>
      <c r="AHB67" s="294"/>
      <c r="AHC67" s="294"/>
      <c r="AHD67" s="294"/>
      <c r="AHE67" s="294"/>
      <c r="AHF67" s="294"/>
      <c r="AHG67" s="294"/>
      <c r="AHH67" s="294"/>
      <c r="AHI67" s="294"/>
      <c r="AHJ67" s="294"/>
      <c r="AHK67" s="294"/>
      <c r="AHL67" s="294"/>
      <c r="AHM67" s="294"/>
      <c r="AHN67" s="294"/>
      <c r="AHO67" s="294"/>
      <c r="AHP67" s="294"/>
      <c r="AHQ67" s="294"/>
      <c r="AHR67" s="294"/>
      <c r="AHS67" s="294"/>
      <c r="AHT67" s="294"/>
      <c r="AHU67" s="294"/>
      <c r="AHV67" s="294"/>
      <c r="AHW67" s="294"/>
      <c r="AHX67" s="294"/>
      <c r="AHY67" s="294"/>
      <c r="AHZ67" s="294"/>
      <c r="AIA67" s="294"/>
      <c r="AIB67" s="294"/>
      <c r="AIC67" s="294"/>
      <c r="AID67" s="294"/>
      <c r="AIE67" s="294"/>
      <c r="AIF67" s="294"/>
      <c r="AIG67" s="294"/>
      <c r="AIH67" s="294"/>
      <c r="AII67" s="294"/>
      <c r="AIJ67" s="294"/>
      <c r="AIK67" s="294"/>
      <c r="AIL67" s="294"/>
      <c r="AIM67" s="294"/>
      <c r="AIN67" s="294"/>
      <c r="AIO67" s="294"/>
      <c r="AIP67" s="294"/>
      <c r="AIQ67" s="294"/>
      <c r="AIR67" s="294"/>
      <c r="AIS67" s="294"/>
      <c r="AIT67" s="294"/>
      <c r="AIU67" s="294"/>
      <c r="AIV67" s="294"/>
      <c r="AIW67" s="294"/>
      <c r="AIX67" s="294"/>
      <c r="AIY67" s="294"/>
      <c r="AIZ67" s="294"/>
      <c r="AJA67" s="294"/>
      <c r="AJB67" s="294"/>
      <c r="AJC67" s="294"/>
      <c r="AJD67" s="294"/>
      <c r="AJE67" s="294"/>
      <c r="AJF67" s="294"/>
      <c r="AJG67" s="294"/>
      <c r="AJH67" s="294"/>
      <c r="AJI67" s="294"/>
      <c r="AJJ67" s="294"/>
      <c r="AJK67" s="294"/>
      <c r="AJL67" s="294"/>
      <c r="AJM67" s="294"/>
      <c r="AJN67" s="294"/>
      <c r="AJO67" s="294"/>
      <c r="AJP67" s="294"/>
      <c r="AJQ67" s="294"/>
      <c r="AJR67" s="294"/>
      <c r="AJS67" s="294"/>
      <c r="AJT67" s="294"/>
      <c r="AJU67" s="294"/>
      <c r="AJV67" s="294"/>
      <c r="AJW67" s="294"/>
      <c r="AJX67" s="294"/>
      <c r="AJY67" s="294"/>
      <c r="AJZ67" s="294"/>
      <c r="AKA67" s="294"/>
      <c r="AKB67" s="294"/>
      <c r="AKC67" s="294"/>
      <c r="AKD67" s="294"/>
      <c r="AKE67" s="294"/>
      <c r="AKF67" s="294"/>
      <c r="AKG67" s="294"/>
      <c r="AKH67" s="294"/>
      <c r="AKI67" s="294"/>
      <c r="AKJ67" s="294"/>
      <c r="AKK67" s="294"/>
      <c r="AKL67" s="294"/>
      <c r="AKM67" s="294"/>
      <c r="AKN67" s="294"/>
      <c r="AKO67" s="294"/>
      <c r="AKP67" s="294"/>
      <c r="AKQ67" s="294"/>
      <c r="AKR67" s="294"/>
      <c r="AKS67" s="294"/>
      <c r="AKT67" s="294"/>
      <c r="AKU67" s="294"/>
      <c r="AKV67" s="294"/>
      <c r="AKW67" s="294"/>
      <c r="AKX67" s="294"/>
      <c r="AKY67" s="294"/>
      <c r="AKZ67" s="294"/>
      <c r="ALA67" s="294"/>
      <c r="ALB67" s="294"/>
      <c r="ALC67" s="294"/>
      <c r="ALD67" s="294"/>
      <c r="ALE67" s="294"/>
      <c r="ALF67" s="294"/>
      <c r="ALG67" s="294"/>
      <c r="ALH67" s="294"/>
      <c r="ALI67" s="294"/>
      <c r="ALJ67" s="294"/>
      <c r="ALK67" s="294"/>
      <c r="ALL67" s="294"/>
      <c r="ALM67" s="294"/>
      <c r="ALN67" s="294"/>
      <c r="ALO67" s="294"/>
      <c r="ALP67" s="294"/>
      <c r="ALQ67" s="294"/>
      <c r="ALR67" s="294"/>
      <c r="ALS67" s="294"/>
      <c r="ALT67" s="294"/>
      <c r="ALU67" s="294"/>
      <c r="ALV67" s="294"/>
      <c r="ALW67" s="294"/>
      <c r="ALX67" s="294"/>
      <c r="ALY67" s="294"/>
      <c r="ALZ67" s="294"/>
      <c r="AMA67" s="294"/>
      <c r="AMB67" s="294"/>
      <c r="AMC67" s="294"/>
      <c r="AMD67" s="294"/>
      <c r="AME67" s="294"/>
      <c r="AMF67" s="294"/>
      <c r="AMG67" s="294"/>
      <c r="AMH67" s="294"/>
      <c r="AMI67" s="294"/>
      <c r="AMJ67" s="294"/>
    </row>
    <row r="68" spans="1:1024" ht="30" customHeight="1">
      <c r="A68" s="2260" t="s">
        <v>239</v>
      </c>
      <c r="B68" s="2261"/>
      <c r="C68" s="2261"/>
      <c r="D68" s="2261"/>
      <c r="E68" s="2262"/>
      <c r="F68" s="833">
        <v>30</v>
      </c>
      <c r="G68" s="833"/>
      <c r="H68" s="833"/>
      <c r="I68" s="833"/>
      <c r="J68" s="833"/>
      <c r="K68" s="2367"/>
      <c r="L68" s="295" t="s">
        <v>374</v>
      </c>
      <c r="M68" s="295"/>
      <c r="N68" s="295"/>
      <c r="O68" s="295"/>
      <c r="P68" s="295"/>
      <c r="Q68" s="295"/>
      <c r="R68" s="295"/>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294"/>
      <c r="CK68" s="294"/>
      <c r="CL68" s="294"/>
      <c r="CM68" s="294"/>
      <c r="CN68" s="294"/>
      <c r="CO68" s="294"/>
      <c r="CP68" s="294"/>
      <c r="CQ68" s="294"/>
      <c r="CR68" s="294"/>
      <c r="CS68" s="294"/>
      <c r="CT68" s="294"/>
      <c r="CU68" s="294"/>
      <c r="CV68" s="294"/>
      <c r="CW68" s="294"/>
      <c r="CX68" s="294"/>
      <c r="CY68" s="294"/>
      <c r="CZ68" s="294"/>
      <c r="DA68" s="294"/>
      <c r="DB68" s="294"/>
      <c r="DC68" s="294"/>
      <c r="DD68" s="294"/>
      <c r="DE68" s="294"/>
      <c r="DF68" s="294"/>
      <c r="DG68" s="294"/>
      <c r="DH68" s="294"/>
      <c r="DI68" s="294"/>
      <c r="DJ68" s="294"/>
      <c r="DK68" s="294"/>
      <c r="DL68" s="294"/>
      <c r="DM68" s="294"/>
      <c r="DN68" s="294"/>
      <c r="DO68" s="294"/>
      <c r="DP68" s="294"/>
      <c r="DQ68" s="294"/>
      <c r="DR68" s="294"/>
      <c r="DS68" s="294"/>
      <c r="DT68" s="294"/>
      <c r="DU68" s="294"/>
      <c r="DV68" s="294"/>
      <c r="DW68" s="294"/>
      <c r="DX68" s="294"/>
      <c r="DY68" s="294"/>
      <c r="DZ68" s="294"/>
      <c r="EA68" s="294"/>
      <c r="EB68" s="294"/>
      <c r="EC68" s="294"/>
      <c r="ED68" s="294"/>
      <c r="EE68" s="294"/>
      <c r="EF68" s="294"/>
      <c r="EG68" s="294"/>
      <c r="EH68" s="294"/>
      <c r="EI68" s="294"/>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4"/>
      <c r="FG68" s="294"/>
      <c r="FH68" s="294"/>
      <c r="FI68" s="294"/>
      <c r="FJ68" s="294"/>
      <c r="FK68" s="294"/>
      <c r="FL68" s="294"/>
      <c r="FM68" s="294"/>
      <c r="FN68" s="294"/>
      <c r="FO68" s="294"/>
      <c r="FP68" s="294"/>
      <c r="FQ68" s="294"/>
      <c r="FR68" s="294"/>
      <c r="FS68" s="294"/>
      <c r="FT68" s="294"/>
      <c r="FU68" s="294"/>
      <c r="FV68" s="294"/>
      <c r="FW68" s="294"/>
      <c r="FX68" s="294"/>
      <c r="FY68" s="294"/>
      <c r="FZ68" s="294"/>
      <c r="GA68" s="294"/>
      <c r="GB68" s="294"/>
      <c r="GC68" s="294"/>
      <c r="GD68" s="294"/>
      <c r="GE68" s="294"/>
      <c r="GF68" s="294"/>
      <c r="GG68" s="294"/>
      <c r="GH68" s="294"/>
      <c r="GI68" s="294"/>
      <c r="GJ68" s="294"/>
      <c r="GK68" s="294"/>
      <c r="GL68" s="294"/>
      <c r="GM68" s="294"/>
      <c r="GN68" s="294"/>
      <c r="GO68" s="294"/>
      <c r="GP68" s="294"/>
      <c r="GQ68" s="294"/>
      <c r="GR68" s="294"/>
      <c r="GS68" s="294"/>
      <c r="GT68" s="294"/>
      <c r="GU68" s="294"/>
      <c r="GV68" s="294"/>
      <c r="GW68" s="294"/>
      <c r="GX68" s="294"/>
      <c r="GY68" s="294"/>
      <c r="GZ68" s="294"/>
      <c r="HA68" s="294"/>
      <c r="HB68" s="294"/>
      <c r="HC68" s="294"/>
      <c r="HD68" s="294"/>
      <c r="HE68" s="294"/>
      <c r="HF68" s="294"/>
      <c r="HG68" s="294"/>
      <c r="HH68" s="294"/>
      <c r="HI68" s="294"/>
      <c r="HJ68" s="294"/>
      <c r="HK68" s="294"/>
      <c r="HL68" s="294"/>
      <c r="HM68" s="294"/>
      <c r="HN68" s="294"/>
      <c r="HO68" s="294"/>
      <c r="HP68" s="294"/>
      <c r="HQ68" s="294"/>
      <c r="HR68" s="294"/>
      <c r="HS68" s="294"/>
      <c r="HT68" s="294"/>
      <c r="HU68" s="294"/>
      <c r="HV68" s="294"/>
      <c r="HW68" s="294"/>
      <c r="HX68" s="294"/>
      <c r="HY68" s="294"/>
      <c r="HZ68" s="294"/>
      <c r="IA68" s="294"/>
      <c r="IB68" s="294"/>
      <c r="IC68" s="294"/>
      <c r="ID68" s="294"/>
      <c r="IE68" s="294"/>
      <c r="IF68" s="294"/>
      <c r="IG68" s="294"/>
      <c r="IH68" s="294"/>
      <c r="II68" s="294"/>
      <c r="IJ68" s="294"/>
      <c r="IK68" s="294"/>
      <c r="IL68" s="294"/>
      <c r="IM68" s="294"/>
      <c r="IN68" s="294"/>
      <c r="IO68" s="294"/>
      <c r="IP68" s="294"/>
      <c r="IQ68" s="294"/>
      <c r="IR68" s="294"/>
      <c r="IS68" s="294"/>
      <c r="IT68" s="294"/>
      <c r="IU68" s="294"/>
      <c r="IV68" s="294"/>
      <c r="IW68" s="294"/>
      <c r="IX68" s="294"/>
      <c r="IY68" s="294"/>
      <c r="IZ68" s="294"/>
      <c r="JA68" s="294"/>
      <c r="JB68" s="294"/>
      <c r="JC68" s="294"/>
      <c r="JD68" s="294"/>
      <c r="JE68" s="294"/>
      <c r="JF68" s="294"/>
      <c r="JG68" s="294"/>
      <c r="JH68" s="294"/>
      <c r="JI68" s="294"/>
      <c r="JJ68" s="294"/>
      <c r="JK68" s="294"/>
      <c r="JL68" s="294"/>
      <c r="JM68" s="294"/>
      <c r="JN68" s="294"/>
      <c r="JO68" s="294"/>
      <c r="JP68" s="294"/>
      <c r="JQ68" s="294"/>
      <c r="JR68" s="294"/>
      <c r="JS68" s="294"/>
      <c r="JT68" s="294"/>
      <c r="JU68" s="294"/>
      <c r="JV68" s="294"/>
      <c r="JW68" s="294"/>
      <c r="JX68" s="294"/>
      <c r="JY68" s="294"/>
      <c r="JZ68" s="294"/>
      <c r="KA68" s="294"/>
      <c r="KB68" s="294"/>
      <c r="KC68" s="294"/>
      <c r="KD68" s="294"/>
      <c r="KE68" s="294"/>
      <c r="KF68" s="294"/>
      <c r="KG68" s="294"/>
      <c r="KH68" s="294"/>
      <c r="KI68" s="294"/>
      <c r="KJ68" s="294"/>
      <c r="KK68" s="294"/>
      <c r="KL68" s="294"/>
      <c r="KM68" s="294"/>
      <c r="KN68" s="294"/>
      <c r="KO68" s="294"/>
      <c r="KP68" s="294"/>
      <c r="KQ68" s="294"/>
      <c r="KR68" s="294"/>
      <c r="KS68" s="294"/>
      <c r="KT68" s="294"/>
      <c r="KU68" s="294"/>
      <c r="KV68" s="294"/>
      <c r="KW68" s="294"/>
      <c r="KX68" s="294"/>
      <c r="KY68" s="294"/>
      <c r="KZ68" s="294"/>
      <c r="LA68" s="294"/>
      <c r="LB68" s="294"/>
      <c r="LC68" s="294"/>
      <c r="LD68" s="294"/>
      <c r="LE68" s="294"/>
      <c r="LF68" s="294"/>
      <c r="LG68" s="294"/>
      <c r="LH68" s="294"/>
      <c r="LI68" s="294"/>
      <c r="LJ68" s="294"/>
      <c r="LK68" s="294"/>
      <c r="LL68" s="294"/>
      <c r="LM68" s="294"/>
      <c r="LN68" s="294"/>
      <c r="LO68" s="294"/>
      <c r="LP68" s="294"/>
      <c r="LQ68" s="294"/>
      <c r="LR68" s="294"/>
      <c r="LS68" s="294"/>
      <c r="LT68" s="294"/>
      <c r="LU68" s="294"/>
      <c r="LV68" s="294"/>
      <c r="LW68" s="294"/>
      <c r="LX68" s="294"/>
      <c r="LY68" s="294"/>
      <c r="LZ68" s="294"/>
      <c r="MA68" s="294"/>
      <c r="MB68" s="294"/>
      <c r="MC68" s="294"/>
      <c r="MD68" s="294"/>
      <c r="ME68" s="294"/>
      <c r="MF68" s="294"/>
      <c r="MG68" s="294"/>
      <c r="MH68" s="294"/>
      <c r="MI68" s="294"/>
      <c r="MJ68" s="294"/>
      <c r="MK68" s="294"/>
      <c r="ML68" s="294"/>
      <c r="MM68" s="294"/>
      <c r="MN68" s="294"/>
      <c r="MO68" s="294"/>
      <c r="MP68" s="294"/>
      <c r="MQ68" s="294"/>
      <c r="MR68" s="294"/>
      <c r="MS68" s="294"/>
      <c r="MT68" s="294"/>
      <c r="MU68" s="294"/>
      <c r="MV68" s="294"/>
      <c r="MW68" s="294"/>
      <c r="MX68" s="294"/>
      <c r="MY68" s="294"/>
      <c r="MZ68" s="294"/>
      <c r="NA68" s="294"/>
      <c r="NB68" s="294"/>
      <c r="NC68" s="294"/>
      <c r="ND68" s="294"/>
      <c r="NE68" s="294"/>
      <c r="NF68" s="294"/>
      <c r="NG68" s="294"/>
      <c r="NH68" s="294"/>
      <c r="NI68" s="294"/>
      <c r="NJ68" s="294"/>
      <c r="NK68" s="294"/>
      <c r="NL68" s="294"/>
      <c r="NM68" s="294"/>
      <c r="NN68" s="294"/>
      <c r="NO68" s="294"/>
      <c r="NP68" s="294"/>
      <c r="NQ68" s="294"/>
      <c r="NR68" s="294"/>
      <c r="NS68" s="294"/>
      <c r="NT68" s="294"/>
      <c r="NU68" s="294"/>
      <c r="NV68" s="294"/>
      <c r="NW68" s="294"/>
      <c r="NX68" s="294"/>
      <c r="NY68" s="294"/>
      <c r="NZ68" s="294"/>
      <c r="OA68" s="294"/>
      <c r="OB68" s="294"/>
      <c r="OC68" s="294"/>
      <c r="OD68" s="294"/>
      <c r="OE68" s="294"/>
      <c r="OF68" s="294"/>
      <c r="OG68" s="294"/>
      <c r="OH68" s="294"/>
      <c r="OI68" s="294"/>
      <c r="OJ68" s="294"/>
      <c r="OK68" s="294"/>
      <c r="OL68" s="294"/>
      <c r="OM68" s="294"/>
      <c r="ON68" s="294"/>
      <c r="OO68" s="294"/>
      <c r="OP68" s="294"/>
      <c r="OQ68" s="294"/>
      <c r="OR68" s="294"/>
      <c r="OS68" s="294"/>
      <c r="OT68" s="294"/>
      <c r="OU68" s="294"/>
      <c r="OV68" s="294"/>
      <c r="OW68" s="294"/>
      <c r="OX68" s="294"/>
      <c r="OY68" s="294"/>
      <c r="OZ68" s="294"/>
      <c r="PA68" s="294"/>
      <c r="PB68" s="294"/>
      <c r="PC68" s="294"/>
      <c r="PD68" s="294"/>
      <c r="PE68" s="294"/>
      <c r="PF68" s="294"/>
      <c r="PG68" s="294"/>
      <c r="PH68" s="294"/>
      <c r="PI68" s="294"/>
      <c r="PJ68" s="294"/>
      <c r="PK68" s="294"/>
      <c r="PL68" s="294"/>
      <c r="PM68" s="294"/>
      <c r="PN68" s="294"/>
      <c r="PO68" s="294"/>
      <c r="PP68" s="294"/>
      <c r="PQ68" s="294"/>
      <c r="PR68" s="294"/>
      <c r="PS68" s="294"/>
      <c r="PT68" s="294"/>
      <c r="PU68" s="294"/>
      <c r="PV68" s="294"/>
      <c r="PW68" s="294"/>
      <c r="PX68" s="294"/>
      <c r="PY68" s="294"/>
      <c r="PZ68" s="294"/>
      <c r="QA68" s="294"/>
      <c r="QB68" s="294"/>
      <c r="QC68" s="294"/>
      <c r="QD68" s="294"/>
      <c r="QE68" s="294"/>
      <c r="QF68" s="294"/>
      <c r="QG68" s="294"/>
      <c r="QH68" s="294"/>
      <c r="QI68" s="294"/>
      <c r="QJ68" s="294"/>
      <c r="QK68" s="294"/>
      <c r="QL68" s="294"/>
      <c r="QM68" s="294"/>
      <c r="QN68" s="294"/>
      <c r="QO68" s="294"/>
      <c r="QP68" s="294"/>
      <c r="QQ68" s="294"/>
      <c r="QR68" s="294"/>
      <c r="QS68" s="294"/>
      <c r="QT68" s="294"/>
      <c r="QU68" s="294"/>
      <c r="QV68" s="294"/>
      <c r="QW68" s="294"/>
      <c r="QX68" s="294"/>
      <c r="QY68" s="294"/>
      <c r="QZ68" s="294"/>
      <c r="RA68" s="294"/>
      <c r="RB68" s="294"/>
      <c r="RC68" s="294"/>
      <c r="RD68" s="294"/>
      <c r="RE68" s="294"/>
      <c r="RF68" s="294"/>
      <c r="RG68" s="294"/>
      <c r="RH68" s="294"/>
      <c r="RI68" s="294"/>
      <c r="RJ68" s="294"/>
      <c r="RK68" s="294"/>
      <c r="RL68" s="294"/>
      <c r="RM68" s="294"/>
      <c r="RN68" s="294"/>
      <c r="RO68" s="294"/>
      <c r="RP68" s="294"/>
      <c r="RQ68" s="294"/>
      <c r="RR68" s="294"/>
      <c r="RS68" s="294"/>
      <c r="RT68" s="294"/>
      <c r="RU68" s="294"/>
      <c r="RV68" s="294"/>
      <c r="RW68" s="294"/>
      <c r="RX68" s="294"/>
      <c r="RY68" s="294"/>
      <c r="RZ68" s="294"/>
      <c r="SA68" s="294"/>
      <c r="SB68" s="294"/>
      <c r="SC68" s="294"/>
      <c r="SD68" s="294"/>
      <c r="SE68" s="294"/>
      <c r="SF68" s="294"/>
      <c r="SG68" s="294"/>
      <c r="SH68" s="294"/>
      <c r="SI68" s="294"/>
      <c r="SJ68" s="294"/>
      <c r="SK68" s="294"/>
      <c r="SL68" s="294"/>
      <c r="SM68" s="294"/>
      <c r="SN68" s="294"/>
      <c r="SO68" s="294"/>
      <c r="SP68" s="294"/>
      <c r="SQ68" s="294"/>
      <c r="SR68" s="294"/>
      <c r="SS68" s="294"/>
      <c r="ST68" s="294"/>
      <c r="SU68" s="294"/>
      <c r="SV68" s="294"/>
      <c r="SW68" s="294"/>
      <c r="SX68" s="294"/>
      <c r="SY68" s="294"/>
      <c r="SZ68" s="294"/>
      <c r="TA68" s="294"/>
      <c r="TB68" s="294"/>
      <c r="TC68" s="294"/>
      <c r="TD68" s="294"/>
      <c r="TE68" s="294"/>
      <c r="TF68" s="294"/>
      <c r="TG68" s="294"/>
      <c r="TH68" s="294"/>
      <c r="TI68" s="294"/>
      <c r="TJ68" s="294"/>
      <c r="TK68" s="294"/>
      <c r="TL68" s="294"/>
      <c r="TM68" s="294"/>
      <c r="TN68" s="294"/>
      <c r="TO68" s="294"/>
      <c r="TP68" s="294"/>
      <c r="TQ68" s="294"/>
      <c r="TR68" s="294"/>
      <c r="TS68" s="294"/>
      <c r="TT68" s="294"/>
      <c r="TU68" s="294"/>
      <c r="TV68" s="294"/>
      <c r="TW68" s="294"/>
      <c r="TX68" s="294"/>
      <c r="TY68" s="294"/>
      <c r="TZ68" s="294"/>
      <c r="UA68" s="294"/>
      <c r="UB68" s="294"/>
      <c r="UC68" s="294"/>
      <c r="UD68" s="294"/>
      <c r="UE68" s="294"/>
      <c r="UF68" s="294"/>
      <c r="UG68" s="294"/>
      <c r="UH68" s="294"/>
      <c r="UI68" s="294"/>
      <c r="UJ68" s="294"/>
      <c r="UK68" s="294"/>
      <c r="UL68" s="294"/>
      <c r="UM68" s="294"/>
      <c r="UN68" s="294"/>
      <c r="UO68" s="294"/>
      <c r="UP68" s="294"/>
      <c r="UQ68" s="294"/>
      <c r="UR68" s="294"/>
      <c r="US68" s="294"/>
      <c r="UT68" s="294"/>
      <c r="UU68" s="294"/>
      <c r="UV68" s="294"/>
      <c r="UW68" s="294"/>
      <c r="UX68" s="294"/>
      <c r="UY68" s="294"/>
      <c r="UZ68" s="294"/>
      <c r="VA68" s="294"/>
      <c r="VB68" s="294"/>
      <c r="VC68" s="294"/>
      <c r="VD68" s="294"/>
      <c r="VE68" s="294"/>
      <c r="VF68" s="294"/>
      <c r="VG68" s="294"/>
      <c r="VH68" s="294"/>
      <c r="VI68" s="294"/>
      <c r="VJ68" s="294"/>
      <c r="VK68" s="294"/>
      <c r="VL68" s="294"/>
      <c r="VM68" s="294"/>
      <c r="VN68" s="294"/>
      <c r="VO68" s="294"/>
      <c r="VP68" s="294"/>
      <c r="VQ68" s="294"/>
      <c r="VR68" s="294"/>
      <c r="VS68" s="294"/>
      <c r="VT68" s="294"/>
      <c r="VU68" s="294"/>
      <c r="VV68" s="294"/>
      <c r="VW68" s="294"/>
      <c r="VX68" s="294"/>
      <c r="VY68" s="294"/>
      <c r="VZ68" s="294"/>
      <c r="WA68" s="294"/>
      <c r="WB68" s="294"/>
      <c r="WC68" s="294"/>
      <c r="WD68" s="294"/>
      <c r="WE68" s="294"/>
      <c r="WF68" s="294"/>
      <c r="WG68" s="294"/>
      <c r="WH68" s="294"/>
      <c r="WI68" s="294"/>
      <c r="WJ68" s="294"/>
      <c r="WK68" s="294"/>
      <c r="WL68" s="294"/>
      <c r="WM68" s="294"/>
      <c r="WN68" s="294"/>
      <c r="WO68" s="294"/>
      <c r="WP68" s="294"/>
      <c r="WQ68" s="294"/>
      <c r="WR68" s="294"/>
      <c r="WS68" s="294"/>
      <c r="WT68" s="294"/>
      <c r="WU68" s="294"/>
      <c r="WV68" s="294"/>
      <c r="WW68" s="294"/>
      <c r="WX68" s="294"/>
      <c r="WY68" s="294"/>
      <c r="WZ68" s="294"/>
      <c r="XA68" s="294"/>
      <c r="XB68" s="294"/>
      <c r="XC68" s="294"/>
      <c r="XD68" s="294"/>
      <c r="XE68" s="294"/>
      <c r="XF68" s="294"/>
      <c r="XG68" s="294"/>
      <c r="XH68" s="294"/>
      <c r="XI68" s="294"/>
      <c r="XJ68" s="294"/>
      <c r="XK68" s="294"/>
      <c r="XL68" s="294"/>
      <c r="XM68" s="294"/>
      <c r="XN68" s="294"/>
      <c r="XO68" s="294"/>
      <c r="XP68" s="294"/>
      <c r="XQ68" s="294"/>
      <c r="XR68" s="294"/>
      <c r="XS68" s="294"/>
      <c r="XT68" s="294"/>
      <c r="XU68" s="294"/>
      <c r="XV68" s="294"/>
      <c r="XW68" s="294"/>
      <c r="XX68" s="294"/>
      <c r="XY68" s="294"/>
      <c r="XZ68" s="294"/>
      <c r="YA68" s="294"/>
      <c r="YB68" s="294"/>
      <c r="YC68" s="294"/>
      <c r="YD68" s="294"/>
      <c r="YE68" s="294"/>
      <c r="YF68" s="294"/>
      <c r="YG68" s="294"/>
      <c r="YH68" s="294"/>
      <c r="YI68" s="294"/>
      <c r="YJ68" s="294"/>
      <c r="YK68" s="294"/>
      <c r="YL68" s="294"/>
      <c r="YM68" s="294"/>
      <c r="YN68" s="294"/>
      <c r="YO68" s="294"/>
      <c r="YP68" s="294"/>
      <c r="YQ68" s="294"/>
      <c r="YR68" s="294"/>
      <c r="YS68" s="294"/>
      <c r="YT68" s="294"/>
      <c r="YU68" s="294"/>
      <c r="YV68" s="294"/>
      <c r="YW68" s="294"/>
      <c r="YX68" s="294"/>
      <c r="YY68" s="294"/>
      <c r="YZ68" s="294"/>
      <c r="ZA68" s="294"/>
      <c r="ZB68" s="294"/>
      <c r="ZC68" s="294"/>
      <c r="ZD68" s="294"/>
      <c r="ZE68" s="294"/>
      <c r="ZF68" s="294"/>
      <c r="ZG68" s="294"/>
      <c r="ZH68" s="294"/>
      <c r="ZI68" s="294"/>
      <c r="ZJ68" s="294"/>
      <c r="ZK68" s="294"/>
      <c r="ZL68" s="294"/>
      <c r="ZM68" s="294"/>
      <c r="ZN68" s="294"/>
      <c r="ZO68" s="294"/>
      <c r="ZP68" s="294"/>
      <c r="ZQ68" s="294"/>
      <c r="ZR68" s="294"/>
      <c r="ZS68" s="294"/>
      <c r="ZT68" s="294"/>
      <c r="ZU68" s="294"/>
      <c r="ZV68" s="294"/>
      <c r="ZW68" s="294"/>
      <c r="ZX68" s="294"/>
      <c r="ZY68" s="294"/>
      <c r="ZZ68" s="294"/>
      <c r="AAA68" s="294"/>
      <c r="AAB68" s="294"/>
      <c r="AAC68" s="294"/>
      <c r="AAD68" s="294"/>
      <c r="AAE68" s="294"/>
      <c r="AAF68" s="294"/>
      <c r="AAG68" s="294"/>
      <c r="AAH68" s="294"/>
      <c r="AAI68" s="294"/>
      <c r="AAJ68" s="294"/>
      <c r="AAK68" s="294"/>
      <c r="AAL68" s="294"/>
      <c r="AAM68" s="294"/>
      <c r="AAN68" s="294"/>
      <c r="AAO68" s="294"/>
      <c r="AAP68" s="294"/>
      <c r="AAQ68" s="294"/>
      <c r="AAR68" s="294"/>
      <c r="AAS68" s="294"/>
      <c r="AAT68" s="294"/>
      <c r="AAU68" s="294"/>
      <c r="AAV68" s="294"/>
      <c r="AAW68" s="294"/>
      <c r="AAX68" s="294"/>
      <c r="AAY68" s="294"/>
      <c r="AAZ68" s="294"/>
      <c r="ABA68" s="294"/>
      <c r="ABB68" s="294"/>
      <c r="ABC68" s="294"/>
      <c r="ABD68" s="294"/>
      <c r="ABE68" s="294"/>
      <c r="ABF68" s="294"/>
      <c r="ABG68" s="294"/>
      <c r="ABH68" s="294"/>
      <c r="ABI68" s="294"/>
      <c r="ABJ68" s="294"/>
      <c r="ABK68" s="294"/>
      <c r="ABL68" s="294"/>
      <c r="ABM68" s="294"/>
      <c r="ABN68" s="294"/>
      <c r="ABO68" s="294"/>
      <c r="ABP68" s="294"/>
      <c r="ABQ68" s="294"/>
      <c r="ABR68" s="294"/>
      <c r="ABS68" s="294"/>
      <c r="ABT68" s="294"/>
      <c r="ABU68" s="294"/>
      <c r="ABV68" s="294"/>
      <c r="ABW68" s="294"/>
      <c r="ABX68" s="294"/>
      <c r="ABY68" s="294"/>
      <c r="ABZ68" s="294"/>
      <c r="ACA68" s="294"/>
      <c r="ACB68" s="294"/>
      <c r="ACC68" s="294"/>
      <c r="ACD68" s="294"/>
      <c r="ACE68" s="294"/>
      <c r="ACF68" s="294"/>
      <c r="ACG68" s="294"/>
      <c r="ACH68" s="294"/>
      <c r="ACI68" s="294"/>
      <c r="ACJ68" s="294"/>
      <c r="ACK68" s="294"/>
      <c r="ACL68" s="294"/>
      <c r="ACM68" s="294"/>
      <c r="ACN68" s="294"/>
      <c r="ACO68" s="294"/>
      <c r="ACP68" s="294"/>
      <c r="ACQ68" s="294"/>
      <c r="ACR68" s="294"/>
      <c r="ACS68" s="294"/>
      <c r="ACT68" s="294"/>
      <c r="ACU68" s="294"/>
      <c r="ACV68" s="294"/>
      <c r="ACW68" s="294"/>
      <c r="ACX68" s="294"/>
      <c r="ACY68" s="294"/>
      <c r="ACZ68" s="294"/>
      <c r="ADA68" s="294"/>
      <c r="ADB68" s="294"/>
      <c r="ADC68" s="294"/>
      <c r="ADD68" s="294"/>
      <c r="ADE68" s="294"/>
      <c r="ADF68" s="294"/>
      <c r="ADG68" s="294"/>
      <c r="ADH68" s="294"/>
      <c r="ADI68" s="294"/>
      <c r="ADJ68" s="294"/>
      <c r="ADK68" s="294"/>
      <c r="ADL68" s="294"/>
      <c r="ADM68" s="294"/>
      <c r="ADN68" s="294"/>
      <c r="ADO68" s="294"/>
      <c r="ADP68" s="294"/>
      <c r="ADQ68" s="294"/>
      <c r="ADR68" s="294"/>
      <c r="ADS68" s="294"/>
      <c r="ADT68" s="294"/>
      <c r="ADU68" s="294"/>
      <c r="ADV68" s="294"/>
      <c r="ADW68" s="294"/>
      <c r="ADX68" s="294"/>
      <c r="ADY68" s="294"/>
      <c r="ADZ68" s="294"/>
      <c r="AEA68" s="294"/>
      <c r="AEB68" s="294"/>
      <c r="AEC68" s="294"/>
      <c r="AED68" s="294"/>
      <c r="AEE68" s="294"/>
      <c r="AEF68" s="294"/>
      <c r="AEG68" s="294"/>
      <c r="AEH68" s="294"/>
      <c r="AEI68" s="294"/>
      <c r="AEJ68" s="294"/>
      <c r="AEK68" s="294"/>
      <c r="AEL68" s="294"/>
      <c r="AEM68" s="294"/>
      <c r="AEN68" s="294"/>
      <c r="AEO68" s="294"/>
      <c r="AEP68" s="294"/>
      <c r="AEQ68" s="294"/>
      <c r="AER68" s="294"/>
      <c r="AES68" s="294"/>
      <c r="AET68" s="294"/>
      <c r="AEU68" s="294"/>
      <c r="AEV68" s="294"/>
      <c r="AEW68" s="294"/>
      <c r="AEX68" s="294"/>
      <c r="AEY68" s="294"/>
      <c r="AEZ68" s="294"/>
      <c r="AFA68" s="294"/>
      <c r="AFB68" s="294"/>
      <c r="AFC68" s="294"/>
      <c r="AFD68" s="294"/>
      <c r="AFE68" s="294"/>
      <c r="AFF68" s="294"/>
      <c r="AFG68" s="294"/>
      <c r="AFH68" s="294"/>
      <c r="AFI68" s="294"/>
      <c r="AFJ68" s="294"/>
      <c r="AFK68" s="294"/>
      <c r="AFL68" s="294"/>
      <c r="AFM68" s="294"/>
      <c r="AFN68" s="294"/>
      <c r="AFO68" s="294"/>
      <c r="AFP68" s="294"/>
      <c r="AFQ68" s="294"/>
      <c r="AFR68" s="294"/>
      <c r="AFS68" s="294"/>
      <c r="AFT68" s="294"/>
      <c r="AFU68" s="294"/>
      <c r="AFV68" s="294"/>
      <c r="AFW68" s="294"/>
      <c r="AFX68" s="294"/>
      <c r="AFY68" s="294"/>
      <c r="AFZ68" s="294"/>
      <c r="AGA68" s="294"/>
      <c r="AGB68" s="294"/>
      <c r="AGC68" s="294"/>
      <c r="AGD68" s="294"/>
      <c r="AGE68" s="294"/>
      <c r="AGF68" s="294"/>
      <c r="AGG68" s="294"/>
      <c r="AGH68" s="294"/>
      <c r="AGI68" s="294"/>
      <c r="AGJ68" s="294"/>
      <c r="AGK68" s="294"/>
      <c r="AGL68" s="294"/>
      <c r="AGM68" s="294"/>
      <c r="AGN68" s="294"/>
      <c r="AGO68" s="294"/>
      <c r="AGP68" s="294"/>
      <c r="AGQ68" s="294"/>
      <c r="AGR68" s="294"/>
      <c r="AGS68" s="294"/>
      <c r="AGT68" s="294"/>
      <c r="AGU68" s="294"/>
      <c r="AGV68" s="294"/>
      <c r="AGW68" s="294"/>
      <c r="AGX68" s="294"/>
      <c r="AGY68" s="294"/>
      <c r="AGZ68" s="294"/>
      <c r="AHA68" s="294"/>
      <c r="AHB68" s="294"/>
      <c r="AHC68" s="294"/>
      <c r="AHD68" s="294"/>
      <c r="AHE68" s="294"/>
      <c r="AHF68" s="294"/>
      <c r="AHG68" s="294"/>
      <c r="AHH68" s="294"/>
      <c r="AHI68" s="294"/>
      <c r="AHJ68" s="294"/>
      <c r="AHK68" s="294"/>
      <c r="AHL68" s="294"/>
      <c r="AHM68" s="294"/>
      <c r="AHN68" s="294"/>
      <c r="AHO68" s="294"/>
      <c r="AHP68" s="294"/>
      <c r="AHQ68" s="294"/>
      <c r="AHR68" s="294"/>
      <c r="AHS68" s="294"/>
      <c r="AHT68" s="294"/>
      <c r="AHU68" s="294"/>
      <c r="AHV68" s="294"/>
      <c r="AHW68" s="294"/>
      <c r="AHX68" s="294"/>
      <c r="AHY68" s="294"/>
      <c r="AHZ68" s="294"/>
      <c r="AIA68" s="294"/>
      <c r="AIB68" s="294"/>
      <c r="AIC68" s="294"/>
      <c r="AID68" s="294"/>
      <c r="AIE68" s="294"/>
      <c r="AIF68" s="294"/>
      <c r="AIG68" s="294"/>
      <c r="AIH68" s="294"/>
      <c r="AII68" s="294"/>
      <c r="AIJ68" s="294"/>
      <c r="AIK68" s="294"/>
      <c r="AIL68" s="294"/>
      <c r="AIM68" s="294"/>
      <c r="AIN68" s="294"/>
      <c r="AIO68" s="294"/>
      <c r="AIP68" s="294"/>
      <c r="AIQ68" s="294"/>
      <c r="AIR68" s="294"/>
      <c r="AIS68" s="294"/>
      <c r="AIT68" s="294"/>
      <c r="AIU68" s="294"/>
      <c r="AIV68" s="294"/>
      <c r="AIW68" s="294"/>
      <c r="AIX68" s="294"/>
      <c r="AIY68" s="294"/>
      <c r="AIZ68" s="294"/>
      <c r="AJA68" s="294"/>
      <c r="AJB68" s="294"/>
      <c r="AJC68" s="294"/>
      <c r="AJD68" s="294"/>
      <c r="AJE68" s="294"/>
      <c r="AJF68" s="294"/>
      <c r="AJG68" s="294"/>
      <c r="AJH68" s="294"/>
      <c r="AJI68" s="294"/>
      <c r="AJJ68" s="294"/>
      <c r="AJK68" s="294"/>
      <c r="AJL68" s="294"/>
      <c r="AJM68" s="294"/>
      <c r="AJN68" s="294"/>
      <c r="AJO68" s="294"/>
      <c r="AJP68" s="294"/>
      <c r="AJQ68" s="294"/>
      <c r="AJR68" s="294"/>
      <c r="AJS68" s="294"/>
      <c r="AJT68" s="294"/>
      <c r="AJU68" s="294"/>
      <c r="AJV68" s="294"/>
      <c r="AJW68" s="294"/>
      <c r="AJX68" s="294"/>
      <c r="AJY68" s="294"/>
      <c r="AJZ68" s="294"/>
      <c r="AKA68" s="294"/>
      <c r="AKB68" s="294"/>
      <c r="AKC68" s="294"/>
      <c r="AKD68" s="294"/>
      <c r="AKE68" s="294"/>
      <c r="AKF68" s="294"/>
      <c r="AKG68" s="294"/>
      <c r="AKH68" s="294"/>
      <c r="AKI68" s="294"/>
      <c r="AKJ68" s="294"/>
      <c r="AKK68" s="294"/>
      <c r="AKL68" s="294"/>
      <c r="AKM68" s="294"/>
      <c r="AKN68" s="294"/>
      <c r="AKO68" s="294"/>
      <c r="AKP68" s="294"/>
      <c r="AKQ68" s="294"/>
      <c r="AKR68" s="294"/>
      <c r="AKS68" s="294"/>
      <c r="AKT68" s="294"/>
      <c r="AKU68" s="294"/>
      <c r="AKV68" s="294"/>
      <c r="AKW68" s="294"/>
      <c r="AKX68" s="294"/>
      <c r="AKY68" s="294"/>
      <c r="AKZ68" s="294"/>
      <c r="ALA68" s="294"/>
      <c r="ALB68" s="294"/>
      <c r="ALC68" s="294"/>
      <c r="ALD68" s="294"/>
      <c r="ALE68" s="294"/>
      <c r="ALF68" s="294"/>
      <c r="ALG68" s="294"/>
      <c r="ALH68" s="294"/>
      <c r="ALI68" s="294"/>
      <c r="ALJ68" s="294"/>
      <c r="ALK68" s="294"/>
      <c r="ALL68" s="294"/>
      <c r="ALM68" s="294"/>
      <c r="ALN68" s="294"/>
      <c r="ALO68" s="294"/>
      <c r="ALP68" s="294"/>
      <c r="ALQ68" s="294"/>
      <c r="ALR68" s="294"/>
      <c r="ALS68" s="294"/>
      <c r="ALT68" s="294"/>
      <c r="ALU68" s="294"/>
      <c r="ALV68" s="294"/>
      <c r="ALW68" s="294"/>
      <c r="ALX68" s="294"/>
      <c r="ALY68" s="294"/>
      <c r="ALZ68" s="294"/>
      <c r="AMA68" s="294"/>
      <c r="AMB68" s="294"/>
      <c r="AMC68" s="294"/>
      <c r="AMD68" s="294"/>
      <c r="AME68" s="294"/>
      <c r="AMF68" s="294"/>
      <c r="AMG68" s="294"/>
      <c r="AMH68" s="294"/>
      <c r="AMI68" s="294"/>
      <c r="AMJ68" s="294"/>
    </row>
    <row r="69" spans="1:1024" ht="33" customHeight="1">
      <c r="A69" s="994" t="s">
        <v>240</v>
      </c>
      <c r="B69" s="995"/>
      <c r="C69" s="995"/>
      <c r="D69" s="995"/>
      <c r="E69" s="996"/>
      <c r="F69" s="773">
        <v>20</v>
      </c>
      <c r="G69" s="773"/>
      <c r="H69" s="773"/>
      <c r="I69" s="773"/>
      <c r="J69" s="773"/>
      <c r="K69" s="774"/>
      <c r="L69" s="295" t="s">
        <v>375</v>
      </c>
      <c r="M69" s="295"/>
      <c r="N69" s="295"/>
      <c r="O69" s="295"/>
      <c r="P69" s="295"/>
      <c r="Q69" s="295"/>
      <c r="R69" s="295"/>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4"/>
      <c r="CD69" s="294"/>
      <c r="CE69" s="294"/>
      <c r="CF69" s="294"/>
      <c r="CG69" s="294"/>
      <c r="CH69" s="294"/>
      <c r="CI69" s="294"/>
      <c r="CJ69" s="294"/>
      <c r="CK69" s="294"/>
      <c r="CL69" s="294"/>
      <c r="CM69" s="294"/>
      <c r="CN69" s="294"/>
      <c r="CO69" s="294"/>
      <c r="CP69" s="294"/>
      <c r="CQ69" s="294"/>
      <c r="CR69" s="294"/>
      <c r="CS69" s="294"/>
      <c r="CT69" s="294"/>
      <c r="CU69" s="294"/>
      <c r="CV69" s="294"/>
      <c r="CW69" s="294"/>
      <c r="CX69" s="294"/>
      <c r="CY69" s="294"/>
      <c r="CZ69" s="294"/>
      <c r="DA69" s="294"/>
      <c r="DB69" s="294"/>
      <c r="DC69" s="294"/>
      <c r="DD69" s="294"/>
      <c r="DE69" s="294"/>
      <c r="DF69" s="294"/>
      <c r="DG69" s="294"/>
      <c r="DH69" s="294"/>
      <c r="DI69" s="294"/>
      <c r="DJ69" s="294"/>
      <c r="DK69" s="294"/>
      <c r="DL69" s="294"/>
      <c r="DM69" s="294"/>
      <c r="DN69" s="294"/>
      <c r="DO69" s="294"/>
      <c r="DP69" s="294"/>
      <c r="DQ69" s="294"/>
      <c r="DR69" s="294"/>
      <c r="DS69" s="294"/>
      <c r="DT69" s="294"/>
      <c r="DU69" s="294"/>
      <c r="DV69" s="294"/>
      <c r="DW69" s="294"/>
      <c r="DX69" s="294"/>
      <c r="DY69" s="294"/>
      <c r="DZ69" s="294"/>
      <c r="EA69" s="294"/>
      <c r="EB69" s="294"/>
      <c r="EC69" s="294"/>
      <c r="ED69" s="294"/>
      <c r="EE69" s="294"/>
      <c r="EF69" s="294"/>
      <c r="EG69" s="294"/>
      <c r="EH69" s="294"/>
      <c r="EI69" s="294"/>
      <c r="EJ69" s="294"/>
      <c r="EK69" s="294"/>
      <c r="EL69" s="294"/>
      <c r="EM69" s="294"/>
      <c r="EN69" s="294"/>
      <c r="EO69" s="294"/>
      <c r="EP69" s="294"/>
      <c r="EQ69" s="294"/>
      <c r="ER69" s="294"/>
      <c r="ES69" s="294"/>
      <c r="ET69" s="294"/>
      <c r="EU69" s="294"/>
      <c r="EV69" s="294"/>
      <c r="EW69" s="294"/>
      <c r="EX69" s="294"/>
      <c r="EY69" s="294"/>
      <c r="EZ69" s="294"/>
      <c r="FA69" s="294"/>
      <c r="FB69" s="294"/>
      <c r="FC69" s="294"/>
      <c r="FD69" s="294"/>
      <c r="FE69" s="294"/>
      <c r="FF69" s="294"/>
      <c r="FG69" s="294"/>
      <c r="FH69" s="294"/>
      <c r="FI69" s="294"/>
      <c r="FJ69" s="294"/>
      <c r="FK69" s="294"/>
      <c r="FL69" s="294"/>
      <c r="FM69" s="294"/>
      <c r="FN69" s="294"/>
      <c r="FO69" s="294"/>
      <c r="FP69" s="294"/>
      <c r="FQ69" s="294"/>
      <c r="FR69" s="294"/>
      <c r="FS69" s="294"/>
      <c r="FT69" s="294"/>
      <c r="FU69" s="294"/>
      <c r="FV69" s="294"/>
      <c r="FW69" s="294"/>
      <c r="FX69" s="294"/>
      <c r="FY69" s="294"/>
      <c r="FZ69" s="294"/>
      <c r="GA69" s="294"/>
      <c r="GB69" s="294"/>
      <c r="GC69" s="294"/>
      <c r="GD69" s="294"/>
      <c r="GE69" s="294"/>
      <c r="GF69" s="294"/>
      <c r="GG69" s="294"/>
      <c r="GH69" s="294"/>
      <c r="GI69" s="294"/>
      <c r="GJ69" s="294"/>
      <c r="GK69" s="294"/>
      <c r="GL69" s="294"/>
      <c r="GM69" s="294"/>
      <c r="GN69" s="294"/>
      <c r="GO69" s="294"/>
      <c r="GP69" s="294"/>
      <c r="GQ69" s="294"/>
      <c r="GR69" s="294"/>
      <c r="GS69" s="294"/>
      <c r="GT69" s="294"/>
      <c r="GU69" s="294"/>
      <c r="GV69" s="294"/>
      <c r="GW69" s="294"/>
      <c r="GX69" s="294"/>
      <c r="GY69" s="294"/>
      <c r="GZ69" s="294"/>
      <c r="HA69" s="294"/>
      <c r="HB69" s="294"/>
      <c r="HC69" s="294"/>
      <c r="HD69" s="294"/>
      <c r="HE69" s="294"/>
      <c r="HF69" s="294"/>
      <c r="HG69" s="294"/>
      <c r="HH69" s="294"/>
      <c r="HI69" s="294"/>
      <c r="HJ69" s="294"/>
      <c r="HK69" s="294"/>
      <c r="HL69" s="294"/>
      <c r="HM69" s="294"/>
      <c r="HN69" s="294"/>
      <c r="HO69" s="294"/>
      <c r="HP69" s="294"/>
      <c r="HQ69" s="294"/>
      <c r="HR69" s="294"/>
      <c r="HS69" s="294"/>
      <c r="HT69" s="294"/>
      <c r="HU69" s="294"/>
      <c r="HV69" s="294"/>
      <c r="HW69" s="294"/>
      <c r="HX69" s="294"/>
      <c r="HY69" s="294"/>
      <c r="HZ69" s="294"/>
      <c r="IA69" s="294"/>
      <c r="IB69" s="294"/>
      <c r="IC69" s="294"/>
      <c r="ID69" s="294"/>
      <c r="IE69" s="294"/>
      <c r="IF69" s="294"/>
      <c r="IG69" s="294"/>
      <c r="IH69" s="294"/>
      <c r="II69" s="294"/>
      <c r="IJ69" s="294"/>
      <c r="IK69" s="294"/>
      <c r="IL69" s="294"/>
      <c r="IM69" s="294"/>
      <c r="IN69" s="294"/>
      <c r="IO69" s="294"/>
      <c r="IP69" s="294"/>
      <c r="IQ69" s="294"/>
      <c r="IR69" s="294"/>
      <c r="IS69" s="294"/>
      <c r="IT69" s="294"/>
      <c r="IU69" s="294"/>
      <c r="IV69" s="294"/>
      <c r="IW69" s="294"/>
      <c r="IX69" s="294"/>
      <c r="IY69" s="294"/>
      <c r="IZ69" s="294"/>
      <c r="JA69" s="294"/>
      <c r="JB69" s="294"/>
      <c r="JC69" s="294"/>
      <c r="JD69" s="294"/>
      <c r="JE69" s="294"/>
      <c r="JF69" s="294"/>
      <c r="JG69" s="294"/>
      <c r="JH69" s="294"/>
      <c r="JI69" s="294"/>
      <c r="JJ69" s="294"/>
      <c r="JK69" s="294"/>
      <c r="JL69" s="294"/>
      <c r="JM69" s="294"/>
      <c r="JN69" s="294"/>
      <c r="JO69" s="294"/>
      <c r="JP69" s="294"/>
      <c r="JQ69" s="294"/>
      <c r="JR69" s="294"/>
      <c r="JS69" s="294"/>
      <c r="JT69" s="294"/>
      <c r="JU69" s="294"/>
      <c r="JV69" s="294"/>
      <c r="JW69" s="294"/>
      <c r="JX69" s="294"/>
      <c r="JY69" s="294"/>
      <c r="JZ69" s="294"/>
      <c r="KA69" s="294"/>
      <c r="KB69" s="294"/>
      <c r="KC69" s="294"/>
      <c r="KD69" s="294"/>
      <c r="KE69" s="294"/>
      <c r="KF69" s="294"/>
      <c r="KG69" s="294"/>
      <c r="KH69" s="294"/>
      <c r="KI69" s="294"/>
      <c r="KJ69" s="294"/>
      <c r="KK69" s="294"/>
      <c r="KL69" s="294"/>
      <c r="KM69" s="294"/>
      <c r="KN69" s="294"/>
      <c r="KO69" s="294"/>
      <c r="KP69" s="294"/>
      <c r="KQ69" s="294"/>
      <c r="KR69" s="294"/>
      <c r="KS69" s="294"/>
      <c r="KT69" s="294"/>
      <c r="KU69" s="294"/>
      <c r="KV69" s="294"/>
      <c r="KW69" s="294"/>
      <c r="KX69" s="294"/>
      <c r="KY69" s="294"/>
      <c r="KZ69" s="294"/>
      <c r="LA69" s="294"/>
      <c r="LB69" s="294"/>
      <c r="LC69" s="294"/>
      <c r="LD69" s="294"/>
      <c r="LE69" s="294"/>
      <c r="LF69" s="294"/>
      <c r="LG69" s="294"/>
      <c r="LH69" s="294"/>
      <c r="LI69" s="294"/>
      <c r="LJ69" s="294"/>
      <c r="LK69" s="294"/>
      <c r="LL69" s="294"/>
      <c r="LM69" s="294"/>
      <c r="LN69" s="294"/>
      <c r="LO69" s="294"/>
      <c r="LP69" s="294"/>
      <c r="LQ69" s="294"/>
      <c r="LR69" s="294"/>
      <c r="LS69" s="294"/>
      <c r="LT69" s="294"/>
      <c r="LU69" s="294"/>
      <c r="LV69" s="294"/>
      <c r="LW69" s="294"/>
      <c r="LX69" s="294"/>
      <c r="LY69" s="294"/>
      <c r="LZ69" s="294"/>
      <c r="MA69" s="294"/>
      <c r="MB69" s="294"/>
      <c r="MC69" s="294"/>
      <c r="MD69" s="294"/>
      <c r="ME69" s="294"/>
      <c r="MF69" s="294"/>
      <c r="MG69" s="294"/>
      <c r="MH69" s="294"/>
      <c r="MI69" s="294"/>
      <c r="MJ69" s="294"/>
      <c r="MK69" s="294"/>
      <c r="ML69" s="294"/>
      <c r="MM69" s="294"/>
      <c r="MN69" s="294"/>
      <c r="MO69" s="294"/>
      <c r="MP69" s="294"/>
      <c r="MQ69" s="294"/>
      <c r="MR69" s="294"/>
      <c r="MS69" s="294"/>
      <c r="MT69" s="294"/>
      <c r="MU69" s="294"/>
      <c r="MV69" s="294"/>
      <c r="MW69" s="294"/>
      <c r="MX69" s="294"/>
      <c r="MY69" s="294"/>
      <c r="MZ69" s="294"/>
      <c r="NA69" s="294"/>
      <c r="NB69" s="294"/>
      <c r="NC69" s="294"/>
      <c r="ND69" s="294"/>
      <c r="NE69" s="294"/>
      <c r="NF69" s="294"/>
      <c r="NG69" s="294"/>
      <c r="NH69" s="294"/>
      <c r="NI69" s="294"/>
      <c r="NJ69" s="294"/>
      <c r="NK69" s="294"/>
      <c r="NL69" s="294"/>
      <c r="NM69" s="294"/>
      <c r="NN69" s="294"/>
      <c r="NO69" s="294"/>
      <c r="NP69" s="294"/>
      <c r="NQ69" s="294"/>
      <c r="NR69" s="294"/>
      <c r="NS69" s="294"/>
      <c r="NT69" s="294"/>
      <c r="NU69" s="294"/>
      <c r="NV69" s="294"/>
      <c r="NW69" s="294"/>
      <c r="NX69" s="294"/>
      <c r="NY69" s="294"/>
      <c r="NZ69" s="294"/>
      <c r="OA69" s="294"/>
      <c r="OB69" s="294"/>
      <c r="OC69" s="294"/>
      <c r="OD69" s="294"/>
      <c r="OE69" s="294"/>
      <c r="OF69" s="294"/>
      <c r="OG69" s="294"/>
      <c r="OH69" s="294"/>
      <c r="OI69" s="294"/>
      <c r="OJ69" s="294"/>
      <c r="OK69" s="294"/>
      <c r="OL69" s="294"/>
      <c r="OM69" s="294"/>
      <c r="ON69" s="294"/>
      <c r="OO69" s="294"/>
      <c r="OP69" s="294"/>
      <c r="OQ69" s="294"/>
      <c r="OR69" s="294"/>
      <c r="OS69" s="294"/>
      <c r="OT69" s="294"/>
      <c r="OU69" s="294"/>
      <c r="OV69" s="294"/>
      <c r="OW69" s="294"/>
      <c r="OX69" s="294"/>
      <c r="OY69" s="294"/>
      <c r="OZ69" s="294"/>
      <c r="PA69" s="294"/>
      <c r="PB69" s="294"/>
      <c r="PC69" s="294"/>
      <c r="PD69" s="294"/>
      <c r="PE69" s="294"/>
      <c r="PF69" s="294"/>
      <c r="PG69" s="294"/>
      <c r="PH69" s="294"/>
      <c r="PI69" s="294"/>
      <c r="PJ69" s="294"/>
      <c r="PK69" s="294"/>
      <c r="PL69" s="294"/>
      <c r="PM69" s="294"/>
      <c r="PN69" s="294"/>
      <c r="PO69" s="294"/>
      <c r="PP69" s="294"/>
      <c r="PQ69" s="294"/>
      <c r="PR69" s="294"/>
      <c r="PS69" s="294"/>
      <c r="PT69" s="294"/>
      <c r="PU69" s="294"/>
      <c r="PV69" s="294"/>
      <c r="PW69" s="294"/>
      <c r="PX69" s="294"/>
      <c r="PY69" s="294"/>
      <c r="PZ69" s="294"/>
      <c r="QA69" s="294"/>
      <c r="QB69" s="294"/>
      <c r="QC69" s="294"/>
      <c r="QD69" s="294"/>
      <c r="QE69" s="294"/>
      <c r="QF69" s="294"/>
      <c r="QG69" s="294"/>
      <c r="QH69" s="294"/>
      <c r="QI69" s="294"/>
      <c r="QJ69" s="294"/>
      <c r="QK69" s="294"/>
      <c r="QL69" s="294"/>
      <c r="QM69" s="294"/>
      <c r="QN69" s="294"/>
      <c r="QO69" s="294"/>
      <c r="QP69" s="294"/>
      <c r="QQ69" s="294"/>
      <c r="QR69" s="294"/>
      <c r="QS69" s="294"/>
      <c r="QT69" s="294"/>
      <c r="QU69" s="294"/>
      <c r="QV69" s="294"/>
      <c r="QW69" s="294"/>
      <c r="QX69" s="294"/>
      <c r="QY69" s="294"/>
      <c r="QZ69" s="294"/>
      <c r="RA69" s="294"/>
      <c r="RB69" s="294"/>
      <c r="RC69" s="294"/>
      <c r="RD69" s="294"/>
      <c r="RE69" s="294"/>
      <c r="RF69" s="294"/>
      <c r="RG69" s="294"/>
      <c r="RH69" s="294"/>
      <c r="RI69" s="294"/>
      <c r="RJ69" s="294"/>
      <c r="RK69" s="294"/>
      <c r="RL69" s="294"/>
      <c r="RM69" s="294"/>
      <c r="RN69" s="294"/>
      <c r="RO69" s="294"/>
      <c r="RP69" s="294"/>
      <c r="RQ69" s="294"/>
      <c r="RR69" s="294"/>
      <c r="RS69" s="294"/>
      <c r="RT69" s="294"/>
      <c r="RU69" s="294"/>
      <c r="RV69" s="294"/>
      <c r="RW69" s="294"/>
      <c r="RX69" s="294"/>
      <c r="RY69" s="294"/>
      <c r="RZ69" s="294"/>
      <c r="SA69" s="294"/>
      <c r="SB69" s="294"/>
      <c r="SC69" s="294"/>
      <c r="SD69" s="294"/>
      <c r="SE69" s="294"/>
      <c r="SF69" s="294"/>
      <c r="SG69" s="294"/>
      <c r="SH69" s="294"/>
      <c r="SI69" s="294"/>
      <c r="SJ69" s="294"/>
      <c r="SK69" s="294"/>
      <c r="SL69" s="294"/>
      <c r="SM69" s="294"/>
      <c r="SN69" s="294"/>
      <c r="SO69" s="294"/>
      <c r="SP69" s="294"/>
      <c r="SQ69" s="294"/>
      <c r="SR69" s="294"/>
      <c r="SS69" s="294"/>
      <c r="ST69" s="294"/>
      <c r="SU69" s="294"/>
      <c r="SV69" s="294"/>
      <c r="SW69" s="294"/>
      <c r="SX69" s="294"/>
      <c r="SY69" s="294"/>
      <c r="SZ69" s="294"/>
      <c r="TA69" s="294"/>
      <c r="TB69" s="294"/>
      <c r="TC69" s="294"/>
      <c r="TD69" s="294"/>
      <c r="TE69" s="294"/>
      <c r="TF69" s="294"/>
      <c r="TG69" s="294"/>
      <c r="TH69" s="294"/>
      <c r="TI69" s="294"/>
      <c r="TJ69" s="294"/>
      <c r="TK69" s="294"/>
      <c r="TL69" s="294"/>
      <c r="TM69" s="294"/>
      <c r="TN69" s="294"/>
      <c r="TO69" s="294"/>
      <c r="TP69" s="294"/>
      <c r="TQ69" s="294"/>
      <c r="TR69" s="294"/>
      <c r="TS69" s="294"/>
      <c r="TT69" s="294"/>
      <c r="TU69" s="294"/>
      <c r="TV69" s="294"/>
      <c r="TW69" s="294"/>
      <c r="TX69" s="294"/>
      <c r="TY69" s="294"/>
      <c r="TZ69" s="294"/>
      <c r="UA69" s="294"/>
      <c r="UB69" s="294"/>
      <c r="UC69" s="294"/>
      <c r="UD69" s="294"/>
      <c r="UE69" s="294"/>
      <c r="UF69" s="294"/>
      <c r="UG69" s="294"/>
      <c r="UH69" s="294"/>
      <c r="UI69" s="294"/>
      <c r="UJ69" s="294"/>
      <c r="UK69" s="294"/>
      <c r="UL69" s="294"/>
      <c r="UM69" s="294"/>
      <c r="UN69" s="294"/>
      <c r="UO69" s="294"/>
      <c r="UP69" s="294"/>
      <c r="UQ69" s="294"/>
      <c r="UR69" s="294"/>
      <c r="US69" s="294"/>
      <c r="UT69" s="294"/>
      <c r="UU69" s="294"/>
      <c r="UV69" s="294"/>
      <c r="UW69" s="294"/>
      <c r="UX69" s="294"/>
      <c r="UY69" s="294"/>
      <c r="UZ69" s="294"/>
      <c r="VA69" s="294"/>
      <c r="VB69" s="294"/>
      <c r="VC69" s="294"/>
      <c r="VD69" s="294"/>
      <c r="VE69" s="294"/>
      <c r="VF69" s="294"/>
      <c r="VG69" s="294"/>
      <c r="VH69" s="294"/>
      <c r="VI69" s="294"/>
      <c r="VJ69" s="294"/>
      <c r="VK69" s="294"/>
      <c r="VL69" s="294"/>
      <c r="VM69" s="294"/>
      <c r="VN69" s="294"/>
      <c r="VO69" s="294"/>
      <c r="VP69" s="294"/>
      <c r="VQ69" s="294"/>
      <c r="VR69" s="294"/>
      <c r="VS69" s="294"/>
      <c r="VT69" s="294"/>
      <c r="VU69" s="294"/>
      <c r="VV69" s="294"/>
      <c r="VW69" s="294"/>
      <c r="VX69" s="294"/>
      <c r="VY69" s="294"/>
      <c r="VZ69" s="294"/>
      <c r="WA69" s="294"/>
      <c r="WB69" s="294"/>
      <c r="WC69" s="294"/>
      <c r="WD69" s="294"/>
      <c r="WE69" s="294"/>
      <c r="WF69" s="294"/>
      <c r="WG69" s="294"/>
      <c r="WH69" s="294"/>
      <c r="WI69" s="294"/>
      <c r="WJ69" s="294"/>
      <c r="WK69" s="294"/>
      <c r="WL69" s="294"/>
      <c r="WM69" s="294"/>
      <c r="WN69" s="294"/>
      <c r="WO69" s="294"/>
      <c r="WP69" s="294"/>
      <c r="WQ69" s="294"/>
      <c r="WR69" s="294"/>
      <c r="WS69" s="294"/>
      <c r="WT69" s="294"/>
      <c r="WU69" s="294"/>
      <c r="WV69" s="294"/>
      <c r="WW69" s="294"/>
      <c r="WX69" s="294"/>
      <c r="WY69" s="294"/>
      <c r="WZ69" s="294"/>
      <c r="XA69" s="294"/>
      <c r="XB69" s="294"/>
      <c r="XC69" s="294"/>
      <c r="XD69" s="294"/>
      <c r="XE69" s="294"/>
      <c r="XF69" s="294"/>
      <c r="XG69" s="294"/>
      <c r="XH69" s="294"/>
      <c r="XI69" s="294"/>
      <c r="XJ69" s="294"/>
      <c r="XK69" s="294"/>
      <c r="XL69" s="294"/>
      <c r="XM69" s="294"/>
      <c r="XN69" s="294"/>
      <c r="XO69" s="294"/>
      <c r="XP69" s="294"/>
      <c r="XQ69" s="294"/>
      <c r="XR69" s="294"/>
      <c r="XS69" s="294"/>
      <c r="XT69" s="294"/>
      <c r="XU69" s="294"/>
      <c r="XV69" s="294"/>
      <c r="XW69" s="294"/>
      <c r="XX69" s="294"/>
      <c r="XY69" s="294"/>
      <c r="XZ69" s="294"/>
      <c r="YA69" s="294"/>
      <c r="YB69" s="294"/>
      <c r="YC69" s="294"/>
      <c r="YD69" s="294"/>
      <c r="YE69" s="294"/>
      <c r="YF69" s="294"/>
      <c r="YG69" s="294"/>
      <c r="YH69" s="294"/>
      <c r="YI69" s="294"/>
      <c r="YJ69" s="294"/>
      <c r="YK69" s="294"/>
      <c r="YL69" s="294"/>
      <c r="YM69" s="294"/>
      <c r="YN69" s="294"/>
      <c r="YO69" s="294"/>
      <c r="YP69" s="294"/>
      <c r="YQ69" s="294"/>
      <c r="YR69" s="294"/>
      <c r="YS69" s="294"/>
      <c r="YT69" s="294"/>
      <c r="YU69" s="294"/>
      <c r="YV69" s="294"/>
      <c r="YW69" s="294"/>
      <c r="YX69" s="294"/>
      <c r="YY69" s="294"/>
      <c r="YZ69" s="294"/>
      <c r="ZA69" s="294"/>
      <c r="ZB69" s="294"/>
      <c r="ZC69" s="294"/>
      <c r="ZD69" s="294"/>
      <c r="ZE69" s="294"/>
      <c r="ZF69" s="294"/>
      <c r="ZG69" s="294"/>
      <c r="ZH69" s="294"/>
      <c r="ZI69" s="294"/>
      <c r="ZJ69" s="294"/>
      <c r="ZK69" s="294"/>
      <c r="ZL69" s="294"/>
      <c r="ZM69" s="294"/>
      <c r="ZN69" s="294"/>
      <c r="ZO69" s="294"/>
      <c r="ZP69" s="294"/>
      <c r="ZQ69" s="294"/>
      <c r="ZR69" s="294"/>
      <c r="ZS69" s="294"/>
      <c r="ZT69" s="294"/>
      <c r="ZU69" s="294"/>
      <c r="ZV69" s="294"/>
      <c r="ZW69" s="294"/>
      <c r="ZX69" s="294"/>
      <c r="ZY69" s="294"/>
      <c r="ZZ69" s="294"/>
      <c r="AAA69" s="294"/>
      <c r="AAB69" s="294"/>
      <c r="AAC69" s="294"/>
      <c r="AAD69" s="294"/>
      <c r="AAE69" s="294"/>
      <c r="AAF69" s="294"/>
      <c r="AAG69" s="294"/>
      <c r="AAH69" s="294"/>
      <c r="AAI69" s="294"/>
      <c r="AAJ69" s="294"/>
      <c r="AAK69" s="294"/>
      <c r="AAL69" s="294"/>
      <c r="AAM69" s="294"/>
      <c r="AAN69" s="294"/>
      <c r="AAO69" s="294"/>
      <c r="AAP69" s="294"/>
      <c r="AAQ69" s="294"/>
      <c r="AAR69" s="294"/>
      <c r="AAS69" s="294"/>
      <c r="AAT69" s="294"/>
      <c r="AAU69" s="294"/>
      <c r="AAV69" s="294"/>
      <c r="AAW69" s="294"/>
      <c r="AAX69" s="294"/>
      <c r="AAY69" s="294"/>
      <c r="AAZ69" s="294"/>
      <c r="ABA69" s="294"/>
      <c r="ABB69" s="294"/>
      <c r="ABC69" s="294"/>
      <c r="ABD69" s="294"/>
      <c r="ABE69" s="294"/>
      <c r="ABF69" s="294"/>
      <c r="ABG69" s="294"/>
      <c r="ABH69" s="294"/>
      <c r="ABI69" s="294"/>
      <c r="ABJ69" s="294"/>
      <c r="ABK69" s="294"/>
      <c r="ABL69" s="294"/>
      <c r="ABM69" s="294"/>
      <c r="ABN69" s="294"/>
      <c r="ABO69" s="294"/>
      <c r="ABP69" s="294"/>
      <c r="ABQ69" s="294"/>
      <c r="ABR69" s="294"/>
      <c r="ABS69" s="294"/>
      <c r="ABT69" s="294"/>
      <c r="ABU69" s="294"/>
      <c r="ABV69" s="294"/>
      <c r="ABW69" s="294"/>
      <c r="ABX69" s="294"/>
      <c r="ABY69" s="294"/>
      <c r="ABZ69" s="294"/>
      <c r="ACA69" s="294"/>
      <c r="ACB69" s="294"/>
      <c r="ACC69" s="294"/>
      <c r="ACD69" s="294"/>
      <c r="ACE69" s="294"/>
      <c r="ACF69" s="294"/>
      <c r="ACG69" s="294"/>
      <c r="ACH69" s="294"/>
      <c r="ACI69" s="294"/>
      <c r="ACJ69" s="294"/>
      <c r="ACK69" s="294"/>
      <c r="ACL69" s="294"/>
      <c r="ACM69" s="294"/>
      <c r="ACN69" s="294"/>
      <c r="ACO69" s="294"/>
      <c r="ACP69" s="294"/>
      <c r="ACQ69" s="294"/>
      <c r="ACR69" s="294"/>
      <c r="ACS69" s="294"/>
      <c r="ACT69" s="294"/>
      <c r="ACU69" s="294"/>
      <c r="ACV69" s="294"/>
      <c r="ACW69" s="294"/>
      <c r="ACX69" s="294"/>
      <c r="ACY69" s="294"/>
      <c r="ACZ69" s="294"/>
      <c r="ADA69" s="294"/>
      <c r="ADB69" s="294"/>
      <c r="ADC69" s="294"/>
      <c r="ADD69" s="294"/>
      <c r="ADE69" s="294"/>
      <c r="ADF69" s="294"/>
      <c r="ADG69" s="294"/>
      <c r="ADH69" s="294"/>
      <c r="ADI69" s="294"/>
      <c r="ADJ69" s="294"/>
      <c r="ADK69" s="294"/>
      <c r="ADL69" s="294"/>
      <c r="ADM69" s="294"/>
      <c r="ADN69" s="294"/>
      <c r="ADO69" s="294"/>
      <c r="ADP69" s="294"/>
      <c r="ADQ69" s="294"/>
      <c r="ADR69" s="294"/>
      <c r="ADS69" s="294"/>
      <c r="ADT69" s="294"/>
      <c r="ADU69" s="294"/>
      <c r="ADV69" s="294"/>
      <c r="ADW69" s="294"/>
      <c r="ADX69" s="294"/>
      <c r="ADY69" s="294"/>
      <c r="ADZ69" s="294"/>
      <c r="AEA69" s="294"/>
      <c r="AEB69" s="294"/>
      <c r="AEC69" s="294"/>
      <c r="AED69" s="294"/>
      <c r="AEE69" s="294"/>
      <c r="AEF69" s="294"/>
      <c r="AEG69" s="294"/>
      <c r="AEH69" s="294"/>
      <c r="AEI69" s="294"/>
      <c r="AEJ69" s="294"/>
      <c r="AEK69" s="294"/>
      <c r="AEL69" s="294"/>
      <c r="AEM69" s="294"/>
      <c r="AEN69" s="294"/>
      <c r="AEO69" s="294"/>
      <c r="AEP69" s="294"/>
      <c r="AEQ69" s="294"/>
      <c r="AER69" s="294"/>
      <c r="AES69" s="294"/>
      <c r="AET69" s="294"/>
      <c r="AEU69" s="294"/>
      <c r="AEV69" s="294"/>
      <c r="AEW69" s="294"/>
      <c r="AEX69" s="294"/>
      <c r="AEY69" s="294"/>
      <c r="AEZ69" s="294"/>
      <c r="AFA69" s="294"/>
      <c r="AFB69" s="294"/>
      <c r="AFC69" s="294"/>
      <c r="AFD69" s="294"/>
      <c r="AFE69" s="294"/>
      <c r="AFF69" s="294"/>
      <c r="AFG69" s="294"/>
      <c r="AFH69" s="294"/>
      <c r="AFI69" s="294"/>
      <c r="AFJ69" s="294"/>
      <c r="AFK69" s="294"/>
      <c r="AFL69" s="294"/>
      <c r="AFM69" s="294"/>
      <c r="AFN69" s="294"/>
      <c r="AFO69" s="294"/>
      <c r="AFP69" s="294"/>
      <c r="AFQ69" s="294"/>
      <c r="AFR69" s="294"/>
      <c r="AFS69" s="294"/>
      <c r="AFT69" s="294"/>
      <c r="AFU69" s="294"/>
      <c r="AFV69" s="294"/>
      <c r="AFW69" s="294"/>
      <c r="AFX69" s="294"/>
      <c r="AFY69" s="294"/>
      <c r="AFZ69" s="294"/>
      <c r="AGA69" s="294"/>
      <c r="AGB69" s="294"/>
      <c r="AGC69" s="294"/>
      <c r="AGD69" s="294"/>
      <c r="AGE69" s="294"/>
      <c r="AGF69" s="294"/>
      <c r="AGG69" s="294"/>
      <c r="AGH69" s="294"/>
      <c r="AGI69" s="294"/>
      <c r="AGJ69" s="294"/>
      <c r="AGK69" s="294"/>
      <c r="AGL69" s="294"/>
      <c r="AGM69" s="294"/>
      <c r="AGN69" s="294"/>
      <c r="AGO69" s="294"/>
      <c r="AGP69" s="294"/>
      <c r="AGQ69" s="294"/>
      <c r="AGR69" s="294"/>
      <c r="AGS69" s="294"/>
      <c r="AGT69" s="294"/>
      <c r="AGU69" s="294"/>
      <c r="AGV69" s="294"/>
      <c r="AGW69" s="294"/>
      <c r="AGX69" s="294"/>
      <c r="AGY69" s="294"/>
      <c r="AGZ69" s="294"/>
      <c r="AHA69" s="294"/>
      <c r="AHB69" s="294"/>
      <c r="AHC69" s="294"/>
      <c r="AHD69" s="294"/>
      <c r="AHE69" s="294"/>
      <c r="AHF69" s="294"/>
      <c r="AHG69" s="294"/>
      <c r="AHH69" s="294"/>
      <c r="AHI69" s="294"/>
      <c r="AHJ69" s="294"/>
      <c r="AHK69" s="294"/>
      <c r="AHL69" s="294"/>
      <c r="AHM69" s="294"/>
      <c r="AHN69" s="294"/>
      <c r="AHO69" s="294"/>
      <c r="AHP69" s="294"/>
      <c r="AHQ69" s="294"/>
      <c r="AHR69" s="294"/>
      <c r="AHS69" s="294"/>
      <c r="AHT69" s="294"/>
      <c r="AHU69" s="294"/>
      <c r="AHV69" s="294"/>
      <c r="AHW69" s="294"/>
      <c r="AHX69" s="294"/>
      <c r="AHY69" s="294"/>
      <c r="AHZ69" s="294"/>
      <c r="AIA69" s="294"/>
      <c r="AIB69" s="294"/>
      <c r="AIC69" s="294"/>
      <c r="AID69" s="294"/>
      <c r="AIE69" s="294"/>
      <c r="AIF69" s="294"/>
      <c r="AIG69" s="294"/>
      <c r="AIH69" s="294"/>
      <c r="AII69" s="294"/>
      <c r="AIJ69" s="294"/>
      <c r="AIK69" s="294"/>
      <c r="AIL69" s="294"/>
      <c r="AIM69" s="294"/>
      <c r="AIN69" s="294"/>
      <c r="AIO69" s="294"/>
      <c r="AIP69" s="294"/>
      <c r="AIQ69" s="294"/>
      <c r="AIR69" s="294"/>
      <c r="AIS69" s="294"/>
      <c r="AIT69" s="294"/>
      <c r="AIU69" s="294"/>
      <c r="AIV69" s="294"/>
      <c r="AIW69" s="294"/>
      <c r="AIX69" s="294"/>
      <c r="AIY69" s="294"/>
      <c r="AIZ69" s="294"/>
      <c r="AJA69" s="294"/>
      <c r="AJB69" s="294"/>
      <c r="AJC69" s="294"/>
      <c r="AJD69" s="294"/>
      <c r="AJE69" s="294"/>
      <c r="AJF69" s="294"/>
      <c r="AJG69" s="294"/>
      <c r="AJH69" s="294"/>
      <c r="AJI69" s="294"/>
      <c r="AJJ69" s="294"/>
      <c r="AJK69" s="294"/>
      <c r="AJL69" s="294"/>
      <c r="AJM69" s="294"/>
      <c r="AJN69" s="294"/>
      <c r="AJO69" s="294"/>
      <c r="AJP69" s="294"/>
      <c r="AJQ69" s="294"/>
      <c r="AJR69" s="294"/>
      <c r="AJS69" s="294"/>
      <c r="AJT69" s="294"/>
      <c r="AJU69" s="294"/>
      <c r="AJV69" s="294"/>
      <c r="AJW69" s="294"/>
      <c r="AJX69" s="294"/>
      <c r="AJY69" s="294"/>
      <c r="AJZ69" s="294"/>
      <c r="AKA69" s="294"/>
      <c r="AKB69" s="294"/>
      <c r="AKC69" s="294"/>
      <c r="AKD69" s="294"/>
      <c r="AKE69" s="294"/>
      <c r="AKF69" s="294"/>
      <c r="AKG69" s="294"/>
      <c r="AKH69" s="294"/>
      <c r="AKI69" s="294"/>
      <c r="AKJ69" s="294"/>
      <c r="AKK69" s="294"/>
      <c r="AKL69" s="294"/>
      <c r="AKM69" s="294"/>
      <c r="AKN69" s="294"/>
      <c r="AKO69" s="294"/>
      <c r="AKP69" s="294"/>
      <c r="AKQ69" s="294"/>
      <c r="AKR69" s="294"/>
      <c r="AKS69" s="294"/>
      <c r="AKT69" s="294"/>
      <c r="AKU69" s="294"/>
      <c r="AKV69" s="294"/>
      <c r="AKW69" s="294"/>
      <c r="AKX69" s="294"/>
      <c r="AKY69" s="294"/>
      <c r="AKZ69" s="294"/>
      <c r="ALA69" s="294"/>
      <c r="ALB69" s="294"/>
      <c r="ALC69" s="294"/>
      <c r="ALD69" s="294"/>
      <c r="ALE69" s="294"/>
      <c r="ALF69" s="294"/>
      <c r="ALG69" s="294"/>
      <c r="ALH69" s="294"/>
      <c r="ALI69" s="294"/>
      <c r="ALJ69" s="294"/>
      <c r="ALK69" s="294"/>
      <c r="ALL69" s="294"/>
      <c r="ALM69" s="294"/>
      <c r="ALN69" s="294"/>
      <c r="ALO69" s="294"/>
      <c r="ALP69" s="294"/>
      <c r="ALQ69" s="294"/>
      <c r="ALR69" s="294"/>
      <c r="ALS69" s="294"/>
      <c r="ALT69" s="294"/>
      <c r="ALU69" s="294"/>
      <c r="ALV69" s="294"/>
      <c r="ALW69" s="294"/>
      <c r="ALX69" s="294"/>
      <c r="ALY69" s="294"/>
      <c r="ALZ69" s="294"/>
      <c r="AMA69" s="294"/>
      <c r="AMB69" s="294"/>
      <c r="AMC69" s="294"/>
      <c r="AMD69" s="294"/>
      <c r="AME69" s="294"/>
      <c r="AMF69" s="294"/>
      <c r="AMG69" s="294"/>
      <c r="AMH69" s="294"/>
      <c r="AMI69" s="294"/>
      <c r="AMJ69" s="294"/>
    </row>
    <row r="70" spans="1:1024" ht="18" customHeight="1" thickBot="1">
      <c r="A70" s="2257" t="s">
        <v>241</v>
      </c>
      <c r="B70" s="2258"/>
      <c r="C70" s="2258"/>
      <c r="D70" s="2258"/>
      <c r="E70" s="2386"/>
      <c r="F70" s="2416" t="s">
        <v>242</v>
      </c>
      <c r="G70" s="2416"/>
      <c r="H70" s="2416"/>
      <c r="I70" s="2416"/>
      <c r="J70" s="2416"/>
      <c r="K70" s="2417"/>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294"/>
      <c r="CB70" s="294"/>
      <c r="CC70" s="294"/>
      <c r="CD70" s="294"/>
      <c r="CE70" s="294"/>
      <c r="CF70" s="294"/>
      <c r="CG70" s="294"/>
      <c r="CH70" s="294"/>
      <c r="CI70" s="294"/>
      <c r="CJ70" s="294"/>
      <c r="CK70" s="294"/>
      <c r="CL70" s="294"/>
      <c r="CM70" s="294"/>
      <c r="CN70" s="294"/>
      <c r="CO70" s="294"/>
      <c r="CP70" s="294"/>
      <c r="CQ70" s="294"/>
      <c r="CR70" s="294"/>
      <c r="CS70" s="294"/>
      <c r="CT70" s="294"/>
      <c r="CU70" s="294"/>
      <c r="CV70" s="294"/>
      <c r="CW70" s="294"/>
      <c r="CX70" s="294"/>
      <c r="CY70" s="294"/>
      <c r="CZ70" s="294"/>
      <c r="DA70" s="294"/>
      <c r="DB70" s="294"/>
      <c r="DC70" s="294"/>
      <c r="DD70" s="294"/>
      <c r="DE70" s="294"/>
      <c r="DF70" s="294"/>
      <c r="DG70" s="294"/>
      <c r="DH70" s="294"/>
      <c r="DI70" s="294"/>
      <c r="DJ70" s="294"/>
      <c r="DK70" s="294"/>
      <c r="DL70" s="294"/>
      <c r="DM70" s="294"/>
      <c r="DN70" s="294"/>
      <c r="DO70" s="294"/>
      <c r="DP70" s="294"/>
      <c r="DQ70" s="294"/>
      <c r="DR70" s="294"/>
      <c r="DS70" s="294"/>
      <c r="DT70" s="294"/>
      <c r="DU70" s="294"/>
      <c r="DV70" s="294"/>
      <c r="DW70" s="294"/>
      <c r="DX70" s="294"/>
      <c r="DY70" s="294"/>
      <c r="DZ70" s="294"/>
      <c r="EA70" s="294"/>
      <c r="EB70" s="294"/>
      <c r="EC70" s="294"/>
      <c r="ED70" s="294"/>
      <c r="EE70" s="294"/>
      <c r="EF70" s="294"/>
      <c r="EG70" s="294"/>
      <c r="EH70" s="294"/>
      <c r="EI70" s="294"/>
      <c r="EJ70" s="294"/>
      <c r="EK70" s="294"/>
      <c r="EL70" s="294"/>
      <c r="EM70" s="294"/>
      <c r="EN70" s="294"/>
      <c r="EO70" s="294"/>
      <c r="EP70" s="294"/>
      <c r="EQ70" s="294"/>
      <c r="ER70" s="294"/>
      <c r="ES70" s="294"/>
      <c r="ET70" s="294"/>
      <c r="EU70" s="294"/>
      <c r="EV70" s="294"/>
      <c r="EW70" s="294"/>
      <c r="EX70" s="294"/>
      <c r="EY70" s="294"/>
      <c r="EZ70" s="294"/>
      <c r="FA70" s="294"/>
      <c r="FB70" s="294"/>
      <c r="FC70" s="294"/>
      <c r="FD70" s="294"/>
      <c r="FE70" s="294"/>
      <c r="FF70" s="294"/>
      <c r="FG70" s="294"/>
      <c r="FH70" s="294"/>
      <c r="FI70" s="294"/>
      <c r="FJ70" s="294"/>
      <c r="FK70" s="294"/>
      <c r="FL70" s="294"/>
      <c r="FM70" s="294"/>
      <c r="FN70" s="294"/>
      <c r="FO70" s="294"/>
      <c r="FP70" s="294"/>
      <c r="FQ70" s="294"/>
      <c r="FR70" s="294"/>
      <c r="FS70" s="294"/>
      <c r="FT70" s="294"/>
      <c r="FU70" s="294"/>
      <c r="FV70" s="294"/>
      <c r="FW70" s="294"/>
      <c r="FX70" s="294"/>
      <c r="FY70" s="294"/>
      <c r="FZ70" s="294"/>
      <c r="GA70" s="294"/>
      <c r="GB70" s="294"/>
      <c r="GC70" s="294"/>
      <c r="GD70" s="294"/>
      <c r="GE70" s="294"/>
      <c r="GF70" s="294"/>
      <c r="GG70" s="294"/>
      <c r="GH70" s="294"/>
      <c r="GI70" s="294"/>
      <c r="GJ70" s="294"/>
      <c r="GK70" s="294"/>
      <c r="GL70" s="294"/>
      <c r="GM70" s="294"/>
      <c r="GN70" s="294"/>
      <c r="GO70" s="294"/>
      <c r="GP70" s="294"/>
      <c r="GQ70" s="294"/>
      <c r="GR70" s="294"/>
      <c r="GS70" s="294"/>
      <c r="GT70" s="294"/>
      <c r="GU70" s="294"/>
      <c r="GV70" s="294"/>
      <c r="GW70" s="294"/>
      <c r="GX70" s="294"/>
      <c r="GY70" s="294"/>
      <c r="GZ70" s="294"/>
      <c r="HA70" s="294"/>
      <c r="HB70" s="294"/>
      <c r="HC70" s="294"/>
      <c r="HD70" s="294"/>
      <c r="HE70" s="294"/>
      <c r="HF70" s="294"/>
      <c r="HG70" s="294"/>
      <c r="HH70" s="294"/>
      <c r="HI70" s="294"/>
      <c r="HJ70" s="294"/>
      <c r="HK70" s="294"/>
      <c r="HL70" s="294"/>
      <c r="HM70" s="294"/>
      <c r="HN70" s="294"/>
      <c r="HO70" s="294"/>
      <c r="HP70" s="294"/>
      <c r="HQ70" s="294"/>
      <c r="HR70" s="294"/>
      <c r="HS70" s="294"/>
      <c r="HT70" s="294"/>
      <c r="HU70" s="294"/>
      <c r="HV70" s="294"/>
      <c r="HW70" s="294"/>
      <c r="HX70" s="294"/>
      <c r="HY70" s="294"/>
      <c r="HZ70" s="294"/>
      <c r="IA70" s="294"/>
      <c r="IB70" s="294"/>
      <c r="IC70" s="294"/>
      <c r="ID70" s="294"/>
      <c r="IE70" s="294"/>
      <c r="IF70" s="294"/>
      <c r="IG70" s="294"/>
      <c r="IH70" s="294"/>
      <c r="II70" s="294"/>
      <c r="IJ70" s="294"/>
      <c r="IK70" s="294"/>
      <c r="IL70" s="294"/>
      <c r="IM70" s="294"/>
      <c r="IN70" s="294"/>
      <c r="IO70" s="294"/>
      <c r="IP70" s="294"/>
      <c r="IQ70" s="294"/>
      <c r="IR70" s="294"/>
      <c r="IS70" s="294"/>
      <c r="IT70" s="294"/>
      <c r="IU70" s="294"/>
      <c r="IV70" s="294"/>
      <c r="IW70" s="294"/>
      <c r="IX70" s="294"/>
      <c r="IY70" s="294"/>
      <c r="IZ70" s="294"/>
      <c r="JA70" s="294"/>
      <c r="JB70" s="294"/>
      <c r="JC70" s="294"/>
      <c r="JD70" s="294"/>
      <c r="JE70" s="294"/>
      <c r="JF70" s="294"/>
      <c r="JG70" s="294"/>
      <c r="JH70" s="294"/>
      <c r="JI70" s="294"/>
      <c r="JJ70" s="294"/>
      <c r="JK70" s="294"/>
      <c r="JL70" s="294"/>
      <c r="JM70" s="294"/>
      <c r="JN70" s="294"/>
      <c r="JO70" s="294"/>
      <c r="JP70" s="294"/>
      <c r="JQ70" s="294"/>
      <c r="JR70" s="294"/>
      <c r="JS70" s="294"/>
      <c r="JT70" s="294"/>
      <c r="JU70" s="294"/>
      <c r="JV70" s="294"/>
      <c r="JW70" s="294"/>
      <c r="JX70" s="294"/>
      <c r="JY70" s="294"/>
      <c r="JZ70" s="294"/>
      <c r="KA70" s="294"/>
      <c r="KB70" s="294"/>
      <c r="KC70" s="294"/>
      <c r="KD70" s="294"/>
      <c r="KE70" s="294"/>
      <c r="KF70" s="294"/>
      <c r="KG70" s="294"/>
      <c r="KH70" s="294"/>
      <c r="KI70" s="294"/>
      <c r="KJ70" s="294"/>
      <c r="KK70" s="294"/>
      <c r="KL70" s="294"/>
      <c r="KM70" s="294"/>
      <c r="KN70" s="294"/>
      <c r="KO70" s="294"/>
      <c r="KP70" s="294"/>
      <c r="KQ70" s="294"/>
      <c r="KR70" s="294"/>
      <c r="KS70" s="294"/>
      <c r="KT70" s="294"/>
      <c r="KU70" s="294"/>
      <c r="KV70" s="294"/>
      <c r="KW70" s="294"/>
      <c r="KX70" s="294"/>
      <c r="KY70" s="294"/>
      <c r="KZ70" s="294"/>
      <c r="LA70" s="294"/>
      <c r="LB70" s="294"/>
      <c r="LC70" s="294"/>
      <c r="LD70" s="294"/>
      <c r="LE70" s="294"/>
      <c r="LF70" s="294"/>
      <c r="LG70" s="294"/>
      <c r="LH70" s="294"/>
      <c r="LI70" s="294"/>
      <c r="LJ70" s="294"/>
      <c r="LK70" s="294"/>
      <c r="LL70" s="294"/>
      <c r="LM70" s="294"/>
      <c r="LN70" s="294"/>
      <c r="LO70" s="294"/>
      <c r="LP70" s="294"/>
      <c r="LQ70" s="294"/>
      <c r="LR70" s="294"/>
      <c r="LS70" s="294"/>
      <c r="LT70" s="294"/>
      <c r="LU70" s="294"/>
      <c r="LV70" s="294"/>
      <c r="LW70" s="294"/>
      <c r="LX70" s="294"/>
      <c r="LY70" s="294"/>
      <c r="LZ70" s="294"/>
      <c r="MA70" s="294"/>
      <c r="MB70" s="294"/>
      <c r="MC70" s="294"/>
      <c r="MD70" s="294"/>
      <c r="ME70" s="294"/>
      <c r="MF70" s="294"/>
      <c r="MG70" s="294"/>
      <c r="MH70" s="294"/>
      <c r="MI70" s="294"/>
      <c r="MJ70" s="294"/>
      <c r="MK70" s="294"/>
      <c r="ML70" s="294"/>
      <c r="MM70" s="294"/>
      <c r="MN70" s="294"/>
      <c r="MO70" s="294"/>
      <c r="MP70" s="294"/>
      <c r="MQ70" s="294"/>
      <c r="MR70" s="294"/>
      <c r="MS70" s="294"/>
      <c r="MT70" s="294"/>
      <c r="MU70" s="294"/>
      <c r="MV70" s="294"/>
      <c r="MW70" s="294"/>
      <c r="MX70" s="294"/>
      <c r="MY70" s="294"/>
      <c r="MZ70" s="294"/>
      <c r="NA70" s="294"/>
      <c r="NB70" s="294"/>
      <c r="NC70" s="294"/>
      <c r="ND70" s="294"/>
      <c r="NE70" s="294"/>
      <c r="NF70" s="294"/>
      <c r="NG70" s="294"/>
      <c r="NH70" s="294"/>
      <c r="NI70" s="294"/>
      <c r="NJ70" s="294"/>
      <c r="NK70" s="294"/>
      <c r="NL70" s="294"/>
      <c r="NM70" s="294"/>
      <c r="NN70" s="294"/>
      <c r="NO70" s="294"/>
      <c r="NP70" s="294"/>
      <c r="NQ70" s="294"/>
      <c r="NR70" s="294"/>
      <c r="NS70" s="294"/>
      <c r="NT70" s="294"/>
      <c r="NU70" s="294"/>
      <c r="NV70" s="294"/>
      <c r="NW70" s="294"/>
      <c r="NX70" s="294"/>
      <c r="NY70" s="294"/>
      <c r="NZ70" s="294"/>
      <c r="OA70" s="294"/>
      <c r="OB70" s="294"/>
      <c r="OC70" s="294"/>
      <c r="OD70" s="294"/>
      <c r="OE70" s="294"/>
      <c r="OF70" s="294"/>
      <c r="OG70" s="294"/>
      <c r="OH70" s="294"/>
      <c r="OI70" s="294"/>
      <c r="OJ70" s="294"/>
      <c r="OK70" s="294"/>
      <c r="OL70" s="294"/>
      <c r="OM70" s="294"/>
      <c r="ON70" s="294"/>
      <c r="OO70" s="294"/>
      <c r="OP70" s="294"/>
      <c r="OQ70" s="294"/>
      <c r="OR70" s="294"/>
      <c r="OS70" s="294"/>
      <c r="OT70" s="294"/>
      <c r="OU70" s="294"/>
      <c r="OV70" s="294"/>
      <c r="OW70" s="294"/>
      <c r="OX70" s="294"/>
      <c r="OY70" s="294"/>
      <c r="OZ70" s="294"/>
      <c r="PA70" s="294"/>
      <c r="PB70" s="294"/>
      <c r="PC70" s="294"/>
      <c r="PD70" s="294"/>
      <c r="PE70" s="294"/>
      <c r="PF70" s="294"/>
      <c r="PG70" s="294"/>
      <c r="PH70" s="294"/>
      <c r="PI70" s="294"/>
      <c r="PJ70" s="294"/>
      <c r="PK70" s="294"/>
      <c r="PL70" s="294"/>
      <c r="PM70" s="294"/>
      <c r="PN70" s="294"/>
      <c r="PO70" s="294"/>
      <c r="PP70" s="294"/>
      <c r="PQ70" s="294"/>
      <c r="PR70" s="294"/>
      <c r="PS70" s="294"/>
      <c r="PT70" s="294"/>
      <c r="PU70" s="294"/>
      <c r="PV70" s="294"/>
      <c r="PW70" s="294"/>
      <c r="PX70" s="294"/>
      <c r="PY70" s="294"/>
      <c r="PZ70" s="294"/>
      <c r="QA70" s="294"/>
      <c r="QB70" s="294"/>
      <c r="QC70" s="294"/>
      <c r="QD70" s="294"/>
      <c r="QE70" s="294"/>
      <c r="QF70" s="294"/>
      <c r="QG70" s="294"/>
      <c r="QH70" s="294"/>
      <c r="QI70" s="294"/>
      <c r="QJ70" s="294"/>
      <c r="QK70" s="294"/>
      <c r="QL70" s="294"/>
      <c r="QM70" s="294"/>
      <c r="QN70" s="294"/>
      <c r="QO70" s="294"/>
      <c r="QP70" s="294"/>
      <c r="QQ70" s="294"/>
      <c r="QR70" s="294"/>
      <c r="QS70" s="294"/>
      <c r="QT70" s="294"/>
      <c r="QU70" s="294"/>
      <c r="QV70" s="294"/>
      <c r="QW70" s="294"/>
      <c r="QX70" s="294"/>
      <c r="QY70" s="294"/>
      <c r="QZ70" s="294"/>
      <c r="RA70" s="294"/>
      <c r="RB70" s="294"/>
      <c r="RC70" s="294"/>
      <c r="RD70" s="294"/>
      <c r="RE70" s="294"/>
      <c r="RF70" s="294"/>
      <c r="RG70" s="294"/>
      <c r="RH70" s="294"/>
      <c r="RI70" s="294"/>
      <c r="RJ70" s="294"/>
      <c r="RK70" s="294"/>
      <c r="RL70" s="294"/>
      <c r="RM70" s="294"/>
      <c r="RN70" s="294"/>
      <c r="RO70" s="294"/>
      <c r="RP70" s="294"/>
      <c r="RQ70" s="294"/>
      <c r="RR70" s="294"/>
      <c r="RS70" s="294"/>
      <c r="RT70" s="294"/>
      <c r="RU70" s="294"/>
      <c r="RV70" s="294"/>
      <c r="RW70" s="294"/>
      <c r="RX70" s="294"/>
      <c r="RY70" s="294"/>
      <c r="RZ70" s="294"/>
      <c r="SA70" s="294"/>
      <c r="SB70" s="294"/>
      <c r="SC70" s="294"/>
      <c r="SD70" s="294"/>
      <c r="SE70" s="294"/>
      <c r="SF70" s="294"/>
      <c r="SG70" s="294"/>
      <c r="SH70" s="294"/>
      <c r="SI70" s="294"/>
      <c r="SJ70" s="294"/>
      <c r="SK70" s="294"/>
      <c r="SL70" s="294"/>
      <c r="SM70" s="294"/>
      <c r="SN70" s="294"/>
      <c r="SO70" s="294"/>
      <c r="SP70" s="294"/>
      <c r="SQ70" s="294"/>
      <c r="SR70" s="294"/>
      <c r="SS70" s="294"/>
      <c r="ST70" s="294"/>
      <c r="SU70" s="294"/>
      <c r="SV70" s="294"/>
      <c r="SW70" s="294"/>
      <c r="SX70" s="294"/>
      <c r="SY70" s="294"/>
      <c r="SZ70" s="294"/>
      <c r="TA70" s="294"/>
      <c r="TB70" s="294"/>
      <c r="TC70" s="294"/>
      <c r="TD70" s="294"/>
      <c r="TE70" s="294"/>
      <c r="TF70" s="294"/>
      <c r="TG70" s="294"/>
      <c r="TH70" s="294"/>
      <c r="TI70" s="294"/>
      <c r="TJ70" s="294"/>
      <c r="TK70" s="294"/>
      <c r="TL70" s="294"/>
      <c r="TM70" s="294"/>
      <c r="TN70" s="294"/>
      <c r="TO70" s="294"/>
      <c r="TP70" s="294"/>
      <c r="TQ70" s="294"/>
      <c r="TR70" s="294"/>
      <c r="TS70" s="294"/>
      <c r="TT70" s="294"/>
      <c r="TU70" s="294"/>
      <c r="TV70" s="294"/>
      <c r="TW70" s="294"/>
      <c r="TX70" s="294"/>
      <c r="TY70" s="294"/>
      <c r="TZ70" s="294"/>
      <c r="UA70" s="294"/>
      <c r="UB70" s="294"/>
      <c r="UC70" s="294"/>
      <c r="UD70" s="294"/>
      <c r="UE70" s="294"/>
      <c r="UF70" s="294"/>
      <c r="UG70" s="294"/>
      <c r="UH70" s="294"/>
      <c r="UI70" s="294"/>
      <c r="UJ70" s="294"/>
      <c r="UK70" s="294"/>
      <c r="UL70" s="294"/>
      <c r="UM70" s="294"/>
      <c r="UN70" s="294"/>
      <c r="UO70" s="294"/>
      <c r="UP70" s="294"/>
      <c r="UQ70" s="294"/>
      <c r="UR70" s="294"/>
      <c r="US70" s="294"/>
      <c r="UT70" s="294"/>
      <c r="UU70" s="294"/>
      <c r="UV70" s="294"/>
      <c r="UW70" s="294"/>
      <c r="UX70" s="294"/>
      <c r="UY70" s="294"/>
      <c r="UZ70" s="294"/>
      <c r="VA70" s="294"/>
      <c r="VB70" s="294"/>
      <c r="VC70" s="294"/>
      <c r="VD70" s="294"/>
      <c r="VE70" s="294"/>
      <c r="VF70" s="294"/>
      <c r="VG70" s="294"/>
      <c r="VH70" s="294"/>
      <c r="VI70" s="294"/>
      <c r="VJ70" s="294"/>
      <c r="VK70" s="294"/>
      <c r="VL70" s="294"/>
      <c r="VM70" s="294"/>
      <c r="VN70" s="294"/>
      <c r="VO70" s="294"/>
      <c r="VP70" s="294"/>
      <c r="VQ70" s="294"/>
      <c r="VR70" s="294"/>
      <c r="VS70" s="294"/>
      <c r="VT70" s="294"/>
      <c r="VU70" s="294"/>
      <c r="VV70" s="294"/>
      <c r="VW70" s="294"/>
      <c r="VX70" s="294"/>
      <c r="VY70" s="294"/>
      <c r="VZ70" s="294"/>
      <c r="WA70" s="294"/>
      <c r="WB70" s="294"/>
      <c r="WC70" s="294"/>
      <c r="WD70" s="294"/>
      <c r="WE70" s="294"/>
      <c r="WF70" s="294"/>
      <c r="WG70" s="294"/>
      <c r="WH70" s="294"/>
      <c r="WI70" s="294"/>
      <c r="WJ70" s="294"/>
      <c r="WK70" s="294"/>
      <c r="WL70" s="294"/>
      <c r="WM70" s="294"/>
      <c r="WN70" s="294"/>
      <c r="WO70" s="294"/>
      <c r="WP70" s="294"/>
      <c r="WQ70" s="294"/>
      <c r="WR70" s="294"/>
      <c r="WS70" s="294"/>
      <c r="WT70" s="294"/>
      <c r="WU70" s="294"/>
      <c r="WV70" s="294"/>
      <c r="WW70" s="294"/>
      <c r="WX70" s="294"/>
      <c r="WY70" s="294"/>
      <c r="WZ70" s="294"/>
      <c r="XA70" s="294"/>
      <c r="XB70" s="294"/>
      <c r="XC70" s="294"/>
      <c r="XD70" s="294"/>
      <c r="XE70" s="294"/>
      <c r="XF70" s="294"/>
      <c r="XG70" s="294"/>
      <c r="XH70" s="294"/>
      <c r="XI70" s="294"/>
      <c r="XJ70" s="294"/>
      <c r="XK70" s="294"/>
      <c r="XL70" s="294"/>
      <c r="XM70" s="294"/>
      <c r="XN70" s="294"/>
      <c r="XO70" s="294"/>
      <c r="XP70" s="294"/>
      <c r="XQ70" s="294"/>
      <c r="XR70" s="294"/>
      <c r="XS70" s="294"/>
      <c r="XT70" s="294"/>
      <c r="XU70" s="294"/>
      <c r="XV70" s="294"/>
      <c r="XW70" s="294"/>
      <c r="XX70" s="294"/>
      <c r="XY70" s="294"/>
      <c r="XZ70" s="294"/>
      <c r="YA70" s="294"/>
      <c r="YB70" s="294"/>
      <c r="YC70" s="294"/>
      <c r="YD70" s="294"/>
      <c r="YE70" s="294"/>
      <c r="YF70" s="294"/>
      <c r="YG70" s="294"/>
      <c r="YH70" s="294"/>
      <c r="YI70" s="294"/>
      <c r="YJ70" s="294"/>
      <c r="YK70" s="294"/>
      <c r="YL70" s="294"/>
      <c r="YM70" s="294"/>
      <c r="YN70" s="294"/>
      <c r="YO70" s="294"/>
      <c r="YP70" s="294"/>
      <c r="YQ70" s="294"/>
      <c r="YR70" s="294"/>
      <c r="YS70" s="294"/>
      <c r="YT70" s="294"/>
      <c r="YU70" s="294"/>
      <c r="YV70" s="294"/>
      <c r="YW70" s="294"/>
      <c r="YX70" s="294"/>
      <c r="YY70" s="294"/>
      <c r="YZ70" s="294"/>
      <c r="ZA70" s="294"/>
      <c r="ZB70" s="294"/>
      <c r="ZC70" s="294"/>
      <c r="ZD70" s="294"/>
      <c r="ZE70" s="294"/>
      <c r="ZF70" s="294"/>
      <c r="ZG70" s="294"/>
      <c r="ZH70" s="294"/>
      <c r="ZI70" s="294"/>
      <c r="ZJ70" s="294"/>
      <c r="ZK70" s="294"/>
      <c r="ZL70" s="294"/>
      <c r="ZM70" s="294"/>
      <c r="ZN70" s="294"/>
      <c r="ZO70" s="294"/>
      <c r="ZP70" s="294"/>
      <c r="ZQ70" s="294"/>
      <c r="ZR70" s="294"/>
      <c r="ZS70" s="294"/>
      <c r="ZT70" s="294"/>
      <c r="ZU70" s="294"/>
      <c r="ZV70" s="294"/>
      <c r="ZW70" s="294"/>
      <c r="ZX70" s="294"/>
      <c r="ZY70" s="294"/>
      <c r="ZZ70" s="294"/>
      <c r="AAA70" s="294"/>
      <c r="AAB70" s="294"/>
      <c r="AAC70" s="294"/>
      <c r="AAD70" s="294"/>
      <c r="AAE70" s="294"/>
      <c r="AAF70" s="294"/>
      <c r="AAG70" s="294"/>
      <c r="AAH70" s="294"/>
      <c r="AAI70" s="294"/>
      <c r="AAJ70" s="294"/>
      <c r="AAK70" s="294"/>
      <c r="AAL70" s="294"/>
      <c r="AAM70" s="294"/>
      <c r="AAN70" s="294"/>
      <c r="AAO70" s="294"/>
      <c r="AAP70" s="294"/>
      <c r="AAQ70" s="294"/>
      <c r="AAR70" s="294"/>
      <c r="AAS70" s="294"/>
      <c r="AAT70" s="294"/>
      <c r="AAU70" s="294"/>
      <c r="AAV70" s="294"/>
      <c r="AAW70" s="294"/>
      <c r="AAX70" s="294"/>
      <c r="AAY70" s="294"/>
      <c r="AAZ70" s="294"/>
      <c r="ABA70" s="294"/>
      <c r="ABB70" s="294"/>
      <c r="ABC70" s="294"/>
      <c r="ABD70" s="294"/>
      <c r="ABE70" s="294"/>
      <c r="ABF70" s="294"/>
      <c r="ABG70" s="294"/>
      <c r="ABH70" s="294"/>
      <c r="ABI70" s="294"/>
      <c r="ABJ70" s="294"/>
      <c r="ABK70" s="294"/>
      <c r="ABL70" s="294"/>
      <c r="ABM70" s="294"/>
      <c r="ABN70" s="294"/>
      <c r="ABO70" s="294"/>
      <c r="ABP70" s="294"/>
      <c r="ABQ70" s="294"/>
      <c r="ABR70" s="294"/>
      <c r="ABS70" s="294"/>
      <c r="ABT70" s="294"/>
      <c r="ABU70" s="294"/>
      <c r="ABV70" s="294"/>
      <c r="ABW70" s="294"/>
      <c r="ABX70" s="294"/>
      <c r="ABY70" s="294"/>
      <c r="ABZ70" s="294"/>
      <c r="ACA70" s="294"/>
      <c r="ACB70" s="294"/>
      <c r="ACC70" s="294"/>
      <c r="ACD70" s="294"/>
      <c r="ACE70" s="294"/>
      <c r="ACF70" s="294"/>
      <c r="ACG70" s="294"/>
      <c r="ACH70" s="294"/>
      <c r="ACI70" s="294"/>
      <c r="ACJ70" s="294"/>
      <c r="ACK70" s="294"/>
      <c r="ACL70" s="294"/>
      <c r="ACM70" s="294"/>
      <c r="ACN70" s="294"/>
      <c r="ACO70" s="294"/>
      <c r="ACP70" s="294"/>
      <c r="ACQ70" s="294"/>
      <c r="ACR70" s="294"/>
      <c r="ACS70" s="294"/>
      <c r="ACT70" s="294"/>
      <c r="ACU70" s="294"/>
      <c r="ACV70" s="294"/>
      <c r="ACW70" s="294"/>
      <c r="ACX70" s="294"/>
      <c r="ACY70" s="294"/>
      <c r="ACZ70" s="294"/>
      <c r="ADA70" s="294"/>
      <c r="ADB70" s="294"/>
      <c r="ADC70" s="294"/>
      <c r="ADD70" s="294"/>
      <c r="ADE70" s="294"/>
      <c r="ADF70" s="294"/>
      <c r="ADG70" s="294"/>
      <c r="ADH70" s="294"/>
      <c r="ADI70" s="294"/>
      <c r="ADJ70" s="294"/>
      <c r="ADK70" s="294"/>
      <c r="ADL70" s="294"/>
      <c r="ADM70" s="294"/>
      <c r="ADN70" s="294"/>
      <c r="ADO70" s="294"/>
      <c r="ADP70" s="294"/>
      <c r="ADQ70" s="294"/>
      <c r="ADR70" s="294"/>
      <c r="ADS70" s="294"/>
      <c r="ADT70" s="294"/>
      <c r="ADU70" s="294"/>
      <c r="ADV70" s="294"/>
      <c r="ADW70" s="294"/>
      <c r="ADX70" s="294"/>
      <c r="ADY70" s="294"/>
      <c r="ADZ70" s="294"/>
      <c r="AEA70" s="294"/>
      <c r="AEB70" s="294"/>
      <c r="AEC70" s="294"/>
      <c r="AED70" s="294"/>
      <c r="AEE70" s="294"/>
      <c r="AEF70" s="294"/>
      <c r="AEG70" s="294"/>
      <c r="AEH70" s="294"/>
      <c r="AEI70" s="294"/>
      <c r="AEJ70" s="294"/>
      <c r="AEK70" s="294"/>
      <c r="AEL70" s="294"/>
      <c r="AEM70" s="294"/>
      <c r="AEN70" s="294"/>
      <c r="AEO70" s="294"/>
      <c r="AEP70" s="294"/>
      <c r="AEQ70" s="294"/>
      <c r="AER70" s="294"/>
      <c r="AES70" s="294"/>
      <c r="AET70" s="294"/>
      <c r="AEU70" s="294"/>
      <c r="AEV70" s="294"/>
      <c r="AEW70" s="294"/>
      <c r="AEX70" s="294"/>
      <c r="AEY70" s="294"/>
      <c r="AEZ70" s="294"/>
      <c r="AFA70" s="294"/>
      <c r="AFB70" s="294"/>
      <c r="AFC70" s="294"/>
      <c r="AFD70" s="294"/>
      <c r="AFE70" s="294"/>
      <c r="AFF70" s="294"/>
      <c r="AFG70" s="294"/>
      <c r="AFH70" s="294"/>
      <c r="AFI70" s="294"/>
      <c r="AFJ70" s="294"/>
      <c r="AFK70" s="294"/>
      <c r="AFL70" s="294"/>
      <c r="AFM70" s="294"/>
      <c r="AFN70" s="294"/>
      <c r="AFO70" s="294"/>
      <c r="AFP70" s="294"/>
      <c r="AFQ70" s="294"/>
      <c r="AFR70" s="294"/>
      <c r="AFS70" s="294"/>
      <c r="AFT70" s="294"/>
      <c r="AFU70" s="294"/>
      <c r="AFV70" s="294"/>
      <c r="AFW70" s="294"/>
      <c r="AFX70" s="294"/>
      <c r="AFY70" s="294"/>
      <c r="AFZ70" s="294"/>
      <c r="AGA70" s="294"/>
      <c r="AGB70" s="294"/>
      <c r="AGC70" s="294"/>
      <c r="AGD70" s="294"/>
      <c r="AGE70" s="294"/>
      <c r="AGF70" s="294"/>
      <c r="AGG70" s="294"/>
      <c r="AGH70" s="294"/>
      <c r="AGI70" s="294"/>
      <c r="AGJ70" s="294"/>
      <c r="AGK70" s="294"/>
      <c r="AGL70" s="294"/>
      <c r="AGM70" s="294"/>
      <c r="AGN70" s="294"/>
      <c r="AGO70" s="294"/>
      <c r="AGP70" s="294"/>
      <c r="AGQ70" s="294"/>
      <c r="AGR70" s="294"/>
      <c r="AGS70" s="294"/>
      <c r="AGT70" s="294"/>
      <c r="AGU70" s="294"/>
      <c r="AGV70" s="294"/>
      <c r="AGW70" s="294"/>
      <c r="AGX70" s="294"/>
      <c r="AGY70" s="294"/>
      <c r="AGZ70" s="294"/>
      <c r="AHA70" s="294"/>
      <c r="AHB70" s="294"/>
      <c r="AHC70" s="294"/>
      <c r="AHD70" s="294"/>
      <c r="AHE70" s="294"/>
      <c r="AHF70" s="294"/>
      <c r="AHG70" s="294"/>
      <c r="AHH70" s="294"/>
      <c r="AHI70" s="294"/>
      <c r="AHJ70" s="294"/>
      <c r="AHK70" s="294"/>
      <c r="AHL70" s="294"/>
      <c r="AHM70" s="294"/>
      <c r="AHN70" s="294"/>
      <c r="AHO70" s="294"/>
      <c r="AHP70" s="294"/>
      <c r="AHQ70" s="294"/>
      <c r="AHR70" s="294"/>
      <c r="AHS70" s="294"/>
      <c r="AHT70" s="294"/>
      <c r="AHU70" s="294"/>
      <c r="AHV70" s="294"/>
      <c r="AHW70" s="294"/>
      <c r="AHX70" s="294"/>
      <c r="AHY70" s="294"/>
      <c r="AHZ70" s="294"/>
      <c r="AIA70" s="294"/>
      <c r="AIB70" s="294"/>
      <c r="AIC70" s="294"/>
      <c r="AID70" s="294"/>
      <c r="AIE70" s="294"/>
      <c r="AIF70" s="294"/>
      <c r="AIG70" s="294"/>
      <c r="AIH70" s="294"/>
      <c r="AII70" s="294"/>
      <c r="AIJ70" s="294"/>
      <c r="AIK70" s="294"/>
      <c r="AIL70" s="294"/>
      <c r="AIM70" s="294"/>
      <c r="AIN70" s="294"/>
      <c r="AIO70" s="294"/>
      <c r="AIP70" s="294"/>
      <c r="AIQ70" s="294"/>
      <c r="AIR70" s="294"/>
      <c r="AIS70" s="294"/>
      <c r="AIT70" s="294"/>
      <c r="AIU70" s="294"/>
      <c r="AIV70" s="294"/>
      <c r="AIW70" s="294"/>
      <c r="AIX70" s="294"/>
      <c r="AIY70" s="294"/>
      <c r="AIZ70" s="294"/>
      <c r="AJA70" s="294"/>
      <c r="AJB70" s="294"/>
      <c r="AJC70" s="294"/>
      <c r="AJD70" s="294"/>
      <c r="AJE70" s="294"/>
      <c r="AJF70" s="294"/>
      <c r="AJG70" s="294"/>
      <c r="AJH70" s="294"/>
      <c r="AJI70" s="294"/>
      <c r="AJJ70" s="294"/>
      <c r="AJK70" s="294"/>
      <c r="AJL70" s="294"/>
      <c r="AJM70" s="294"/>
      <c r="AJN70" s="294"/>
      <c r="AJO70" s="294"/>
      <c r="AJP70" s="294"/>
      <c r="AJQ70" s="294"/>
      <c r="AJR70" s="294"/>
      <c r="AJS70" s="294"/>
      <c r="AJT70" s="294"/>
      <c r="AJU70" s="294"/>
      <c r="AJV70" s="294"/>
      <c r="AJW70" s="294"/>
      <c r="AJX70" s="294"/>
      <c r="AJY70" s="294"/>
      <c r="AJZ70" s="294"/>
      <c r="AKA70" s="294"/>
      <c r="AKB70" s="294"/>
      <c r="AKC70" s="294"/>
      <c r="AKD70" s="294"/>
      <c r="AKE70" s="294"/>
      <c r="AKF70" s="294"/>
      <c r="AKG70" s="294"/>
      <c r="AKH70" s="294"/>
      <c r="AKI70" s="294"/>
      <c r="AKJ70" s="294"/>
      <c r="AKK70" s="294"/>
      <c r="AKL70" s="294"/>
      <c r="AKM70" s="294"/>
      <c r="AKN70" s="294"/>
      <c r="AKO70" s="294"/>
      <c r="AKP70" s="294"/>
      <c r="AKQ70" s="294"/>
      <c r="AKR70" s="294"/>
      <c r="AKS70" s="294"/>
      <c r="AKT70" s="294"/>
      <c r="AKU70" s="294"/>
      <c r="AKV70" s="294"/>
      <c r="AKW70" s="294"/>
      <c r="AKX70" s="294"/>
      <c r="AKY70" s="294"/>
      <c r="AKZ70" s="294"/>
      <c r="ALA70" s="294"/>
      <c r="ALB70" s="294"/>
      <c r="ALC70" s="294"/>
      <c r="ALD70" s="294"/>
      <c r="ALE70" s="294"/>
      <c r="ALF70" s="294"/>
      <c r="ALG70" s="294"/>
      <c r="ALH70" s="294"/>
      <c r="ALI70" s="294"/>
      <c r="ALJ70" s="294"/>
      <c r="ALK70" s="294"/>
      <c r="ALL70" s="294"/>
      <c r="ALM70" s="294"/>
      <c r="ALN70" s="294"/>
      <c r="ALO70" s="294"/>
      <c r="ALP70" s="294"/>
      <c r="ALQ70" s="294"/>
      <c r="ALR70" s="294"/>
      <c r="ALS70" s="294"/>
      <c r="ALT70" s="294"/>
      <c r="ALU70" s="294"/>
      <c r="ALV70" s="294"/>
      <c r="ALW70" s="294"/>
      <c r="ALX70" s="294"/>
      <c r="ALY70" s="294"/>
      <c r="ALZ70" s="294"/>
      <c r="AMA70" s="294"/>
      <c r="AMB70" s="294"/>
      <c r="AMC70" s="294"/>
      <c r="AMD70" s="294"/>
      <c r="AME70" s="294"/>
      <c r="AMF70" s="294"/>
      <c r="AMG70" s="294"/>
      <c r="AMH70" s="294"/>
      <c r="AMI70" s="294"/>
      <c r="AMJ70" s="294"/>
    </row>
    <row r="71" spans="1:1024" ht="24" customHeight="1">
      <c r="A71" s="2236" t="s">
        <v>243</v>
      </c>
      <c r="B71" s="2237"/>
      <c r="C71" s="2237"/>
      <c r="D71" s="2237"/>
      <c r="E71" s="2361"/>
      <c r="F71" s="2418" t="s">
        <v>3513</v>
      </c>
      <c r="G71" s="2371"/>
      <c r="H71" s="2371"/>
      <c r="I71" s="2371"/>
      <c r="J71" s="2371"/>
      <c r="K71" s="2372"/>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4"/>
      <c r="CD71" s="294"/>
      <c r="CE71" s="294"/>
      <c r="CF71" s="294"/>
      <c r="CG71" s="294"/>
      <c r="CH71" s="294"/>
      <c r="CI71" s="294"/>
      <c r="CJ71" s="294"/>
      <c r="CK71" s="294"/>
      <c r="CL71" s="294"/>
      <c r="CM71" s="294"/>
      <c r="CN71" s="294"/>
      <c r="CO71" s="294"/>
      <c r="CP71" s="294"/>
      <c r="CQ71" s="294"/>
      <c r="CR71" s="294"/>
      <c r="CS71" s="294"/>
      <c r="CT71" s="294"/>
      <c r="CU71" s="294"/>
      <c r="CV71" s="294"/>
      <c r="CW71" s="294"/>
      <c r="CX71" s="294"/>
      <c r="CY71" s="294"/>
      <c r="CZ71" s="294"/>
      <c r="DA71" s="294"/>
      <c r="DB71" s="294"/>
      <c r="DC71" s="294"/>
      <c r="DD71" s="294"/>
      <c r="DE71" s="294"/>
      <c r="DF71" s="294"/>
      <c r="DG71" s="294"/>
      <c r="DH71" s="294"/>
      <c r="DI71" s="294"/>
      <c r="DJ71" s="294"/>
      <c r="DK71" s="294"/>
      <c r="DL71" s="294"/>
      <c r="DM71" s="294"/>
      <c r="DN71" s="294"/>
      <c r="DO71" s="294"/>
      <c r="DP71" s="294"/>
      <c r="DQ71" s="294"/>
      <c r="DR71" s="294"/>
      <c r="DS71" s="294"/>
      <c r="DT71" s="294"/>
      <c r="DU71" s="294"/>
      <c r="DV71" s="294"/>
      <c r="DW71" s="294"/>
      <c r="DX71" s="294"/>
      <c r="DY71" s="294"/>
      <c r="DZ71" s="294"/>
      <c r="EA71" s="294"/>
      <c r="EB71" s="294"/>
      <c r="EC71" s="294"/>
      <c r="ED71" s="294"/>
      <c r="EE71" s="294"/>
      <c r="EF71" s="294"/>
      <c r="EG71" s="294"/>
      <c r="EH71" s="294"/>
      <c r="EI71" s="294"/>
      <c r="EJ71" s="294"/>
      <c r="EK71" s="294"/>
      <c r="EL71" s="294"/>
      <c r="EM71" s="294"/>
      <c r="EN71" s="294"/>
      <c r="EO71" s="294"/>
      <c r="EP71" s="294"/>
      <c r="EQ71" s="294"/>
      <c r="ER71" s="294"/>
      <c r="ES71" s="294"/>
      <c r="ET71" s="294"/>
      <c r="EU71" s="294"/>
      <c r="EV71" s="294"/>
      <c r="EW71" s="294"/>
      <c r="EX71" s="294"/>
      <c r="EY71" s="294"/>
      <c r="EZ71" s="294"/>
      <c r="FA71" s="294"/>
      <c r="FB71" s="294"/>
      <c r="FC71" s="294"/>
      <c r="FD71" s="294"/>
      <c r="FE71" s="294"/>
      <c r="FF71" s="294"/>
      <c r="FG71" s="294"/>
      <c r="FH71" s="294"/>
      <c r="FI71" s="294"/>
      <c r="FJ71" s="294"/>
      <c r="FK71" s="294"/>
      <c r="FL71" s="294"/>
      <c r="FM71" s="294"/>
      <c r="FN71" s="294"/>
      <c r="FO71" s="294"/>
      <c r="FP71" s="294"/>
      <c r="FQ71" s="294"/>
      <c r="FR71" s="294"/>
      <c r="FS71" s="294"/>
      <c r="FT71" s="294"/>
      <c r="FU71" s="294"/>
      <c r="FV71" s="294"/>
      <c r="FW71" s="294"/>
      <c r="FX71" s="294"/>
      <c r="FY71" s="294"/>
      <c r="FZ71" s="294"/>
      <c r="GA71" s="294"/>
      <c r="GB71" s="294"/>
      <c r="GC71" s="294"/>
      <c r="GD71" s="294"/>
      <c r="GE71" s="294"/>
      <c r="GF71" s="294"/>
      <c r="GG71" s="294"/>
      <c r="GH71" s="294"/>
      <c r="GI71" s="294"/>
      <c r="GJ71" s="294"/>
      <c r="GK71" s="294"/>
      <c r="GL71" s="294"/>
      <c r="GM71" s="294"/>
      <c r="GN71" s="294"/>
      <c r="GO71" s="294"/>
      <c r="GP71" s="294"/>
      <c r="GQ71" s="294"/>
      <c r="GR71" s="294"/>
      <c r="GS71" s="294"/>
      <c r="GT71" s="294"/>
      <c r="GU71" s="294"/>
      <c r="GV71" s="294"/>
      <c r="GW71" s="294"/>
      <c r="GX71" s="294"/>
      <c r="GY71" s="294"/>
      <c r="GZ71" s="294"/>
      <c r="HA71" s="294"/>
      <c r="HB71" s="294"/>
      <c r="HC71" s="294"/>
      <c r="HD71" s="294"/>
      <c r="HE71" s="294"/>
      <c r="HF71" s="294"/>
      <c r="HG71" s="294"/>
      <c r="HH71" s="294"/>
      <c r="HI71" s="294"/>
      <c r="HJ71" s="294"/>
      <c r="HK71" s="294"/>
      <c r="HL71" s="294"/>
      <c r="HM71" s="294"/>
      <c r="HN71" s="294"/>
      <c r="HO71" s="294"/>
      <c r="HP71" s="294"/>
      <c r="HQ71" s="294"/>
      <c r="HR71" s="294"/>
      <c r="HS71" s="294"/>
      <c r="HT71" s="294"/>
      <c r="HU71" s="294"/>
      <c r="HV71" s="294"/>
      <c r="HW71" s="294"/>
      <c r="HX71" s="294"/>
      <c r="HY71" s="294"/>
      <c r="HZ71" s="294"/>
      <c r="IA71" s="294"/>
      <c r="IB71" s="294"/>
      <c r="IC71" s="294"/>
      <c r="ID71" s="294"/>
      <c r="IE71" s="294"/>
      <c r="IF71" s="294"/>
      <c r="IG71" s="294"/>
      <c r="IH71" s="294"/>
      <c r="II71" s="294"/>
      <c r="IJ71" s="294"/>
      <c r="IK71" s="294"/>
      <c r="IL71" s="294"/>
      <c r="IM71" s="294"/>
      <c r="IN71" s="294"/>
      <c r="IO71" s="294"/>
      <c r="IP71" s="294"/>
      <c r="IQ71" s="294"/>
      <c r="IR71" s="294"/>
      <c r="IS71" s="294"/>
      <c r="IT71" s="294"/>
      <c r="IU71" s="294"/>
      <c r="IV71" s="294"/>
      <c r="IW71" s="294"/>
      <c r="IX71" s="294"/>
      <c r="IY71" s="294"/>
      <c r="IZ71" s="294"/>
      <c r="JA71" s="294"/>
      <c r="JB71" s="294"/>
      <c r="JC71" s="294"/>
      <c r="JD71" s="294"/>
      <c r="JE71" s="294"/>
      <c r="JF71" s="294"/>
      <c r="JG71" s="294"/>
      <c r="JH71" s="294"/>
      <c r="JI71" s="294"/>
      <c r="JJ71" s="294"/>
      <c r="JK71" s="294"/>
      <c r="JL71" s="294"/>
      <c r="JM71" s="294"/>
      <c r="JN71" s="294"/>
      <c r="JO71" s="294"/>
      <c r="JP71" s="294"/>
      <c r="JQ71" s="294"/>
      <c r="JR71" s="294"/>
      <c r="JS71" s="294"/>
      <c r="JT71" s="294"/>
      <c r="JU71" s="294"/>
      <c r="JV71" s="294"/>
      <c r="JW71" s="294"/>
      <c r="JX71" s="294"/>
      <c r="JY71" s="294"/>
      <c r="JZ71" s="294"/>
      <c r="KA71" s="294"/>
      <c r="KB71" s="294"/>
      <c r="KC71" s="294"/>
      <c r="KD71" s="294"/>
      <c r="KE71" s="294"/>
      <c r="KF71" s="294"/>
      <c r="KG71" s="294"/>
      <c r="KH71" s="294"/>
      <c r="KI71" s="294"/>
      <c r="KJ71" s="294"/>
      <c r="KK71" s="294"/>
      <c r="KL71" s="294"/>
      <c r="KM71" s="294"/>
      <c r="KN71" s="294"/>
      <c r="KO71" s="294"/>
      <c r="KP71" s="294"/>
      <c r="KQ71" s="294"/>
      <c r="KR71" s="294"/>
      <c r="KS71" s="294"/>
      <c r="KT71" s="294"/>
      <c r="KU71" s="294"/>
      <c r="KV71" s="294"/>
      <c r="KW71" s="294"/>
      <c r="KX71" s="294"/>
      <c r="KY71" s="294"/>
      <c r="KZ71" s="294"/>
      <c r="LA71" s="294"/>
      <c r="LB71" s="294"/>
      <c r="LC71" s="294"/>
      <c r="LD71" s="294"/>
      <c r="LE71" s="294"/>
      <c r="LF71" s="294"/>
      <c r="LG71" s="294"/>
      <c r="LH71" s="294"/>
      <c r="LI71" s="294"/>
      <c r="LJ71" s="294"/>
      <c r="LK71" s="294"/>
      <c r="LL71" s="294"/>
      <c r="LM71" s="294"/>
      <c r="LN71" s="294"/>
      <c r="LO71" s="294"/>
      <c r="LP71" s="294"/>
      <c r="LQ71" s="294"/>
      <c r="LR71" s="294"/>
      <c r="LS71" s="294"/>
      <c r="LT71" s="294"/>
      <c r="LU71" s="294"/>
      <c r="LV71" s="294"/>
      <c r="LW71" s="294"/>
      <c r="LX71" s="294"/>
      <c r="LY71" s="294"/>
      <c r="LZ71" s="294"/>
      <c r="MA71" s="294"/>
      <c r="MB71" s="294"/>
      <c r="MC71" s="294"/>
      <c r="MD71" s="294"/>
      <c r="ME71" s="294"/>
      <c r="MF71" s="294"/>
      <c r="MG71" s="294"/>
      <c r="MH71" s="294"/>
      <c r="MI71" s="294"/>
      <c r="MJ71" s="294"/>
      <c r="MK71" s="294"/>
      <c r="ML71" s="294"/>
      <c r="MM71" s="294"/>
      <c r="MN71" s="294"/>
      <c r="MO71" s="294"/>
      <c r="MP71" s="294"/>
      <c r="MQ71" s="294"/>
      <c r="MR71" s="294"/>
      <c r="MS71" s="294"/>
      <c r="MT71" s="294"/>
      <c r="MU71" s="294"/>
      <c r="MV71" s="294"/>
      <c r="MW71" s="294"/>
      <c r="MX71" s="294"/>
      <c r="MY71" s="294"/>
      <c r="MZ71" s="294"/>
      <c r="NA71" s="294"/>
      <c r="NB71" s="294"/>
      <c r="NC71" s="294"/>
      <c r="ND71" s="294"/>
      <c r="NE71" s="294"/>
      <c r="NF71" s="294"/>
      <c r="NG71" s="294"/>
      <c r="NH71" s="294"/>
      <c r="NI71" s="294"/>
      <c r="NJ71" s="294"/>
      <c r="NK71" s="294"/>
      <c r="NL71" s="294"/>
      <c r="NM71" s="294"/>
      <c r="NN71" s="294"/>
      <c r="NO71" s="294"/>
      <c r="NP71" s="294"/>
      <c r="NQ71" s="294"/>
      <c r="NR71" s="294"/>
      <c r="NS71" s="294"/>
      <c r="NT71" s="294"/>
      <c r="NU71" s="294"/>
      <c r="NV71" s="294"/>
      <c r="NW71" s="294"/>
      <c r="NX71" s="294"/>
      <c r="NY71" s="294"/>
      <c r="NZ71" s="294"/>
      <c r="OA71" s="294"/>
      <c r="OB71" s="294"/>
      <c r="OC71" s="294"/>
      <c r="OD71" s="294"/>
      <c r="OE71" s="294"/>
      <c r="OF71" s="294"/>
      <c r="OG71" s="294"/>
      <c r="OH71" s="294"/>
      <c r="OI71" s="294"/>
      <c r="OJ71" s="294"/>
      <c r="OK71" s="294"/>
      <c r="OL71" s="294"/>
      <c r="OM71" s="294"/>
      <c r="ON71" s="294"/>
      <c r="OO71" s="294"/>
      <c r="OP71" s="294"/>
      <c r="OQ71" s="294"/>
      <c r="OR71" s="294"/>
      <c r="OS71" s="294"/>
      <c r="OT71" s="294"/>
      <c r="OU71" s="294"/>
      <c r="OV71" s="294"/>
      <c r="OW71" s="294"/>
      <c r="OX71" s="294"/>
      <c r="OY71" s="294"/>
      <c r="OZ71" s="294"/>
      <c r="PA71" s="294"/>
      <c r="PB71" s="294"/>
      <c r="PC71" s="294"/>
      <c r="PD71" s="294"/>
      <c r="PE71" s="294"/>
      <c r="PF71" s="294"/>
      <c r="PG71" s="294"/>
      <c r="PH71" s="294"/>
      <c r="PI71" s="294"/>
      <c r="PJ71" s="294"/>
      <c r="PK71" s="294"/>
      <c r="PL71" s="294"/>
      <c r="PM71" s="294"/>
      <c r="PN71" s="294"/>
      <c r="PO71" s="294"/>
      <c r="PP71" s="294"/>
      <c r="PQ71" s="294"/>
      <c r="PR71" s="294"/>
      <c r="PS71" s="294"/>
      <c r="PT71" s="294"/>
      <c r="PU71" s="294"/>
      <c r="PV71" s="294"/>
      <c r="PW71" s="294"/>
      <c r="PX71" s="294"/>
      <c r="PY71" s="294"/>
      <c r="PZ71" s="294"/>
      <c r="QA71" s="294"/>
      <c r="QB71" s="294"/>
      <c r="QC71" s="294"/>
      <c r="QD71" s="294"/>
      <c r="QE71" s="294"/>
      <c r="QF71" s="294"/>
      <c r="QG71" s="294"/>
      <c r="QH71" s="294"/>
      <c r="QI71" s="294"/>
      <c r="QJ71" s="294"/>
      <c r="QK71" s="294"/>
      <c r="QL71" s="294"/>
      <c r="QM71" s="294"/>
      <c r="QN71" s="294"/>
      <c r="QO71" s="294"/>
      <c r="QP71" s="294"/>
      <c r="QQ71" s="294"/>
      <c r="QR71" s="294"/>
      <c r="QS71" s="294"/>
      <c r="QT71" s="294"/>
      <c r="QU71" s="294"/>
      <c r="QV71" s="294"/>
      <c r="QW71" s="294"/>
      <c r="QX71" s="294"/>
      <c r="QY71" s="294"/>
      <c r="QZ71" s="294"/>
      <c r="RA71" s="294"/>
      <c r="RB71" s="294"/>
      <c r="RC71" s="294"/>
      <c r="RD71" s="294"/>
      <c r="RE71" s="294"/>
      <c r="RF71" s="294"/>
      <c r="RG71" s="294"/>
      <c r="RH71" s="294"/>
      <c r="RI71" s="294"/>
      <c r="RJ71" s="294"/>
      <c r="RK71" s="294"/>
      <c r="RL71" s="294"/>
      <c r="RM71" s="294"/>
      <c r="RN71" s="294"/>
      <c r="RO71" s="294"/>
      <c r="RP71" s="294"/>
      <c r="RQ71" s="294"/>
      <c r="RR71" s="294"/>
      <c r="RS71" s="294"/>
      <c r="RT71" s="294"/>
      <c r="RU71" s="294"/>
      <c r="RV71" s="294"/>
      <c r="RW71" s="294"/>
      <c r="RX71" s="294"/>
      <c r="RY71" s="294"/>
      <c r="RZ71" s="294"/>
      <c r="SA71" s="294"/>
      <c r="SB71" s="294"/>
      <c r="SC71" s="294"/>
      <c r="SD71" s="294"/>
      <c r="SE71" s="294"/>
      <c r="SF71" s="294"/>
      <c r="SG71" s="294"/>
      <c r="SH71" s="294"/>
      <c r="SI71" s="294"/>
      <c r="SJ71" s="294"/>
      <c r="SK71" s="294"/>
      <c r="SL71" s="294"/>
      <c r="SM71" s="294"/>
      <c r="SN71" s="294"/>
      <c r="SO71" s="294"/>
      <c r="SP71" s="294"/>
      <c r="SQ71" s="294"/>
      <c r="SR71" s="294"/>
      <c r="SS71" s="294"/>
      <c r="ST71" s="294"/>
      <c r="SU71" s="294"/>
      <c r="SV71" s="294"/>
      <c r="SW71" s="294"/>
      <c r="SX71" s="294"/>
      <c r="SY71" s="294"/>
      <c r="SZ71" s="294"/>
      <c r="TA71" s="294"/>
      <c r="TB71" s="294"/>
      <c r="TC71" s="294"/>
      <c r="TD71" s="294"/>
      <c r="TE71" s="294"/>
      <c r="TF71" s="294"/>
      <c r="TG71" s="294"/>
      <c r="TH71" s="294"/>
      <c r="TI71" s="294"/>
      <c r="TJ71" s="294"/>
      <c r="TK71" s="294"/>
      <c r="TL71" s="294"/>
      <c r="TM71" s="294"/>
      <c r="TN71" s="294"/>
      <c r="TO71" s="294"/>
      <c r="TP71" s="294"/>
      <c r="TQ71" s="294"/>
      <c r="TR71" s="294"/>
      <c r="TS71" s="294"/>
      <c r="TT71" s="294"/>
      <c r="TU71" s="294"/>
      <c r="TV71" s="294"/>
      <c r="TW71" s="294"/>
      <c r="TX71" s="294"/>
      <c r="TY71" s="294"/>
      <c r="TZ71" s="294"/>
      <c r="UA71" s="294"/>
      <c r="UB71" s="294"/>
      <c r="UC71" s="294"/>
      <c r="UD71" s="294"/>
      <c r="UE71" s="294"/>
      <c r="UF71" s="294"/>
      <c r="UG71" s="294"/>
      <c r="UH71" s="294"/>
      <c r="UI71" s="294"/>
      <c r="UJ71" s="294"/>
      <c r="UK71" s="294"/>
      <c r="UL71" s="294"/>
      <c r="UM71" s="294"/>
      <c r="UN71" s="294"/>
      <c r="UO71" s="294"/>
      <c r="UP71" s="294"/>
      <c r="UQ71" s="294"/>
      <c r="UR71" s="294"/>
      <c r="US71" s="294"/>
      <c r="UT71" s="294"/>
      <c r="UU71" s="294"/>
      <c r="UV71" s="294"/>
      <c r="UW71" s="294"/>
      <c r="UX71" s="294"/>
      <c r="UY71" s="294"/>
      <c r="UZ71" s="294"/>
      <c r="VA71" s="294"/>
      <c r="VB71" s="294"/>
      <c r="VC71" s="294"/>
      <c r="VD71" s="294"/>
      <c r="VE71" s="294"/>
      <c r="VF71" s="294"/>
      <c r="VG71" s="294"/>
      <c r="VH71" s="294"/>
      <c r="VI71" s="294"/>
      <c r="VJ71" s="294"/>
      <c r="VK71" s="294"/>
      <c r="VL71" s="294"/>
      <c r="VM71" s="294"/>
      <c r="VN71" s="294"/>
      <c r="VO71" s="294"/>
      <c r="VP71" s="294"/>
      <c r="VQ71" s="294"/>
      <c r="VR71" s="294"/>
      <c r="VS71" s="294"/>
      <c r="VT71" s="294"/>
      <c r="VU71" s="294"/>
      <c r="VV71" s="294"/>
      <c r="VW71" s="294"/>
      <c r="VX71" s="294"/>
      <c r="VY71" s="294"/>
      <c r="VZ71" s="294"/>
      <c r="WA71" s="294"/>
      <c r="WB71" s="294"/>
      <c r="WC71" s="294"/>
      <c r="WD71" s="294"/>
      <c r="WE71" s="294"/>
      <c r="WF71" s="294"/>
      <c r="WG71" s="294"/>
      <c r="WH71" s="294"/>
      <c r="WI71" s="294"/>
      <c r="WJ71" s="294"/>
      <c r="WK71" s="294"/>
      <c r="WL71" s="294"/>
      <c r="WM71" s="294"/>
      <c r="WN71" s="294"/>
      <c r="WO71" s="294"/>
      <c r="WP71" s="294"/>
      <c r="WQ71" s="294"/>
      <c r="WR71" s="294"/>
      <c r="WS71" s="294"/>
      <c r="WT71" s="294"/>
      <c r="WU71" s="294"/>
      <c r="WV71" s="294"/>
      <c r="WW71" s="294"/>
      <c r="WX71" s="294"/>
      <c r="WY71" s="294"/>
      <c r="WZ71" s="294"/>
      <c r="XA71" s="294"/>
      <c r="XB71" s="294"/>
      <c r="XC71" s="294"/>
      <c r="XD71" s="294"/>
      <c r="XE71" s="294"/>
      <c r="XF71" s="294"/>
      <c r="XG71" s="294"/>
      <c r="XH71" s="294"/>
      <c r="XI71" s="294"/>
      <c r="XJ71" s="294"/>
      <c r="XK71" s="294"/>
      <c r="XL71" s="294"/>
      <c r="XM71" s="294"/>
      <c r="XN71" s="294"/>
      <c r="XO71" s="294"/>
      <c r="XP71" s="294"/>
      <c r="XQ71" s="294"/>
      <c r="XR71" s="294"/>
      <c r="XS71" s="294"/>
      <c r="XT71" s="294"/>
      <c r="XU71" s="294"/>
      <c r="XV71" s="294"/>
      <c r="XW71" s="294"/>
      <c r="XX71" s="294"/>
      <c r="XY71" s="294"/>
      <c r="XZ71" s="294"/>
      <c r="YA71" s="294"/>
      <c r="YB71" s="294"/>
      <c r="YC71" s="294"/>
      <c r="YD71" s="294"/>
      <c r="YE71" s="294"/>
      <c r="YF71" s="294"/>
      <c r="YG71" s="294"/>
      <c r="YH71" s="294"/>
      <c r="YI71" s="294"/>
      <c r="YJ71" s="294"/>
      <c r="YK71" s="294"/>
      <c r="YL71" s="294"/>
      <c r="YM71" s="294"/>
      <c r="YN71" s="294"/>
      <c r="YO71" s="294"/>
      <c r="YP71" s="294"/>
      <c r="YQ71" s="294"/>
      <c r="YR71" s="294"/>
      <c r="YS71" s="294"/>
      <c r="YT71" s="294"/>
      <c r="YU71" s="294"/>
      <c r="YV71" s="294"/>
      <c r="YW71" s="294"/>
      <c r="YX71" s="294"/>
      <c r="YY71" s="294"/>
      <c r="YZ71" s="294"/>
      <c r="ZA71" s="294"/>
      <c r="ZB71" s="294"/>
      <c r="ZC71" s="294"/>
      <c r="ZD71" s="294"/>
      <c r="ZE71" s="294"/>
      <c r="ZF71" s="294"/>
      <c r="ZG71" s="294"/>
      <c r="ZH71" s="294"/>
      <c r="ZI71" s="294"/>
      <c r="ZJ71" s="294"/>
      <c r="ZK71" s="294"/>
      <c r="ZL71" s="294"/>
      <c r="ZM71" s="294"/>
      <c r="ZN71" s="294"/>
      <c r="ZO71" s="294"/>
      <c r="ZP71" s="294"/>
      <c r="ZQ71" s="294"/>
      <c r="ZR71" s="294"/>
      <c r="ZS71" s="294"/>
      <c r="ZT71" s="294"/>
      <c r="ZU71" s="294"/>
      <c r="ZV71" s="294"/>
      <c r="ZW71" s="294"/>
      <c r="ZX71" s="294"/>
      <c r="ZY71" s="294"/>
      <c r="ZZ71" s="294"/>
      <c r="AAA71" s="294"/>
      <c r="AAB71" s="294"/>
      <c r="AAC71" s="294"/>
      <c r="AAD71" s="294"/>
      <c r="AAE71" s="294"/>
      <c r="AAF71" s="294"/>
      <c r="AAG71" s="294"/>
      <c r="AAH71" s="294"/>
      <c r="AAI71" s="294"/>
      <c r="AAJ71" s="294"/>
      <c r="AAK71" s="294"/>
      <c r="AAL71" s="294"/>
      <c r="AAM71" s="294"/>
      <c r="AAN71" s="294"/>
      <c r="AAO71" s="294"/>
      <c r="AAP71" s="294"/>
      <c r="AAQ71" s="294"/>
      <c r="AAR71" s="294"/>
      <c r="AAS71" s="294"/>
      <c r="AAT71" s="294"/>
      <c r="AAU71" s="294"/>
      <c r="AAV71" s="294"/>
      <c r="AAW71" s="294"/>
      <c r="AAX71" s="294"/>
      <c r="AAY71" s="294"/>
      <c r="AAZ71" s="294"/>
      <c r="ABA71" s="294"/>
      <c r="ABB71" s="294"/>
      <c r="ABC71" s="294"/>
      <c r="ABD71" s="294"/>
      <c r="ABE71" s="294"/>
      <c r="ABF71" s="294"/>
      <c r="ABG71" s="294"/>
      <c r="ABH71" s="294"/>
      <c r="ABI71" s="294"/>
      <c r="ABJ71" s="294"/>
      <c r="ABK71" s="294"/>
      <c r="ABL71" s="294"/>
      <c r="ABM71" s="294"/>
      <c r="ABN71" s="294"/>
      <c r="ABO71" s="294"/>
      <c r="ABP71" s="294"/>
      <c r="ABQ71" s="294"/>
      <c r="ABR71" s="294"/>
      <c r="ABS71" s="294"/>
      <c r="ABT71" s="294"/>
      <c r="ABU71" s="294"/>
      <c r="ABV71" s="294"/>
      <c r="ABW71" s="294"/>
      <c r="ABX71" s="294"/>
      <c r="ABY71" s="294"/>
      <c r="ABZ71" s="294"/>
      <c r="ACA71" s="294"/>
      <c r="ACB71" s="294"/>
      <c r="ACC71" s="294"/>
      <c r="ACD71" s="294"/>
      <c r="ACE71" s="294"/>
      <c r="ACF71" s="294"/>
      <c r="ACG71" s="294"/>
      <c r="ACH71" s="294"/>
      <c r="ACI71" s="294"/>
      <c r="ACJ71" s="294"/>
      <c r="ACK71" s="294"/>
      <c r="ACL71" s="294"/>
      <c r="ACM71" s="294"/>
      <c r="ACN71" s="294"/>
      <c r="ACO71" s="294"/>
      <c r="ACP71" s="294"/>
      <c r="ACQ71" s="294"/>
      <c r="ACR71" s="294"/>
      <c r="ACS71" s="294"/>
      <c r="ACT71" s="294"/>
      <c r="ACU71" s="294"/>
      <c r="ACV71" s="294"/>
      <c r="ACW71" s="294"/>
      <c r="ACX71" s="294"/>
      <c r="ACY71" s="294"/>
      <c r="ACZ71" s="294"/>
      <c r="ADA71" s="294"/>
      <c r="ADB71" s="294"/>
      <c r="ADC71" s="294"/>
      <c r="ADD71" s="294"/>
      <c r="ADE71" s="294"/>
      <c r="ADF71" s="294"/>
      <c r="ADG71" s="294"/>
      <c r="ADH71" s="294"/>
      <c r="ADI71" s="294"/>
      <c r="ADJ71" s="294"/>
      <c r="ADK71" s="294"/>
      <c r="ADL71" s="294"/>
      <c r="ADM71" s="294"/>
      <c r="ADN71" s="294"/>
      <c r="ADO71" s="294"/>
      <c r="ADP71" s="294"/>
      <c r="ADQ71" s="294"/>
      <c r="ADR71" s="294"/>
      <c r="ADS71" s="294"/>
      <c r="ADT71" s="294"/>
      <c r="ADU71" s="294"/>
      <c r="ADV71" s="294"/>
      <c r="ADW71" s="294"/>
      <c r="ADX71" s="294"/>
      <c r="ADY71" s="294"/>
      <c r="ADZ71" s="294"/>
      <c r="AEA71" s="294"/>
      <c r="AEB71" s="294"/>
      <c r="AEC71" s="294"/>
      <c r="AED71" s="294"/>
      <c r="AEE71" s="294"/>
      <c r="AEF71" s="294"/>
      <c r="AEG71" s="294"/>
      <c r="AEH71" s="294"/>
      <c r="AEI71" s="294"/>
      <c r="AEJ71" s="294"/>
      <c r="AEK71" s="294"/>
      <c r="AEL71" s="294"/>
      <c r="AEM71" s="294"/>
      <c r="AEN71" s="294"/>
      <c r="AEO71" s="294"/>
      <c r="AEP71" s="294"/>
      <c r="AEQ71" s="294"/>
      <c r="AER71" s="294"/>
      <c r="AES71" s="294"/>
      <c r="AET71" s="294"/>
      <c r="AEU71" s="294"/>
      <c r="AEV71" s="294"/>
      <c r="AEW71" s="294"/>
      <c r="AEX71" s="294"/>
      <c r="AEY71" s="294"/>
      <c r="AEZ71" s="294"/>
      <c r="AFA71" s="294"/>
      <c r="AFB71" s="294"/>
      <c r="AFC71" s="294"/>
      <c r="AFD71" s="294"/>
      <c r="AFE71" s="294"/>
      <c r="AFF71" s="294"/>
      <c r="AFG71" s="294"/>
      <c r="AFH71" s="294"/>
      <c r="AFI71" s="294"/>
      <c r="AFJ71" s="294"/>
      <c r="AFK71" s="294"/>
      <c r="AFL71" s="294"/>
      <c r="AFM71" s="294"/>
      <c r="AFN71" s="294"/>
      <c r="AFO71" s="294"/>
      <c r="AFP71" s="294"/>
      <c r="AFQ71" s="294"/>
      <c r="AFR71" s="294"/>
      <c r="AFS71" s="294"/>
      <c r="AFT71" s="294"/>
      <c r="AFU71" s="294"/>
      <c r="AFV71" s="294"/>
      <c r="AFW71" s="294"/>
      <c r="AFX71" s="294"/>
      <c r="AFY71" s="294"/>
      <c r="AFZ71" s="294"/>
      <c r="AGA71" s="294"/>
      <c r="AGB71" s="294"/>
      <c r="AGC71" s="294"/>
      <c r="AGD71" s="294"/>
      <c r="AGE71" s="294"/>
      <c r="AGF71" s="294"/>
      <c r="AGG71" s="294"/>
      <c r="AGH71" s="294"/>
      <c r="AGI71" s="294"/>
      <c r="AGJ71" s="294"/>
      <c r="AGK71" s="294"/>
      <c r="AGL71" s="294"/>
      <c r="AGM71" s="294"/>
      <c r="AGN71" s="294"/>
      <c r="AGO71" s="294"/>
      <c r="AGP71" s="294"/>
      <c r="AGQ71" s="294"/>
      <c r="AGR71" s="294"/>
      <c r="AGS71" s="294"/>
      <c r="AGT71" s="294"/>
      <c r="AGU71" s="294"/>
      <c r="AGV71" s="294"/>
      <c r="AGW71" s="294"/>
      <c r="AGX71" s="294"/>
      <c r="AGY71" s="294"/>
      <c r="AGZ71" s="294"/>
      <c r="AHA71" s="294"/>
      <c r="AHB71" s="294"/>
      <c r="AHC71" s="294"/>
      <c r="AHD71" s="294"/>
      <c r="AHE71" s="294"/>
      <c r="AHF71" s="294"/>
      <c r="AHG71" s="294"/>
      <c r="AHH71" s="294"/>
      <c r="AHI71" s="294"/>
      <c r="AHJ71" s="294"/>
      <c r="AHK71" s="294"/>
      <c r="AHL71" s="294"/>
      <c r="AHM71" s="294"/>
      <c r="AHN71" s="294"/>
      <c r="AHO71" s="294"/>
      <c r="AHP71" s="294"/>
      <c r="AHQ71" s="294"/>
      <c r="AHR71" s="294"/>
      <c r="AHS71" s="294"/>
      <c r="AHT71" s="294"/>
      <c r="AHU71" s="294"/>
      <c r="AHV71" s="294"/>
      <c r="AHW71" s="294"/>
      <c r="AHX71" s="294"/>
      <c r="AHY71" s="294"/>
      <c r="AHZ71" s="294"/>
      <c r="AIA71" s="294"/>
      <c r="AIB71" s="294"/>
      <c r="AIC71" s="294"/>
      <c r="AID71" s="294"/>
      <c r="AIE71" s="294"/>
      <c r="AIF71" s="294"/>
      <c r="AIG71" s="294"/>
      <c r="AIH71" s="294"/>
      <c r="AII71" s="294"/>
      <c r="AIJ71" s="294"/>
      <c r="AIK71" s="294"/>
      <c r="AIL71" s="294"/>
      <c r="AIM71" s="294"/>
      <c r="AIN71" s="294"/>
      <c r="AIO71" s="294"/>
      <c r="AIP71" s="294"/>
      <c r="AIQ71" s="294"/>
      <c r="AIR71" s="294"/>
      <c r="AIS71" s="294"/>
      <c r="AIT71" s="294"/>
      <c r="AIU71" s="294"/>
      <c r="AIV71" s="294"/>
      <c r="AIW71" s="294"/>
      <c r="AIX71" s="294"/>
      <c r="AIY71" s="294"/>
      <c r="AIZ71" s="294"/>
      <c r="AJA71" s="294"/>
      <c r="AJB71" s="294"/>
      <c r="AJC71" s="294"/>
      <c r="AJD71" s="294"/>
      <c r="AJE71" s="294"/>
      <c r="AJF71" s="294"/>
      <c r="AJG71" s="294"/>
      <c r="AJH71" s="294"/>
      <c r="AJI71" s="294"/>
      <c r="AJJ71" s="294"/>
      <c r="AJK71" s="294"/>
      <c r="AJL71" s="294"/>
      <c r="AJM71" s="294"/>
      <c r="AJN71" s="294"/>
      <c r="AJO71" s="294"/>
      <c r="AJP71" s="294"/>
      <c r="AJQ71" s="294"/>
      <c r="AJR71" s="294"/>
      <c r="AJS71" s="294"/>
      <c r="AJT71" s="294"/>
      <c r="AJU71" s="294"/>
      <c r="AJV71" s="294"/>
      <c r="AJW71" s="294"/>
      <c r="AJX71" s="294"/>
      <c r="AJY71" s="294"/>
      <c r="AJZ71" s="294"/>
      <c r="AKA71" s="294"/>
      <c r="AKB71" s="294"/>
      <c r="AKC71" s="294"/>
      <c r="AKD71" s="294"/>
      <c r="AKE71" s="294"/>
      <c r="AKF71" s="294"/>
      <c r="AKG71" s="294"/>
      <c r="AKH71" s="294"/>
      <c r="AKI71" s="294"/>
      <c r="AKJ71" s="294"/>
      <c r="AKK71" s="294"/>
      <c r="AKL71" s="294"/>
      <c r="AKM71" s="294"/>
      <c r="AKN71" s="294"/>
      <c r="AKO71" s="294"/>
      <c r="AKP71" s="294"/>
      <c r="AKQ71" s="294"/>
      <c r="AKR71" s="294"/>
      <c r="AKS71" s="294"/>
      <c r="AKT71" s="294"/>
      <c r="AKU71" s="294"/>
      <c r="AKV71" s="294"/>
      <c r="AKW71" s="294"/>
      <c r="AKX71" s="294"/>
      <c r="AKY71" s="294"/>
      <c r="AKZ71" s="294"/>
      <c r="ALA71" s="294"/>
      <c r="ALB71" s="294"/>
      <c r="ALC71" s="294"/>
      <c r="ALD71" s="294"/>
      <c r="ALE71" s="294"/>
      <c r="ALF71" s="294"/>
      <c r="ALG71" s="294"/>
      <c r="ALH71" s="294"/>
      <c r="ALI71" s="294"/>
      <c r="ALJ71" s="294"/>
      <c r="ALK71" s="294"/>
      <c r="ALL71" s="294"/>
      <c r="ALM71" s="294"/>
      <c r="ALN71" s="294"/>
      <c r="ALO71" s="294"/>
      <c r="ALP71" s="294"/>
      <c r="ALQ71" s="294"/>
      <c r="ALR71" s="294"/>
      <c r="ALS71" s="294"/>
      <c r="ALT71" s="294"/>
      <c r="ALU71" s="294"/>
      <c r="ALV71" s="294"/>
      <c r="ALW71" s="294"/>
      <c r="ALX71" s="294"/>
      <c r="ALY71" s="294"/>
      <c r="ALZ71" s="294"/>
      <c r="AMA71" s="294"/>
      <c r="AMB71" s="294"/>
      <c r="AMC71" s="294"/>
      <c r="AMD71" s="294"/>
      <c r="AME71" s="294"/>
      <c r="AMF71" s="294"/>
      <c r="AMG71" s="294"/>
      <c r="AMH71" s="294"/>
      <c r="AMI71" s="294"/>
      <c r="AMJ71" s="294"/>
    </row>
    <row r="72" spans="1:1024" ht="35.25" customHeight="1" thickBot="1">
      <c r="A72" s="2238"/>
      <c r="B72" s="2362"/>
      <c r="C72" s="2362"/>
      <c r="D72" s="2362"/>
      <c r="E72" s="2363"/>
      <c r="F72" s="2419" t="s">
        <v>4078</v>
      </c>
      <c r="G72" s="2365"/>
      <c r="H72" s="2365"/>
      <c r="I72" s="2365"/>
      <c r="J72" s="2365"/>
      <c r="K72" s="2366"/>
    </row>
  </sheetData>
  <sheetProtection algorithmName="SHA-512" hashValue="DjYK3+DdhS59YFwVppRPSTp8YHAk3c6aq67ui2J6jvjkX55jDjDH5WxtePtMgCRSn62AvIjqfIXQnU2MXFIGHw==" saltValue="kr+0HGjhoZnE5jYjv5NEvg==" spinCount="100000" sheet="1" objects="1" scenarios="1"/>
  <mergeCells count="199">
    <mergeCell ref="A41:E41"/>
    <mergeCell ref="F41:G41"/>
    <mergeCell ref="H41:I41"/>
    <mergeCell ref="J41:K41"/>
    <mergeCell ref="A43:E43"/>
    <mergeCell ref="F43:G43"/>
    <mergeCell ref="J29:K29"/>
    <mergeCell ref="A31:E31"/>
    <mergeCell ref="F31:G31"/>
    <mergeCell ref="H43:I43"/>
    <mergeCell ref="J43:K43"/>
    <mergeCell ref="A40:E40"/>
    <mergeCell ref="F40:G40"/>
    <mergeCell ref="H40:I40"/>
    <mergeCell ref="J40:K40"/>
    <mergeCell ref="A42:E42"/>
    <mergeCell ref="F42:G42"/>
    <mergeCell ref="H42:I42"/>
    <mergeCell ref="J42:K42"/>
    <mergeCell ref="A36:E36"/>
    <mergeCell ref="A35:E35"/>
    <mergeCell ref="F35:G35"/>
    <mergeCell ref="H35:I35"/>
    <mergeCell ref="J35:K35"/>
    <mergeCell ref="F27:G27"/>
    <mergeCell ref="H27:I27"/>
    <mergeCell ref="J27:K27"/>
    <mergeCell ref="H30:I30"/>
    <mergeCell ref="J30:K30"/>
    <mergeCell ref="A30:E30"/>
    <mergeCell ref="F30:G30"/>
    <mergeCell ref="A28:E28"/>
    <mergeCell ref="F28:G28"/>
    <mergeCell ref="H28:I28"/>
    <mergeCell ref="J28:K28"/>
    <mergeCell ref="A29:E29"/>
    <mergeCell ref="F29:G29"/>
    <mergeCell ref="H29:I29"/>
    <mergeCell ref="L5:Q6"/>
    <mergeCell ref="A21:C21"/>
    <mergeCell ref="J26:K2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A26:E26"/>
    <mergeCell ref="F26:G26"/>
    <mergeCell ref="H26:I26"/>
    <mergeCell ref="D5:E5"/>
    <mergeCell ref="F5:H5"/>
    <mergeCell ref="I5:K5"/>
    <mergeCell ref="A6:C6"/>
    <mergeCell ref="D6:K6"/>
    <mergeCell ref="A7:C7"/>
    <mergeCell ref="D7:K7"/>
    <mergeCell ref="A8:K8"/>
    <mergeCell ref="A12:C15"/>
    <mergeCell ref="D12:K12"/>
    <mergeCell ref="D13:K13"/>
    <mergeCell ref="D14:K14"/>
    <mergeCell ref="D15:K15"/>
    <mergeCell ref="A16:C19"/>
    <mergeCell ref="D16:K16"/>
    <mergeCell ref="D17:K17"/>
    <mergeCell ref="D18:K18"/>
    <mergeCell ref="D19:K19"/>
    <mergeCell ref="A9:C11"/>
    <mergeCell ref="D9:K9"/>
    <mergeCell ref="D10:K10"/>
    <mergeCell ref="D11:K11"/>
    <mergeCell ref="J32:K32"/>
    <mergeCell ref="L20:R20"/>
    <mergeCell ref="D21:K21"/>
    <mergeCell ref="L21:R21"/>
    <mergeCell ref="A22:E22"/>
    <mergeCell ref="F22:G22"/>
    <mergeCell ref="H22:I22"/>
    <mergeCell ref="J22:K22"/>
    <mergeCell ref="L22:R22"/>
    <mergeCell ref="A24:E24"/>
    <mergeCell ref="F24:G24"/>
    <mergeCell ref="H24:I24"/>
    <mergeCell ref="J24:K24"/>
    <mergeCell ref="A23:E23"/>
    <mergeCell ref="F23:G23"/>
    <mergeCell ref="H23:I23"/>
    <mergeCell ref="J23:K23"/>
    <mergeCell ref="A20:C20"/>
    <mergeCell ref="D20:K20"/>
    <mergeCell ref="A25:E25"/>
    <mergeCell ref="F25:G25"/>
    <mergeCell ref="H25:I25"/>
    <mergeCell ref="J25:K25"/>
    <mergeCell ref="A27:E27"/>
    <mergeCell ref="H31:I31"/>
    <mergeCell ref="J31:K31"/>
    <mergeCell ref="F36:G36"/>
    <mergeCell ref="H36:I36"/>
    <mergeCell ref="J36:K36"/>
    <mergeCell ref="A38:E38"/>
    <mergeCell ref="F38:G38"/>
    <mergeCell ref="H38:I38"/>
    <mergeCell ref="J38:K38"/>
    <mergeCell ref="A37:E37"/>
    <mergeCell ref="F37:G37"/>
    <mergeCell ref="H37:I37"/>
    <mergeCell ref="J37:K37"/>
    <mergeCell ref="A34:E34"/>
    <mergeCell ref="F34:G34"/>
    <mergeCell ref="H34:I34"/>
    <mergeCell ref="J34:K34"/>
    <mergeCell ref="J33:K33"/>
    <mergeCell ref="A33:E33"/>
    <mergeCell ref="F33:G33"/>
    <mergeCell ref="H33:I33"/>
    <mergeCell ref="A32:E32"/>
    <mergeCell ref="F32:G32"/>
    <mergeCell ref="H32:I32"/>
    <mergeCell ref="A39:E39"/>
    <mergeCell ref="F39:G39"/>
    <mergeCell ref="H39:I39"/>
    <mergeCell ref="J39:K39"/>
    <mergeCell ref="A44:E44"/>
    <mergeCell ref="A48:E48"/>
    <mergeCell ref="F48:G48"/>
    <mergeCell ref="H48:I48"/>
    <mergeCell ref="J48:K48"/>
    <mergeCell ref="A46:E46"/>
    <mergeCell ref="F46:G46"/>
    <mergeCell ref="H46:I46"/>
    <mergeCell ref="J46:K46"/>
    <mergeCell ref="A47:E47"/>
    <mergeCell ref="F47:G47"/>
    <mergeCell ref="H47:I47"/>
    <mergeCell ref="J47:K47"/>
    <mergeCell ref="A45:E45"/>
    <mergeCell ref="F45:G45"/>
    <mergeCell ref="H45:I45"/>
    <mergeCell ref="J45:K45"/>
    <mergeCell ref="F44:G44"/>
    <mergeCell ref="H44:I44"/>
    <mergeCell ref="J44:K44"/>
    <mergeCell ref="A51:E51"/>
    <mergeCell ref="F51:G51"/>
    <mergeCell ref="H51:I51"/>
    <mergeCell ref="J51:K51"/>
    <mergeCell ref="A49:E49"/>
    <mergeCell ref="F49:G49"/>
    <mergeCell ref="H49:I49"/>
    <mergeCell ref="J49:K49"/>
    <mergeCell ref="A50:E50"/>
    <mergeCell ref="F50:G50"/>
    <mergeCell ref="H50:I50"/>
    <mergeCell ref="J50:K50"/>
    <mergeCell ref="A53:B53"/>
    <mergeCell ref="C53:K53"/>
    <mergeCell ref="A54:B54"/>
    <mergeCell ref="C54:K54"/>
    <mergeCell ref="A52:E52"/>
    <mergeCell ref="F52:G52"/>
    <mergeCell ref="H52:I52"/>
    <mergeCell ref="J52:K52"/>
    <mergeCell ref="A55:B59"/>
    <mergeCell ref="C55:K55"/>
    <mergeCell ref="C56:K56"/>
    <mergeCell ref="C57:K57"/>
    <mergeCell ref="C58:K58"/>
    <mergeCell ref="C59:K59"/>
    <mergeCell ref="C64:K64"/>
    <mergeCell ref="C65:K65"/>
    <mergeCell ref="C66:K66"/>
    <mergeCell ref="A67:K67"/>
    <mergeCell ref="F68:K68"/>
    <mergeCell ref="F69:K69"/>
    <mergeCell ref="F70:K70"/>
    <mergeCell ref="F71:K71"/>
    <mergeCell ref="A60:B66"/>
    <mergeCell ref="C60:K60"/>
    <mergeCell ref="C61:K61"/>
    <mergeCell ref="C62:K62"/>
    <mergeCell ref="C63:K63"/>
    <mergeCell ref="A70:E70"/>
    <mergeCell ref="A71:E72"/>
    <mergeCell ref="F72:K72"/>
    <mergeCell ref="A68:E68"/>
    <mergeCell ref="A69:E69"/>
  </mergeCells>
  <pageMargins left="0.70000000000000007" right="0.70000000000000007" top="1.1437007874015745" bottom="1.1437007874015745" header="0.74999999999999989" footer="0.74999999999999989"/>
  <pageSetup paperSize="9" scale="52"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opLeftCell="A60" workbookViewId="0">
      <selection activeCell="C50" sqref="C50:K50"/>
    </sheetView>
  </sheetViews>
  <sheetFormatPr defaultRowHeight="14.25"/>
  <cols>
    <col min="3" max="3" width="5.625" customWidth="1"/>
    <col min="5" max="5" width="9.5" customWidth="1"/>
    <col min="8" max="8" width="5.375" customWidth="1"/>
    <col min="11" max="11" width="4.625" customWidth="1"/>
  </cols>
  <sheetData>
    <row r="1" spans="1:18" ht="44.1" customHeight="1" thickBot="1">
      <c r="A1" s="2525" t="s">
        <v>165</v>
      </c>
      <c r="B1" s="2526"/>
      <c r="C1" s="2526"/>
      <c r="D1" s="2523" t="s">
        <v>166</v>
      </c>
      <c r="E1" s="2524"/>
      <c r="F1" s="2519" t="s">
        <v>167</v>
      </c>
      <c r="G1" s="755"/>
      <c r="H1" s="759"/>
      <c r="I1" s="2527" t="s">
        <v>1062</v>
      </c>
      <c r="J1" s="2528"/>
      <c r="K1" s="2529"/>
      <c r="L1" s="243"/>
      <c r="M1" s="243"/>
      <c r="N1" s="243"/>
      <c r="O1" s="243"/>
      <c r="P1" s="243"/>
      <c r="Q1" s="243"/>
      <c r="R1" s="243"/>
    </row>
    <row r="2" spans="1:18" ht="33.75" customHeight="1" thickBot="1">
      <c r="A2" s="2519" t="s">
        <v>169</v>
      </c>
      <c r="B2" s="755"/>
      <c r="C2" s="759"/>
      <c r="D2" s="2527" t="s">
        <v>438</v>
      </c>
      <c r="E2" s="2529"/>
      <c r="F2" s="2519" t="s">
        <v>171</v>
      </c>
      <c r="G2" s="755"/>
      <c r="H2" s="759"/>
      <c r="I2" s="2530" t="s">
        <v>275</v>
      </c>
      <c r="J2" s="2531"/>
      <c r="K2" s="2532"/>
      <c r="L2" s="243"/>
      <c r="M2" s="243"/>
      <c r="N2" s="243"/>
      <c r="O2" s="243"/>
      <c r="P2" s="243"/>
      <c r="Q2" s="243"/>
      <c r="R2" s="243"/>
    </row>
    <row r="3" spans="1:18" ht="15.75" thickBot="1">
      <c r="A3" s="2519" t="s">
        <v>173</v>
      </c>
      <c r="B3" s="755"/>
      <c r="C3" s="759"/>
      <c r="D3" s="2520" t="s">
        <v>1063</v>
      </c>
      <c r="E3" s="2521"/>
      <c r="F3" s="2519" t="s">
        <v>174</v>
      </c>
      <c r="G3" s="755"/>
      <c r="H3" s="759"/>
      <c r="I3" s="2520">
        <v>4</v>
      </c>
      <c r="J3" s="2522"/>
      <c r="K3" s="2521"/>
      <c r="L3" s="243"/>
      <c r="M3" s="243"/>
      <c r="N3" s="243"/>
      <c r="O3" s="243"/>
      <c r="P3" s="243"/>
      <c r="Q3" s="243"/>
      <c r="R3" s="243"/>
    </row>
    <row r="4" spans="1:18" ht="15.75" thickBot="1">
      <c r="A4" s="2426" t="s">
        <v>175</v>
      </c>
      <c r="B4" s="675"/>
      <c r="C4" s="756"/>
      <c r="D4" s="2523" t="s">
        <v>1064</v>
      </c>
      <c r="E4" s="2524"/>
      <c r="F4" s="2519" t="s">
        <v>177</v>
      </c>
      <c r="G4" s="755"/>
      <c r="H4" s="759"/>
      <c r="I4" s="2520" t="s">
        <v>319</v>
      </c>
      <c r="J4" s="2522"/>
      <c r="K4" s="2521"/>
      <c r="L4" s="243" t="s">
        <v>320</v>
      </c>
      <c r="M4" s="243"/>
      <c r="N4" s="243"/>
      <c r="O4" s="243"/>
      <c r="P4" s="243"/>
      <c r="Q4" s="243"/>
      <c r="R4" s="243"/>
    </row>
    <row r="5" spans="1:18" ht="38.25" customHeight="1" thickBot="1">
      <c r="A5" s="2426" t="s">
        <v>1619</v>
      </c>
      <c r="B5" s="675"/>
      <c r="C5" s="756"/>
      <c r="D5" s="2520" t="s">
        <v>179</v>
      </c>
      <c r="E5" s="2521"/>
      <c r="F5" s="2466" t="s">
        <v>180</v>
      </c>
      <c r="G5" s="2533"/>
      <c r="H5" s="2534"/>
      <c r="I5" s="2520" t="s">
        <v>1065</v>
      </c>
      <c r="J5" s="2522"/>
      <c r="K5" s="2521"/>
      <c r="L5" s="2499" t="s">
        <v>321</v>
      </c>
      <c r="M5" s="2494"/>
      <c r="N5" s="2494"/>
      <c r="O5" s="2494"/>
      <c r="P5" s="2494"/>
      <c r="Q5" s="2494"/>
      <c r="R5" s="243"/>
    </row>
    <row r="6" spans="1:18" ht="25.5" customHeight="1" thickBot="1">
      <c r="A6" s="2519" t="s">
        <v>1620</v>
      </c>
      <c r="B6" s="755"/>
      <c r="C6" s="755"/>
      <c r="D6" s="2509" t="s">
        <v>1066</v>
      </c>
      <c r="E6" s="2457"/>
      <c r="F6" s="2457"/>
      <c r="G6" s="2457"/>
      <c r="H6" s="2457"/>
      <c r="I6" s="2457"/>
      <c r="J6" s="2457"/>
      <c r="K6" s="2468"/>
      <c r="L6" s="2499"/>
      <c r="M6" s="2494"/>
      <c r="N6" s="2494"/>
      <c r="O6" s="2494"/>
      <c r="P6" s="2494"/>
      <c r="Q6" s="2494"/>
      <c r="R6" s="243"/>
    </row>
    <row r="7" spans="1:18" ht="96.75" customHeight="1" thickBot="1">
      <c r="A7" s="2510" t="s">
        <v>183</v>
      </c>
      <c r="B7" s="2511"/>
      <c r="C7" s="2511"/>
      <c r="D7" s="2512" t="s">
        <v>3622</v>
      </c>
      <c r="E7" s="2513"/>
      <c r="F7" s="2513"/>
      <c r="G7" s="2513"/>
      <c r="H7" s="2513"/>
      <c r="I7" s="2513"/>
      <c r="J7" s="2513"/>
      <c r="K7" s="2514"/>
      <c r="L7" s="243"/>
      <c r="M7" s="243"/>
      <c r="N7" s="243"/>
      <c r="O7" s="243"/>
      <c r="P7" s="243"/>
      <c r="Q7" s="243"/>
      <c r="R7" s="243"/>
    </row>
    <row r="8" spans="1:18" ht="38.25" customHeight="1" thickBot="1">
      <c r="A8" s="2515" t="s">
        <v>2143</v>
      </c>
      <c r="B8" s="746"/>
      <c r="C8" s="746"/>
      <c r="D8" s="746"/>
      <c r="E8" s="746"/>
      <c r="F8" s="746"/>
      <c r="G8" s="746"/>
      <c r="H8" s="746"/>
      <c r="I8" s="746"/>
      <c r="J8" s="746"/>
      <c r="K8" s="2516"/>
      <c r="L8" s="243"/>
      <c r="M8" s="243"/>
      <c r="N8" s="243"/>
      <c r="O8" s="243"/>
      <c r="P8" s="243"/>
      <c r="Q8" s="243"/>
      <c r="R8" s="243"/>
    </row>
    <row r="9" spans="1:18" ht="63.75" customHeight="1">
      <c r="A9" s="456" t="s">
        <v>185</v>
      </c>
      <c r="B9" s="735"/>
      <c r="C9" s="458"/>
      <c r="D9" s="2517" t="s">
        <v>2597</v>
      </c>
      <c r="E9" s="2517"/>
      <c r="F9" s="2517"/>
      <c r="G9" s="2517"/>
      <c r="H9" s="2517"/>
      <c r="I9" s="2517"/>
      <c r="J9" s="2517"/>
      <c r="K9" s="2518"/>
      <c r="L9" s="243"/>
      <c r="M9" s="243"/>
      <c r="N9" s="243"/>
      <c r="O9" s="243"/>
      <c r="P9" s="243"/>
      <c r="Q9" s="243"/>
      <c r="R9" s="243"/>
    </row>
    <row r="10" spans="1:18" ht="66" customHeight="1">
      <c r="A10" s="456"/>
      <c r="B10" s="735"/>
      <c r="C10" s="458"/>
      <c r="D10" s="2472" t="s">
        <v>2596</v>
      </c>
      <c r="E10" s="2473"/>
      <c r="F10" s="2473"/>
      <c r="G10" s="2473"/>
      <c r="H10" s="2473"/>
      <c r="I10" s="2473"/>
      <c r="J10" s="2473"/>
      <c r="K10" s="2474"/>
      <c r="L10" s="243"/>
      <c r="M10" s="243"/>
      <c r="N10" s="243"/>
      <c r="O10" s="243"/>
      <c r="P10" s="243"/>
      <c r="Q10" s="243"/>
      <c r="R10" s="243"/>
    </row>
    <row r="11" spans="1:18" ht="51" customHeight="1" thickBot="1">
      <c r="A11" s="456"/>
      <c r="B11" s="735"/>
      <c r="C11" s="458"/>
      <c r="D11" s="2472" t="s">
        <v>2595</v>
      </c>
      <c r="E11" s="2473"/>
      <c r="F11" s="2473"/>
      <c r="G11" s="2473"/>
      <c r="H11" s="2473"/>
      <c r="I11" s="2473"/>
      <c r="J11" s="2473"/>
      <c r="K11" s="2474"/>
      <c r="L11" s="243"/>
      <c r="M11" s="243"/>
      <c r="N11" s="243"/>
      <c r="O11" s="243"/>
      <c r="P11" s="243"/>
      <c r="Q11" s="243"/>
      <c r="R11" s="243"/>
    </row>
    <row r="12" spans="1:18" ht="76.5" customHeight="1">
      <c r="A12" s="2502" t="s">
        <v>577</v>
      </c>
      <c r="B12" s="2503"/>
      <c r="C12" s="2504"/>
      <c r="D12" s="2505" t="s">
        <v>2594</v>
      </c>
      <c r="E12" s="2505"/>
      <c r="F12" s="2505"/>
      <c r="G12" s="2505"/>
      <c r="H12" s="2505"/>
      <c r="I12" s="2505"/>
      <c r="J12" s="2505"/>
      <c r="K12" s="2506"/>
      <c r="L12" s="243"/>
      <c r="M12" s="243"/>
      <c r="N12" s="243"/>
      <c r="O12" s="243"/>
      <c r="P12" s="243"/>
      <c r="Q12" s="243"/>
      <c r="R12" s="243"/>
    </row>
    <row r="13" spans="1:18" ht="48.6" customHeight="1" thickBot="1">
      <c r="A13" s="456"/>
      <c r="B13" s="735"/>
      <c r="C13" s="458"/>
      <c r="D13" s="2472" t="s">
        <v>2593</v>
      </c>
      <c r="E13" s="2473"/>
      <c r="F13" s="2473"/>
      <c r="G13" s="2473"/>
      <c r="H13" s="2473"/>
      <c r="I13" s="2473"/>
      <c r="J13" s="2473"/>
      <c r="K13" s="2474"/>
      <c r="L13" s="243"/>
      <c r="M13" s="243"/>
      <c r="N13" s="243"/>
      <c r="O13" s="243"/>
      <c r="P13" s="243"/>
      <c r="Q13" s="243"/>
      <c r="R13" s="243"/>
    </row>
    <row r="14" spans="1:18" ht="48.6" customHeight="1" thickBot="1">
      <c r="A14" s="2502" t="s">
        <v>187</v>
      </c>
      <c r="B14" s="2503"/>
      <c r="C14" s="2504"/>
      <c r="D14" s="2469" t="s">
        <v>2592</v>
      </c>
      <c r="E14" s="2507"/>
      <c r="F14" s="2507"/>
      <c r="G14" s="2507"/>
      <c r="H14" s="2507"/>
      <c r="I14" s="2507"/>
      <c r="J14" s="2507"/>
      <c r="K14" s="2508"/>
      <c r="L14" s="243"/>
      <c r="M14" s="243"/>
      <c r="N14" s="243"/>
      <c r="O14" s="243"/>
      <c r="P14" s="243"/>
      <c r="Q14" s="243"/>
      <c r="R14" s="243"/>
    </row>
    <row r="15" spans="1:18" ht="48.6" customHeight="1" thickBot="1">
      <c r="A15" s="313"/>
      <c r="B15" s="315"/>
      <c r="C15" s="314"/>
      <c r="D15" s="2509" t="s">
        <v>2591</v>
      </c>
      <c r="E15" s="2457"/>
      <c r="F15" s="2457"/>
      <c r="G15" s="2457"/>
      <c r="H15" s="2457"/>
      <c r="I15" s="2457"/>
      <c r="J15" s="2457"/>
      <c r="K15" s="2468"/>
      <c r="L15" s="243"/>
      <c r="M15" s="243"/>
      <c r="N15" s="243"/>
      <c r="O15" s="243"/>
      <c r="P15" s="243"/>
      <c r="Q15" s="243"/>
      <c r="R15" s="243"/>
    </row>
    <row r="16" spans="1:18" ht="72" customHeight="1" thickBot="1">
      <c r="A16" s="2447" t="s">
        <v>188</v>
      </c>
      <c r="B16" s="2448"/>
      <c r="C16" s="2449"/>
      <c r="D16" s="2493" t="s">
        <v>2812</v>
      </c>
      <c r="E16" s="2457"/>
      <c r="F16" s="2457"/>
      <c r="G16" s="2457"/>
      <c r="H16" s="2457"/>
      <c r="I16" s="2457"/>
      <c r="J16" s="2457"/>
      <c r="K16" s="2468"/>
      <c r="L16" s="2494" t="s">
        <v>324</v>
      </c>
      <c r="M16" s="2494"/>
      <c r="N16" s="2494"/>
      <c r="O16" s="2494"/>
      <c r="P16" s="2494"/>
      <c r="Q16" s="2494"/>
      <c r="R16" s="2494"/>
    </row>
    <row r="17" spans="1:18" ht="21" customHeight="1" thickBot="1">
      <c r="A17" s="2500" t="s">
        <v>190</v>
      </c>
      <c r="B17" s="2501"/>
      <c r="C17" s="2501"/>
      <c r="D17" s="2457" t="s">
        <v>1067</v>
      </c>
      <c r="E17" s="2457"/>
      <c r="F17" s="2457"/>
      <c r="G17" s="2457"/>
      <c r="H17" s="2457"/>
      <c r="I17" s="2457"/>
      <c r="J17" s="2457"/>
      <c r="K17" s="2468"/>
      <c r="L17" s="2495" t="s">
        <v>325</v>
      </c>
      <c r="M17" s="2495"/>
      <c r="N17" s="2495"/>
      <c r="O17" s="2495"/>
      <c r="P17" s="2495"/>
      <c r="Q17" s="2495"/>
      <c r="R17" s="2495"/>
    </row>
    <row r="18" spans="1:18" ht="44.45" customHeight="1" thickBot="1">
      <c r="A18" s="896" t="s">
        <v>192</v>
      </c>
      <c r="B18" s="897"/>
      <c r="C18" s="897"/>
      <c r="D18" s="2496"/>
      <c r="E18" s="2496"/>
      <c r="F18" s="2497" t="s">
        <v>193</v>
      </c>
      <c r="G18" s="2497"/>
      <c r="H18" s="2497" t="s">
        <v>194</v>
      </c>
      <c r="I18" s="2497"/>
      <c r="J18" s="2497" t="s">
        <v>195</v>
      </c>
      <c r="K18" s="2498"/>
      <c r="L18" s="2499" t="s">
        <v>326</v>
      </c>
      <c r="M18" s="2494"/>
      <c r="N18" s="2494"/>
      <c r="O18" s="2494"/>
      <c r="P18" s="2494"/>
      <c r="Q18" s="2494"/>
      <c r="R18" s="2494"/>
    </row>
    <row r="19" spans="1:18" ht="92.45" customHeight="1" thickBot="1">
      <c r="A19" s="2492" t="s">
        <v>1068</v>
      </c>
      <c r="B19" s="2479"/>
      <c r="C19" s="2479"/>
      <c r="D19" s="2479"/>
      <c r="E19" s="2479"/>
      <c r="F19" s="2477" t="s">
        <v>1112</v>
      </c>
      <c r="G19" s="2477"/>
      <c r="H19" s="2481" t="s">
        <v>341</v>
      </c>
      <c r="I19" s="2481"/>
      <c r="J19" s="2479" t="s">
        <v>1069</v>
      </c>
      <c r="K19" s="2480"/>
      <c r="L19" s="243"/>
      <c r="M19" s="243"/>
      <c r="N19" s="243"/>
      <c r="O19" s="243"/>
      <c r="P19" s="243"/>
      <c r="Q19" s="243"/>
      <c r="R19" s="243"/>
    </row>
    <row r="20" spans="1:18" ht="54" customHeight="1" thickBot="1">
      <c r="A20" s="2492" t="s">
        <v>2144</v>
      </c>
      <c r="B20" s="2479"/>
      <c r="C20" s="2479"/>
      <c r="D20" s="2479"/>
      <c r="E20" s="2479"/>
      <c r="F20" s="2477" t="s">
        <v>1112</v>
      </c>
      <c r="G20" s="2477"/>
      <c r="H20" s="2481" t="s">
        <v>341</v>
      </c>
      <c r="I20" s="2481"/>
      <c r="J20" s="2479" t="s">
        <v>1069</v>
      </c>
      <c r="K20" s="2480"/>
      <c r="L20" s="243"/>
      <c r="M20" s="243"/>
      <c r="N20" s="243"/>
      <c r="O20" s="243"/>
      <c r="P20" s="243"/>
      <c r="Q20" s="243"/>
      <c r="R20" s="243"/>
    </row>
    <row r="21" spans="1:18" ht="52.5" customHeight="1" thickBot="1">
      <c r="A21" s="2490" t="s">
        <v>3623</v>
      </c>
      <c r="B21" s="2491"/>
      <c r="C21" s="2491"/>
      <c r="D21" s="2491"/>
      <c r="E21" s="2491"/>
      <c r="F21" s="2477" t="s">
        <v>1112</v>
      </c>
      <c r="G21" s="2477"/>
      <c r="H21" s="2481" t="s">
        <v>341</v>
      </c>
      <c r="I21" s="2481"/>
      <c r="J21" s="2479" t="s">
        <v>1069</v>
      </c>
      <c r="K21" s="2480"/>
      <c r="L21" s="243"/>
      <c r="M21" s="243"/>
      <c r="N21" s="243"/>
      <c r="O21" s="243"/>
      <c r="P21" s="243"/>
      <c r="Q21" s="243"/>
      <c r="R21" s="243"/>
    </row>
    <row r="22" spans="1:18" ht="50.25" customHeight="1" thickBot="1">
      <c r="A22" s="2489" t="s">
        <v>3624</v>
      </c>
      <c r="B22" s="2473"/>
      <c r="C22" s="2473"/>
      <c r="D22" s="2473"/>
      <c r="E22" s="2476"/>
      <c r="F22" s="2477" t="s">
        <v>1112</v>
      </c>
      <c r="G22" s="2477"/>
      <c r="H22" s="2481" t="s">
        <v>2145</v>
      </c>
      <c r="I22" s="2481"/>
      <c r="J22" s="2479" t="s">
        <v>1070</v>
      </c>
      <c r="K22" s="2480"/>
      <c r="L22" s="243"/>
      <c r="M22" s="243"/>
      <c r="N22" s="243"/>
      <c r="O22" s="243"/>
      <c r="P22" s="243"/>
      <c r="Q22" s="243"/>
      <c r="R22" s="243"/>
    </row>
    <row r="23" spans="1:18" ht="47.25" customHeight="1" thickBot="1">
      <c r="A23" s="2489" t="s">
        <v>3625</v>
      </c>
      <c r="B23" s="2473"/>
      <c r="C23" s="2473"/>
      <c r="D23" s="2473"/>
      <c r="E23" s="2476"/>
      <c r="F23" s="2477" t="s">
        <v>1112</v>
      </c>
      <c r="G23" s="2477"/>
      <c r="H23" s="2481" t="s">
        <v>2145</v>
      </c>
      <c r="I23" s="2481"/>
      <c r="J23" s="2479" t="s">
        <v>1070</v>
      </c>
      <c r="K23" s="2480"/>
      <c r="L23" s="243"/>
      <c r="M23" s="243"/>
      <c r="N23" s="243"/>
      <c r="O23" s="243"/>
      <c r="P23" s="243"/>
      <c r="Q23" s="243"/>
      <c r="R23" s="243"/>
    </row>
    <row r="24" spans="1:18" ht="54" customHeight="1" thickBot="1">
      <c r="A24" s="2489" t="s">
        <v>3626</v>
      </c>
      <c r="B24" s="2473"/>
      <c r="C24" s="2473"/>
      <c r="D24" s="2473"/>
      <c r="E24" s="2476"/>
      <c r="F24" s="2477" t="s">
        <v>1112</v>
      </c>
      <c r="G24" s="2477"/>
      <c r="H24" s="2481" t="s">
        <v>498</v>
      </c>
      <c r="I24" s="2481"/>
      <c r="J24" s="2479" t="s">
        <v>1070</v>
      </c>
      <c r="K24" s="2480"/>
      <c r="L24" s="243"/>
      <c r="M24" s="243"/>
      <c r="N24" s="243"/>
      <c r="O24" s="243"/>
      <c r="P24" s="243"/>
      <c r="Q24" s="243"/>
      <c r="R24" s="243"/>
    </row>
    <row r="25" spans="1:18" ht="58.5" customHeight="1" thickBot="1">
      <c r="A25" s="2489" t="s">
        <v>3627</v>
      </c>
      <c r="B25" s="2473"/>
      <c r="C25" s="2473"/>
      <c r="D25" s="2473"/>
      <c r="E25" s="2476"/>
      <c r="F25" s="2477" t="s">
        <v>1112</v>
      </c>
      <c r="G25" s="2477"/>
      <c r="H25" s="2481" t="s">
        <v>498</v>
      </c>
      <c r="I25" s="2481"/>
      <c r="J25" s="2479" t="s">
        <v>1070</v>
      </c>
      <c r="K25" s="2480"/>
      <c r="L25" s="243"/>
      <c r="M25" s="243"/>
      <c r="N25" s="243"/>
      <c r="O25" s="243"/>
      <c r="P25" s="243"/>
      <c r="Q25" s="243"/>
      <c r="R25" s="243"/>
    </row>
    <row r="26" spans="1:18" ht="57.75" customHeight="1" thickBot="1">
      <c r="A26" s="2489" t="s">
        <v>3628</v>
      </c>
      <c r="B26" s="2473"/>
      <c r="C26" s="2473"/>
      <c r="D26" s="2473"/>
      <c r="E26" s="2476"/>
      <c r="F26" s="2477" t="s">
        <v>1112</v>
      </c>
      <c r="G26" s="2477"/>
      <c r="H26" s="2481" t="s">
        <v>498</v>
      </c>
      <c r="I26" s="2481"/>
      <c r="J26" s="2479" t="s">
        <v>1070</v>
      </c>
      <c r="K26" s="2480"/>
      <c r="L26" s="243"/>
      <c r="M26" s="243"/>
      <c r="N26" s="243"/>
      <c r="O26" s="243"/>
      <c r="P26" s="243"/>
      <c r="Q26" s="243"/>
      <c r="R26" s="243"/>
    </row>
    <row r="27" spans="1:18" ht="55.5" customHeight="1" thickBot="1">
      <c r="A27" s="2489" t="s">
        <v>3629</v>
      </c>
      <c r="B27" s="2473"/>
      <c r="C27" s="2473"/>
      <c r="D27" s="2473"/>
      <c r="E27" s="2476"/>
      <c r="F27" s="2477" t="s">
        <v>1112</v>
      </c>
      <c r="G27" s="2477"/>
      <c r="H27" s="2481" t="s">
        <v>498</v>
      </c>
      <c r="I27" s="2481"/>
      <c r="J27" s="2479" t="s">
        <v>1070</v>
      </c>
      <c r="K27" s="2480"/>
      <c r="L27" s="243"/>
      <c r="M27" s="243"/>
      <c r="N27" s="243"/>
      <c r="O27" s="243"/>
      <c r="P27" s="243"/>
      <c r="Q27" s="243"/>
      <c r="R27" s="243"/>
    </row>
    <row r="28" spans="1:18" ht="55.5" customHeight="1" thickBot="1">
      <c r="A28" s="2489" t="s">
        <v>3630</v>
      </c>
      <c r="B28" s="2473"/>
      <c r="C28" s="2473"/>
      <c r="D28" s="2473"/>
      <c r="E28" s="2476"/>
      <c r="F28" s="2477" t="s">
        <v>1112</v>
      </c>
      <c r="G28" s="2477"/>
      <c r="H28" s="2481" t="s">
        <v>498</v>
      </c>
      <c r="I28" s="2481"/>
      <c r="J28" s="2479" t="s">
        <v>1070</v>
      </c>
      <c r="K28" s="2480"/>
      <c r="L28" s="243"/>
      <c r="M28" s="243"/>
      <c r="N28" s="243"/>
      <c r="O28" s="243"/>
      <c r="P28" s="243"/>
      <c r="Q28" s="243"/>
      <c r="R28" s="243"/>
    </row>
    <row r="29" spans="1:18" ht="54" customHeight="1" thickBot="1">
      <c r="A29" s="2489" t="s">
        <v>3631</v>
      </c>
      <c r="B29" s="2473"/>
      <c r="C29" s="2473"/>
      <c r="D29" s="2473"/>
      <c r="E29" s="2476"/>
      <c r="F29" s="2477" t="s">
        <v>1112</v>
      </c>
      <c r="G29" s="2477"/>
      <c r="H29" s="2481" t="s">
        <v>498</v>
      </c>
      <c r="I29" s="2481"/>
      <c r="J29" s="2479" t="s">
        <v>1070</v>
      </c>
      <c r="K29" s="2480"/>
      <c r="L29" s="243"/>
      <c r="M29" s="243"/>
      <c r="N29" s="243"/>
      <c r="O29" s="243"/>
      <c r="P29" s="243"/>
      <c r="Q29" s="243"/>
      <c r="R29" s="243"/>
    </row>
    <row r="30" spans="1:18" ht="54" customHeight="1" thickBot="1">
      <c r="A30" s="2485" t="s">
        <v>3632</v>
      </c>
      <c r="B30" s="2486"/>
      <c r="C30" s="2486"/>
      <c r="D30" s="2486"/>
      <c r="E30" s="2487"/>
      <c r="F30" s="2477" t="s">
        <v>1112</v>
      </c>
      <c r="G30" s="2477"/>
      <c r="H30" s="2481" t="s">
        <v>498</v>
      </c>
      <c r="I30" s="2481"/>
      <c r="J30" s="2479" t="s">
        <v>1070</v>
      </c>
      <c r="K30" s="2480"/>
      <c r="L30" s="243"/>
      <c r="M30" s="243"/>
      <c r="N30" s="243"/>
      <c r="O30" s="243"/>
      <c r="P30" s="243"/>
      <c r="Q30" s="243"/>
      <c r="R30" s="243"/>
    </row>
    <row r="31" spans="1:18" ht="49.5" customHeight="1" thickBot="1">
      <c r="A31" s="2485" t="s">
        <v>3633</v>
      </c>
      <c r="B31" s="2486"/>
      <c r="C31" s="2486"/>
      <c r="D31" s="2486"/>
      <c r="E31" s="2487"/>
      <c r="F31" s="2477" t="s">
        <v>1112</v>
      </c>
      <c r="G31" s="2477"/>
      <c r="H31" s="2481" t="s">
        <v>498</v>
      </c>
      <c r="I31" s="2481"/>
      <c r="J31" s="2479" t="s">
        <v>1070</v>
      </c>
      <c r="K31" s="2480"/>
      <c r="L31" s="243"/>
      <c r="M31" s="243"/>
      <c r="N31" s="243"/>
      <c r="O31" s="243"/>
      <c r="P31" s="243"/>
      <c r="Q31" s="243"/>
      <c r="R31" s="243"/>
    </row>
    <row r="32" spans="1:18" ht="92.45" customHeight="1">
      <c r="A32" s="2485" t="s">
        <v>3634</v>
      </c>
      <c r="B32" s="2486"/>
      <c r="C32" s="2486"/>
      <c r="D32" s="2486"/>
      <c r="E32" s="2487"/>
      <c r="F32" s="2488" t="s">
        <v>1112</v>
      </c>
      <c r="G32" s="2488"/>
      <c r="H32" s="2481" t="s">
        <v>498</v>
      </c>
      <c r="I32" s="2481"/>
      <c r="J32" s="2479" t="s">
        <v>1070</v>
      </c>
      <c r="K32" s="2480"/>
      <c r="L32" s="243"/>
      <c r="M32" s="243"/>
      <c r="N32" s="243"/>
      <c r="O32" s="243"/>
      <c r="P32" s="243"/>
      <c r="Q32" s="243"/>
      <c r="R32" s="243"/>
    </row>
    <row r="33" spans="1:18" ht="56.25" customHeight="1">
      <c r="A33" s="2482" t="s">
        <v>3635</v>
      </c>
      <c r="B33" s="2479"/>
      <c r="C33" s="2479"/>
      <c r="D33" s="2479"/>
      <c r="E33" s="2479"/>
      <c r="F33" s="2477" t="s">
        <v>1112</v>
      </c>
      <c r="G33" s="2477"/>
      <c r="H33" s="2478" t="s">
        <v>498</v>
      </c>
      <c r="I33" s="2478"/>
      <c r="J33" s="2479" t="s">
        <v>1070</v>
      </c>
      <c r="K33" s="2480"/>
      <c r="L33" s="243"/>
      <c r="M33" s="243"/>
      <c r="N33" s="243"/>
      <c r="O33" s="243"/>
      <c r="P33" s="243"/>
      <c r="Q33" s="243"/>
      <c r="R33" s="243"/>
    </row>
    <row r="34" spans="1:18" ht="124.5" customHeight="1" thickBot="1">
      <c r="A34" s="2479" t="s">
        <v>508</v>
      </c>
      <c r="B34" s="2479"/>
      <c r="C34" s="2479"/>
      <c r="D34" s="2479"/>
      <c r="E34" s="2479"/>
      <c r="F34" s="2483" t="s">
        <v>2146</v>
      </c>
      <c r="G34" s="2483"/>
      <c r="H34" s="2484" t="s">
        <v>586</v>
      </c>
      <c r="I34" s="2484"/>
      <c r="J34" s="2479" t="s">
        <v>1072</v>
      </c>
      <c r="K34" s="2480"/>
      <c r="L34" s="243"/>
      <c r="M34" s="243"/>
      <c r="N34" s="243"/>
      <c r="O34" s="243"/>
      <c r="P34" s="243"/>
      <c r="Q34" s="243"/>
      <c r="R34" s="243"/>
    </row>
    <row r="35" spans="1:18" ht="92.45" customHeight="1" thickBot="1">
      <c r="A35" s="2475" t="s">
        <v>1073</v>
      </c>
      <c r="B35" s="2473"/>
      <c r="C35" s="2473"/>
      <c r="D35" s="2473"/>
      <c r="E35" s="2476"/>
      <c r="F35" s="2477" t="s">
        <v>2146</v>
      </c>
      <c r="G35" s="2477"/>
      <c r="H35" s="2481" t="s">
        <v>498</v>
      </c>
      <c r="I35" s="2481"/>
      <c r="J35" s="2479" t="s">
        <v>2147</v>
      </c>
      <c r="K35" s="2480"/>
      <c r="L35" s="243"/>
      <c r="M35" s="243"/>
      <c r="N35" s="243"/>
      <c r="O35" s="243"/>
      <c r="P35" s="243"/>
      <c r="Q35" s="243"/>
      <c r="R35" s="243"/>
    </row>
    <row r="36" spans="1:18" ht="92.45" customHeight="1">
      <c r="A36" s="2475" t="s">
        <v>1075</v>
      </c>
      <c r="B36" s="2473"/>
      <c r="C36" s="2473"/>
      <c r="D36" s="2473"/>
      <c r="E36" s="2476"/>
      <c r="F36" s="2477" t="s">
        <v>2146</v>
      </c>
      <c r="G36" s="2477"/>
      <c r="H36" s="2481" t="s">
        <v>1076</v>
      </c>
      <c r="I36" s="2481"/>
      <c r="J36" s="2479" t="s">
        <v>1077</v>
      </c>
      <c r="K36" s="2480"/>
      <c r="L36" s="243"/>
      <c r="M36" s="243"/>
      <c r="N36" s="243"/>
      <c r="O36" s="243"/>
      <c r="P36" s="243"/>
      <c r="Q36" s="243"/>
      <c r="R36" s="243"/>
    </row>
    <row r="37" spans="1:18" ht="92.45" customHeight="1">
      <c r="A37" s="2475" t="s">
        <v>1078</v>
      </c>
      <c r="B37" s="2473"/>
      <c r="C37" s="2473"/>
      <c r="D37" s="2473"/>
      <c r="E37" s="2476"/>
      <c r="F37" s="2477" t="s">
        <v>2146</v>
      </c>
      <c r="G37" s="2477"/>
      <c r="H37" s="2478" t="s">
        <v>1076</v>
      </c>
      <c r="I37" s="2478"/>
      <c r="J37" s="2479" t="s">
        <v>1077</v>
      </c>
      <c r="K37" s="2480"/>
      <c r="L37" s="243"/>
      <c r="M37" s="243"/>
      <c r="N37" s="243"/>
      <c r="O37" s="243"/>
      <c r="P37" s="243"/>
      <c r="Q37" s="243"/>
      <c r="R37" s="243"/>
    </row>
    <row r="38" spans="1:18" ht="92.45" customHeight="1">
      <c r="A38" s="2475" t="s">
        <v>1079</v>
      </c>
      <c r="B38" s="2473"/>
      <c r="C38" s="2473"/>
      <c r="D38" s="2473"/>
      <c r="E38" s="2476"/>
      <c r="F38" s="2477" t="s">
        <v>2146</v>
      </c>
      <c r="G38" s="2477"/>
      <c r="H38" s="2478" t="s">
        <v>1076</v>
      </c>
      <c r="I38" s="2478"/>
      <c r="J38" s="2479" t="s">
        <v>1077</v>
      </c>
      <c r="K38" s="2480"/>
      <c r="L38" s="243"/>
      <c r="M38" s="243"/>
      <c r="N38" s="243"/>
      <c r="O38" s="243"/>
      <c r="P38" s="243"/>
      <c r="Q38" s="243"/>
      <c r="R38" s="243"/>
    </row>
    <row r="39" spans="1:18" ht="92.45" customHeight="1">
      <c r="A39" s="2475" t="s">
        <v>1080</v>
      </c>
      <c r="B39" s="2473"/>
      <c r="C39" s="2473"/>
      <c r="D39" s="2473"/>
      <c r="E39" s="2476"/>
      <c r="F39" s="2477" t="s">
        <v>2146</v>
      </c>
      <c r="G39" s="2477"/>
      <c r="H39" s="2478" t="s">
        <v>1076</v>
      </c>
      <c r="I39" s="2478"/>
      <c r="J39" s="2479" t="s">
        <v>1077</v>
      </c>
      <c r="K39" s="2480"/>
      <c r="L39" s="243"/>
      <c r="M39" s="243"/>
      <c r="N39" s="243"/>
      <c r="O39" s="243"/>
      <c r="P39" s="243"/>
      <c r="Q39" s="243"/>
      <c r="R39" s="243"/>
    </row>
    <row r="40" spans="1:18" ht="92.45" customHeight="1">
      <c r="A40" s="2475" t="s">
        <v>1081</v>
      </c>
      <c r="B40" s="2473"/>
      <c r="C40" s="2473"/>
      <c r="D40" s="2473"/>
      <c r="E40" s="2476"/>
      <c r="F40" s="2477" t="s">
        <v>1082</v>
      </c>
      <c r="G40" s="2477"/>
      <c r="H40" s="2478" t="s">
        <v>1076</v>
      </c>
      <c r="I40" s="2478"/>
      <c r="J40" s="2479" t="s">
        <v>1077</v>
      </c>
      <c r="K40" s="2480"/>
      <c r="L40" s="243"/>
      <c r="M40" s="243"/>
      <c r="N40" s="243"/>
      <c r="O40" s="243"/>
      <c r="P40" s="243"/>
      <c r="Q40" s="243"/>
      <c r="R40" s="243"/>
    </row>
    <row r="41" spans="1:18" ht="92.45" customHeight="1">
      <c r="A41" s="2475" t="s">
        <v>1083</v>
      </c>
      <c r="B41" s="2473"/>
      <c r="C41" s="2473"/>
      <c r="D41" s="2473"/>
      <c r="E41" s="2476"/>
      <c r="F41" s="2477" t="s">
        <v>1074</v>
      </c>
      <c r="G41" s="2477"/>
      <c r="H41" s="2478" t="s">
        <v>1076</v>
      </c>
      <c r="I41" s="2478"/>
      <c r="J41" s="2479" t="s">
        <v>1077</v>
      </c>
      <c r="K41" s="2480"/>
      <c r="L41" s="243"/>
      <c r="M41" s="243"/>
      <c r="N41" s="243"/>
      <c r="O41" s="243"/>
      <c r="P41" s="243"/>
      <c r="Q41" s="243"/>
      <c r="R41" s="243"/>
    </row>
    <row r="42" spans="1:18" ht="92.45" customHeight="1">
      <c r="A42" s="2475" t="s">
        <v>1084</v>
      </c>
      <c r="B42" s="2473"/>
      <c r="C42" s="2473"/>
      <c r="D42" s="2473"/>
      <c r="E42" s="2476"/>
      <c r="F42" s="2477" t="s">
        <v>1074</v>
      </c>
      <c r="G42" s="2477"/>
      <c r="H42" s="2478" t="s">
        <v>1076</v>
      </c>
      <c r="I42" s="2478"/>
      <c r="J42" s="2479" t="s">
        <v>1077</v>
      </c>
      <c r="K42" s="2480"/>
      <c r="L42" s="243"/>
      <c r="M42" s="243"/>
      <c r="N42" s="243"/>
      <c r="O42" s="243"/>
      <c r="P42" s="243"/>
      <c r="Q42" s="243"/>
      <c r="R42" s="243"/>
    </row>
    <row r="43" spans="1:18" ht="92.45" customHeight="1">
      <c r="A43" s="2475" t="s">
        <v>1085</v>
      </c>
      <c r="B43" s="2473"/>
      <c r="C43" s="2473"/>
      <c r="D43" s="2473"/>
      <c r="E43" s="2476"/>
      <c r="F43" s="2477" t="s">
        <v>1082</v>
      </c>
      <c r="G43" s="2477"/>
      <c r="H43" s="2478" t="s">
        <v>1076</v>
      </c>
      <c r="I43" s="2478"/>
      <c r="J43" s="2479" t="s">
        <v>1077</v>
      </c>
      <c r="K43" s="2480"/>
      <c r="L43" s="243"/>
      <c r="M43" s="243"/>
      <c r="N43" s="243"/>
      <c r="O43" s="243"/>
      <c r="P43" s="243"/>
      <c r="Q43" s="243"/>
      <c r="R43" s="243"/>
    </row>
    <row r="44" spans="1:18" ht="92.45" customHeight="1">
      <c r="A44" s="2475" t="s">
        <v>1086</v>
      </c>
      <c r="B44" s="2473"/>
      <c r="C44" s="2473"/>
      <c r="D44" s="2473"/>
      <c r="E44" s="2476"/>
      <c r="F44" s="2477" t="s">
        <v>1082</v>
      </c>
      <c r="G44" s="2477"/>
      <c r="H44" s="2478" t="s">
        <v>1076</v>
      </c>
      <c r="I44" s="2478"/>
      <c r="J44" s="2479" t="s">
        <v>1077</v>
      </c>
      <c r="K44" s="2480"/>
      <c r="L44" s="243"/>
      <c r="M44" s="243"/>
      <c r="N44" s="243"/>
      <c r="O44" s="243"/>
      <c r="P44" s="243"/>
      <c r="Q44" s="243"/>
      <c r="R44" s="243"/>
    </row>
    <row r="45" spans="1:18" ht="92.45" customHeight="1">
      <c r="A45" s="2475" t="s">
        <v>1087</v>
      </c>
      <c r="B45" s="2473"/>
      <c r="C45" s="2473"/>
      <c r="D45" s="2473"/>
      <c r="E45" s="2476"/>
      <c r="F45" s="2477" t="s">
        <v>1082</v>
      </c>
      <c r="G45" s="2477"/>
      <c r="H45" s="2478" t="s">
        <v>1076</v>
      </c>
      <c r="I45" s="2478"/>
      <c r="J45" s="2479" t="s">
        <v>1077</v>
      </c>
      <c r="K45" s="2480"/>
      <c r="L45" s="243"/>
      <c r="M45" s="243"/>
      <c r="N45" s="243"/>
      <c r="O45" s="243"/>
      <c r="P45" s="243"/>
      <c r="Q45" s="243"/>
      <c r="R45" s="243"/>
    </row>
    <row r="46" spans="1:18" ht="92.45" customHeight="1">
      <c r="A46" s="2475" t="s">
        <v>1088</v>
      </c>
      <c r="B46" s="2473"/>
      <c r="C46" s="2473"/>
      <c r="D46" s="2473"/>
      <c r="E46" s="2476"/>
      <c r="F46" s="2477" t="s">
        <v>1074</v>
      </c>
      <c r="G46" s="2477"/>
      <c r="H46" s="2478" t="s">
        <v>1076</v>
      </c>
      <c r="I46" s="2478"/>
      <c r="J46" s="2479" t="s">
        <v>1077</v>
      </c>
      <c r="K46" s="2480"/>
      <c r="L46" s="243" t="s">
        <v>374</v>
      </c>
      <c r="M46" s="243"/>
      <c r="N46" s="243"/>
      <c r="O46" s="243"/>
      <c r="P46" s="243"/>
      <c r="Q46" s="243"/>
      <c r="R46" s="243"/>
    </row>
    <row r="47" spans="1:18" ht="92.45" customHeight="1" thickBot="1">
      <c r="A47" s="2535" t="s">
        <v>1089</v>
      </c>
      <c r="B47" s="2486"/>
      <c r="C47" s="2486"/>
      <c r="D47" s="2486"/>
      <c r="E47" s="2487"/>
      <c r="F47" s="2488" t="s">
        <v>1074</v>
      </c>
      <c r="G47" s="2488"/>
      <c r="H47" s="2536" t="s">
        <v>1076</v>
      </c>
      <c r="I47" s="2536"/>
      <c r="J47" s="2537" t="s">
        <v>1077</v>
      </c>
      <c r="K47" s="2538"/>
      <c r="L47" s="243" t="s">
        <v>375</v>
      </c>
      <c r="M47" s="243"/>
      <c r="N47" s="243"/>
      <c r="O47" s="243"/>
      <c r="P47" s="243"/>
      <c r="Q47" s="243"/>
      <c r="R47" s="243"/>
    </row>
    <row r="48" spans="1:18" ht="124.15" customHeight="1" thickBot="1">
      <c r="A48" s="2456" t="s">
        <v>1090</v>
      </c>
      <c r="B48" s="2457"/>
      <c r="C48" s="2457"/>
      <c r="D48" s="2457"/>
      <c r="E48" s="2458"/>
      <c r="F48" s="2459" t="s">
        <v>2146</v>
      </c>
      <c r="G48" s="2459"/>
      <c r="H48" s="2460" t="s">
        <v>586</v>
      </c>
      <c r="I48" s="2460"/>
      <c r="J48" s="2461" t="s">
        <v>1072</v>
      </c>
      <c r="K48" s="2462"/>
      <c r="L48" s="243"/>
      <c r="M48" s="243"/>
      <c r="N48" s="243"/>
      <c r="O48" s="243"/>
      <c r="P48" s="243"/>
      <c r="Q48" s="243"/>
      <c r="R48" s="243"/>
    </row>
    <row r="49" spans="1:18" ht="33" customHeight="1" thickBot="1">
      <c r="A49" s="474" t="s">
        <v>222</v>
      </c>
      <c r="B49" s="475"/>
      <c r="C49" s="2463" t="s">
        <v>1091</v>
      </c>
      <c r="D49" s="2464"/>
      <c r="E49" s="2464"/>
      <c r="F49" s="2464"/>
      <c r="G49" s="2464"/>
      <c r="H49" s="2464"/>
      <c r="I49" s="2464"/>
      <c r="J49" s="2464"/>
      <c r="K49" s="2465"/>
      <c r="L49" s="243"/>
      <c r="M49" s="243"/>
      <c r="N49" s="243"/>
      <c r="O49" s="243"/>
      <c r="P49" s="243"/>
      <c r="Q49" s="243"/>
      <c r="R49" s="243"/>
    </row>
    <row r="50" spans="1:18" ht="222.95" customHeight="1" thickBot="1">
      <c r="A50" s="2466" t="s">
        <v>223</v>
      </c>
      <c r="B50" s="2467"/>
      <c r="C50" s="2063" t="s">
        <v>4043</v>
      </c>
      <c r="D50" s="2457"/>
      <c r="E50" s="2457"/>
      <c r="F50" s="2457"/>
      <c r="G50" s="2457"/>
      <c r="H50" s="2457"/>
      <c r="I50" s="2457"/>
      <c r="J50" s="2457"/>
      <c r="K50" s="2468"/>
      <c r="L50" s="243"/>
      <c r="M50" s="243"/>
      <c r="N50" s="243"/>
      <c r="O50" s="243"/>
      <c r="P50" s="243"/>
      <c r="Q50" s="243"/>
      <c r="R50" s="243"/>
    </row>
    <row r="51" spans="1:18" ht="20.45" customHeight="1">
      <c r="A51" s="2447" t="s">
        <v>224</v>
      </c>
      <c r="B51" s="2449"/>
      <c r="C51" s="2469" t="s">
        <v>1092</v>
      </c>
      <c r="D51" s="2470"/>
      <c r="E51" s="2470"/>
      <c r="F51" s="2470"/>
      <c r="G51" s="2470"/>
      <c r="H51" s="2470"/>
      <c r="I51" s="2470"/>
      <c r="J51" s="2470"/>
      <c r="K51" s="2471"/>
      <c r="L51" s="243"/>
      <c r="M51" s="243"/>
      <c r="N51" s="243"/>
      <c r="O51" s="243"/>
      <c r="P51" s="243"/>
      <c r="Q51" s="243"/>
      <c r="R51" s="243"/>
    </row>
    <row r="52" spans="1:18" ht="36" customHeight="1" thickBot="1">
      <c r="A52" s="474"/>
      <c r="B52" s="475"/>
      <c r="C52" s="2472" t="s">
        <v>2148</v>
      </c>
      <c r="D52" s="2473"/>
      <c r="E52" s="2473"/>
      <c r="F52" s="2473"/>
      <c r="G52" s="2473"/>
      <c r="H52" s="2473"/>
      <c r="I52" s="2473"/>
      <c r="J52" s="2473"/>
      <c r="K52" s="2474"/>
      <c r="L52" s="243"/>
      <c r="M52" s="243"/>
      <c r="N52" s="243"/>
      <c r="O52" s="243"/>
      <c r="P52" s="243"/>
      <c r="Q52" s="243"/>
      <c r="R52" s="243"/>
    </row>
    <row r="53" spans="1:18" ht="39.75" customHeight="1" thickBot="1">
      <c r="A53" s="474"/>
      <c r="B53" s="475"/>
      <c r="C53" s="2469" t="s">
        <v>2149</v>
      </c>
      <c r="D53" s="2470"/>
      <c r="E53" s="2470"/>
      <c r="F53" s="2470"/>
      <c r="G53" s="2470"/>
      <c r="H53" s="2470"/>
      <c r="I53" s="2470"/>
      <c r="J53" s="2470"/>
      <c r="K53" s="2471"/>
      <c r="L53" s="243"/>
      <c r="M53" s="243"/>
      <c r="N53" s="243"/>
      <c r="O53" s="243"/>
      <c r="P53" s="243"/>
      <c r="Q53" s="243"/>
      <c r="R53" s="243"/>
    </row>
    <row r="54" spans="1:18" ht="35.25" customHeight="1" thickBot="1">
      <c r="A54" s="474"/>
      <c r="B54" s="475"/>
      <c r="C54" s="2469" t="s">
        <v>1093</v>
      </c>
      <c r="D54" s="2470"/>
      <c r="E54" s="2470"/>
      <c r="F54" s="2470"/>
      <c r="G54" s="2470"/>
      <c r="H54" s="2470"/>
      <c r="I54" s="2470"/>
      <c r="J54" s="2470"/>
      <c r="K54" s="2471"/>
      <c r="L54" s="243"/>
      <c r="M54" s="243"/>
      <c r="N54" s="243"/>
      <c r="O54" s="243"/>
      <c r="P54" s="243"/>
      <c r="Q54" s="243"/>
      <c r="R54" s="243"/>
    </row>
    <row r="55" spans="1:18" ht="22.5" customHeight="1">
      <c r="A55" s="2539" t="s">
        <v>230</v>
      </c>
      <c r="B55" s="2540"/>
      <c r="C55" s="2479" t="s">
        <v>2370</v>
      </c>
      <c r="D55" s="2479"/>
      <c r="E55" s="2479"/>
      <c r="F55" s="2479"/>
      <c r="G55" s="2479"/>
      <c r="H55" s="2479"/>
      <c r="I55" s="2479"/>
      <c r="J55" s="2479"/>
      <c r="K55" s="2480"/>
      <c r="L55" s="243"/>
      <c r="M55" s="243"/>
      <c r="N55" s="243"/>
      <c r="O55" s="243"/>
      <c r="P55" s="243"/>
      <c r="Q55" s="243"/>
      <c r="R55" s="243"/>
    </row>
    <row r="56" spans="1:18" ht="47.1" customHeight="1">
      <c r="A56" s="2541"/>
      <c r="B56" s="2542"/>
      <c r="C56" s="2545" t="s">
        <v>3058</v>
      </c>
      <c r="D56" s="2479"/>
      <c r="E56" s="2479"/>
      <c r="F56" s="2479"/>
      <c r="G56" s="2479"/>
      <c r="H56" s="2479"/>
      <c r="I56" s="2479"/>
      <c r="J56" s="2479"/>
      <c r="K56" s="2480"/>
      <c r="L56" s="243"/>
      <c r="M56" s="243"/>
      <c r="N56" s="243"/>
      <c r="O56" s="243"/>
      <c r="P56" s="243"/>
      <c r="Q56" s="243"/>
      <c r="R56" s="243"/>
    </row>
    <row r="57" spans="1:18" ht="23.45" customHeight="1">
      <c r="A57" s="2541"/>
      <c r="B57" s="2542"/>
      <c r="C57" s="2545" t="s">
        <v>3059</v>
      </c>
      <c r="D57" s="2479"/>
      <c r="E57" s="2479"/>
      <c r="F57" s="2479"/>
      <c r="G57" s="2479"/>
      <c r="H57" s="2479"/>
      <c r="I57" s="2479"/>
      <c r="J57" s="2479"/>
      <c r="K57" s="2480"/>
      <c r="L57" s="243"/>
      <c r="M57" s="243"/>
      <c r="N57" s="243"/>
      <c r="O57" s="243"/>
      <c r="P57" s="243"/>
      <c r="Q57" s="243"/>
      <c r="R57" s="243"/>
    </row>
    <row r="58" spans="1:18" ht="46.9" customHeight="1">
      <c r="A58" s="2541"/>
      <c r="B58" s="2542"/>
      <c r="C58" s="2545" t="s">
        <v>3060</v>
      </c>
      <c r="D58" s="2479"/>
      <c r="E58" s="2479"/>
      <c r="F58" s="2479"/>
      <c r="G58" s="2479"/>
      <c r="H58" s="2479"/>
      <c r="I58" s="2479"/>
      <c r="J58" s="2479"/>
      <c r="K58" s="2480"/>
      <c r="L58" s="243"/>
      <c r="M58" s="243"/>
      <c r="N58" s="243"/>
      <c r="O58" s="243"/>
      <c r="P58" s="243"/>
      <c r="Q58" s="243"/>
      <c r="R58" s="243"/>
    </row>
    <row r="59" spans="1:18" ht="23.45" customHeight="1">
      <c r="A59" s="2541"/>
      <c r="B59" s="2542"/>
      <c r="C59" s="2479" t="s">
        <v>2371</v>
      </c>
      <c r="D59" s="2479"/>
      <c r="E59" s="2479"/>
      <c r="F59" s="2479"/>
      <c r="G59" s="2479"/>
      <c r="H59" s="2479"/>
      <c r="I59" s="2479"/>
      <c r="J59" s="2479"/>
      <c r="K59" s="2480"/>
      <c r="L59" s="243"/>
      <c r="M59" s="243"/>
      <c r="N59" s="243"/>
      <c r="O59" s="243"/>
      <c r="P59" s="243"/>
      <c r="Q59" s="243"/>
      <c r="R59" s="243"/>
    </row>
    <row r="60" spans="1:18" ht="23.45" customHeight="1">
      <c r="A60" s="2541"/>
      <c r="B60" s="2542"/>
      <c r="C60" s="2479" t="s">
        <v>2372</v>
      </c>
      <c r="D60" s="2479"/>
      <c r="E60" s="2479"/>
      <c r="F60" s="2479"/>
      <c r="G60" s="2479"/>
      <c r="H60" s="2479"/>
      <c r="I60" s="2479"/>
      <c r="J60" s="2479"/>
      <c r="K60" s="2480"/>
      <c r="L60" s="243"/>
      <c r="M60" s="243"/>
      <c r="N60" s="243"/>
      <c r="O60" s="243"/>
      <c r="P60" s="243"/>
      <c r="Q60" s="243"/>
      <c r="R60" s="243"/>
    </row>
    <row r="61" spans="1:18" ht="37.5" customHeight="1">
      <c r="A61" s="2541"/>
      <c r="B61" s="2542"/>
      <c r="C61" s="2482" t="s">
        <v>3637</v>
      </c>
      <c r="D61" s="2479"/>
      <c r="E61" s="2479"/>
      <c r="F61" s="2479"/>
      <c r="G61" s="2479"/>
      <c r="H61" s="2479"/>
      <c r="I61" s="2479"/>
      <c r="J61" s="2479"/>
      <c r="K61" s="2480"/>
      <c r="L61" s="243"/>
      <c r="M61" s="243"/>
      <c r="N61" s="243"/>
      <c r="O61" s="243"/>
      <c r="P61" s="243"/>
      <c r="Q61" s="243"/>
      <c r="R61" s="243"/>
    </row>
    <row r="62" spans="1:18" ht="23.45" customHeight="1">
      <c r="A62" s="2541"/>
      <c r="B62" s="2542"/>
      <c r="C62" s="2479" t="s">
        <v>2373</v>
      </c>
      <c r="D62" s="2479"/>
      <c r="E62" s="2479"/>
      <c r="F62" s="2479"/>
      <c r="G62" s="2479"/>
      <c r="H62" s="2479"/>
      <c r="I62" s="2479"/>
      <c r="J62" s="2479"/>
      <c r="K62" s="2480"/>
      <c r="L62" s="243"/>
      <c r="M62" s="243"/>
      <c r="N62" s="243"/>
      <c r="O62" s="243"/>
      <c r="P62" s="243"/>
      <c r="Q62" s="243"/>
      <c r="R62" s="243"/>
    </row>
    <row r="63" spans="1:18" ht="30.75" customHeight="1" thickBot="1">
      <c r="A63" s="2543"/>
      <c r="B63" s="2544"/>
      <c r="C63" s="2479" t="s">
        <v>2374</v>
      </c>
      <c r="D63" s="2479"/>
      <c r="E63" s="2479"/>
      <c r="F63" s="2479"/>
      <c r="G63" s="2479"/>
      <c r="H63" s="2479"/>
      <c r="I63" s="2479"/>
      <c r="J63" s="2479"/>
      <c r="K63" s="2480"/>
      <c r="L63" s="243"/>
      <c r="M63" s="243"/>
      <c r="N63" s="243"/>
      <c r="O63" s="243"/>
      <c r="P63" s="243"/>
      <c r="Q63" s="243"/>
      <c r="R63" s="243"/>
    </row>
    <row r="64" spans="1:18" ht="15.75" thickBot="1">
      <c r="A64" s="2426" t="s">
        <v>238</v>
      </c>
      <c r="B64" s="675"/>
      <c r="C64" s="2427"/>
      <c r="D64" s="2427"/>
      <c r="E64" s="2427"/>
      <c r="F64" s="2427"/>
      <c r="G64" s="2427"/>
      <c r="H64" s="2427"/>
      <c r="I64" s="2427"/>
      <c r="J64" s="2427"/>
      <c r="K64" s="2428"/>
      <c r="L64" s="243"/>
      <c r="M64" s="243"/>
      <c r="N64" s="243"/>
      <c r="O64" s="243"/>
      <c r="P64" s="243"/>
      <c r="Q64" s="243"/>
      <c r="R64" s="243"/>
    </row>
    <row r="65" spans="1:18" ht="27" customHeight="1">
      <c r="A65" s="2429" t="s">
        <v>239</v>
      </c>
      <c r="B65" s="2430"/>
      <c r="C65" s="2430"/>
      <c r="D65" s="2430"/>
      <c r="E65" s="2431"/>
      <c r="F65" s="2432">
        <v>75</v>
      </c>
      <c r="G65" s="2433"/>
      <c r="H65" s="2433"/>
      <c r="I65" s="2433"/>
      <c r="J65" s="2433"/>
      <c r="K65" s="2434"/>
      <c r="L65" s="243"/>
      <c r="M65" s="243"/>
      <c r="N65" s="243"/>
      <c r="O65" s="243"/>
      <c r="P65" s="243"/>
      <c r="Q65" s="243"/>
      <c r="R65" s="243"/>
    </row>
    <row r="66" spans="1:18" ht="30" customHeight="1">
      <c r="A66" s="2435" t="s">
        <v>240</v>
      </c>
      <c r="B66" s="2436"/>
      <c r="C66" s="2436"/>
      <c r="D66" s="2436"/>
      <c r="E66" s="2437"/>
      <c r="F66" s="2438">
        <v>25</v>
      </c>
      <c r="G66" s="2439"/>
      <c r="H66" s="2439"/>
      <c r="I66" s="2439"/>
      <c r="J66" s="2439"/>
      <c r="K66" s="2440"/>
      <c r="L66" s="243"/>
      <c r="M66" s="243"/>
      <c r="N66" s="243"/>
      <c r="O66" s="243"/>
      <c r="P66" s="243"/>
      <c r="Q66" s="243"/>
      <c r="R66" s="243"/>
    </row>
    <row r="67" spans="1:18" ht="15.75" thickBot="1">
      <c r="A67" s="2441" t="s">
        <v>241</v>
      </c>
      <c r="B67" s="2442"/>
      <c r="C67" s="2442"/>
      <c r="D67" s="2442"/>
      <c r="E67" s="2443"/>
      <c r="F67" s="2444" t="s">
        <v>1045</v>
      </c>
      <c r="G67" s="2445"/>
      <c r="H67" s="2445"/>
      <c r="I67" s="2445"/>
      <c r="J67" s="2445"/>
      <c r="K67" s="2446"/>
      <c r="L67" s="243"/>
      <c r="M67" s="243"/>
      <c r="N67" s="243"/>
      <c r="O67" s="243"/>
      <c r="P67" s="243"/>
      <c r="Q67" s="243"/>
      <c r="R67" s="243"/>
    </row>
    <row r="68" spans="1:18" ht="15">
      <c r="A68" s="2447" t="s">
        <v>243</v>
      </c>
      <c r="B68" s="2448"/>
      <c r="C68" s="2448"/>
      <c r="D68" s="2448"/>
      <c r="E68" s="2449"/>
      <c r="F68" s="2450" t="s">
        <v>3636</v>
      </c>
      <c r="G68" s="2451"/>
      <c r="H68" s="2451"/>
      <c r="I68" s="2451"/>
      <c r="J68" s="2451"/>
      <c r="K68" s="2452"/>
      <c r="L68" s="243"/>
      <c r="M68" s="243"/>
      <c r="N68" s="243"/>
      <c r="O68" s="243"/>
      <c r="P68" s="243"/>
      <c r="Q68" s="243"/>
      <c r="R68" s="243"/>
    </row>
    <row r="69" spans="1:18" ht="33" customHeight="1" thickBot="1">
      <c r="A69" s="685"/>
      <c r="B69" s="503"/>
      <c r="C69" s="503"/>
      <c r="D69" s="503"/>
      <c r="E69" s="477"/>
      <c r="F69" s="2453" t="s">
        <v>4079</v>
      </c>
      <c r="G69" s="2454"/>
      <c r="H69" s="2454"/>
      <c r="I69" s="2454"/>
      <c r="J69" s="2454"/>
      <c r="K69" s="2455"/>
      <c r="L69" s="243"/>
      <c r="M69" s="243"/>
      <c r="N69" s="243"/>
      <c r="O69" s="243"/>
      <c r="P69" s="243"/>
      <c r="Q69" s="243"/>
      <c r="R69" s="243"/>
    </row>
  </sheetData>
  <sheetProtection algorithmName="SHA-512" hashValue="kBevoqUBuc4/buleb0+FclBW9mT75ijiREbWYIdbogO35Ucr5S1Y3sPyPXLMpZ5RWyjWLaST5vjG6e5NnqHwww==" saltValue="POyLQZdYxQPiYpcVCrAZiw==" spinCount="100000" sheet="1" objects="1" scenarios="1"/>
  <mergeCells count="196">
    <mergeCell ref="C55:K55"/>
    <mergeCell ref="A55:B63"/>
    <mergeCell ref="C56:K56"/>
    <mergeCell ref="C57:K57"/>
    <mergeCell ref="C58:K58"/>
    <mergeCell ref="C59:K59"/>
    <mergeCell ref="C60:K60"/>
    <mergeCell ref="C61:K61"/>
    <mergeCell ref="C62:K62"/>
    <mergeCell ref="C63:K63"/>
    <mergeCell ref="A45:E45"/>
    <mergeCell ref="F45:G45"/>
    <mergeCell ref="H45:I45"/>
    <mergeCell ref="J45:K45"/>
    <mergeCell ref="A46:E46"/>
    <mergeCell ref="F46:G46"/>
    <mergeCell ref="H46:I46"/>
    <mergeCell ref="J46:K46"/>
    <mergeCell ref="A47:E47"/>
    <mergeCell ref="F47:G47"/>
    <mergeCell ref="H47:I47"/>
    <mergeCell ref="J47:K47"/>
    <mergeCell ref="J42:K42"/>
    <mergeCell ref="A43:E43"/>
    <mergeCell ref="F43:G43"/>
    <mergeCell ref="H43:I43"/>
    <mergeCell ref="J43:K43"/>
    <mergeCell ref="A44:E44"/>
    <mergeCell ref="F44:G44"/>
    <mergeCell ref="H44:I44"/>
    <mergeCell ref="J44:K44"/>
    <mergeCell ref="A42:E42"/>
    <mergeCell ref="F42:G42"/>
    <mergeCell ref="H42:I42"/>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A14:C14"/>
    <mergeCell ref="D14:K14"/>
    <mergeCell ref="D15:K15"/>
    <mergeCell ref="A7:C7"/>
    <mergeCell ref="D7:K7"/>
    <mergeCell ref="A8:K8"/>
    <mergeCell ref="A9:C11"/>
    <mergeCell ref="D9:K9"/>
    <mergeCell ref="D10:K10"/>
    <mergeCell ref="D11:K11"/>
    <mergeCell ref="A16:C16"/>
    <mergeCell ref="D16:K16"/>
    <mergeCell ref="L16:R16"/>
    <mergeCell ref="D17:K17"/>
    <mergeCell ref="L17:R17"/>
    <mergeCell ref="A18:E18"/>
    <mergeCell ref="F18:G18"/>
    <mergeCell ref="H18:I18"/>
    <mergeCell ref="J18:K18"/>
    <mergeCell ref="L18:R18"/>
    <mergeCell ref="A17:C17"/>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3:E33"/>
    <mergeCell ref="F33:G33"/>
    <mergeCell ref="H33:I33"/>
    <mergeCell ref="J33:K33"/>
    <mergeCell ref="A34:E34"/>
    <mergeCell ref="F34:G34"/>
    <mergeCell ref="H34:I34"/>
    <mergeCell ref="J34:K34"/>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5:E35"/>
    <mergeCell ref="F35:G35"/>
    <mergeCell ref="H35:I35"/>
    <mergeCell ref="J35:K35"/>
    <mergeCell ref="A36:E36"/>
    <mergeCell ref="F36:G36"/>
    <mergeCell ref="H36:I36"/>
    <mergeCell ref="J36:K36"/>
    <mergeCell ref="A39:E39"/>
    <mergeCell ref="F39:G39"/>
    <mergeCell ref="H39:I39"/>
    <mergeCell ref="J39:K39"/>
    <mergeCell ref="A40:E40"/>
    <mergeCell ref="F40:G40"/>
    <mergeCell ref="H40:I40"/>
    <mergeCell ref="J40:K40"/>
    <mergeCell ref="A41:E41"/>
    <mergeCell ref="F41:G41"/>
    <mergeCell ref="H41:I41"/>
    <mergeCell ref="J41:K41"/>
    <mergeCell ref="A48:E48"/>
    <mergeCell ref="F48:G48"/>
    <mergeCell ref="H48:I48"/>
    <mergeCell ref="J48:K48"/>
    <mergeCell ref="A49:B49"/>
    <mergeCell ref="C49:K49"/>
    <mergeCell ref="A50:B50"/>
    <mergeCell ref="C50:K50"/>
    <mergeCell ref="A51:B54"/>
    <mergeCell ref="C51:K51"/>
    <mergeCell ref="C52:K52"/>
    <mergeCell ref="C53:K53"/>
    <mergeCell ref="C54:K54"/>
    <mergeCell ref="A64:K64"/>
    <mergeCell ref="A65:E65"/>
    <mergeCell ref="F65:K65"/>
    <mergeCell ref="A66:E66"/>
    <mergeCell ref="F66:K66"/>
    <mergeCell ref="A67:E67"/>
    <mergeCell ref="F67:K67"/>
    <mergeCell ref="A68:E69"/>
    <mergeCell ref="F68:K68"/>
    <mergeCell ref="F69:K69"/>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J69"/>
  <sheetViews>
    <sheetView topLeftCell="A53" workbookViewId="0">
      <selection activeCell="C54" sqref="C54:K54"/>
    </sheetView>
  </sheetViews>
  <sheetFormatPr defaultRowHeight="15"/>
  <cols>
    <col min="1" max="4" width="8.125" style="4" customWidth="1"/>
    <col min="5" max="5" width="11.625" style="4" customWidth="1"/>
    <col min="6" max="7" width="8.125" style="4" customWidth="1"/>
    <col min="8" max="8" width="6" style="4" customWidth="1"/>
    <col min="9" max="1024" width="8.125" style="4" customWidth="1"/>
  </cols>
  <sheetData>
    <row r="1" spans="1:11" customFormat="1" ht="60" customHeight="1">
      <c r="A1" s="971" t="s">
        <v>165</v>
      </c>
      <c r="B1" s="972"/>
      <c r="C1" s="2554"/>
      <c r="D1" s="2555" t="s">
        <v>166</v>
      </c>
      <c r="E1" s="2556"/>
      <c r="F1" s="972" t="s">
        <v>167</v>
      </c>
      <c r="G1" s="972"/>
      <c r="H1" s="972"/>
      <c r="I1" s="1662" t="s">
        <v>2808</v>
      </c>
      <c r="J1" s="1662"/>
      <c r="K1" s="1663"/>
    </row>
    <row r="2" spans="1:11" customFormat="1" ht="29.25" customHeight="1">
      <c r="A2" s="979" t="s">
        <v>169</v>
      </c>
      <c r="B2" s="2546"/>
      <c r="C2" s="2248"/>
      <c r="D2" s="2557" t="s">
        <v>438</v>
      </c>
      <c r="E2" s="2558"/>
      <c r="F2" s="2546" t="s">
        <v>171</v>
      </c>
      <c r="G2" s="2546"/>
      <c r="H2" s="2546"/>
      <c r="I2" s="1664" t="s">
        <v>275</v>
      </c>
      <c r="J2" s="1664"/>
      <c r="K2" s="2548"/>
    </row>
    <row r="3" spans="1:11" customFormat="1">
      <c r="A3" s="979" t="s">
        <v>173</v>
      </c>
      <c r="B3" s="2546"/>
      <c r="C3" s="2248"/>
      <c r="D3" s="2549" t="s">
        <v>1063</v>
      </c>
      <c r="E3" s="2550"/>
      <c r="F3" s="2546" t="s">
        <v>174</v>
      </c>
      <c r="G3" s="2546"/>
      <c r="H3" s="2546"/>
      <c r="I3" s="1615">
        <v>4</v>
      </c>
      <c r="J3" s="1615"/>
      <c r="K3" s="1616"/>
    </row>
    <row r="4" spans="1:11" customFormat="1">
      <c r="A4" s="979" t="s">
        <v>175</v>
      </c>
      <c r="B4" s="2546"/>
      <c r="C4" s="2248"/>
      <c r="D4" s="2547" t="s">
        <v>176</v>
      </c>
      <c r="E4" s="1610"/>
      <c r="F4" s="2546" t="s">
        <v>177</v>
      </c>
      <c r="G4" s="2546"/>
      <c r="H4" s="2546"/>
      <c r="I4" s="1615" t="s">
        <v>319</v>
      </c>
      <c r="J4" s="1615"/>
      <c r="K4" s="1616"/>
    </row>
    <row r="5" spans="1:11" customFormat="1" ht="27" customHeight="1">
      <c r="A5" s="979" t="s">
        <v>178</v>
      </c>
      <c r="B5" s="2546"/>
      <c r="C5" s="2248"/>
      <c r="D5" s="2547" t="s">
        <v>179</v>
      </c>
      <c r="E5" s="1610"/>
      <c r="F5" s="2546" t="s">
        <v>180</v>
      </c>
      <c r="G5" s="2546"/>
      <c r="H5" s="2546"/>
      <c r="I5" s="1615" t="s">
        <v>1095</v>
      </c>
      <c r="J5" s="1615"/>
      <c r="K5" s="1616"/>
    </row>
    <row r="6" spans="1:11" customFormat="1" ht="51" customHeight="1" thickBot="1">
      <c r="A6" s="779" t="s">
        <v>182</v>
      </c>
      <c r="B6" s="780"/>
      <c r="C6" s="2249"/>
      <c r="D6" s="1625" t="s">
        <v>2704</v>
      </c>
      <c r="E6" s="801"/>
      <c r="F6" s="801"/>
      <c r="G6" s="801"/>
      <c r="H6" s="801"/>
      <c r="I6" s="801"/>
      <c r="J6" s="801"/>
      <c r="K6" s="805"/>
    </row>
    <row r="7" spans="1:11" customFormat="1" ht="75.95" customHeight="1" thickBot="1">
      <c r="A7" s="2263" t="s">
        <v>183</v>
      </c>
      <c r="B7" s="2315"/>
      <c r="C7" s="2264"/>
      <c r="D7" s="2316" t="s">
        <v>1096</v>
      </c>
      <c r="E7" s="807"/>
      <c r="F7" s="807"/>
      <c r="G7" s="807"/>
      <c r="H7" s="807"/>
      <c r="I7" s="807"/>
      <c r="J7" s="807"/>
      <c r="K7" s="1658"/>
    </row>
    <row r="8" spans="1:11" customFormat="1" ht="34.5" customHeight="1" thickBot="1">
      <c r="A8" s="2559" t="s">
        <v>1729</v>
      </c>
      <c r="B8" s="2560"/>
      <c r="C8" s="2560"/>
      <c r="D8" s="635"/>
      <c r="E8" s="635"/>
      <c r="F8" s="635"/>
      <c r="G8" s="635"/>
      <c r="H8" s="635"/>
      <c r="I8" s="635"/>
      <c r="J8" s="635"/>
      <c r="K8" s="636"/>
    </row>
    <row r="9" spans="1:11" customFormat="1" ht="38.450000000000003" customHeight="1">
      <c r="A9" s="2561" t="s">
        <v>185</v>
      </c>
      <c r="B9" s="2562"/>
      <c r="C9" s="2563"/>
      <c r="D9" s="2349" t="s">
        <v>3948</v>
      </c>
      <c r="E9" s="1659"/>
      <c r="F9" s="1659"/>
      <c r="G9" s="1659"/>
      <c r="H9" s="1659"/>
      <c r="I9" s="1659"/>
      <c r="J9" s="1659"/>
      <c r="K9" s="1660"/>
    </row>
    <row r="10" spans="1:11" customFormat="1" ht="62.45" customHeight="1">
      <c r="A10" s="819"/>
      <c r="B10" s="820"/>
      <c r="C10" s="2311"/>
      <c r="D10" s="1625" t="s">
        <v>2703</v>
      </c>
      <c r="E10" s="801"/>
      <c r="F10" s="801"/>
      <c r="G10" s="801"/>
      <c r="H10" s="801"/>
      <c r="I10" s="801"/>
      <c r="J10" s="801"/>
      <c r="K10" s="805"/>
    </row>
    <row r="11" spans="1:11" customFormat="1" ht="60.95" customHeight="1">
      <c r="A11" s="819"/>
      <c r="B11" s="820"/>
      <c r="C11" s="2311"/>
      <c r="D11" s="1625" t="s">
        <v>3950</v>
      </c>
      <c r="E11" s="801"/>
      <c r="F11" s="801"/>
      <c r="G11" s="801"/>
      <c r="H11" s="801"/>
      <c r="I11" s="801"/>
      <c r="J11" s="801"/>
      <c r="K11" s="805"/>
    </row>
    <row r="12" spans="1:11" customFormat="1" ht="57.95" customHeight="1">
      <c r="A12" s="819"/>
      <c r="B12" s="820"/>
      <c r="C12" s="2311"/>
      <c r="D12" s="1625" t="s">
        <v>2702</v>
      </c>
      <c r="E12" s="801"/>
      <c r="F12" s="801"/>
      <c r="G12" s="801"/>
      <c r="H12" s="801"/>
      <c r="I12" s="801"/>
      <c r="J12" s="801"/>
      <c r="K12" s="805"/>
    </row>
    <row r="13" spans="1:11" customFormat="1" ht="47.45" customHeight="1">
      <c r="A13" s="819"/>
      <c r="B13" s="820"/>
      <c r="C13" s="2311"/>
      <c r="D13" s="1625" t="s">
        <v>2701</v>
      </c>
      <c r="E13" s="801"/>
      <c r="F13" s="801"/>
      <c r="G13" s="801"/>
      <c r="H13" s="801"/>
      <c r="I13" s="801"/>
      <c r="J13" s="801"/>
      <c r="K13" s="805"/>
    </row>
    <row r="14" spans="1:11" customFormat="1" ht="71.099999999999994" customHeight="1">
      <c r="A14" s="816" t="s">
        <v>577</v>
      </c>
      <c r="B14" s="817"/>
      <c r="C14" s="2348"/>
      <c r="D14" s="1625" t="s">
        <v>3951</v>
      </c>
      <c r="E14" s="801"/>
      <c r="F14" s="801"/>
      <c r="G14" s="801"/>
      <c r="H14" s="801"/>
      <c r="I14" s="801"/>
      <c r="J14" s="801"/>
      <c r="K14" s="805"/>
    </row>
    <row r="15" spans="1:11" customFormat="1" ht="65.099999999999994" customHeight="1">
      <c r="A15" s="816"/>
      <c r="B15" s="817"/>
      <c r="C15" s="2348"/>
      <c r="D15" s="1625" t="s">
        <v>3073</v>
      </c>
      <c r="E15" s="801"/>
      <c r="F15" s="801"/>
      <c r="G15" s="801"/>
      <c r="H15" s="801"/>
      <c r="I15" s="801"/>
      <c r="J15" s="801"/>
      <c r="K15" s="805"/>
    </row>
    <row r="16" spans="1:11" customFormat="1" ht="53.45" customHeight="1">
      <c r="A16" s="816"/>
      <c r="B16" s="817"/>
      <c r="C16" s="2348"/>
      <c r="D16" s="1625" t="s">
        <v>2700</v>
      </c>
      <c r="E16" s="801"/>
      <c r="F16" s="801"/>
      <c r="G16" s="801"/>
      <c r="H16" s="801"/>
      <c r="I16" s="801"/>
      <c r="J16" s="801"/>
      <c r="K16" s="805"/>
    </row>
    <row r="17" spans="1:1024" ht="65.099999999999994" customHeight="1">
      <c r="A17" s="816"/>
      <c r="B17" s="817"/>
      <c r="C17" s="2348"/>
      <c r="D17" s="1625" t="s">
        <v>2699</v>
      </c>
      <c r="E17" s="801"/>
      <c r="F17" s="801"/>
      <c r="G17" s="801"/>
      <c r="H17" s="801"/>
      <c r="I17" s="801"/>
      <c r="J17" s="801"/>
      <c r="K17" s="80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6.6" customHeight="1">
      <c r="A18" s="2571" t="s">
        <v>187</v>
      </c>
      <c r="B18" s="2572"/>
      <c r="C18" s="2573"/>
      <c r="D18" s="1625" t="s">
        <v>2698</v>
      </c>
      <c r="E18" s="801"/>
      <c r="F18" s="801"/>
      <c r="G18" s="801"/>
      <c r="H18" s="801"/>
      <c r="I18" s="801"/>
      <c r="J18" s="801"/>
      <c r="K18" s="805"/>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53.1" customHeight="1">
      <c r="A19" s="2574"/>
      <c r="B19" s="2575"/>
      <c r="C19" s="2576"/>
      <c r="D19" s="1625" t="s">
        <v>2697</v>
      </c>
      <c r="E19" s="801"/>
      <c r="F19" s="801"/>
      <c r="G19" s="801"/>
      <c r="H19" s="801"/>
      <c r="I19" s="801"/>
      <c r="J19" s="801"/>
      <c r="K19" s="805"/>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79.5" customHeight="1" thickBot="1">
      <c r="A20" s="779" t="s">
        <v>188</v>
      </c>
      <c r="B20" s="780"/>
      <c r="C20" s="2249"/>
      <c r="D20" s="2342" t="s">
        <v>2696</v>
      </c>
      <c r="E20" s="2287"/>
      <c r="F20" s="2287"/>
      <c r="G20" s="2287"/>
      <c r="H20" s="2287"/>
      <c r="I20" s="2287"/>
      <c r="J20" s="2287"/>
      <c r="K20" s="2564"/>
      <c r="L20" s="2551" t="s">
        <v>324</v>
      </c>
      <c r="M20" s="2551"/>
      <c r="N20" s="2551"/>
      <c r="O20" s="2551"/>
      <c r="P20" s="2551"/>
      <c r="Q20" s="2551"/>
      <c r="R20" s="2551"/>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25" customHeight="1" thickBot="1">
      <c r="A21" s="2568" t="s">
        <v>190</v>
      </c>
      <c r="B21" s="2569"/>
      <c r="C21" s="2570"/>
      <c r="D21" s="2383" t="s">
        <v>1333</v>
      </c>
      <c r="E21" s="2383"/>
      <c r="F21" s="2349"/>
      <c r="G21" s="2349"/>
      <c r="H21" s="2349"/>
      <c r="I21" s="2349"/>
      <c r="J21" s="2349"/>
      <c r="K21" s="2565"/>
      <c r="L21" s="2552" t="s">
        <v>325</v>
      </c>
      <c r="M21" s="2552"/>
      <c r="N21" s="2552"/>
      <c r="O21" s="2552"/>
      <c r="P21" s="2552"/>
      <c r="Q21" s="2552"/>
      <c r="R21" s="2552"/>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4.25" customHeight="1" thickBot="1">
      <c r="A22" s="2351" t="s">
        <v>192</v>
      </c>
      <c r="B22" s="2352"/>
      <c r="C22" s="2352"/>
      <c r="D22" s="2352"/>
      <c r="E22" s="2566"/>
      <c r="F22" s="2567" t="s">
        <v>193</v>
      </c>
      <c r="G22" s="813"/>
      <c r="H22" s="813" t="s">
        <v>194</v>
      </c>
      <c r="I22" s="813"/>
      <c r="J22" s="813" t="s">
        <v>195</v>
      </c>
      <c r="K22" s="814"/>
      <c r="L22" s="2553" t="s">
        <v>326</v>
      </c>
      <c r="M22" s="2551"/>
      <c r="N22" s="2551"/>
      <c r="O22" s="2551"/>
      <c r="P22" s="2551"/>
      <c r="Q22" s="2551"/>
      <c r="R22" s="2551"/>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62.25" customHeight="1">
      <c r="A23" s="2405" t="s">
        <v>2695</v>
      </c>
      <c r="B23" s="2384"/>
      <c r="C23" s="2384"/>
      <c r="D23" s="2384"/>
      <c r="E23" s="2384"/>
      <c r="F23" s="1610" t="s">
        <v>1112</v>
      </c>
      <c r="G23" s="1610"/>
      <c r="H23" s="1611" t="s">
        <v>716</v>
      </c>
      <c r="I23" s="1611"/>
      <c r="J23" s="2577" t="s">
        <v>3958</v>
      </c>
      <c r="K23" s="2578"/>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63.75" customHeight="1">
      <c r="A24" s="800" t="s">
        <v>2694</v>
      </c>
      <c r="B24" s="801"/>
      <c r="C24" s="801"/>
      <c r="D24" s="801"/>
      <c r="E24" s="801"/>
      <c r="F24" s="1610" t="s">
        <v>1112</v>
      </c>
      <c r="G24" s="1610"/>
      <c r="H24" s="1611" t="s">
        <v>799</v>
      </c>
      <c r="I24" s="1611"/>
      <c r="J24" s="2577" t="s">
        <v>3958</v>
      </c>
      <c r="K24" s="2578"/>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63.75" customHeight="1">
      <c r="A25" s="800" t="s">
        <v>2693</v>
      </c>
      <c r="B25" s="801"/>
      <c r="C25" s="801"/>
      <c r="D25" s="801"/>
      <c r="E25" s="801"/>
      <c r="F25" s="1610" t="s">
        <v>1112</v>
      </c>
      <c r="G25" s="1610"/>
      <c r="H25" s="1611" t="s">
        <v>799</v>
      </c>
      <c r="I25" s="1611"/>
      <c r="J25" s="2577" t="s">
        <v>3958</v>
      </c>
      <c r="K25" s="2578"/>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15.5" customHeight="1">
      <c r="A26" s="800" t="s">
        <v>2692</v>
      </c>
      <c r="B26" s="801"/>
      <c r="C26" s="801"/>
      <c r="D26" s="801"/>
      <c r="E26" s="801"/>
      <c r="F26" s="1610" t="s">
        <v>1112</v>
      </c>
      <c r="G26" s="1610"/>
      <c r="H26" s="1611" t="s">
        <v>799</v>
      </c>
      <c r="I26" s="1611"/>
      <c r="J26" s="2577" t="s">
        <v>3958</v>
      </c>
      <c r="K26" s="2578"/>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07.25" customHeight="1">
      <c r="A27" s="800" t="s">
        <v>2691</v>
      </c>
      <c r="B27" s="801"/>
      <c r="C27" s="801"/>
      <c r="D27" s="801"/>
      <c r="E27" s="801"/>
      <c r="F27" s="1610" t="s">
        <v>1112</v>
      </c>
      <c r="G27" s="1610"/>
      <c r="H27" s="1611" t="s">
        <v>799</v>
      </c>
      <c r="I27" s="1611"/>
      <c r="J27" s="2577" t="s">
        <v>3958</v>
      </c>
      <c r="K27" s="2578"/>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74.25" customHeight="1">
      <c r="A28" s="800" t="s">
        <v>2690</v>
      </c>
      <c r="B28" s="801"/>
      <c r="C28" s="801"/>
      <c r="D28" s="801"/>
      <c r="E28" s="801"/>
      <c r="F28" s="1610" t="s">
        <v>1112</v>
      </c>
      <c r="G28" s="1610"/>
      <c r="H28" s="1611" t="s">
        <v>799</v>
      </c>
      <c r="I28" s="1611"/>
      <c r="J28" s="2577" t="s">
        <v>3958</v>
      </c>
      <c r="K28" s="257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74.25" customHeight="1">
      <c r="A29" s="800" t="s">
        <v>2689</v>
      </c>
      <c r="B29" s="801"/>
      <c r="C29" s="801"/>
      <c r="D29" s="801"/>
      <c r="E29" s="801"/>
      <c r="F29" s="1610" t="s">
        <v>1112</v>
      </c>
      <c r="G29" s="1610"/>
      <c r="H29" s="1611" t="s">
        <v>799</v>
      </c>
      <c r="I29" s="1611"/>
      <c r="J29" s="2577" t="s">
        <v>3958</v>
      </c>
      <c r="K29" s="2578"/>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59.25" customHeight="1">
      <c r="A30" s="800" t="s">
        <v>2688</v>
      </c>
      <c r="B30" s="801"/>
      <c r="C30" s="801"/>
      <c r="D30" s="801"/>
      <c r="E30" s="801"/>
      <c r="F30" s="1610" t="s">
        <v>1112</v>
      </c>
      <c r="G30" s="1610"/>
      <c r="H30" s="1611" t="s">
        <v>822</v>
      </c>
      <c r="I30" s="1611"/>
      <c r="J30" s="2577" t="s">
        <v>3958</v>
      </c>
      <c r="K30" s="2578"/>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59.25" customHeight="1">
      <c r="A31" s="800" t="s">
        <v>2687</v>
      </c>
      <c r="B31" s="801"/>
      <c r="C31" s="801"/>
      <c r="D31" s="801"/>
      <c r="E31" s="801"/>
      <c r="F31" s="1610" t="s">
        <v>1112</v>
      </c>
      <c r="G31" s="1610"/>
      <c r="H31" s="1611" t="s">
        <v>822</v>
      </c>
      <c r="I31" s="1611"/>
      <c r="J31" s="2577" t="s">
        <v>3958</v>
      </c>
      <c r="K31" s="2578"/>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22.75" customHeight="1">
      <c r="A32" s="800" t="s">
        <v>2686</v>
      </c>
      <c r="B32" s="801"/>
      <c r="C32" s="801"/>
      <c r="D32" s="801"/>
      <c r="E32" s="801"/>
      <c r="F32" s="1610" t="s">
        <v>1112</v>
      </c>
      <c r="G32" s="1610"/>
      <c r="H32" s="1611" t="s">
        <v>822</v>
      </c>
      <c r="I32" s="1611"/>
      <c r="J32" s="2577" t="s">
        <v>3958</v>
      </c>
      <c r="K32" s="2578"/>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22.75" customHeight="1">
      <c r="A33" s="800" t="s">
        <v>2685</v>
      </c>
      <c r="B33" s="801"/>
      <c r="C33" s="801"/>
      <c r="D33" s="801"/>
      <c r="E33" s="801"/>
      <c r="F33" s="1610" t="s">
        <v>1112</v>
      </c>
      <c r="G33" s="1610"/>
      <c r="H33" s="1611" t="s">
        <v>822</v>
      </c>
      <c r="I33" s="1611"/>
      <c r="J33" s="2577" t="s">
        <v>3958</v>
      </c>
      <c r="K33" s="2578"/>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22.75" customHeight="1">
      <c r="A34" s="800" t="s">
        <v>2684</v>
      </c>
      <c r="B34" s="801"/>
      <c r="C34" s="801"/>
      <c r="D34" s="801"/>
      <c r="E34" s="801"/>
      <c r="F34" s="1610" t="s">
        <v>1112</v>
      </c>
      <c r="G34" s="1610"/>
      <c r="H34" s="1611" t="s">
        <v>822</v>
      </c>
      <c r="I34" s="1611"/>
      <c r="J34" s="2577" t="s">
        <v>3958</v>
      </c>
      <c r="K34" s="2578"/>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22.75" customHeight="1">
      <c r="A35" s="800" t="s">
        <v>2683</v>
      </c>
      <c r="B35" s="801"/>
      <c r="C35" s="801"/>
      <c r="D35" s="801"/>
      <c r="E35" s="801"/>
      <c r="F35" s="1610" t="s">
        <v>1112</v>
      </c>
      <c r="G35" s="1610"/>
      <c r="H35" s="1611" t="s">
        <v>822</v>
      </c>
      <c r="I35" s="1611"/>
      <c r="J35" s="2577" t="s">
        <v>3958</v>
      </c>
      <c r="K35" s="2578"/>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22.75" customHeight="1">
      <c r="A36" s="800" t="s">
        <v>2682</v>
      </c>
      <c r="B36" s="801"/>
      <c r="C36" s="801"/>
      <c r="D36" s="801"/>
      <c r="E36" s="801"/>
      <c r="F36" s="1610" t="s">
        <v>1112</v>
      </c>
      <c r="G36" s="1610"/>
      <c r="H36" s="1611" t="s">
        <v>822</v>
      </c>
      <c r="I36" s="1611"/>
      <c r="J36" s="2577" t="s">
        <v>3958</v>
      </c>
      <c r="K36" s="2578"/>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22.75" customHeight="1">
      <c r="A37" s="800" t="s">
        <v>2681</v>
      </c>
      <c r="B37" s="801"/>
      <c r="C37" s="801"/>
      <c r="D37" s="801"/>
      <c r="E37" s="801"/>
      <c r="F37" s="1610" t="s">
        <v>1112</v>
      </c>
      <c r="G37" s="1610"/>
      <c r="H37" s="1611" t="s">
        <v>822</v>
      </c>
      <c r="I37" s="1611"/>
      <c r="J37" s="2577" t="s">
        <v>3958</v>
      </c>
      <c r="K37" s="2578"/>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54.75" customHeight="1">
      <c r="A38" s="800" t="s">
        <v>562</v>
      </c>
      <c r="B38" s="801"/>
      <c r="C38" s="801"/>
      <c r="D38" s="801"/>
      <c r="E38" s="801"/>
      <c r="F38" s="1610" t="s">
        <v>2667</v>
      </c>
      <c r="G38" s="1610"/>
      <c r="H38" s="1611" t="s">
        <v>1097</v>
      </c>
      <c r="I38" s="1611"/>
      <c r="J38" s="807" t="s">
        <v>1380</v>
      </c>
      <c r="K38" s="165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57" customHeight="1">
      <c r="A39" s="800" t="s">
        <v>2680</v>
      </c>
      <c r="B39" s="801"/>
      <c r="C39" s="801"/>
      <c r="D39" s="801"/>
      <c r="E39" s="801"/>
      <c r="F39" s="1610" t="s">
        <v>2667</v>
      </c>
      <c r="G39" s="1610"/>
      <c r="H39" s="801" t="s">
        <v>1097</v>
      </c>
      <c r="I39" s="801"/>
      <c r="J39" s="807" t="s">
        <v>1380</v>
      </c>
      <c r="K39" s="1658"/>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5.5" customHeight="1">
      <c r="A40" s="800" t="s">
        <v>2679</v>
      </c>
      <c r="B40" s="801"/>
      <c r="C40" s="801"/>
      <c r="D40" s="801"/>
      <c r="E40" s="801"/>
      <c r="F40" s="1610" t="s">
        <v>2667</v>
      </c>
      <c r="G40" s="1610"/>
      <c r="H40" s="801" t="s">
        <v>1097</v>
      </c>
      <c r="I40" s="801"/>
      <c r="J40" s="807" t="s">
        <v>1380</v>
      </c>
      <c r="K40" s="1658"/>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57" customHeight="1">
      <c r="A41" s="800" t="s">
        <v>2678</v>
      </c>
      <c r="B41" s="801"/>
      <c r="C41" s="801"/>
      <c r="D41" s="801"/>
      <c r="E41" s="801"/>
      <c r="F41" s="1610" t="s">
        <v>2667</v>
      </c>
      <c r="G41" s="1610"/>
      <c r="H41" s="801" t="s">
        <v>1100</v>
      </c>
      <c r="I41" s="801"/>
      <c r="J41" s="807" t="s">
        <v>3953</v>
      </c>
      <c r="K41" s="1658"/>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60.75" customHeight="1">
      <c r="A42" s="800" t="s">
        <v>2677</v>
      </c>
      <c r="B42" s="801"/>
      <c r="C42" s="801"/>
      <c r="D42" s="801"/>
      <c r="E42" s="801"/>
      <c r="F42" s="1610" t="s">
        <v>2667</v>
      </c>
      <c r="G42" s="1610"/>
      <c r="H42" s="801" t="s">
        <v>1100</v>
      </c>
      <c r="I42" s="801"/>
      <c r="J42" s="807" t="s">
        <v>3953</v>
      </c>
      <c r="K42" s="1658"/>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60.75" customHeight="1">
      <c r="A43" s="800" t="s">
        <v>2676</v>
      </c>
      <c r="B43" s="801"/>
      <c r="C43" s="801"/>
      <c r="D43" s="801"/>
      <c r="E43" s="801"/>
      <c r="F43" s="1610" t="s">
        <v>2667</v>
      </c>
      <c r="G43" s="1610"/>
      <c r="H43" s="801" t="s">
        <v>1100</v>
      </c>
      <c r="I43" s="801"/>
      <c r="J43" s="807" t="s">
        <v>3953</v>
      </c>
      <c r="K43" s="1658"/>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75.95" customHeight="1">
      <c r="A44" s="800" t="s">
        <v>2675</v>
      </c>
      <c r="B44" s="801"/>
      <c r="C44" s="801"/>
      <c r="D44" s="801"/>
      <c r="E44" s="801"/>
      <c r="F44" s="1610" t="s">
        <v>2667</v>
      </c>
      <c r="G44" s="1610"/>
      <c r="H44" s="801" t="s">
        <v>1100</v>
      </c>
      <c r="I44" s="801"/>
      <c r="J44" s="807" t="s">
        <v>3953</v>
      </c>
      <c r="K44" s="1658"/>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75.95" customHeight="1">
      <c r="A45" s="800" t="s">
        <v>2674</v>
      </c>
      <c r="B45" s="801"/>
      <c r="C45" s="801"/>
      <c r="D45" s="801"/>
      <c r="E45" s="801"/>
      <c r="F45" s="1610" t="s">
        <v>2667</v>
      </c>
      <c r="G45" s="1610"/>
      <c r="H45" s="801" t="s">
        <v>1100</v>
      </c>
      <c r="I45" s="801"/>
      <c r="J45" s="807" t="s">
        <v>3953</v>
      </c>
      <c r="K45" s="1658"/>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75.95" customHeight="1">
      <c r="A46" s="800" t="s">
        <v>2673</v>
      </c>
      <c r="B46" s="801"/>
      <c r="C46" s="801"/>
      <c r="D46" s="801"/>
      <c r="E46" s="801"/>
      <c r="F46" s="1610" t="s">
        <v>2667</v>
      </c>
      <c r="G46" s="1610"/>
      <c r="H46" s="801" t="s">
        <v>1100</v>
      </c>
      <c r="I46" s="801"/>
      <c r="J46" s="807" t="s">
        <v>3953</v>
      </c>
      <c r="K46" s="1658"/>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67.5" customHeight="1">
      <c r="A47" s="800" t="s">
        <v>2672</v>
      </c>
      <c r="B47" s="801"/>
      <c r="C47" s="801"/>
      <c r="D47" s="801"/>
      <c r="E47" s="801"/>
      <c r="F47" s="1610" t="s">
        <v>2667</v>
      </c>
      <c r="G47" s="1610"/>
      <c r="H47" s="801" t="s">
        <v>247</v>
      </c>
      <c r="I47" s="801"/>
      <c r="J47" s="807" t="s">
        <v>3954</v>
      </c>
      <c r="K47" s="1658"/>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67.5" customHeight="1">
      <c r="A48" s="800" t="s">
        <v>2671</v>
      </c>
      <c r="B48" s="801"/>
      <c r="C48" s="801"/>
      <c r="D48" s="801"/>
      <c r="E48" s="801"/>
      <c r="F48" s="1610" t="s">
        <v>2667</v>
      </c>
      <c r="G48" s="1610"/>
      <c r="H48" s="801" t="s">
        <v>3955</v>
      </c>
      <c r="I48" s="801"/>
      <c r="J48" s="807" t="s">
        <v>3949</v>
      </c>
      <c r="K48" s="165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67.5" customHeight="1">
      <c r="A49" s="800" t="s">
        <v>2670</v>
      </c>
      <c r="B49" s="801"/>
      <c r="C49" s="801"/>
      <c r="D49" s="801"/>
      <c r="E49" s="801"/>
      <c r="F49" s="1610" t="s">
        <v>2667</v>
      </c>
      <c r="G49" s="1610"/>
      <c r="H49" s="1611" t="s">
        <v>3956</v>
      </c>
      <c r="I49" s="1611"/>
      <c r="J49" s="807" t="s">
        <v>3949</v>
      </c>
      <c r="K49" s="1658"/>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67.5" customHeight="1">
      <c r="A50" s="800" t="s">
        <v>2669</v>
      </c>
      <c r="B50" s="801"/>
      <c r="C50" s="801"/>
      <c r="D50" s="801"/>
      <c r="E50" s="801"/>
      <c r="F50" s="1610" t="s">
        <v>2667</v>
      </c>
      <c r="G50" s="1610"/>
      <c r="H50" s="1611" t="s">
        <v>3955</v>
      </c>
      <c r="I50" s="1611"/>
      <c r="J50" s="807" t="s">
        <v>3949</v>
      </c>
      <c r="K50" s="1658"/>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67.5" customHeight="1">
      <c r="A51" s="800" t="s">
        <v>2668</v>
      </c>
      <c r="B51" s="801"/>
      <c r="C51" s="801"/>
      <c r="D51" s="801"/>
      <c r="E51" s="801"/>
      <c r="F51" s="1610" t="s">
        <v>2667</v>
      </c>
      <c r="G51" s="1610"/>
      <c r="H51" s="1611" t="s">
        <v>3955</v>
      </c>
      <c r="I51" s="1611"/>
      <c r="J51" s="807" t="s">
        <v>3949</v>
      </c>
      <c r="K51" s="1658"/>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20.75" customHeight="1">
      <c r="A52" s="800" t="s">
        <v>1167</v>
      </c>
      <c r="B52" s="801"/>
      <c r="C52" s="801"/>
      <c r="D52" s="801"/>
      <c r="E52" s="801"/>
      <c r="F52" s="2579" t="s">
        <v>1099</v>
      </c>
      <c r="G52" s="2547"/>
      <c r="H52" s="1611" t="s">
        <v>3957</v>
      </c>
      <c r="I52" s="1611"/>
      <c r="J52" s="1611" t="s">
        <v>3952</v>
      </c>
      <c r="K52" s="161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5.75" customHeight="1">
      <c r="A53" s="803" t="s">
        <v>222</v>
      </c>
      <c r="B53" s="804"/>
      <c r="C53" s="801" t="s">
        <v>1009</v>
      </c>
      <c r="D53" s="801"/>
      <c r="E53" s="801"/>
      <c r="F53" s="801"/>
      <c r="G53" s="801"/>
      <c r="H53" s="801"/>
      <c r="I53" s="801"/>
      <c r="J53" s="801"/>
      <c r="K53" s="805"/>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10.95" customHeight="1">
      <c r="A54" s="777" t="s">
        <v>223</v>
      </c>
      <c r="B54" s="778"/>
      <c r="C54" s="801" t="s">
        <v>4043</v>
      </c>
      <c r="D54" s="801"/>
      <c r="E54" s="801"/>
      <c r="F54" s="801"/>
      <c r="G54" s="801"/>
      <c r="H54" s="801"/>
      <c r="I54" s="801"/>
      <c r="J54" s="801"/>
      <c r="K54" s="805"/>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4" customHeight="1">
      <c r="A55" s="803" t="s">
        <v>224</v>
      </c>
      <c r="B55" s="804"/>
      <c r="C55" s="1608" t="s">
        <v>1102</v>
      </c>
      <c r="D55" s="1608"/>
      <c r="E55" s="1608"/>
      <c r="F55" s="1608"/>
      <c r="G55" s="1608"/>
      <c r="H55" s="1608"/>
      <c r="I55" s="1608"/>
      <c r="J55" s="1608"/>
      <c r="K55" s="1609"/>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7.75" customHeight="1">
      <c r="A56" s="803"/>
      <c r="B56" s="804"/>
      <c r="C56" s="1608" t="s">
        <v>1103</v>
      </c>
      <c r="D56" s="1608"/>
      <c r="E56" s="1608"/>
      <c r="F56" s="1608"/>
      <c r="G56" s="1608"/>
      <c r="H56" s="1608"/>
      <c r="I56" s="1608"/>
      <c r="J56" s="1608"/>
      <c r="K56" s="1609"/>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4.75" customHeight="1">
      <c r="A57" s="803"/>
      <c r="B57" s="804"/>
      <c r="C57" s="1608" t="s">
        <v>1104</v>
      </c>
      <c r="D57" s="1608"/>
      <c r="E57" s="1608"/>
      <c r="F57" s="1608"/>
      <c r="G57" s="1608"/>
      <c r="H57" s="1608"/>
      <c r="I57" s="1608"/>
      <c r="J57" s="1608"/>
      <c r="K57" s="1609"/>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4.75" customHeight="1">
      <c r="A58" s="803"/>
      <c r="B58" s="804"/>
      <c r="C58" s="1608" t="s">
        <v>1105</v>
      </c>
      <c r="D58" s="1608"/>
      <c r="E58" s="1608"/>
      <c r="F58" s="1608"/>
      <c r="G58" s="1608"/>
      <c r="H58" s="1608"/>
      <c r="I58" s="1608"/>
      <c r="J58" s="1608"/>
      <c r="K58" s="1609"/>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39" customHeight="1">
      <c r="A59" s="803"/>
      <c r="B59" s="804"/>
      <c r="C59" s="1608" t="s">
        <v>1106</v>
      </c>
      <c r="D59" s="1608"/>
      <c r="E59" s="1608"/>
      <c r="F59" s="1608"/>
      <c r="G59" s="1608"/>
      <c r="H59" s="1608"/>
      <c r="I59" s="1608"/>
      <c r="J59" s="1608"/>
      <c r="K59" s="160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4" customHeight="1">
      <c r="A60" s="777" t="s">
        <v>230</v>
      </c>
      <c r="B60" s="778"/>
      <c r="C60" s="1625" t="s">
        <v>1107</v>
      </c>
      <c r="D60" s="1625"/>
      <c r="E60" s="1625"/>
      <c r="F60" s="1625"/>
      <c r="G60" s="1625"/>
      <c r="H60" s="1625"/>
      <c r="I60" s="1625"/>
      <c r="J60" s="1625"/>
      <c r="K60" s="1626"/>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32.25" customHeight="1">
      <c r="A61" s="777"/>
      <c r="B61" s="778"/>
      <c r="C61" s="801" t="s">
        <v>2809</v>
      </c>
      <c r="D61" s="801"/>
      <c r="E61" s="801"/>
      <c r="F61" s="801"/>
      <c r="G61" s="801"/>
      <c r="H61" s="801"/>
      <c r="I61" s="801"/>
      <c r="J61" s="801"/>
      <c r="K61" s="805"/>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4.5" customHeight="1">
      <c r="A62" s="777"/>
      <c r="B62" s="778"/>
      <c r="C62" s="1625" t="s">
        <v>2375</v>
      </c>
      <c r="D62" s="1625"/>
      <c r="E62" s="1625"/>
      <c r="F62" s="1625"/>
      <c r="G62" s="1625"/>
      <c r="H62" s="1625"/>
      <c r="I62" s="1625"/>
      <c r="J62" s="1625"/>
      <c r="K62" s="1626"/>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0" customHeight="1">
      <c r="A63" s="777"/>
      <c r="B63" s="778"/>
      <c r="C63" s="801" t="s">
        <v>2376</v>
      </c>
      <c r="D63" s="801"/>
      <c r="E63" s="801"/>
      <c r="F63" s="801"/>
      <c r="G63" s="801"/>
      <c r="H63" s="801"/>
      <c r="I63" s="801"/>
      <c r="J63" s="801"/>
      <c r="K63" s="805"/>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4" customHeight="1">
      <c r="A64" s="777"/>
      <c r="B64" s="778"/>
      <c r="C64" s="1625" t="s">
        <v>1108</v>
      </c>
      <c r="D64" s="1625"/>
      <c r="E64" s="1625"/>
      <c r="F64" s="1625"/>
      <c r="G64" s="1625"/>
      <c r="H64" s="1625"/>
      <c r="I64" s="1625"/>
      <c r="J64" s="1625"/>
      <c r="K64" s="1626"/>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c r="A65" s="770" t="s">
        <v>238</v>
      </c>
      <c r="B65" s="771"/>
      <c r="C65" s="771"/>
      <c r="D65" s="771"/>
      <c r="E65" s="771"/>
      <c r="F65" s="771"/>
      <c r="G65" s="771"/>
      <c r="H65" s="771"/>
      <c r="I65" s="771"/>
      <c r="J65" s="771"/>
      <c r="K65" s="772"/>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27.75" customHeight="1">
      <c r="A66" s="840" t="s">
        <v>239</v>
      </c>
      <c r="B66" s="841"/>
      <c r="C66" s="841"/>
      <c r="D66" s="841"/>
      <c r="E66" s="842"/>
      <c r="F66" s="1615">
        <v>60</v>
      </c>
      <c r="G66" s="1615"/>
      <c r="H66" s="1615"/>
      <c r="I66" s="1615"/>
      <c r="J66" s="1615"/>
      <c r="K66" s="161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35.25" customHeight="1">
      <c r="A67" s="994" t="s">
        <v>240</v>
      </c>
      <c r="B67" s="995"/>
      <c r="C67" s="995"/>
      <c r="D67" s="995"/>
      <c r="E67" s="996"/>
      <c r="F67" s="1615">
        <v>40</v>
      </c>
      <c r="G67" s="1615"/>
      <c r="H67" s="1615"/>
      <c r="I67" s="1615"/>
      <c r="J67" s="1615"/>
      <c r="K67" s="1616"/>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5.75" thickBot="1">
      <c r="A68" s="253" t="s">
        <v>241</v>
      </c>
      <c r="B68" s="252"/>
      <c r="C68" s="252"/>
      <c r="D68" s="252"/>
      <c r="E68" s="252"/>
      <c r="F68" s="2580" t="s">
        <v>2666</v>
      </c>
      <c r="G68" s="2580"/>
      <c r="H68" s="2580"/>
      <c r="I68" s="2580"/>
      <c r="J68" s="2580"/>
      <c r="K68" s="2581"/>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39.75" customHeight="1" thickBot="1">
      <c r="A69" s="2263" t="s">
        <v>2665</v>
      </c>
      <c r="B69" s="2315"/>
      <c r="C69" s="2315"/>
      <c r="D69" s="2315"/>
      <c r="E69" s="2315"/>
      <c r="F69" s="2582" t="s">
        <v>4080</v>
      </c>
      <c r="G69" s="2583"/>
      <c r="H69" s="2583"/>
      <c r="I69" s="2583"/>
      <c r="J69" s="2583"/>
      <c r="K69" s="2584"/>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sheetData>
  <sheetProtection algorithmName="SHA-512" hashValue="aYQjK+Kppfhfyw+bF28Ip6L9pWTItxCKEKGHYXDnDD70ja1fKRWjqFfkhU/HEgB+IP2Y5I1zD4Od9X4BYXqpzA==" saltValue="yNTbb0RJFDVR7oxj8I8lZg==" spinCount="100000" sheet="1" objects="1" scenarios="1"/>
  <mergeCells count="194">
    <mergeCell ref="F41:G41"/>
    <mergeCell ref="H41:I41"/>
    <mergeCell ref="J41:K41"/>
    <mergeCell ref="A43:E43"/>
    <mergeCell ref="F43:G43"/>
    <mergeCell ref="H43:I43"/>
    <mergeCell ref="J35:K35"/>
    <mergeCell ref="A37:E37"/>
    <mergeCell ref="F37:G37"/>
    <mergeCell ref="H37:I37"/>
    <mergeCell ref="J37:K37"/>
    <mergeCell ref="A36:E36"/>
    <mergeCell ref="F36:G36"/>
    <mergeCell ref="A40:E40"/>
    <mergeCell ref="F40:G40"/>
    <mergeCell ref="H40:I40"/>
    <mergeCell ref="J40:K40"/>
    <mergeCell ref="J43:K43"/>
    <mergeCell ref="F68:K68"/>
    <mergeCell ref="A69:E69"/>
    <mergeCell ref="F69:K69"/>
    <mergeCell ref="A38:E38"/>
    <mergeCell ref="F38:G38"/>
    <mergeCell ref="H38:I38"/>
    <mergeCell ref="J38:K38"/>
    <mergeCell ref="A39:E39"/>
    <mergeCell ref="F39:G39"/>
    <mergeCell ref="H39:I39"/>
    <mergeCell ref="J39:K39"/>
    <mergeCell ref="F42:G42"/>
    <mergeCell ref="J42:K42"/>
    <mergeCell ref="A42:E42"/>
    <mergeCell ref="H42:I42"/>
    <mergeCell ref="A45:E45"/>
    <mergeCell ref="F45:G45"/>
    <mergeCell ref="H45:I45"/>
    <mergeCell ref="J45:K45"/>
    <mergeCell ref="F47:G47"/>
    <mergeCell ref="A46:E46"/>
    <mergeCell ref="F46:G46"/>
    <mergeCell ref="H46:I46"/>
    <mergeCell ref="J46:K46"/>
    <mergeCell ref="A60:B64"/>
    <mergeCell ref="C60:K60"/>
    <mergeCell ref="C61:K61"/>
    <mergeCell ref="C62:K62"/>
    <mergeCell ref="C63:K63"/>
    <mergeCell ref="C64:K64"/>
    <mergeCell ref="A65:K65"/>
    <mergeCell ref="F66:K66"/>
    <mergeCell ref="F67:K67"/>
    <mergeCell ref="A66:E66"/>
    <mergeCell ref="A67:E67"/>
    <mergeCell ref="A53:B53"/>
    <mergeCell ref="C53:K53"/>
    <mergeCell ref="A54:B54"/>
    <mergeCell ref="C54:K54"/>
    <mergeCell ref="A55:B59"/>
    <mergeCell ref="C55:K55"/>
    <mergeCell ref="C56:K56"/>
    <mergeCell ref="C57:K57"/>
    <mergeCell ref="C58:K58"/>
    <mergeCell ref="C59:K59"/>
    <mergeCell ref="A52:E52"/>
    <mergeCell ref="F52:G52"/>
    <mergeCell ref="H52:I52"/>
    <mergeCell ref="J52:K52"/>
    <mergeCell ref="A47:E47"/>
    <mergeCell ref="F48:G48"/>
    <mergeCell ref="J47:K47"/>
    <mergeCell ref="F49:G49"/>
    <mergeCell ref="J48:K48"/>
    <mergeCell ref="A49:E49"/>
    <mergeCell ref="H49:I49"/>
    <mergeCell ref="A48:E48"/>
    <mergeCell ref="H48:I48"/>
    <mergeCell ref="H47:I47"/>
    <mergeCell ref="F50:G50"/>
    <mergeCell ref="J49:K49"/>
    <mergeCell ref="F51:G51"/>
    <mergeCell ref="J50:K50"/>
    <mergeCell ref="A51:E51"/>
    <mergeCell ref="H51:I51"/>
    <mergeCell ref="J51:K51"/>
    <mergeCell ref="A50:E50"/>
    <mergeCell ref="H50:I50"/>
    <mergeCell ref="A44:E44"/>
    <mergeCell ref="F44:G44"/>
    <mergeCell ref="H44:I44"/>
    <mergeCell ref="J44:K44"/>
    <mergeCell ref="A32:E32"/>
    <mergeCell ref="F32:G32"/>
    <mergeCell ref="A31:E31"/>
    <mergeCell ref="F31:G31"/>
    <mergeCell ref="H31:I31"/>
    <mergeCell ref="J31:K31"/>
    <mergeCell ref="H36:I36"/>
    <mergeCell ref="J36:K36"/>
    <mergeCell ref="A35:E35"/>
    <mergeCell ref="F35:G35"/>
    <mergeCell ref="F33:G33"/>
    <mergeCell ref="J33:K33"/>
    <mergeCell ref="A34:E34"/>
    <mergeCell ref="F34:G34"/>
    <mergeCell ref="H34:I34"/>
    <mergeCell ref="J34:K34"/>
    <mergeCell ref="A33:E33"/>
    <mergeCell ref="H33:I33"/>
    <mergeCell ref="H35:I35"/>
    <mergeCell ref="A41:E41"/>
    <mergeCell ref="A28:E28"/>
    <mergeCell ref="F28:G28"/>
    <mergeCell ref="H28:I28"/>
    <mergeCell ref="J28:K28"/>
    <mergeCell ref="H32:I32"/>
    <mergeCell ref="J32:K32"/>
    <mergeCell ref="A30:E30"/>
    <mergeCell ref="F30:G30"/>
    <mergeCell ref="H30:I30"/>
    <mergeCell ref="J30:K30"/>
    <mergeCell ref="A29:E29"/>
    <mergeCell ref="F29:G29"/>
    <mergeCell ref="H29:I29"/>
    <mergeCell ref="J29:K29"/>
    <mergeCell ref="A23:E23"/>
    <mergeCell ref="F23:G23"/>
    <mergeCell ref="H23:I23"/>
    <mergeCell ref="J23:K23"/>
    <mergeCell ref="A24:E24"/>
    <mergeCell ref="F24:G24"/>
    <mergeCell ref="H24:I24"/>
    <mergeCell ref="A25:E25"/>
    <mergeCell ref="A27:E27"/>
    <mergeCell ref="F27:G27"/>
    <mergeCell ref="H27:I27"/>
    <mergeCell ref="J27:K27"/>
    <mergeCell ref="F25:G25"/>
    <mergeCell ref="H25:I25"/>
    <mergeCell ref="J25:K25"/>
    <mergeCell ref="J24:K24"/>
    <mergeCell ref="A26:E26"/>
    <mergeCell ref="F26:G26"/>
    <mergeCell ref="H26:I26"/>
    <mergeCell ref="J26:K26"/>
    <mergeCell ref="D19:K19"/>
    <mergeCell ref="A20:C20"/>
    <mergeCell ref="D20:K20"/>
    <mergeCell ref="D21:K21"/>
    <mergeCell ref="A22:E22"/>
    <mergeCell ref="F22:G22"/>
    <mergeCell ref="D13:K13"/>
    <mergeCell ref="H22:I22"/>
    <mergeCell ref="J22:K22"/>
    <mergeCell ref="A14:C17"/>
    <mergeCell ref="D14:K14"/>
    <mergeCell ref="D15:K15"/>
    <mergeCell ref="D16:K16"/>
    <mergeCell ref="D17:K17"/>
    <mergeCell ref="D18:K18"/>
    <mergeCell ref="A21:C21"/>
    <mergeCell ref="A18:C19"/>
    <mergeCell ref="A6:C6"/>
    <mergeCell ref="D6:K6"/>
    <mergeCell ref="A3:C3"/>
    <mergeCell ref="D3:E3"/>
    <mergeCell ref="F3:H3"/>
    <mergeCell ref="L20:R20"/>
    <mergeCell ref="L21:R21"/>
    <mergeCell ref="L22:R22"/>
    <mergeCell ref="A1:C1"/>
    <mergeCell ref="D1:E1"/>
    <mergeCell ref="F1:H1"/>
    <mergeCell ref="I1:K1"/>
    <mergeCell ref="A2:C2"/>
    <mergeCell ref="D2:E2"/>
    <mergeCell ref="F2:H2"/>
    <mergeCell ref="I4:K4"/>
    <mergeCell ref="A7:C7"/>
    <mergeCell ref="D7:K7"/>
    <mergeCell ref="A8:K8"/>
    <mergeCell ref="A9:C13"/>
    <mergeCell ref="D9:K9"/>
    <mergeCell ref="D10:K10"/>
    <mergeCell ref="D11:K11"/>
    <mergeCell ref="D12:K12"/>
    <mergeCell ref="I3:K3"/>
    <mergeCell ref="A4:C4"/>
    <mergeCell ref="D4:E4"/>
    <mergeCell ref="F4:H4"/>
    <mergeCell ref="I2:K2"/>
    <mergeCell ref="A5:C5"/>
    <mergeCell ref="D5:E5"/>
    <mergeCell ref="F5:H5"/>
    <mergeCell ref="I5:K5"/>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topLeftCell="A62" workbookViewId="0">
      <selection activeCell="A50" sqref="A50:XFD50"/>
    </sheetView>
  </sheetViews>
  <sheetFormatPr defaultRowHeight="14.25"/>
  <cols>
    <col min="3" max="3" width="7" customWidth="1"/>
    <col min="5" max="5" width="11.625" customWidth="1"/>
    <col min="6" max="6" width="8.5" customWidth="1"/>
    <col min="8" max="8" width="4.25" customWidth="1"/>
    <col min="9" max="9" width="9.375" customWidth="1"/>
  </cols>
  <sheetData>
    <row r="1" spans="1:18" ht="41.45" customHeight="1" thickBot="1">
      <c r="A1" s="2655" t="s">
        <v>165</v>
      </c>
      <c r="B1" s="2656"/>
      <c r="C1" s="2656"/>
      <c r="D1" s="2657" t="s">
        <v>166</v>
      </c>
      <c r="E1" s="2658"/>
      <c r="F1" s="2659" t="s">
        <v>167</v>
      </c>
      <c r="G1" s="2660"/>
      <c r="H1" s="2661"/>
      <c r="I1" s="2657" t="s">
        <v>2598</v>
      </c>
      <c r="J1" s="2662"/>
      <c r="K1" s="2658"/>
    </row>
    <row r="2" spans="1:18" ht="31.5" customHeight="1" thickBot="1">
      <c r="A2" s="2663" t="s">
        <v>169</v>
      </c>
      <c r="B2" s="2664"/>
      <c r="C2" s="2665"/>
      <c r="D2" s="2666" t="s">
        <v>438</v>
      </c>
      <c r="E2" s="2667"/>
      <c r="F2" s="2659" t="s">
        <v>171</v>
      </c>
      <c r="G2" s="2660"/>
      <c r="H2" s="2661"/>
      <c r="I2" s="2668" t="s">
        <v>297</v>
      </c>
      <c r="J2" s="2669"/>
      <c r="K2" s="2670"/>
    </row>
    <row r="3" spans="1:18" ht="15.75" thickBot="1">
      <c r="A3" s="2659" t="s">
        <v>173</v>
      </c>
      <c r="B3" s="2660"/>
      <c r="C3" s="2661"/>
      <c r="D3" s="2711" t="s">
        <v>1063</v>
      </c>
      <c r="E3" s="2712"/>
      <c r="F3" s="2659" t="s">
        <v>174</v>
      </c>
      <c r="G3" s="2660"/>
      <c r="H3" s="2661"/>
      <c r="I3" s="2681">
        <v>4</v>
      </c>
      <c r="J3" s="2682"/>
      <c r="K3" s="2683"/>
    </row>
    <row r="4" spans="1:18" ht="15.75" thickBot="1">
      <c r="A4" s="2659" t="s">
        <v>175</v>
      </c>
      <c r="B4" s="2660"/>
      <c r="C4" s="2661"/>
      <c r="D4" s="2713" t="s">
        <v>176</v>
      </c>
      <c r="E4" s="2714"/>
      <c r="F4" s="2659" t="s">
        <v>177</v>
      </c>
      <c r="G4" s="2660"/>
      <c r="H4" s="2661"/>
      <c r="I4" s="2681" t="s">
        <v>319</v>
      </c>
      <c r="J4" s="2682"/>
      <c r="K4" s="2683"/>
    </row>
    <row r="5" spans="1:18" ht="15.75" thickBot="1">
      <c r="A5" s="2676" t="s">
        <v>1619</v>
      </c>
      <c r="B5" s="2677"/>
      <c r="C5" s="2678"/>
      <c r="D5" s="2679" t="s">
        <v>179</v>
      </c>
      <c r="E5" s="2680"/>
      <c r="F5" s="2659" t="s">
        <v>180</v>
      </c>
      <c r="G5" s="2660"/>
      <c r="H5" s="2661"/>
      <c r="I5" s="2681" t="s">
        <v>181</v>
      </c>
      <c r="J5" s="2682"/>
      <c r="K5" s="2683"/>
    </row>
    <row r="6" spans="1:18" ht="15.75" thickBot="1">
      <c r="A6" s="2659" t="s">
        <v>1620</v>
      </c>
      <c r="B6" s="2660"/>
      <c r="C6" s="2660"/>
      <c r="D6" s="2724" t="s">
        <v>2717</v>
      </c>
      <c r="E6" s="2722"/>
      <c r="F6" s="2722"/>
      <c r="G6" s="2722"/>
      <c r="H6" s="2722"/>
      <c r="I6" s="2722"/>
      <c r="J6" s="2722"/>
      <c r="K6" s="2723"/>
    </row>
    <row r="7" spans="1:18" ht="75" customHeight="1">
      <c r="A7" s="2693" t="s">
        <v>183</v>
      </c>
      <c r="B7" s="2694"/>
      <c r="C7" s="2694"/>
      <c r="D7" s="2695" t="s">
        <v>2810</v>
      </c>
      <c r="E7" s="2696"/>
      <c r="F7" s="2696"/>
      <c r="G7" s="2696"/>
      <c r="H7" s="2696"/>
      <c r="I7" s="2696"/>
      <c r="J7" s="2696"/>
      <c r="K7" s="2697"/>
    </row>
    <row r="8" spans="1:18" ht="39" customHeight="1" thickBot="1">
      <c r="A8" s="2698" t="s">
        <v>1729</v>
      </c>
      <c r="B8" s="626"/>
      <c r="C8" s="626"/>
      <c r="D8" s="626"/>
      <c r="E8" s="626"/>
      <c r="F8" s="626"/>
      <c r="G8" s="626"/>
      <c r="H8" s="626"/>
      <c r="I8" s="626"/>
      <c r="J8" s="626"/>
      <c r="K8" s="627"/>
    </row>
    <row r="9" spans="1:18" ht="62.45" customHeight="1">
      <c r="A9" s="2684" t="s">
        <v>185</v>
      </c>
      <c r="B9" s="2685"/>
      <c r="C9" s="2686"/>
      <c r="D9" s="2699" t="s">
        <v>3959</v>
      </c>
      <c r="E9" s="2700"/>
      <c r="F9" s="2700"/>
      <c r="G9" s="2700"/>
      <c r="H9" s="2700"/>
      <c r="I9" s="2700"/>
      <c r="J9" s="2700"/>
      <c r="K9" s="2701"/>
    </row>
    <row r="10" spans="1:18" ht="60.75" customHeight="1">
      <c r="A10" s="2687"/>
      <c r="B10" s="2688"/>
      <c r="C10" s="2689"/>
      <c r="D10" s="2702" t="s">
        <v>3962</v>
      </c>
      <c r="E10" s="2703"/>
      <c r="F10" s="2703"/>
      <c r="G10" s="2703"/>
      <c r="H10" s="2703"/>
      <c r="I10" s="2703"/>
      <c r="J10" s="2703"/>
      <c r="K10" s="2704"/>
    </row>
    <row r="11" spans="1:18" ht="51" customHeight="1" thickBot="1">
      <c r="A11" s="2687"/>
      <c r="B11" s="2688"/>
      <c r="C11" s="2689"/>
      <c r="D11" s="2715" t="s">
        <v>3960</v>
      </c>
      <c r="E11" s="2716"/>
      <c r="F11" s="2716"/>
      <c r="G11" s="2716"/>
      <c r="H11" s="2716"/>
      <c r="I11" s="2716"/>
      <c r="J11" s="2716"/>
      <c r="K11" s="2717"/>
    </row>
    <row r="12" spans="1:18" ht="53.25" customHeight="1">
      <c r="A12" s="2684" t="s">
        <v>577</v>
      </c>
      <c r="B12" s="2685"/>
      <c r="C12" s="2686"/>
      <c r="D12" s="2690" t="s">
        <v>3961</v>
      </c>
      <c r="E12" s="2593"/>
      <c r="F12" s="2593"/>
      <c r="G12" s="2593"/>
      <c r="H12" s="2593"/>
      <c r="I12" s="2593"/>
      <c r="J12" s="2593"/>
      <c r="K12" s="2602"/>
    </row>
    <row r="13" spans="1:18" ht="46.5" customHeight="1" thickBot="1">
      <c r="A13" s="2687"/>
      <c r="B13" s="2688"/>
      <c r="C13" s="2689"/>
      <c r="D13" s="2690" t="s">
        <v>3963</v>
      </c>
      <c r="E13" s="2593"/>
      <c r="F13" s="2593"/>
      <c r="G13" s="2593"/>
      <c r="H13" s="2593"/>
      <c r="I13" s="2593"/>
      <c r="J13" s="2593"/>
      <c r="K13" s="2602"/>
    </row>
    <row r="14" spans="1:18" ht="42.75" customHeight="1">
      <c r="A14" s="2684" t="s">
        <v>187</v>
      </c>
      <c r="B14" s="2685"/>
      <c r="C14" s="2686"/>
      <c r="D14" s="2690" t="s">
        <v>3964</v>
      </c>
      <c r="E14" s="2691"/>
      <c r="F14" s="2691"/>
      <c r="G14" s="2691"/>
      <c r="H14" s="2691"/>
      <c r="I14" s="2691"/>
      <c r="J14" s="2691"/>
      <c r="K14" s="2692"/>
    </row>
    <row r="15" spans="1:18" ht="39.75" customHeight="1" thickBot="1">
      <c r="A15" s="2705"/>
      <c r="B15" s="2706"/>
      <c r="C15" s="2707"/>
      <c r="D15" s="2690" t="s">
        <v>3965</v>
      </c>
      <c r="E15" s="2593"/>
      <c r="F15" s="2593"/>
      <c r="G15" s="2593"/>
      <c r="H15" s="2593"/>
      <c r="I15" s="2593"/>
      <c r="J15" s="2593"/>
      <c r="K15" s="2602"/>
    </row>
    <row r="16" spans="1:18" ht="70.5" customHeight="1" thickBot="1">
      <c r="A16" s="2663" t="s">
        <v>188</v>
      </c>
      <c r="B16" s="2664"/>
      <c r="C16" s="2665"/>
      <c r="D16" s="2718" t="s">
        <v>2474</v>
      </c>
      <c r="E16" s="2719"/>
      <c r="F16" s="2719"/>
      <c r="G16" s="2719"/>
      <c r="H16" s="2719"/>
      <c r="I16" s="2719"/>
      <c r="J16" s="2719"/>
      <c r="K16" s="2720"/>
      <c r="L16" s="2494" t="s">
        <v>324</v>
      </c>
      <c r="M16" s="2494"/>
      <c r="N16" s="2494"/>
      <c r="O16" s="2494"/>
      <c r="P16" s="2494"/>
      <c r="Q16" s="2494"/>
      <c r="R16" s="2494"/>
    </row>
    <row r="17" spans="1:18" ht="19.5" customHeight="1" thickBot="1">
      <c r="A17" s="2708" t="s">
        <v>190</v>
      </c>
      <c r="B17" s="2709"/>
      <c r="C17" s="2710"/>
      <c r="D17" s="2721" t="s">
        <v>2475</v>
      </c>
      <c r="E17" s="2722"/>
      <c r="F17" s="2722"/>
      <c r="G17" s="2722"/>
      <c r="H17" s="2722"/>
      <c r="I17" s="2722"/>
      <c r="J17" s="2722"/>
      <c r="K17" s="2723"/>
      <c r="L17" s="2495" t="s">
        <v>325</v>
      </c>
      <c r="M17" s="2495"/>
      <c r="N17" s="2495"/>
      <c r="O17" s="2495"/>
      <c r="P17" s="2495"/>
      <c r="Q17" s="2495"/>
      <c r="R17" s="2495"/>
    </row>
    <row r="18" spans="1:18" ht="47.1" customHeight="1" thickBot="1">
      <c r="A18" s="2636" t="s">
        <v>192</v>
      </c>
      <c r="B18" s="2637"/>
      <c r="C18" s="2637"/>
      <c r="D18" s="2638"/>
      <c r="E18" s="2638"/>
      <c r="F18" s="2639" t="s">
        <v>193</v>
      </c>
      <c r="G18" s="2639"/>
      <c r="H18" s="2639" t="s">
        <v>194</v>
      </c>
      <c r="I18" s="2639"/>
      <c r="J18" s="2639" t="s">
        <v>195</v>
      </c>
      <c r="K18" s="2731"/>
      <c r="L18" s="2499" t="s">
        <v>326</v>
      </c>
      <c r="M18" s="2494"/>
      <c r="N18" s="2494"/>
      <c r="O18" s="2494"/>
      <c r="P18" s="2494"/>
      <c r="Q18" s="2494"/>
      <c r="R18" s="2494"/>
    </row>
    <row r="19" spans="1:18" ht="63" customHeight="1">
      <c r="A19" s="2727" t="s">
        <v>1663</v>
      </c>
      <c r="B19" s="2728"/>
      <c r="C19" s="2728"/>
      <c r="D19" s="2728"/>
      <c r="E19" s="2728"/>
      <c r="F19" s="2651" t="s">
        <v>413</v>
      </c>
      <c r="G19" s="2651"/>
      <c r="H19" s="2729" t="s">
        <v>1274</v>
      </c>
      <c r="I19" s="2729"/>
      <c r="J19" s="2700" t="s">
        <v>1658</v>
      </c>
      <c r="K19" s="2701"/>
    </row>
    <row r="20" spans="1:18" ht="63" customHeight="1">
      <c r="A20" s="2588" t="s">
        <v>3062</v>
      </c>
      <c r="B20" s="2589"/>
      <c r="C20" s="2589"/>
      <c r="D20" s="2589"/>
      <c r="E20" s="2590"/>
      <c r="F20" s="2730" t="s">
        <v>413</v>
      </c>
      <c r="G20" s="2595"/>
      <c r="H20" s="2601" t="s">
        <v>1274</v>
      </c>
      <c r="I20" s="2601"/>
      <c r="J20" s="2593" t="s">
        <v>1658</v>
      </c>
      <c r="K20" s="2602"/>
    </row>
    <row r="21" spans="1:18" ht="65.25" customHeight="1">
      <c r="A21" s="2652" t="s">
        <v>3063</v>
      </c>
      <c r="B21" s="2725"/>
      <c r="C21" s="2725"/>
      <c r="D21" s="2725"/>
      <c r="E21" s="2726"/>
      <c r="F21" s="2595" t="s">
        <v>413</v>
      </c>
      <c r="G21" s="2595"/>
      <c r="H21" s="2601" t="s">
        <v>1274</v>
      </c>
      <c r="I21" s="2601"/>
      <c r="J21" s="2593" t="s">
        <v>1658</v>
      </c>
      <c r="K21" s="2602"/>
    </row>
    <row r="22" spans="1:18" ht="59.25" customHeight="1">
      <c r="A22" s="2588" t="s">
        <v>3064</v>
      </c>
      <c r="B22" s="2589"/>
      <c r="C22" s="2589"/>
      <c r="D22" s="2589"/>
      <c r="E22" s="2590"/>
      <c r="F22" s="2595" t="s">
        <v>413</v>
      </c>
      <c r="G22" s="2595"/>
      <c r="H22" s="2601" t="s">
        <v>1274</v>
      </c>
      <c r="I22" s="2601"/>
      <c r="J22" s="2593" t="s">
        <v>1658</v>
      </c>
      <c r="K22" s="2602"/>
    </row>
    <row r="23" spans="1:18" ht="58.5" customHeight="1">
      <c r="A23" s="2588" t="s">
        <v>3065</v>
      </c>
      <c r="B23" s="2589"/>
      <c r="C23" s="2589"/>
      <c r="D23" s="2589"/>
      <c r="E23" s="2590"/>
      <c r="F23" s="2595" t="s">
        <v>413</v>
      </c>
      <c r="G23" s="2595"/>
      <c r="H23" s="2593" t="s">
        <v>1658</v>
      </c>
      <c r="I23" s="2593"/>
      <c r="J23" s="2593" t="s">
        <v>1658</v>
      </c>
      <c r="K23" s="2602"/>
    </row>
    <row r="24" spans="1:18" ht="69" customHeight="1">
      <c r="A24" s="2588" t="s">
        <v>3066</v>
      </c>
      <c r="B24" s="2589"/>
      <c r="C24" s="2589"/>
      <c r="D24" s="2589"/>
      <c r="E24" s="2590"/>
      <c r="F24" s="2591" t="s">
        <v>413</v>
      </c>
      <c r="G24" s="2592"/>
      <c r="H24" s="2601" t="s">
        <v>1274</v>
      </c>
      <c r="I24" s="2601"/>
      <c r="J24" s="2593" t="s">
        <v>1658</v>
      </c>
      <c r="K24" s="2602"/>
    </row>
    <row r="25" spans="1:18" ht="60.75" customHeight="1">
      <c r="A25" s="2732" t="s">
        <v>3638</v>
      </c>
      <c r="B25" s="2653"/>
      <c r="C25" s="2653"/>
      <c r="D25" s="2653"/>
      <c r="E25" s="2654"/>
      <c r="F25" s="2591" t="s">
        <v>413</v>
      </c>
      <c r="G25" s="2592"/>
      <c r="H25" s="2593" t="s">
        <v>1658</v>
      </c>
      <c r="I25" s="2593"/>
      <c r="J25" s="2593" t="s">
        <v>1658</v>
      </c>
      <c r="K25" s="2602"/>
    </row>
    <row r="26" spans="1:18" ht="68.25" customHeight="1">
      <c r="A26" s="2732" t="s">
        <v>3639</v>
      </c>
      <c r="B26" s="2653"/>
      <c r="C26" s="2653"/>
      <c r="D26" s="2653"/>
      <c r="E26" s="2654"/>
      <c r="F26" s="2591" t="s">
        <v>413</v>
      </c>
      <c r="G26" s="2592"/>
      <c r="H26" s="2593" t="s">
        <v>1658</v>
      </c>
      <c r="I26" s="2593"/>
      <c r="J26" s="2593" t="s">
        <v>1658</v>
      </c>
      <c r="K26" s="2602"/>
    </row>
    <row r="27" spans="1:18" ht="68.25" customHeight="1">
      <c r="A27" s="2588" t="s">
        <v>3067</v>
      </c>
      <c r="B27" s="2589"/>
      <c r="C27" s="2589"/>
      <c r="D27" s="2589"/>
      <c r="E27" s="2590"/>
      <c r="F27" s="2591" t="s">
        <v>413</v>
      </c>
      <c r="G27" s="2592"/>
      <c r="H27" s="2601" t="s">
        <v>1274</v>
      </c>
      <c r="I27" s="2601"/>
      <c r="J27" s="2593" t="s">
        <v>1658</v>
      </c>
      <c r="K27" s="2602"/>
    </row>
    <row r="28" spans="1:18" ht="68.25" customHeight="1">
      <c r="A28" s="2588" t="s">
        <v>3068</v>
      </c>
      <c r="B28" s="2589"/>
      <c r="C28" s="2589"/>
      <c r="D28" s="2589"/>
      <c r="E28" s="2590"/>
      <c r="F28" s="2591" t="s">
        <v>413</v>
      </c>
      <c r="G28" s="2592"/>
      <c r="H28" s="2601" t="s">
        <v>1274</v>
      </c>
      <c r="I28" s="2601"/>
      <c r="J28" s="2593" t="s">
        <v>1658</v>
      </c>
      <c r="K28" s="2602"/>
    </row>
    <row r="29" spans="1:18" ht="68.25" customHeight="1">
      <c r="A29" s="2588" t="s">
        <v>3069</v>
      </c>
      <c r="B29" s="2589"/>
      <c r="C29" s="2589"/>
      <c r="D29" s="2589"/>
      <c r="E29" s="2590"/>
      <c r="F29" s="2591" t="s">
        <v>413</v>
      </c>
      <c r="G29" s="2592"/>
      <c r="H29" s="2593" t="s">
        <v>1658</v>
      </c>
      <c r="I29" s="2593"/>
      <c r="J29" s="2593" t="s">
        <v>1658</v>
      </c>
      <c r="K29" s="2602"/>
    </row>
    <row r="30" spans="1:18" ht="68.25" customHeight="1" thickBot="1">
      <c r="A30" s="2643" t="s">
        <v>3070</v>
      </c>
      <c r="B30" s="2644"/>
      <c r="C30" s="2644"/>
      <c r="D30" s="2644"/>
      <c r="E30" s="2645"/>
      <c r="F30" s="2646" t="s">
        <v>413</v>
      </c>
      <c r="G30" s="2646"/>
      <c r="H30" s="2601" t="s">
        <v>1274</v>
      </c>
      <c r="I30" s="2601"/>
      <c r="J30" s="2593" t="s">
        <v>1658</v>
      </c>
      <c r="K30" s="2602"/>
    </row>
    <row r="31" spans="1:18" ht="68.25" customHeight="1">
      <c r="A31" s="2647" t="s">
        <v>3071</v>
      </c>
      <c r="B31" s="2648"/>
      <c r="C31" s="2648"/>
      <c r="D31" s="2648"/>
      <c r="E31" s="2649"/>
      <c r="F31" s="2650" t="s">
        <v>413</v>
      </c>
      <c r="G31" s="2651"/>
      <c r="H31" s="2593" t="s">
        <v>1658</v>
      </c>
      <c r="I31" s="2593"/>
      <c r="J31" s="2593" t="s">
        <v>1658</v>
      </c>
      <c r="K31" s="2602"/>
    </row>
    <row r="32" spans="1:18" ht="65.25" customHeight="1">
      <c r="A32" s="2588" t="s">
        <v>3072</v>
      </c>
      <c r="B32" s="2589"/>
      <c r="C32" s="2589"/>
      <c r="D32" s="2589"/>
      <c r="E32" s="2590"/>
      <c r="F32" s="2595" t="s">
        <v>413</v>
      </c>
      <c r="G32" s="2595"/>
      <c r="H32" s="2593" t="s">
        <v>1658</v>
      </c>
      <c r="I32" s="2593"/>
      <c r="J32" s="2593" t="s">
        <v>1658</v>
      </c>
      <c r="K32" s="2602"/>
    </row>
    <row r="33" spans="1:11" ht="65.25" customHeight="1">
      <c r="A33" s="2652" t="s">
        <v>1678</v>
      </c>
      <c r="B33" s="2653"/>
      <c r="C33" s="2653"/>
      <c r="D33" s="2653"/>
      <c r="E33" s="2654"/>
      <c r="F33" s="2595" t="s">
        <v>413</v>
      </c>
      <c r="G33" s="2595"/>
      <c r="H33" s="2593" t="s">
        <v>1658</v>
      </c>
      <c r="I33" s="2593"/>
      <c r="J33" s="2593" t="s">
        <v>1658</v>
      </c>
      <c r="K33" s="2602"/>
    </row>
    <row r="34" spans="1:11" ht="65.25" customHeight="1">
      <c r="A34" s="2594" t="s">
        <v>1664</v>
      </c>
      <c r="B34" s="2589"/>
      <c r="C34" s="2589"/>
      <c r="D34" s="2589"/>
      <c r="E34" s="2590"/>
      <c r="F34" s="2595" t="s">
        <v>915</v>
      </c>
      <c r="G34" s="2595"/>
      <c r="H34" s="2601" t="s">
        <v>1274</v>
      </c>
      <c r="I34" s="2601"/>
      <c r="J34" s="2593" t="s">
        <v>1658</v>
      </c>
      <c r="K34" s="2602"/>
    </row>
    <row r="35" spans="1:11" ht="65.25" customHeight="1">
      <c r="A35" s="2594" t="s">
        <v>1665</v>
      </c>
      <c r="B35" s="2589"/>
      <c r="C35" s="2589"/>
      <c r="D35" s="2589"/>
      <c r="E35" s="2590"/>
      <c r="F35" s="2595" t="s">
        <v>915</v>
      </c>
      <c r="G35" s="2595"/>
      <c r="H35" s="2601" t="s">
        <v>1274</v>
      </c>
      <c r="I35" s="2601"/>
      <c r="J35" s="2593" t="s">
        <v>1658</v>
      </c>
      <c r="K35" s="2602"/>
    </row>
    <row r="36" spans="1:11" ht="65.25" customHeight="1">
      <c r="A36" s="2594" t="s">
        <v>1666</v>
      </c>
      <c r="B36" s="2589"/>
      <c r="C36" s="2589"/>
      <c r="D36" s="2589"/>
      <c r="E36" s="2590"/>
      <c r="F36" s="2595" t="s">
        <v>915</v>
      </c>
      <c r="G36" s="2595"/>
      <c r="H36" s="2601" t="s">
        <v>1274</v>
      </c>
      <c r="I36" s="2601"/>
      <c r="J36" s="2593" t="s">
        <v>1658</v>
      </c>
      <c r="K36" s="2602"/>
    </row>
    <row r="37" spans="1:11" ht="65.25" customHeight="1">
      <c r="A37" s="2594" t="s">
        <v>1667</v>
      </c>
      <c r="B37" s="2589"/>
      <c r="C37" s="2589"/>
      <c r="D37" s="2589"/>
      <c r="E37" s="2590"/>
      <c r="F37" s="2595" t="s">
        <v>915</v>
      </c>
      <c r="G37" s="2595"/>
      <c r="H37" s="2601" t="s">
        <v>1274</v>
      </c>
      <c r="I37" s="2601"/>
      <c r="J37" s="2593" t="s">
        <v>1658</v>
      </c>
      <c r="K37" s="2602"/>
    </row>
    <row r="38" spans="1:11" ht="65.25" customHeight="1">
      <c r="A38" s="2594" t="s">
        <v>1668</v>
      </c>
      <c r="B38" s="2589"/>
      <c r="C38" s="2589"/>
      <c r="D38" s="2589"/>
      <c r="E38" s="2590"/>
      <c r="F38" s="2595" t="s">
        <v>915</v>
      </c>
      <c r="G38" s="2595"/>
      <c r="H38" s="2601" t="s">
        <v>1274</v>
      </c>
      <c r="I38" s="2601"/>
      <c r="J38" s="2593" t="s">
        <v>1658</v>
      </c>
      <c r="K38" s="2602"/>
    </row>
    <row r="39" spans="1:11" ht="65.25" customHeight="1">
      <c r="A39" s="2594" t="s">
        <v>1669</v>
      </c>
      <c r="B39" s="2589"/>
      <c r="C39" s="2589"/>
      <c r="D39" s="2589"/>
      <c r="E39" s="2590"/>
      <c r="F39" s="2595" t="s">
        <v>915</v>
      </c>
      <c r="G39" s="2595"/>
      <c r="H39" s="2601" t="s">
        <v>1274</v>
      </c>
      <c r="I39" s="2601"/>
      <c r="J39" s="2593" t="s">
        <v>1658</v>
      </c>
      <c r="K39" s="2602"/>
    </row>
    <row r="40" spans="1:11" ht="60" customHeight="1">
      <c r="A40" s="2594" t="s">
        <v>1670</v>
      </c>
      <c r="B40" s="2589"/>
      <c r="C40" s="2589"/>
      <c r="D40" s="2589"/>
      <c r="E40" s="2590"/>
      <c r="F40" s="2595" t="s">
        <v>915</v>
      </c>
      <c r="G40" s="2595"/>
      <c r="H40" s="2601" t="s">
        <v>1274</v>
      </c>
      <c r="I40" s="2601"/>
      <c r="J40" s="2593" t="s">
        <v>1658</v>
      </c>
      <c r="K40" s="2602"/>
    </row>
    <row r="41" spans="1:11" ht="69" customHeight="1">
      <c r="A41" s="2594" t="s">
        <v>1671</v>
      </c>
      <c r="B41" s="2589"/>
      <c r="C41" s="2589"/>
      <c r="D41" s="2589"/>
      <c r="E41" s="2590"/>
      <c r="F41" s="2595" t="s">
        <v>915</v>
      </c>
      <c r="G41" s="2595"/>
      <c r="H41" s="2601" t="s">
        <v>1274</v>
      </c>
      <c r="I41" s="2601"/>
      <c r="J41" s="2593" t="s">
        <v>1658</v>
      </c>
      <c r="K41" s="2602"/>
    </row>
    <row r="42" spans="1:11" ht="65.25" customHeight="1">
      <c r="A42" s="2594" t="s">
        <v>1672</v>
      </c>
      <c r="B42" s="2589"/>
      <c r="C42" s="2589"/>
      <c r="D42" s="2589"/>
      <c r="E42" s="2590"/>
      <c r="F42" s="2595" t="s">
        <v>915</v>
      </c>
      <c r="G42" s="2595"/>
      <c r="H42" s="2601" t="s">
        <v>1274</v>
      </c>
      <c r="I42" s="2601"/>
      <c r="J42" s="2593" t="s">
        <v>1658</v>
      </c>
      <c r="K42" s="2602"/>
    </row>
    <row r="43" spans="1:11" ht="65.25" customHeight="1">
      <c r="A43" s="2594" t="s">
        <v>1673</v>
      </c>
      <c r="B43" s="2589"/>
      <c r="C43" s="2589"/>
      <c r="D43" s="2589"/>
      <c r="E43" s="2590"/>
      <c r="F43" s="2595" t="s">
        <v>915</v>
      </c>
      <c r="G43" s="2595"/>
      <c r="H43" s="2601" t="s">
        <v>1274</v>
      </c>
      <c r="I43" s="2601"/>
      <c r="J43" s="2593" t="s">
        <v>1658</v>
      </c>
      <c r="K43" s="2602"/>
    </row>
    <row r="44" spans="1:11" ht="65.25" customHeight="1">
      <c r="A44" s="2594" t="s">
        <v>1674</v>
      </c>
      <c r="B44" s="2589"/>
      <c r="C44" s="2589"/>
      <c r="D44" s="2589"/>
      <c r="E44" s="2590"/>
      <c r="F44" s="2595" t="s">
        <v>915</v>
      </c>
      <c r="G44" s="2595"/>
      <c r="H44" s="2601" t="s">
        <v>1274</v>
      </c>
      <c r="I44" s="2601"/>
      <c r="J44" s="2593" t="s">
        <v>1658</v>
      </c>
      <c r="K44" s="2602"/>
    </row>
    <row r="45" spans="1:11" ht="65.25" customHeight="1">
      <c r="A45" s="2594" t="s">
        <v>1675</v>
      </c>
      <c r="B45" s="2589"/>
      <c r="C45" s="2589"/>
      <c r="D45" s="2589"/>
      <c r="E45" s="2590"/>
      <c r="F45" s="2595" t="s">
        <v>915</v>
      </c>
      <c r="G45" s="2595"/>
      <c r="H45" s="2601" t="s">
        <v>1274</v>
      </c>
      <c r="I45" s="2601"/>
      <c r="J45" s="2593" t="s">
        <v>1658</v>
      </c>
      <c r="K45" s="2602"/>
    </row>
    <row r="46" spans="1:11" ht="65.25" customHeight="1">
      <c r="A46" s="2594" t="s">
        <v>1676</v>
      </c>
      <c r="B46" s="2589"/>
      <c r="C46" s="2589"/>
      <c r="D46" s="2589"/>
      <c r="E46" s="2590"/>
      <c r="F46" s="2595" t="s">
        <v>915</v>
      </c>
      <c r="G46" s="2595"/>
      <c r="H46" s="2601" t="s">
        <v>1274</v>
      </c>
      <c r="I46" s="2601"/>
      <c r="J46" s="2593" t="s">
        <v>1658</v>
      </c>
      <c r="K46" s="2602"/>
    </row>
    <row r="47" spans="1:11" ht="69" customHeight="1">
      <c r="A47" s="2594" t="s">
        <v>1677</v>
      </c>
      <c r="B47" s="2589"/>
      <c r="C47" s="2589"/>
      <c r="D47" s="2589"/>
      <c r="E47" s="2590"/>
      <c r="F47" s="2595" t="s">
        <v>915</v>
      </c>
      <c r="G47" s="2595"/>
      <c r="H47" s="2601" t="s">
        <v>1274</v>
      </c>
      <c r="I47" s="2601"/>
      <c r="J47" s="2593" t="s">
        <v>1658</v>
      </c>
      <c r="K47" s="2602"/>
    </row>
    <row r="48" spans="1:11" ht="74.25" customHeight="1" thickBot="1">
      <c r="A48" s="2609" t="s">
        <v>1678</v>
      </c>
      <c r="B48" s="2610"/>
      <c r="C48" s="2610"/>
      <c r="D48" s="2610"/>
      <c r="E48" s="2611"/>
      <c r="F48" s="2612" t="s">
        <v>915</v>
      </c>
      <c r="G48" s="2612"/>
      <c r="H48" s="2613" t="s">
        <v>586</v>
      </c>
      <c r="I48" s="2613"/>
      <c r="J48" s="2614" t="s">
        <v>1658</v>
      </c>
      <c r="K48" s="2615"/>
    </row>
    <row r="49" spans="1:46" ht="40.5" customHeight="1" thickBot="1">
      <c r="A49" s="2616" t="s">
        <v>222</v>
      </c>
      <c r="B49" s="2617"/>
      <c r="C49" s="2618" t="s">
        <v>1009</v>
      </c>
      <c r="D49" s="2619"/>
      <c r="E49" s="2619"/>
      <c r="F49" s="2619"/>
      <c r="G49" s="2619"/>
      <c r="H49" s="2619"/>
      <c r="I49" s="2619"/>
      <c r="J49" s="2619"/>
      <c r="K49" s="2620"/>
    </row>
    <row r="50" spans="1:46" ht="209.1" customHeight="1">
      <c r="A50" s="2596" t="s">
        <v>223</v>
      </c>
      <c r="B50" s="2597"/>
      <c r="C50" s="2598" t="s">
        <v>4043</v>
      </c>
      <c r="D50" s="2599"/>
      <c r="E50" s="2599"/>
      <c r="F50" s="2599"/>
      <c r="G50" s="2599"/>
      <c r="H50" s="2599"/>
      <c r="I50" s="2599"/>
      <c r="J50" s="2599"/>
      <c r="K50" s="2600"/>
      <c r="L50" s="353"/>
      <c r="M50" s="353"/>
      <c r="N50" s="353"/>
      <c r="O50" s="353"/>
      <c r="P50" s="353"/>
      <c r="Q50" s="353"/>
      <c r="R50" s="353"/>
      <c r="S50" s="353"/>
      <c r="T50" s="353"/>
    </row>
    <row r="51" spans="1:46" ht="18.75" customHeight="1">
      <c r="A51" s="2627" t="s">
        <v>224</v>
      </c>
      <c r="B51" s="2628"/>
      <c r="C51" s="2585" t="s">
        <v>3641</v>
      </c>
      <c r="D51" s="2586"/>
      <c r="E51" s="2586"/>
      <c r="F51" s="2586"/>
      <c r="G51" s="2586"/>
      <c r="H51" s="2586"/>
      <c r="I51" s="2586"/>
      <c r="J51" s="2586"/>
      <c r="K51" s="2587"/>
      <c r="L51" s="356"/>
      <c r="M51" s="356"/>
      <c r="N51" s="356"/>
      <c r="O51" s="356"/>
      <c r="P51" s="356"/>
      <c r="Q51" s="356"/>
      <c r="R51" s="356"/>
      <c r="S51" s="356"/>
      <c r="T51" s="356"/>
    </row>
    <row r="52" spans="1:46" ht="30" customHeight="1">
      <c r="A52" s="2616"/>
      <c r="B52" s="2617"/>
      <c r="C52" s="2585" t="s">
        <v>3642</v>
      </c>
      <c r="D52" s="2586"/>
      <c r="E52" s="2586"/>
      <c r="F52" s="2586"/>
      <c r="G52" s="2586"/>
      <c r="H52" s="2586"/>
      <c r="I52" s="2586"/>
      <c r="J52" s="2586"/>
      <c r="K52" s="2587"/>
      <c r="L52" s="356"/>
      <c r="M52" s="356"/>
      <c r="N52" s="356"/>
      <c r="O52" s="356"/>
      <c r="P52" s="356"/>
      <c r="Q52" s="356"/>
      <c r="R52" s="356"/>
      <c r="S52" s="356"/>
      <c r="T52" s="356"/>
    </row>
    <row r="53" spans="1:46" ht="31.5" customHeight="1">
      <c r="A53" s="2616"/>
      <c r="B53" s="2617"/>
      <c r="C53" s="2585" t="s">
        <v>3643</v>
      </c>
      <c r="D53" s="2586"/>
      <c r="E53" s="2586"/>
      <c r="F53" s="2586"/>
      <c r="G53" s="2586"/>
      <c r="H53" s="2586"/>
      <c r="I53" s="2586"/>
      <c r="J53" s="2586"/>
      <c r="K53" s="2587"/>
      <c r="L53" s="356"/>
      <c r="M53" s="356"/>
      <c r="N53" s="356"/>
      <c r="O53" s="356"/>
      <c r="P53" s="356"/>
      <c r="Q53" s="356"/>
      <c r="R53" s="356"/>
      <c r="S53" s="356"/>
      <c r="T53" s="356"/>
    </row>
    <row r="54" spans="1:46" ht="33" customHeight="1">
      <c r="A54" s="2616"/>
      <c r="B54" s="2617"/>
      <c r="C54" s="2585" t="s">
        <v>3644</v>
      </c>
      <c r="D54" s="2586"/>
      <c r="E54" s="2586"/>
      <c r="F54" s="2586"/>
      <c r="G54" s="2586"/>
      <c r="H54" s="2586"/>
      <c r="I54" s="2586"/>
      <c r="J54" s="2586"/>
      <c r="K54" s="2587"/>
      <c r="L54" s="356"/>
      <c r="M54" s="356"/>
      <c r="N54" s="356"/>
      <c r="O54" s="356"/>
      <c r="P54" s="356"/>
      <c r="Q54" s="356"/>
      <c r="R54" s="356"/>
      <c r="S54" s="356"/>
      <c r="T54" s="356"/>
    </row>
    <row r="55" spans="1:46" s="352" customFormat="1" ht="25.5" customHeight="1">
      <c r="A55" s="2616" t="s">
        <v>230</v>
      </c>
      <c r="B55" s="2629"/>
      <c r="C55" s="2630" t="s">
        <v>2377</v>
      </c>
      <c r="D55" s="2630"/>
      <c r="E55" s="2630"/>
      <c r="F55" s="2630"/>
      <c r="G55" s="2630"/>
      <c r="H55" s="2630"/>
      <c r="I55" s="2630"/>
      <c r="J55" s="2630"/>
      <c r="K55" s="2631"/>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row>
    <row r="56" spans="1:46" s="352" customFormat="1" ht="25.5" customHeight="1">
      <c r="A56" s="2616"/>
      <c r="B56" s="2629"/>
      <c r="C56" s="2630" t="s">
        <v>2378</v>
      </c>
      <c r="D56" s="2630"/>
      <c r="E56" s="2630"/>
      <c r="F56" s="2630"/>
      <c r="G56" s="2630"/>
      <c r="H56" s="2630"/>
      <c r="I56" s="2630"/>
      <c r="J56" s="2630"/>
      <c r="K56" s="2631"/>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row>
    <row r="57" spans="1:46" s="352" customFormat="1" ht="25.5" customHeight="1">
      <c r="A57" s="2616"/>
      <c r="B57" s="2629"/>
      <c r="C57" s="2632" t="s">
        <v>3640</v>
      </c>
      <c r="D57" s="2630"/>
      <c r="E57" s="2630"/>
      <c r="F57" s="2630"/>
      <c r="G57" s="2630"/>
      <c r="H57" s="2630"/>
      <c r="I57" s="2630"/>
      <c r="J57" s="2630"/>
      <c r="K57" s="2631"/>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row>
    <row r="58" spans="1:46" s="352" customFormat="1" ht="25.5" customHeight="1">
      <c r="A58" s="2616"/>
      <c r="B58" s="2629"/>
      <c r="C58" s="2630" t="s">
        <v>2379</v>
      </c>
      <c r="D58" s="2630"/>
      <c r="E58" s="2630"/>
      <c r="F58" s="2630"/>
      <c r="G58" s="2630"/>
      <c r="H58" s="2630"/>
      <c r="I58" s="2630"/>
      <c r="J58" s="2630"/>
      <c r="K58" s="2631"/>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row>
    <row r="59" spans="1:46" s="352" customFormat="1" ht="25.5" customHeight="1">
      <c r="A59" s="2616"/>
      <c r="B59" s="2629"/>
      <c r="C59" s="2630" t="s">
        <v>2380</v>
      </c>
      <c r="D59" s="2630"/>
      <c r="E59" s="2630"/>
      <c r="F59" s="2630"/>
      <c r="G59" s="2630"/>
      <c r="H59" s="2630"/>
      <c r="I59" s="2630"/>
      <c r="J59" s="2630"/>
      <c r="K59" s="2631"/>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row>
    <row r="60" spans="1:46" s="352" customFormat="1" ht="29.25" customHeight="1">
      <c r="A60" s="2616"/>
      <c r="B60" s="2629"/>
      <c r="C60" s="2479" t="s">
        <v>2381</v>
      </c>
      <c r="D60" s="2479"/>
      <c r="E60" s="2479"/>
      <c r="F60" s="2479"/>
      <c r="G60" s="2479"/>
      <c r="H60" s="2479"/>
      <c r="I60" s="2479"/>
      <c r="J60" s="2479"/>
      <c r="K60" s="2480"/>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row>
    <row r="61" spans="1:46" s="352" customFormat="1" ht="33.75" customHeight="1">
      <c r="A61" s="2616"/>
      <c r="B61" s="2629"/>
      <c r="C61" s="2479" t="s">
        <v>2382</v>
      </c>
      <c r="D61" s="2479"/>
      <c r="E61" s="2479"/>
      <c r="F61" s="2479"/>
      <c r="G61" s="2479"/>
      <c r="H61" s="2479"/>
      <c r="I61" s="2479"/>
      <c r="J61" s="2479"/>
      <c r="K61" s="2480"/>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row>
    <row r="62" spans="1:46" s="352" customFormat="1" ht="25.5" customHeight="1">
      <c r="A62" s="2616"/>
      <c r="B62" s="2629"/>
      <c r="C62" s="2479" t="s">
        <v>2383</v>
      </c>
      <c r="D62" s="2479"/>
      <c r="E62" s="2479"/>
      <c r="F62" s="2479"/>
      <c r="G62" s="2479"/>
      <c r="H62" s="2479"/>
      <c r="I62" s="2479"/>
      <c r="J62" s="2479"/>
      <c r="K62" s="2480"/>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row>
    <row r="63" spans="1:46" s="352" customFormat="1" ht="30.75" customHeight="1">
      <c r="A63" s="2616"/>
      <c r="B63" s="2629"/>
      <c r="C63" s="2479" t="s">
        <v>2384</v>
      </c>
      <c r="D63" s="2479"/>
      <c r="E63" s="2479"/>
      <c r="F63" s="2479"/>
      <c r="G63" s="2479"/>
      <c r="H63" s="2479"/>
      <c r="I63" s="2479"/>
      <c r="J63" s="2479"/>
      <c r="K63" s="2480"/>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row>
    <row r="64" spans="1:46" ht="15.75" thickBot="1">
      <c r="A64" s="2633" t="s">
        <v>238</v>
      </c>
      <c r="B64" s="2634"/>
      <c r="C64" s="2634"/>
      <c r="D64" s="2634"/>
      <c r="E64" s="2634"/>
      <c r="F64" s="2634"/>
      <c r="G64" s="2634"/>
      <c r="H64" s="2634"/>
      <c r="I64" s="2634"/>
      <c r="J64" s="2634"/>
      <c r="K64" s="2635"/>
    </row>
    <row r="65" spans="1:22" ht="28.5" customHeight="1">
      <c r="A65" s="2621" t="s">
        <v>239</v>
      </c>
      <c r="B65" s="2622"/>
      <c r="C65" s="2622"/>
      <c r="D65" s="2622"/>
      <c r="E65" s="2623"/>
      <c r="F65" s="2603">
        <v>60</v>
      </c>
      <c r="G65" s="2604"/>
      <c r="H65" s="2604"/>
      <c r="I65" s="2604"/>
      <c r="J65" s="2604"/>
      <c r="K65" s="2605"/>
    </row>
    <row r="66" spans="1:22" ht="35.25" customHeight="1">
      <c r="A66" s="2624" t="s">
        <v>240</v>
      </c>
      <c r="B66" s="2625"/>
      <c r="C66" s="2625"/>
      <c r="D66" s="2625"/>
      <c r="E66" s="2626"/>
      <c r="F66" s="2606">
        <v>40</v>
      </c>
      <c r="G66" s="2607"/>
      <c r="H66" s="2607"/>
      <c r="I66" s="2607"/>
      <c r="J66" s="2607"/>
      <c r="K66" s="2608"/>
    </row>
    <row r="67" spans="1:22" ht="15.75" thickBot="1">
      <c r="A67" s="355" t="s">
        <v>241</v>
      </c>
      <c r="B67" s="354"/>
      <c r="C67" s="354"/>
      <c r="D67" s="354"/>
      <c r="E67" s="354"/>
      <c r="F67" s="2640" t="s">
        <v>1045</v>
      </c>
      <c r="G67" s="2641"/>
      <c r="H67" s="2641"/>
      <c r="I67" s="2641"/>
      <c r="J67" s="2641"/>
      <c r="K67" s="2642"/>
    </row>
    <row r="68" spans="1:22" ht="43.5" customHeight="1" thickBot="1">
      <c r="A68" s="2671" t="s">
        <v>243</v>
      </c>
      <c r="B68" s="2672"/>
      <c r="C68" s="2672"/>
      <c r="D68" s="2672"/>
      <c r="E68" s="2672"/>
      <c r="F68" s="2673" t="s">
        <v>4081</v>
      </c>
      <c r="G68" s="2674"/>
      <c r="H68" s="2674"/>
      <c r="I68" s="2674"/>
      <c r="J68" s="2674"/>
      <c r="K68" s="2675"/>
      <c r="N68" s="216" t="s">
        <v>2385</v>
      </c>
      <c r="O68" s="216"/>
      <c r="P68" s="216"/>
      <c r="Q68" s="216"/>
      <c r="R68" s="216"/>
      <c r="S68" s="216"/>
      <c r="T68" s="217"/>
      <c r="U68" s="217"/>
      <c r="V68" s="218"/>
    </row>
    <row r="69" spans="1:22">
      <c r="N69" s="216"/>
      <c r="O69" s="216"/>
      <c r="P69" s="216"/>
      <c r="Q69" s="216"/>
      <c r="R69" s="216"/>
      <c r="S69" s="216"/>
      <c r="T69" s="216"/>
      <c r="U69" s="216"/>
      <c r="V69" s="219"/>
    </row>
    <row r="70" spans="1:22">
      <c r="N70" s="216"/>
      <c r="O70" s="216"/>
      <c r="P70" s="216"/>
      <c r="Q70" s="216"/>
      <c r="R70" s="216"/>
      <c r="S70" s="216"/>
      <c r="T70" s="216"/>
      <c r="U70" s="216"/>
      <c r="V70" s="219"/>
    </row>
    <row r="71" spans="1:22">
      <c r="N71" s="216"/>
      <c r="O71" s="216"/>
      <c r="P71" s="216"/>
      <c r="Q71" s="216"/>
      <c r="R71" s="216"/>
      <c r="S71" s="216"/>
      <c r="T71" s="216"/>
      <c r="U71" s="216"/>
      <c r="V71" s="219"/>
    </row>
    <row r="72" spans="1:22" ht="15" thickBot="1">
      <c r="N72" s="216"/>
      <c r="O72" s="216"/>
      <c r="P72" s="216"/>
      <c r="Q72" s="216"/>
      <c r="R72" s="216"/>
      <c r="S72" s="216"/>
      <c r="T72" s="220"/>
      <c r="U72" s="220"/>
      <c r="V72" s="221"/>
    </row>
  </sheetData>
  <sheetProtection algorithmName="SHA-512" hashValue="zKl79sB1C5FXkCyI/JKT2sVDzToJuI6SrkkzPkVInkbtDXWyhBVl7BJeLdY2rUFLUKeUrKXt5gtcrpMKZ3igbg==" saltValue="taOcnlCt8pQfm5dbmcI31w==" spinCount="100000" sheet="1" objects="1" scenarios="1"/>
  <mergeCells count="193">
    <mergeCell ref="J46:K46"/>
    <mergeCell ref="J47:K47"/>
    <mergeCell ref="H47:I47"/>
    <mergeCell ref="F47:G47"/>
    <mergeCell ref="J44:K44"/>
    <mergeCell ref="J41:K41"/>
    <mergeCell ref="J42:K42"/>
    <mergeCell ref="H42:I42"/>
    <mergeCell ref="F42:G42"/>
    <mergeCell ref="F41:G41"/>
    <mergeCell ref="H41:I41"/>
    <mergeCell ref="L16:R16"/>
    <mergeCell ref="L17:R17"/>
    <mergeCell ref="L18:R18"/>
    <mergeCell ref="F43:G43"/>
    <mergeCell ref="H43:I43"/>
    <mergeCell ref="J43:K43"/>
    <mergeCell ref="H20:I20"/>
    <mergeCell ref="J20:K20"/>
    <mergeCell ref="H38:I38"/>
    <mergeCell ref="F39:G39"/>
    <mergeCell ref="H39:I39"/>
    <mergeCell ref="J39:K39"/>
    <mergeCell ref="F23:G23"/>
    <mergeCell ref="H23:I23"/>
    <mergeCell ref="J23:K23"/>
    <mergeCell ref="F25:G25"/>
    <mergeCell ref="F26:G26"/>
    <mergeCell ref="H25:I25"/>
    <mergeCell ref="H26:I26"/>
    <mergeCell ref="J25:K25"/>
    <mergeCell ref="J26:K26"/>
    <mergeCell ref="J29:K29"/>
    <mergeCell ref="J40:K40"/>
    <mergeCell ref="J32:K32"/>
    <mergeCell ref="C61:K61"/>
    <mergeCell ref="C62:K62"/>
    <mergeCell ref="C63:K63"/>
    <mergeCell ref="F45:G45"/>
    <mergeCell ref="H45:I45"/>
    <mergeCell ref="J45:K45"/>
    <mergeCell ref="J18:K18"/>
    <mergeCell ref="J27:K27"/>
    <mergeCell ref="A28:E28"/>
    <mergeCell ref="F28:G28"/>
    <mergeCell ref="H28:I28"/>
    <mergeCell ref="J28:K28"/>
    <mergeCell ref="A25:E25"/>
    <mergeCell ref="A26:E26"/>
    <mergeCell ref="A39:E39"/>
    <mergeCell ref="A32:E32"/>
    <mergeCell ref="F32:G32"/>
    <mergeCell ref="H32:I32"/>
    <mergeCell ref="F40:G40"/>
    <mergeCell ref="H40:I40"/>
    <mergeCell ref="A46:E46"/>
    <mergeCell ref="A45:E45"/>
    <mergeCell ref="A44:E44"/>
    <mergeCell ref="A43:E43"/>
    <mergeCell ref="A42:E42"/>
    <mergeCell ref="A41:E41"/>
    <mergeCell ref="A40:E40"/>
    <mergeCell ref="F44:G44"/>
    <mergeCell ref="H44:I44"/>
    <mergeCell ref="F46:G46"/>
    <mergeCell ref="H46:I46"/>
    <mergeCell ref="A6:C6"/>
    <mergeCell ref="D6:K6"/>
    <mergeCell ref="D15:K15"/>
    <mergeCell ref="A22:E22"/>
    <mergeCell ref="F22:G22"/>
    <mergeCell ref="H22:I22"/>
    <mergeCell ref="J22:K22"/>
    <mergeCell ref="A21:E21"/>
    <mergeCell ref="F21:G21"/>
    <mergeCell ref="H21:I21"/>
    <mergeCell ref="J21:K21"/>
    <mergeCell ref="A19:E19"/>
    <mergeCell ref="F19:G19"/>
    <mergeCell ref="H19:I19"/>
    <mergeCell ref="J19:K19"/>
    <mergeCell ref="A20:E20"/>
    <mergeCell ref="F20:G20"/>
    <mergeCell ref="A14:C15"/>
    <mergeCell ref="A17:C17"/>
    <mergeCell ref="A3:C3"/>
    <mergeCell ref="D3:E3"/>
    <mergeCell ref="F3:H3"/>
    <mergeCell ref="I3:K3"/>
    <mergeCell ref="A4:C4"/>
    <mergeCell ref="D4:E4"/>
    <mergeCell ref="F4:H4"/>
    <mergeCell ref="I4:K4"/>
    <mergeCell ref="D11:K11"/>
    <mergeCell ref="A16:C16"/>
    <mergeCell ref="D16:K16"/>
    <mergeCell ref="D17:K17"/>
    <mergeCell ref="A1:C1"/>
    <mergeCell ref="D1:E1"/>
    <mergeCell ref="F1:H1"/>
    <mergeCell ref="I1:K1"/>
    <mergeCell ref="A2:C2"/>
    <mergeCell ref="D2:E2"/>
    <mergeCell ref="F2:H2"/>
    <mergeCell ref="I2:K2"/>
    <mergeCell ref="A68:E68"/>
    <mergeCell ref="F68:K68"/>
    <mergeCell ref="A5:C5"/>
    <mergeCell ref="D5:E5"/>
    <mergeCell ref="F5:H5"/>
    <mergeCell ref="I5:K5"/>
    <mergeCell ref="A12:C13"/>
    <mergeCell ref="D12:K12"/>
    <mergeCell ref="D13:K13"/>
    <mergeCell ref="D14:K14"/>
    <mergeCell ref="A7:C7"/>
    <mergeCell ref="D7:K7"/>
    <mergeCell ref="A8:K8"/>
    <mergeCell ref="A9:C11"/>
    <mergeCell ref="D9:K9"/>
    <mergeCell ref="D10:K10"/>
    <mergeCell ref="A18:E18"/>
    <mergeCell ref="F18:G18"/>
    <mergeCell ref="H18:I18"/>
    <mergeCell ref="A23:E23"/>
    <mergeCell ref="F67:K67"/>
    <mergeCell ref="A24:E24"/>
    <mergeCell ref="F24:G24"/>
    <mergeCell ref="H24:I24"/>
    <mergeCell ref="J24:K24"/>
    <mergeCell ref="A30:E30"/>
    <mergeCell ref="F30:G30"/>
    <mergeCell ref="H30:I30"/>
    <mergeCell ref="J30:K30"/>
    <mergeCell ref="A31:E31"/>
    <mergeCell ref="F31:G31"/>
    <mergeCell ref="H31:I31"/>
    <mergeCell ref="J31:K31"/>
    <mergeCell ref="A27:E27"/>
    <mergeCell ref="F27:G27"/>
    <mergeCell ref="H27:I27"/>
    <mergeCell ref="A33:E33"/>
    <mergeCell ref="F33:G33"/>
    <mergeCell ref="H33:I33"/>
    <mergeCell ref="J33:K33"/>
    <mergeCell ref="A34:E34"/>
    <mergeCell ref="F34:G34"/>
    <mergeCell ref="H34:I34"/>
    <mergeCell ref="J34:K34"/>
    <mergeCell ref="F65:K65"/>
    <mergeCell ref="F66:K66"/>
    <mergeCell ref="A48:E48"/>
    <mergeCell ref="F48:G48"/>
    <mergeCell ref="H48:I48"/>
    <mergeCell ref="J48:K48"/>
    <mergeCell ref="A49:B49"/>
    <mergeCell ref="C49:K49"/>
    <mergeCell ref="A47:E47"/>
    <mergeCell ref="A65:E65"/>
    <mergeCell ref="A66:E66"/>
    <mergeCell ref="A51:B54"/>
    <mergeCell ref="A55:B63"/>
    <mergeCell ref="C55:K55"/>
    <mergeCell ref="C56:K56"/>
    <mergeCell ref="C57:K57"/>
    <mergeCell ref="C58:K58"/>
    <mergeCell ref="C59:K59"/>
    <mergeCell ref="C60:K60"/>
    <mergeCell ref="A64:K64"/>
    <mergeCell ref="C52:K52"/>
    <mergeCell ref="C51:K51"/>
    <mergeCell ref="C54:K54"/>
    <mergeCell ref="C53:K53"/>
    <mergeCell ref="A29:E29"/>
    <mergeCell ref="F29:G29"/>
    <mergeCell ref="H29:I29"/>
    <mergeCell ref="A38:E38"/>
    <mergeCell ref="A37:E37"/>
    <mergeCell ref="A36:E36"/>
    <mergeCell ref="A35:E35"/>
    <mergeCell ref="F35:G35"/>
    <mergeCell ref="A50:B50"/>
    <mergeCell ref="C50:K50"/>
    <mergeCell ref="F36:G36"/>
    <mergeCell ref="H35:I35"/>
    <mergeCell ref="J35:K35"/>
    <mergeCell ref="J36:K36"/>
    <mergeCell ref="H36:I36"/>
    <mergeCell ref="F37:G37"/>
    <mergeCell ref="H37:I37"/>
    <mergeCell ref="J37:K37"/>
    <mergeCell ref="F38:G38"/>
    <mergeCell ref="J38:K38"/>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opLeftCell="A70" workbookViewId="0">
      <selection activeCell="A71" sqref="A71:E71"/>
    </sheetView>
  </sheetViews>
  <sheetFormatPr defaultRowHeight="14.25"/>
  <cols>
    <col min="1" max="1" width="10.75" customWidth="1"/>
    <col min="2" max="2" width="7.5" customWidth="1"/>
    <col min="3" max="3" width="6.125" customWidth="1"/>
    <col min="4" max="4" width="10.125" customWidth="1"/>
    <col min="5" max="5" width="9.5" customWidth="1"/>
    <col min="6" max="6" width="10.75" customWidth="1"/>
    <col min="7" max="7" width="8.25" customWidth="1"/>
    <col min="8" max="8" width="7.375" customWidth="1"/>
    <col min="9" max="9" width="9.125" customWidth="1"/>
    <col min="10" max="10" width="10.75" customWidth="1"/>
    <col min="11" max="11" width="3.375" customWidth="1"/>
    <col min="12" max="12" width="10.75" customWidth="1"/>
    <col min="13" max="13" width="7.625" customWidth="1"/>
    <col min="14" max="14" width="10.75" customWidth="1"/>
    <col min="15" max="15" width="9.125" customWidth="1"/>
    <col min="16" max="16" width="8.375" customWidth="1"/>
    <col min="17" max="17" width="6.875" customWidth="1"/>
    <col min="18" max="19" width="10.75" customWidth="1"/>
  </cols>
  <sheetData>
    <row r="1" spans="1:19" ht="34.5" customHeight="1" thickBot="1">
      <c r="A1" s="2845" t="s">
        <v>165</v>
      </c>
      <c r="B1" s="2846"/>
      <c r="C1" s="2846"/>
      <c r="D1" s="2835" t="s">
        <v>166</v>
      </c>
      <c r="E1" s="2836"/>
      <c r="F1" s="2821" t="s">
        <v>167</v>
      </c>
      <c r="G1" s="2822"/>
      <c r="H1" s="2828"/>
      <c r="I1" s="2835" t="s">
        <v>1109</v>
      </c>
      <c r="J1" s="2847"/>
      <c r="K1" s="2836"/>
      <c r="L1" s="191"/>
      <c r="M1" s="191"/>
      <c r="N1" s="191"/>
      <c r="O1" s="191"/>
      <c r="P1" s="191"/>
      <c r="Q1" s="191"/>
      <c r="R1" s="191"/>
      <c r="S1" s="4"/>
    </row>
    <row r="2" spans="1:19" ht="31.5" customHeight="1" thickBot="1">
      <c r="A2" s="2823" t="s">
        <v>169</v>
      </c>
      <c r="B2" s="2824"/>
      <c r="C2" s="2825"/>
      <c r="D2" s="2848" t="s">
        <v>438</v>
      </c>
      <c r="E2" s="2849"/>
      <c r="F2" s="2821" t="s">
        <v>171</v>
      </c>
      <c r="G2" s="2822"/>
      <c r="H2" s="2828"/>
      <c r="I2" s="2850" t="s">
        <v>1110</v>
      </c>
      <c r="J2" s="2851"/>
      <c r="K2" s="2852"/>
      <c r="L2" s="191"/>
      <c r="M2" s="191"/>
      <c r="N2" s="191"/>
      <c r="O2" s="191"/>
      <c r="P2" s="191"/>
      <c r="Q2" s="191"/>
      <c r="R2" s="191"/>
      <c r="S2" s="4"/>
    </row>
    <row r="3" spans="1:19" ht="15.75" thickBot="1">
      <c r="A3" s="2823" t="s">
        <v>173</v>
      </c>
      <c r="B3" s="2824"/>
      <c r="C3" s="2825"/>
      <c r="D3" s="2826" t="s">
        <v>1063</v>
      </c>
      <c r="E3" s="2827"/>
      <c r="F3" s="2821" t="s">
        <v>174</v>
      </c>
      <c r="G3" s="2822"/>
      <c r="H3" s="2828"/>
      <c r="I3" s="2829">
        <v>4</v>
      </c>
      <c r="J3" s="2830"/>
      <c r="K3" s="2831"/>
      <c r="L3" s="191"/>
      <c r="M3" s="191"/>
      <c r="N3" s="191"/>
      <c r="O3" s="191"/>
      <c r="P3" s="191"/>
      <c r="Q3" s="191"/>
      <c r="R3" s="191"/>
      <c r="S3" s="4"/>
    </row>
    <row r="4" spans="1:19" ht="15.75" thickBot="1">
      <c r="A4" s="2832" t="s">
        <v>175</v>
      </c>
      <c r="B4" s="2833"/>
      <c r="C4" s="2834"/>
      <c r="D4" s="2835" t="s">
        <v>1094</v>
      </c>
      <c r="E4" s="2836"/>
      <c r="F4" s="2821" t="s">
        <v>177</v>
      </c>
      <c r="G4" s="2822"/>
      <c r="H4" s="2828"/>
      <c r="I4" s="2829" t="s">
        <v>319</v>
      </c>
      <c r="J4" s="2830"/>
      <c r="K4" s="2831"/>
      <c r="L4" s="191" t="s">
        <v>320</v>
      </c>
      <c r="M4" s="191"/>
      <c r="N4" s="191"/>
      <c r="O4" s="191"/>
      <c r="P4" s="191"/>
      <c r="Q4" s="191"/>
      <c r="R4" s="191"/>
      <c r="S4" s="4"/>
    </row>
    <row r="5" spans="1:19" ht="39.75" customHeight="1" thickBot="1">
      <c r="A5" s="2837" t="s">
        <v>1619</v>
      </c>
      <c r="B5" s="2838"/>
      <c r="C5" s="2839"/>
      <c r="D5" s="2829" t="s">
        <v>179</v>
      </c>
      <c r="E5" s="2831"/>
      <c r="F5" s="2840" t="s">
        <v>180</v>
      </c>
      <c r="G5" s="2841"/>
      <c r="H5" s="2842"/>
      <c r="I5" s="2829" t="s">
        <v>1065</v>
      </c>
      <c r="J5" s="2830"/>
      <c r="K5" s="2831"/>
      <c r="L5" s="2812" t="s">
        <v>321</v>
      </c>
      <c r="M5" s="2805"/>
      <c r="N5" s="2805"/>
      <c r="O5" s="2805"/>
      <c r="P5" s="2805"/>
      <c r="Q5" s="2805"/>
      <c r="R5" s="191"/>
      <c r="S5" s="4"/>
    </row>
    <row r="6" spans="1:19" ht="40.5" customHeight="1" thickBot="1">
      <c r="A6" s="2821" t="s">
        <v>1620</v>
      </c>
      <c r="B6" s="2822"/>
      <c r="C6" s="2822"/>
      <c r="D6" s="2775" t="s">
        <v>2811</v>
      </c>
      <c r="E6" s="2773"/>
      <c r="F6" s="2773"/>
      <c r="G6" s="2773"/>
      <c r="H6" s="2773"/>
      <c r="I6" s="2773"/>
      <c r="J6" s="2773"/>
      <c r="K6" s="2774"/>
      <c r="L6" s="2812"/>
      <c r="M6" s="2805"/>
      <c r="N6" s="2805"/>
      <c r="O6" s="2805"/>
      <c r="P6" s="2805"/>
      <c r="Q6" s="2805"/>
      <c r="R6" s="191"/>
      <c r="S6" s="4"/>
    </row>
    <row r="7" spans="1:19" ht="74.25" customHeight="1" thickBot="1">
      <c r="A7" s="2853" t="s">
        <v>183</v>
      </c>
      <c r="B7" s="2854"/>
      <c r="C7" s="2854"/>
      <c r="D7" s="2855" t="s">
        <v>2150</v>
      </c>
      <c r="E7" s="2855"/>
      <c r="F7" s="2855"/>
      <c r="G7" s="2855"/>
      <c r="H7" s="2855"/>
      <c r="I7" s="2855"/>
      <c r="J7" s="2855"/>
      <c r="K7" s="2856"/>
      <c r="L7" s="191"/>
      <c r="M7" s="191"/>
      <c r="N7" s="191"/>
      <c r="O7" s="191"/>
      <c r="P7" s="191"/>
      <c r="Q7" s="191"/>
      <c r="R7" s="191"/>
      <c r="S7" s="4"/>
    </row>
    <row r="8" spans="1:19" ht="44.25" customHeight="1" thickBot="1">
      <c r="A8" s="2857" t="s">
        <v>2151</v>
      </c>
      <c r="B8" s="2858"/>
      <c r="C8" s="2858"/>
      <c r="D8" s="2859"/>
      <c r="E8" s="2859"/>
      <c r="F8" s="2859"/>
      <c r="G8" s="2859"/>
      <c r="H8" s="2859"/>
      <c r="I8" s="2859"/>
      <c r="J8" s="2859"/>
      <c r="K8" s="2860"/>
      <c r="L8" s="191"/>
      <c r="M8" s="191"/>
      <c r="N8" s="191"/>
      <c r="O8" s="191"/>
      <c r="P8" s="191"/>
      <c r="Q8" s="191"/>
      <c r="R8" s="191"/>
      <c r="S8" s="4"/>
    </row>
    <row r="9" spans="1:19" ht="49.5" customHeight="1">
      <c r="A9" s="2816" t="s">
        <v>185</v>
      </c>
      <c r="B9" s="2817"/>
      <c r="C9" s="2818"/>
      <c r="D9" s="2479" t="s">
        <v>2599</v>
      </c>
      <c r="E9" s="2784"/>
      <c r="F9" s="2784"/>
      <c r="G9" s="2784"/>
      <c r="H9" s="2784"/>
      <c r="I9" s="2784"/>
      <c r="J9" s="2784"/>
      <c r="K9" s="2787"/>
      <c r="L9" s="191"/>
      <c r="M9" s="191"/>
      <c r="N9" s="191"/>
      <c r="O9" s="191"/>
      <c r="P9" s="191"/>
      <c r="Q9" s="191"/>
      <c r="R9" s="191"/>
      <c r="S9" s="4"/>
    </row>
    <row r="10" spans="1:19" ht="55.5" customHeight="1">
      <c r="A10" s="2816"/>
      <c r="B10" s="2817"/>
      <c r="C10" s="2818"/>
      <c r="D10" s="2479" t="s">
        <v>2600</v>
      </c>
      <c r="E10" s="2784"/>
      <c r="F10" s="2784"/>
      <c r="G10" s="2784"/>
      <c r="H10" s="2784"/>
      <c r="I10" s="2784"/>
      <c r="J10" s="2784"/>
      <c r="K10" s="2787"/>
      <c r="L10" s="191"/>
      <c r="M10" s="191"/>
      <c r="N10" s="191"/>
      <c r="O10" s="191"/>
      <c r="P10" s="191"/>
      <c r="Q10" s="191"/>
      <c r="R10" s="191"/>
      <c r="S10" s="4"/>
    </row>
    <row r="11" spans="1:19" ht="51.75" customHeight="1" thickBot="1">
      <c r="A11" s="2816"/>
      <c r="B11" s="2817"/>
      <c r="C11" s="2818"/>
      <c r="D11" s="2479" t="s">
        <v>2601</v>
      </c>
      <c r="E11" s="2784"/>
      <c r="F11" s="2784"/>
      <c r="G11" s="2784"/>
      <c r="H11" s="2784"/>
      <c r="I11" s="2784"/>
      <c r="J11" s="2784"/>
      <c r="K11" s="2787"/>
      <c r="L11" s="191"/>
      <c r="M11" s="191"/>
      <c r="N11" s="191"/>
      <c r="O11" s="191"/>
      <c r="P11" s="191"/>
      <c r="Q11" s="191"/>
      <c r="R11" s="191"/>
      <c r="S11" s="4"/>
    </row>
    <row r="12" spans="1:19" ht="63.75" customHeight="1">
      <c r="A12" s="2813" t="s">
        <v>577</v>
      </c>
      <c r="B12" s="2814"/>
      <c r="C12" s="2815"/>
      <c r="D12" s="2479" t="s">
        <v>2602</v>
      </c>
      <c r="E12" s="2784"/>
      <c r="F12" s="2784"/>
      <c r="G12" s="2784"/>
      <c r="H12" s="2784"/>
      <c r="I12" s="2784"/>
      <c r="J12" s="2784"/>
      <c r="K12" s="2787"/>
      <c r="L12" s="191"/>
      <c r="M12" s="191"/>
      <c r="N12" s="191"/>
      <c r="O12" s="191"/>
      <c r="P12" s="191"/>
      <c r="Q12" s="191"/>
      <c r="R12" s="191"/>
      <c r="S12" s="4"/>
    </row>
    <row r="13" spans="1:19" ht="48" customHeight="1" thickBot="1">
      <c r="A13" s="2816"/>
      <c r="B13" s="2817"/>
      <c r="C13" s="2818"/>
      <c r="D13" s="2479" t="s">
        <v>2603</v>
      </c>
      <c r="E13" s="2784"/>
      <c r="F13" s="2784"/>
      <c r="G13" s="2784"/>
      <c r="H13" s="2784"/>
      <c r="I13" s="2784"/>
      <c r="J13" s="2784"/>
      <c r="K13" s="2787"/>
      <c r="L13" s="191"/>
      <c r="M13" s="191"/>
      <c r="N13" s="191"/>
      <c r="O13" s="191"/>
      <c r="P13" s="191"/>
      <c r="Q13" s="191"/>
      <c r="R13" s="191"/>
      <c r="S13" s="4"/>
    </row>
    <row r="14" spans="1:19" ht="49.5" customHeight="1">
      <c r="A14" s="2813" t="s">
        <v>187</v>
      </c>
      <c r="B14" s="2814"/>
      <c r="C14" s="2815"/>
      <c r="D14" s="2479" t="s">
        <v>2604</v>
      </c>
      <c r="E14" s="2819"/>
      <c r="F14" s="2819"/>
      <c r="G14" s="2819"/>
      <c r="H14" s="2819"/>
      <c r="I14" s="2819"/>
      <c r="J14" s="2819"/>
      <c r="K14" s="2820"/>
      <c r="L14" s="191"/>
      <c r="M14" s="191"/>
      <c r="N14" s="191"/>
      <c r="O14" s="191"/>
      <c r="P14" s="191"/>
      <c r="Q14" s="191"/>
      <c r="R14" s="191"/>
      <c r="S14" s="4"/>
    </row>
    <row r="15" spans="1:19" ht="67.5" customHeight="1" thickBot="1">
      <c r="A15" s="329"/>
      <c r="B15" s="357"/>
      <c r="C15" s="330"/>
      <c r="D15" s="2479" t="s">
        <v>2605</v>
      </c>
      <c r="E15" s="2784"/>
      <c r="F15" s="2784"/>
      <c r="G15" s="2784"/>
      <c r="H15" s="2784"/>
      <c r="I15" s="2784"/>
      <c r="J15" s="2784"/>
      <c r="K15" s="2787"/>
      <c r="L15" s="191"/>
      <c r="M15" s="191"/>
      <c r="N15" s="191"/>
      <c r="O15" s="191"/>
      <c r="P15" s="191"/>
      <c r="Q15" s="191"/>
      <c r="R15" s="191"/>
      <c r="S15" s="4"/>
    </row>
    <row r="16" spans="1:19" ht="63.75" customHeight="1" thickBot="1">
      <c r="A16" s="2741" t="s">
        <v>188</v>
      </c>
      <c r="B16" s="2742"/>
      <c r="C16" s="2743"/>
      <c r="D16" s="2784" t="s">
        <v>2812</v>
      </c>
      <c r="E16" s="2784"/>
      <c r="F16" s="2784"/>
      <c r="G16" s="2784"/>
      <c r="H16" s="2784"/>
      <c r="I16" s="2784"/>
      <c r="J16" s="2784"/>
      <c r="K16" s="2787"/>
      <c r="L16" s="2805" t="s">
        <v>324</v>
      </c>
      <c r="M16" s="2805"/>
      <c r="N16" s="2805"/>
      <c r="O16" s="2805"/>
      <c r="P16" s="2805"/>
      <c r="Q16" s="2805"/>
      <c r="R16" s="2805"/>
      <c r="S16" s="4"/>
    </row>
    <row r="17" spans="1:19" ht="25.5" customHeight="1" thickBot="1">
      <c r="A17" s="2843" t="s">
        <v>190</v>
      </c>
      <c r="B17" s="2844"/>
      <c r="C17" s="2844"/>
      <c r="D17" s="2772" t="s">
        <v>2813</v>
      </c>
      <c r="E17" s="2772"/>
      <c r="F17" s="2772"/>
      <c r="G17" s="2772"/>
      <c r="H17" s="2772"/>
      <c r="I17" s="2772"/>
      <c r="J17" s="2772"/>
      <c r="K17" s="2806"/>
      <c r="L17" s="2807" t="s">
        <v>325</v>
      </c>
      <c r="M17" s="2807"/>
      <c r="N17" s="2807"/>
      <c r="O17" s="2807"/>
      <c r="P17" s="2807"/>
      <c r="Q17" s="2807"/>
      <c r="R17" s="2807"/>
      <c r="S17" s="4"/>
    </row>
    <row r="18" spans="1:19" ht="41.45" customHeight="1" thickBot="1">
      <c r="A18" s="2808" t="s">
        <v>192</v>
      </c>
      <c r="B18" s="2809"/>
      <c r="C18" s="2809"/>
      <c r="D18" s="2809"/>
      <c r="E18" s="2809"/>
      <c r="F18" s="2810" t="s">
        <v>193</v>
      </c>
      <c r="G18" s="2810"/>
      <c r="H18" s="2810" t="s">
        <v>194</v>
      </c>
      <c r="I18" s="2810"/>
      <c r="J18" s="2810" t="s">
        <v>195</v>
      </c>
      <c r="K18" s="2811"/>
      <c r="L18" s="2812" t="s">
        <v>326</v>
      </c>
      <c r="M18" s="2805"/>
      <c r="N18" s="2805"/>
      <c r="O18" s="2805"/>
      <c r="P18" s="2805"/>
      <c r="Q18" s="2805"/>
      <c r="R18" s="2805"/>
      <c r="S18" s="4"/>
    </row>
    <row r="19" spans="1:19" ht="45.6" customHeight="1">
      <c r="A19" s="2861" t="s">
        <v>1111</v>
      </c>
      <c r="B19" s="2855"/>
      <c r="C19" s="2855"/>
      <c r="D19" s="2855"/>
      <c r="E19" s="2855"/>
      <c r="F19" s="2785" t="s">
        <v>1112</v>
      </c>
      <c r="G19" s="2785"/>
      <c r="H19" s="2786" t="s">
        <v>796</v>
      </c>
      <c r="I19" s="2786"/>
      <c r="J19" s="2784" t="s">
        <v>1113</v>
      </c>
      <c r="K19" s="2787"/>
      <c r="L19" s="191"/>
      <c r="M19" s="191"/>
      <c r="N19" s="191"/>
      <c r="O19" s="191"/>
      <c r="P19" s="191"/>
      <c r="Q19" s="191"/>
      <c r="R19" s="191"/>
      <c r="S19" s="4"/>
    </row>
    <row r="20" spans="1:19" ht="63.75" customHeight="1">
      <c r="A20" s="2795" t="s">
        <v>1114</v>
      </c>
      <c r="B20" s="2769"/>
      <c r="C20" s="2769"/>
      <c r="D20" s="2769"/>
      <c r="E20" s="2796"/>
      <c r="F20" s="2785" t="s">
        <v>1112</v>
      </c>
      <c r="G20" s="2785"/>
      <c r="H20" s="2786" t="s">
        <v>716</v>
      </c>
      <c r="I20" s="2786"/>
      <c r="J20" s="2784" t="s">
        <v>1115</v>
      </c>
      <c r="K20" s="2787"/>
      <c r="L20" s="191"/>
      <c r="M20" s="191"/>
      <c r="N20" s="191"/>
      <c r="O20" s="191"/>
      <c r="P20" s="191"/>
      <c r="Q20" s="191"/>
      <c r="R20" s="191"/>
      <c r="S20" s="4"/>
    </row>
    <row r="21" spans="1:19" ht="64.5" customHeight="1">
      <c r="A21" s="2795" t="s">
        <v>1116</v>
      </c>
      <c r="B21" s="2769"/>
      <c r="C21" s="2769"/>
      <c r="D21" s="2769"/>
      <c r="E21" s="2796"/>
      <c r="F21" s="2785" t="s">
        <v>1112</v>
      </c>
      <c r="G21" s="2785"/>
      <c r="H21" s="2786" t="s">
        <v>822</v>
      </c>
      <c r="I21" s="2786"/>
      <c r="J21" s="2784" t="s">
        <v>1117</v>
      </c>
      <c r="K21" s="2787"/>
      <c r="L21" s="191"/>
      <c r="M21" s="191"/>
      <c r="N21" s="191"/>
      <c r="O21" s="191"/>
      <c r="P21" s="191"/>
      <c r="Q21" s="191"/>
      <c r="R21" s="191"/>
      <c r="S21" s="4"/>
    </row>
    <row r="22" spans="1:19" ht="45.6" customHeight="1">
      <c r="A22" s="2795" t="s">
        <v>1118</v>
      </c>
      <c r="B22" s="2769"/>
      <c r="C22" s="2769"/>
      <c r="D22" s="2769"/>
      <c r="E22" s="2796"/>
      <c r="F22" s="2785" t="s">
        <v>1112</v>
      </c>
      <c r="G22" s="2785"/>
      <c r="H22" s="2786" t="s">
        <v>782</v>
      </c>
      <c r="I22" s="2786"/>
      <c r="J22" s="2784" t="s">
        <v>1119</v>
      </c>
      <c r="K22" s="2787"/>
      <c r="L22" s="191"/>
      <c r="M22" s="191"/>
      <c r="N22" s="191"/>
      <c r="O22" s="191"/>
      <c r="P22" s="191"/>
      <c r="Q22" s="191"/>
      <c r="R22" s="191"/>
      <c r="S22" s="4"/>
    </row>
    <row r="23" spans="1:19" ht="45.6" customHeight="1">
      <c r="A23" s="2795" t="s">
        <v>1120</v>
      </c>
      <c r="B23" s="2769"/>
      <c r="C23" s="2769"/>
      <c r="D23" s="2769"/>
      <c r="E23" s="2796"/>
      <c r="F23" s="2785" t="s">
        <v>1112</v>
      </c>
      <c r="G23" s="2785"/>
      <c r="H23" s="2786" t="s">
        <v>1121</v>
      </c>
      <c r="I23" s="2786"/>
      <c r="J23" s="2784" t="s">
        <v>1122</v>
      </c>
      <c r="K23" s="2787"/>
      <c r="L23" s="191"/>
      <c r="M23" s="191"/>
      <c r="N23" s="191"/>
      <c r="O23" s="191"/>
      <c r="P23" s="191"/>
      <c r="Q23" s="191"/>
      <c r="R23" s="191"/>
      <c r="S23" s="4"/>
    </row>
    <row r="24" spans="1:19" ht="71.25" customHeight="1">
      <c r="A24" s="2802" t="s">
        <v>1123</v>
      </c>
      <c r="B24" s="2803"/>
      <c r="C24" s="2803"/>
      <c r="D24" s="2803"/>
      <c r="E24" s="2804"/>
      <c r="F24" s="2785" t="s">
        <v>1112</v>
      </c>
      <c r="G24" s="2785"/>
      <c r="H24" s="2786" t="s">
        <v>791</v>
      </c>
      <c r="I24" s="2786"/>
      <c r="J24" s="2784" t="s">
        <v>1124</v>
      </c>
      <c r="K24" s="2787"/>
      <c r="L24" s="191"/>
      <c r="M24" s="191"/>
      <c r="N24" s="191"/>
      <c r="O24" s="191"/>
      <c r="P24" s="191"/>
      <c r="Q24" s="191"/>
      <c r="R24" s="191"/>
      <c r="S24" s="4"/>
    </row>
    <row r="25" spans="1:19" ht="45.6" customHeight="1">
      <c r="A25" s="2802" t="s">
        <v>1125</v>
      </c>
      <c r="B25" s="2803"/>
      <c r="C25" s="2803"/>
      <c r="D25" s="2803"/>
      <c r="E25" s="2804"/>
      <c r="F25" s="2785" t="s">
        <v>1112</v>
      </c>
      <c r="G25" s="2785"/>
      <c r="H25" s="2786" t="s">
        <v>1121</v>
      </c>
      <c r="I25" s="2786"/>
      <c r="J25" s="2784" t="s">
        <v>1122</v>
      </c>
      <c r="K25" s="2787"/>
      <c r="L25" s="191"/>
      <c r="M25" s="191"/>
      <c r="N25" s="191"/>
      <c r="O25" s="191"/>
      <c r="P25" s="191"/>
      <c r="Q25" s="191"/>
      <c r="R25" s="191"/>
      <c r="S25" s="4"/>
    </row>
    <row r="26" spans="1:19" ht="45.6" customHeight="1">
      <c r="A26" s="2802" t="s">
        <v>1126</v>
      </c>
      <c r="B26" s="2803"/>
      <c r="C26" s="2803"/>
      <c r="D26" s="2803"/>
      <c r="E26" s="2804"/>
      <c r="F26" s="2785" t="s">
        <v>1112</v>
      </c>
      <c r="G26" s="2785"/>
      <c r="H26" s="2786" t="s">
        <v>1127</v>
      </c>
      <c r="I26" s="2786"/>
      <c r="J26" s="2784" t="s">
        <v>1128</v>
      </c>
      <c r="K26" s="2787"/>
      <c r="L26" s="191"/>
      <c r="M26" s="191"/>
      <c r="N26" s="191"/>
      <c r="O26" s="191"/>
      <c r="P26" s="191"/>
      <c r="Q26" s="191"/>
      <c r="R26" s="191"/>
      <c r="S26" s="4"/>
    </row>
    <row r="27" spans="1:19" ht="45.6" customHeight="1">
      <c r="A27" s="2802" t="s">
        <v>1129</v>
      </c>
      <c r="B27" s="2803"/>
      <c r="C27" s="2803"/>
      <c r="D27" s="2803"/>
      <c r="E27" s="2804"/>
      <c r="F27" s="2785" t="s">
        <v>1112</v>
      </c>
      <c r="G27" s="2785"/>
      <c r="H27" s="2786" t="s">
        <v>1121</v>
      </c>
      <c r="I27" s="2786"/>
      <c r="J27" s="2784" t="s">
        <v>1122</v>
      </c>
      <c r="K27" s="2787"/>
      <c r="L27" s="191"/>
      <c r="M27" s="191"/>
      <c r="N27" s="191"/>
      <c r="O27" s="191"/>
      <c r="P27" s="191"/>
      <c r="Q27" s="191"/>
      <c r="R27" s="191"/>
      <c r="S27" s="4"/>
    </row>
    <row r="28" spans="1:19" ht="45.6" customHeight="1">
      <c r="A28" s="2802" t="s">
        <v>3669</v>
      </c>
      <c r="B28" s="2803"/>
      <c r="C28" s="2803"/>
      <c r="D28" s="2803"/>
      <c r="E28" s="2804"/>
      <c r="F28" s="2785" t="s">
        <v>1112</v>
      </c>
      <c r="G28" s="2785"/>
      <c r="H28" s="2786" t="s">
        <v>996</v>
      </c>
      <c r="I28" s="2786"/>
      <c r="J28" s="2784" t="s">
        <v>1130</v>
      </c>
      <c r="K28" s="2787"/>
      <c r="L28" s="191"/>
      <c r="M28" s="191"/>
      <c r="N28" s="191"/>
      <c r="O28" s="191"/>
      <c r="P28" s="191"/>
      <c r="Q28" s="191"/>
      <c r="R28" s="191"/>
      <c r="S28" s="4"/>
    </row>
    <row r="29" spans="1:19" ht="45.6" customHeight="1">
      <c r="A29" s="2802" t="s">
        <v>1131</v>
      </c>
      <c r="B29" s="2803"/>
      <c r="C29" s="2803"/>
      <c r="D29" s="2803"/>
      <c r="E29" s="2804"/>
      <c r="F29" s="2785" t="s">
        <v>1112</v>
      </c>
      <c r="G29" s="2785"/>
      <c r="H29" s="2786" t="s">
        <v>996</v>
      </c>
      <c r="I29" s="2786"/>
      <c r="J29" s="2784" t="s">
        <v>1130</v>
      </c>
      <c r="K29" s="2787"/>
      <c r="L29" s="191"/>
      <c r="M29" s="191"/>
      <c r="N29" s="191"/>
      <c r="O29" s="191"/>
      <c r="P29" s="191"/>
      <c r="Q29" s="191"/>
      <c r="R29" s="191"/>
      <c r="S29" s="4"/>
    </row>
    <row r="30" spans="1:19" ht="45.6" customHeight="1">
      <c r="A30" s="2802" t="s">
        <v>1132</v>
      </c>
      <c r="B30" s="2803"/>
      <c r="C30" s="2803"/>
      <c r="D30" s="2803"/>
      <c r="E30" s="2804"/>
      <c r="F30" s="2785" t="s">
        <v>1112</v>
      </c>
      <c r="G30" s="2785"/>
      <c r="H30" s="2786" t="s">
        <v>996</v>
      </c>
      <c r="I30" s="2786"/>
      <c r="J30" s="2784" t="s">
        <v>1130</v>
      </c>
      <c r="K30" s="2787"/>
      <c r="L30" s="191"/>
      <c r="M30" s="191"/>
      <c r="N30" s="191"/>
      <c r="O30" s="191"/>
      <c r="P30" s="191"/>
      <c r="Q30" s="191"/>
      <c r="R30" s="191"/>
      <c r="S30" s="4"/>
    </row>
    <row r="31" spans="1:19" ht="45.6" customHeight="1">
      <c r="A31" s="2802" t="s">
        <v>1133</v>
      </c>
      <c r="B31" s="2803"/>
      <c r="C31" s="2803"/>
      <c r="D31" s="2803"/>
      <c r="E31" s="2804"/>
      <c r="F31" s="2785" t="s">
        <v>1112</v>
      </c>
      <c r="G31" s="2785"/>
      <c r="H31" s="2786" t="s">
        <v>811</v>
      </c>
      <c r="I31" s="2786"/>
      <c r="J31" s="2784" t="s">
        <v>797</v>
      </c>
      <c r="K31" s="2787"/>
      <c r="L31" s="191"/>
      <c r="M31" s="191"/>
      <c r="N31" s="191"/>
      <c r="O31" s="191"/>
      <c r="P31" s="191"/>
      <c r="Q31" s="191"/>
      <c r="R31" s="191"/>
      <c r="S31" s="4"/>
    </row>
    <row r="32" spans="1:19" ht="45.6" customHeight="1">
      <c r="A32" s="2802" t="s">
        <v>1134</v>
      </c>
      <c r="B32" s="2803"/>
      <c r="C32" s="2803"/>
      <c r="D32" s="2803"/>
      <c r="E32" s="2804"/>
      <c r="F32" s="2791" t="s">
        <v>1112</v>
      </c>
      <c r="G32" s="2791"/>
      <c r="H32" s="2786" t="s">
        <v>811</v>
      </c>
      <c r="I32" s="2786"/>
      <c r="J32" s="2784" t="s">
        <v>797</v>
      </c>
      <c r="K32" s="2787"/>
      <c r="L32" s="191"/>
      <c r="M32" s="191"/>
      <c r="N32" s="191"/>
      <c r="O32" s="191"/>
      <c r="P32" s="191"/>
      <c r="Q32" s="191"/>
      <c r="R32" s="191"/>
      <c r="S32" s="4"/>
    </row>
    <row r="33" spans="1:19" ht="45.6" customHeight="1">
      <c r="A33" s="2801" t="s">
        <v>1135</v>
      </c>
      <c r="B33" s="2784"/>
      <c r="C33" s="2784"/>
      <c r="D33" s="2784"/>
      <c r="E33" s="2784"/>
      <c r="F33" s="2785" t="s">
        <v>1112</v>
      </c>
      <c r="G33" s="2785"/>
      <c r="H33" s="2786" t="s">
        <v>1136</v>
      </c>
      <c r="I33" s="2786"/>
      <c r="J33" s="2784" t="s">
        <v>1137</v>
      </c>
      <c r="K33" s="2787"/>
      <c r="L33" s="191"/>
      <c r="M33" s="191"/>
      <c r="N33" s="191"/>
      <c r="O33" s="191"/>
      <c r="P33" s="191"/>
      <c r="Q33" s="191"/>
      <c r="R33" s="191"/>
      <c r="S33" s="4"/>
    </row>
    <row r="34" spans="1:19" ht="64.5" customHeight="1">
      <c r="A34" s="2801" t="s">
        <v>3649</v>
      </c>
      <c r="B34" s="2784"/>
      <c r="C34" s="2784"/>
      <c r="D34" s="2784"/>
      <c r="E34" s="2784"/>
      <c r="F34" s="2785" t="s">
        <v>2146</v>
      </c>
      <c r="G34" s="2785"/>
      <c r="H34" s="2786" t="s">
        <v>1138</v>
      </c>
      <c r="I34" s="2786"/>
      <c r="J34" s="2784" t="s">
        <v>1139</v>
      </c>
      <c r="K34" s="2787"/>
      <c r="L34" s="191"/>
      <c r="M34" s="191"/>
      <c r="N34" s="191"/>
      <c r="O34" s="191"/>
      <c r="P34" s="191"/>
      <c r="Q34" s="191"/>
      <c r="R34" s="191"/>
      <c r="S34" s="4"/>
    </row>
    <row r="35" spans="1:19" ht="45.6" customHeight="1">
      <c r="A35" s="2797" t="s">
        <v>1140</v>
      </c>
      <c r="B35" s="2798"/>
      <c r="C35" s="2798"/>
      <c r="D35" s="2798"/>
      <c r="E35" s="2799"/>
      <c r="F35" s="2800" t="s">
        <v>2146</v>
      </c>
      <c r="G35" s="2800"/>
      <c r="H35" s="2786" t="s">
        <v>1121</v>
      </c>
      <c r="I35" s="2786"/>
      <c r="J35" s="2784" t="s">
        <v>1122</v>
      </c>
      <c r="K35" s="2787"/>
      <c r="L35" s="191"/>
      <c r="M35" s="191"/>
      <c r="N35" s="191"/>
      <c r="O35" s="191"/>
      <c r="P35" s="191"/>
      <c r="Q35" s="191"/>
      <c r="R35" s="191"/>
      <c r="S35" s="4"/>
    </row>
    <row r="36" spans="1:19" ht="66.75" customHeight="1">
      <c r="A36" s="2795" t="s">
        <v>3650</v>
      </c>
      <c r="B36" s="2769"/>
      <c r="C36" s="2769"/>
      <c r="D36" s="2769"/>
      <c r="E36" s="2796"/>
      <c r="F36" s="2785" t="s">
        <v>3653</v>
      </c>
      <c r="G36" s="2785"/>
      <c r="H36" s="2786" t="s">
        <v>1121</v>
      </c>
      <c r="I36" s="2786"/>
      <c r="J36" s="2784" t="s">
        <v>1122</v>
      </c>
      <c r="K36" s="2787"/>
      <c r="L36" s="191"/>
      <c r="M36" s="191"/>
      <c r="N36" s="191"/>
      <c r="O36" s="191"/>
      <c r="P36" s="191"/>
      <c r="Q36" s="191"/>
      <c r="R36" s="191"/>
      <c r="S36" s="4"/>
    </row>
    <row r="37" spans="1:19" ht="55.5" customHeight="1">
      <c r="A37" s="2795" t="s">
        <v>3651</v>
      </c>
      <c r="B37" s="2769"/>
      <c r="C37" s="2769"/>
      <c r="D37" s="2769"/>
      <c r="E37" s="2796"/>
      <c r="F37" s="2785" t="s">
        <v>2146</v>
      </c>
      <c r="G37" s="2785"/>
      <c r="H37" s="2786" t="s">
        <v>1121</v>
      </c>
      <c r="I37" s="2786"/>
      <c r="J37" s="2784" t="s">
        <v>1122</v>
      </c>
      <c r="K37" s="2787"/>
      <c r="L37" s="191"/>
      <c r="M37" s="191"/>
      <c r="N37" s="191"/>
      <c r="O37" s="191"/>
      <c r="P37" s="191"/>
      <c r="Q37" s="191"/>
      <c r="R37" s="191"/>
      <c r="S37" s="4"/>
    </row>
    <row r="38" spans="1:19" ht="62.25" customHeight="1">
      <c r="A38" s="2795" t="s">
        <v>3652</v>
      </c>
      <c r="B38" s="2769"/>
      <c r="C38" s="2769"/>
      <c r="D38" s="2769"/>
      <c r="E38" s="2796"/>
      <c r="F38" s="2785" t="s">
        <v>2146</v>
      </c>
      <c r="G38" s="2785"/>
      <c r="H38" s="2786" t="s">
        <v>791</v>
      </c>
      <c r="I38" s="2786"/>
      <c r="J38" s="2784" t="s">
        <v>1124</v>
      </c>
      <c r="K38" s="2787"/>
      <c r="L38" s="191"/>
      <c r="M38" s="191"/>
      <c r="N38" s="191"/>
      <c r="O38" s="191"/>
      <c r="P38" s="191"/>
      <c r="Q38" s="191"/>
      <c r="R38" s="191"/>
      <c r="S38" s="4"/>
    </row>
    <row r="39" spans="1:19" ht="45.6" customHeight="1">
      <c r="A39" s="2795" t="s">
        <v>1141</v>
      </c>
      <c r="B39" s="2769"/>
      <c r="C39" s="2769"/>
      <c r="D39" s="2769"/>
      <c r="E39" s="2796"/>
      <c r="F39" s="2785" t="s">
        <v>2146</v>
      </c>
      <c r="G39" s="2785"/>
      <c r="H39" s="2786" t="s">
        <v>687</v>
      </c>
      <c r="I39" s="2786"/>
      <c r="J39" s="2784" t="s">
        <v>1122</v>
      </c>
      <c r="K39" s="2787"/>
      <c r="L39" s="191"/>
      <c r="M39" s="191"/>
      <c r="N39" s="191"/>
      <c r="O39" s="191"/>
      <c r="P39" s="191"/>
      <c r="Q39" s="191"/>
      <c r="R39" s="191"/>
      <c r="S39" s="4"/>
    </row>
    <row r="40" spans="1:19" ht="45.6" customHeight="1">
      <c r="A40" s="2795" t="s">
        <v>1142</v>
      </c>
      <c r="B40" s="2769"/>
      <c r="C40" s="2769"/>
      <c r="D40" s="2769"/>
      <c r="E40" s="2796"/>
      <c r="F40" s="2785" t="s">
        <v>3653</v>
      </c>
      <c r="G40" s="2785"/>
      <c r="H40" s="2786" t="s">
        <v>1121</v>
      </c>
      <c r="I40" s="2786"/>
      <c r="J40" s="2784" t="s">
        <v>1122</v>
      </c>
      <c r="K40" s="2787"/>
      <c r="L40" s="191"/>
      <c r="M40" s="191"/>
      <c r="N40" s="191"/>
      <c r="O40" s="191"/>
      <c r="P40" s="191"/>
      <c r="Q40" s="191"/>
      <c r="R40" s="191"/>
      <c r="S40" s="4"/>
    </row>
    <row r="41" spans="1:19" ht="45.6" customHeight="1">
      <c r="A41" s="2795" t="s">
        <v>1143</v>
      </c>
      <c r="B41" s="2769"/>
      <c r="C41" s="2769"/>
      <c r="D41" s="2769"/>
      <c r="E41" s="2796"/>
      <c r="F41" s="2785" t="s">
        <v>1074</v>
      </c>
      <c r="G41" s="2785"/>
      <c r="H41" s="2786" t="s">
        <v>782</v>
      </c>
      <c r="I41" s="2786"/>
      <c r="J41" s="2784" t="s">
        <v>1119</v>
      </c>
      <c r="K41" s="2787"/>
      <c r="L41" s="191"/>
      <c r="M41" s="191"/>
      <c r="N41" s="191"/>
      <c r="O41" s="191"/>
      <c r="P41" s="191"/>
      <c r="Q41" s="191"/>
      <c r="R41" s="191"/>
      <c r="S41" s="4"/>
    </row>
    <row r="42" spans="1:19" ht="45.6" customHeight="1">
      <c r="A42" s="2795" t="s">
        <v>1144</v>
      </c>
      <c r="B42" s="2769"/>
      <c r="C42" s="2769"/>
      <c r="D42" s="2769"/>
      <c r="E42" s="2796"/>
      <c r="F42" s="2785" t="s">
        <v>1074</v>
      </c>
      <c r="G42" s="2785"/>
      <c r="H42" s="2786" t="s">
        <v>1145</v>
      </c>
      <c r="I42" s="2786"/>
      <c r="J42" s="2784" t="s">
        <v>1146</v>
      </c>
      <c r="K42" s="2787"/>
      <c r="L42" s="191"/>
      <c r="M42" s="191"/>
      <c r="N42" s="191"/>
      <c r="O42" s="191"/>
      <c r="P42" s="191"/>
      <c r="Q42" s="191"/>
      <c r="R42" s="191"/>
      <c r="S42" s="4"/>
    </row>
    <row r="43" spans="1:19" ht="45.6" customHeight="1">
      <c r="A43" s="2795" t="s">
        <v>1147</v>
      </c>
      <c r="B43" s="2769"/>
      <c r="C43" s="2769"/>
      <c r="D43" s="2769"/>
      <c r="E43" s="2796"/>
      <c r="F43" s="2785" t="s">
        <v>3653</v>
      </c>
      <c r="G43" s="2785"/>
      <c r="H43" s="2786" t="s">
        <v>1148</v>
      </c>
      <c r="I43" s="2786"/>
      <c r="J43" s="2784" t="s">
        <v>1149</v>
      </c>
      <c r="K43" s="2787"/>
      <c r="L43" s="191"/>
      <c r="M43" s="191"/>
      <c r="N43" s="191"/>
      <c r="O43" s="191"/>
      <c r="P43" s="191"/>
      <c r="Q43" s="191"/>
      <c r="R43" s="191"/>
      <c r="S43" s="4"/>
    </row>
    <row r="44" spans="1:19" ht="45.6" customHeight="1">
      <c r="A44" s="2795" t="s">
        <v>1150</v>
      </c>
      <c r="B44" s="2769"/>
      <c r="C44" s="2769"/>
      <c r="D44" s="2769"/>
      <c r="E44" s="2796"/>
      <c r="F44" s="2785" t="s">
        <v>3653</v>
      </c>
      <c r="G44" s="2785"/>
      <c r="H44" s="2786" t="s">
        <v>1148</v>
      </c>
      <c r="I44" s="2786"/>
      <c r="J44" s="2784" t="s">
        <v>1149</v>
      </c>
      <c r="K44" s="2787"/>
      <c r="L44" s="191"/>
      <c r="M44" s="191"/>
      <c r="N44" s="191"/>
      <c r="O44" s="191"/>
      <c r="P44" s="191"/>
      <c r="Q44" s="191"/>
      <c r="R44" s="191"/>
      <c r="S44" s="4"/>
    </row>
    <row r="45" spans="1:19" ht="45.6" customHeight="1">
      <c r="A45" s="2795" t="s">
        <v>1151</v>
      </c>
      <c r="B45" s="2769"/>
      <c r="C45" s="2769"/>
      <c r="D45" s="2769"/>
      <c r="E45" s="2796"/>
      <c r="F45" s="2785" t="s">
        <v>3653</v>
      </c>
      <c r="G45" s="2785"/>
      <c r="H45" s="2786" t="s">
        <v>1121</v>
      </c>
      <c r="I45" s="2786"/>
      <c r="J45" s="2784" t="s">
        <v>1122</v>
      </c>
      <c r="K45" s="2787"/>
      <c r="L45" s="191"/>
      <c r="M45" s="191"/>
      <c r="N45" s="191"/>
      <c r="O45" s="191"/>
      <c r="P45" s="191"/>
      <c r="Q45" s="191"/>
      <c r="R45" s="191"/>
      <c r="S45" s="4"/>
    </row>
    <row r="46" spans="1:19" ht="45.6" customHeight="1">
      <c r="A46" s="2795" t="s">
        <v>1152</v>
      </c>
      <c r="B46" s="2769"/>
      <c r="C46" s="2769"/>
      <c r="D46" s="2769"/>
      <c r="E46" s="2796"/>
      <c r="F46" s="2785" t="s">
        <v>3653</v>
      </c>
      <c r="G46" s="2785"/>
      <c r="H46" s="2786" t="s">
        <v>1121</v>
      </c>
      <c r="I46" s="2786"/>
      <c r="J46" s="2784" t="s">
        <v>1122</v>
      </c>
      <c r="K46" s="2787"/>
      <c r="L46" s="191"/>
      <c r="M46" s="191"/>
      <c r="N46" s="191"/>
      <c r="O46" s="191"/>
      <c r="P46" s="191"/>
      <c r="Q46" s="191"/>
      <c r="R46" s="191"/>
      <c r="S46" s="4"/>
    </row>
    <row r="47" spans="1:19" ht="66" customHeight="1">
      <c r="A47" s="2784" t="s">
        <v>1153</v>
      </c>
      <c r="B47" s="2784"/>
      <c r="C47" s="2784"/>
      <c r="D47" s="2784"/>
      <c r="E47" s="2784"/>
      <c r="F47" s="2785" t="s">
        <v>1074</v>
      </c>
      <c r="G47" s="2785"/>
      <c r="H47" s="2786" t="s">
        <v>1138</v>
      </c>
      <c r="I47" s="2786"/>
      <c r="J47" s="2784" t="s">
        <v>1139</v>
      </c>
      <c r="K47" s="2787"/>
      <c r="L47" s="191"/>
      <c r="M47" s="191"/>
      <c r="N47" s="191"/>
      <c r="O47" s="191"/>
      <c r="P47" s="191"/>
      <c r="Q47" s="191"/>
      <c r="R47" s="191"/>
      <c r="S47" s="4"/>
    </row>
    <row r="48" spans="1:19" ht="63" customHeight="1" thickBot="1">
      <c r="A48" s="2788" t="s">
        <v>1154</v>
      </c>
      <c r="B48" s="2751"/>
      <c r="C48" s="2751"/>
      <c r="D48" s="2751"/>
      <c r="E48" s="2789"/>
      <c r="F48" s="2790" t="s">
        <v>1074</v>
      </c>
      <c r="G48" s="2791"/>
      <c r="H48" s="2792" t="s">
        <v>586</v>
      </c>
      <c r="I48" s="2792"/>
      <c r="J48" s="2793" t="s">
        <v>1155</v>
      </c>
      <c r="K48" s="2794"/>
      <c r="L48" s="191"/>
      <c r="M48" s="191"/>
      <c r="N48" s="191"/>
      <c r="O48" s="191"/>
      <c r="P48" s="191"/>
      <c r="Q48" s="191"/>
      <c r="R48" s="191"/>
      <c r="S48" s="4"/>
    </row>
    <row r="49" spans="1:19" ht="39.75" customHeight="1" thickBot="1">
      <c r="A49" s="2771" t="s">
        <v>222</v>
      </c>
      <c r="B49" s="2771"/>
      <c r="C49" s="2772" t="s">
        <v>2814</v>
      </c>
      <c r="D49" s="2772"/>
      <c r="E49" s="2772"/>
      <c r="F49" s="2773"/>
      <c r="G49" s="2773"/>
      <c r="H49" s="2773"/>
      <c r="I49" s="2773"/>
      <c r="J49" s="2773"/>
      <c r="K49" s="2774"/>
      <c r="L49" s="191"/>
      <c r="M49" s="191"/>
      <c r="N49" s="191"/>
      <c r="O49" s="191"/>
      <c r="P49" s="191"/>
      <c r="Q49" s="191"/>
      <c r="R49" s="191"/>
      <c r="S49" s="4"/>
    </row>
    <row r="50" spans="1:19" ht="207" customHeight="1" thickBot="1">
      <c r="A50" s="2744" t="s">
        <v>223</v>
      </c>
      <c r="B50" s="2746"/>
      <c r="C50" s="2775" t="s">
        <v>4043</v>
      </c>
      <c r="D50" s="2773"/>
      <c r="E50" s="2773"/>
      <c r="F50" s="2773"/>
      <c r="G50" s="2773"/>
      <c r="H50" s="2773"/>
      <c r="I50" s="2773"/>
      <c r="J50" s="2773"/>
      <c r="K50" s="2774"/>
      <c r="L50" s="191"/>
      <c r="M50" s="191"/>
      <c r="N50" s="191"/>
      <c r="O50" s="191"/>
      <c r="P50" s="191"/>
      <c r="Q50" s="191"/>
      <c r="R50" s="191"/>
      <c r="S50" s="4"/>
    </row>
    <row r="51" spans="1:19" ht="24" customHeight="1">
      <c r="A51" s="2741" t="s">
        <v>224</v>
      </c>
      <c r="B51" s="2743"/>
      <c r="C51" s="2778" t="s">
        <v>1156</v>
      </c>
      <c r="D51" s="2779"/>
      <c r="E51" s="2779"/>
      <c r="F51" s="2779"/>
      <c r="G51" s="2779"/>
      <c r="H51" s="2779"/>
      <c r="I51" s="2779"/>
      <c r="J51" s="2779"/>
      <c r="K51" s="2780"/>
      <c r="L51" s="191"/>
      <c r="M51" s="191"/>
      <c r="N51" s="191"/>
      <c r="O51" s="191"/>
      <c r="P51" s="191"/>
      <c r="Q51" s="191"/>
      <c r="R51" s="191"/>
      <c r="S51" s="4"/>
    </row>
    <row r="52" spans="1:19" ht="24" customHeight="1" thickBot="1">
      <c r="A52" s="2776"/>
      <c r="B52" s="2777"/>
      <c r="C52" s="2781" t="s">
        <v>1157</v>
      </c>
      <c r="D52" s="2782"/>
      <c r="E52" s="2782"/>
      <c r="F52" s="2782"/>
      <c r="G52" s="2782"/>
      <c r="H52" s="2782"/>
      <c r="I52" s="2782"/>
      <c r="J52" s="2782"/>
      <c r="K52" s="2783"/>
      <c r="L52" s="191"/>
      <c r="M52" s="191"/>
      <c r="N52" s="191"/>
      <c r="O52" s="191"/>
      <c r="P52" s="191"/>
      <c r="Q52" s="191"/>
      <c r="R52" s="191"/>
      <c r="S52" s="4"/>
    </row>
    <row r="53" spans="1:19" ht="24" customHeight="1" thickBot="1">
      <c r="A53" s="2776"/>
      <c r="B53" s="2777"/>
      <c r="C53" s="2778" t="s">
        <v>1158</v>
      </c>
      <c r="D53" s="2779"/>
      <c r="E53" s="2779"/>
      <c r="F53" s="2779"/>
      <c r="G53" s="2779"/>
      <c r="H53" s="2779"/>
      <c r="I53" s="2779"/>
      <c r="J53" s="2779"/>
      <c r="K53" s="2780"/>
      <c r="L53" s="191"/>
      <c r="M53" s="191"/>
      <c r="N53" s="191"/>
      <c r="O53" s="191"/>
      <c r="P53" s="191"/>
      <c r="Q53" s="191"/>
      <c r="R53" s="191"/>
      <c r="S53" s="4"/>
    </row>
    <row r="54" spans="1:19" ht="24" customHeight="1">
      <c r="A54" s="2776"/>
      <c r="B54" s="2777"/>
      <c r="C54" s="2778" t="s">
        <v>1159</v>
      </c>
      <c r="D54" s="2779"/>
      <c r="E54" s="2779"/>
      <c r="F54" s="2779"/>
      <c r="G54" s="2779"/>
      <c r="H54" s="2779"/>
      <c r="I54" s="2779"/>
      <c r="J54" s="2779"/>
      <c r="K54" s="2780"/>
      <c r="L54" s="191"/>
      <c r="M54" s="191"/>
      <c r="N54" s="191"/>
      <c r="O54" s="191"/>
      <c r="P54" s="191"/>
      <c r="Q54" s="191"/>
      <c r="R54" s="191"/>
      <c r="S54" s="4"/>
    </row>
    <row r="55" spans="1:19" ht="33.75" customHeight="1">
      <c r="A55" s="2733" t="s">
        <v>230</v>
      </c>
      <c r="B55" s="2734"/>
      <c r="C55" s="2768" t="s">
        <v>3654</v>
      </c>
      <c r="D55" s="2769"/>
      <c r="E55" s="2769"/>
      <c r="F55" s="2769"/>
      <c r="G55" s="2769"/>
      <c r="H55" s="2769"/>
      <c r="I55" s="2769"/>
      <c r="J55" s="2769"/>
      <c r="K55" s="2770"/>
      <c r="L55" s="191"/>
      <c r="M55" s="191"/>
      <c r="N55" s="191"/>
      <c r="O55" s="191"/>
      <c r="P55" s="191"/>
      <c r="Q55" s="191"/>
      <c r="R55" s="191"/>
      <c r="S55" s="4"/>
    </row>
    <row r="56" spans="1:19" ht="31.5" customHeight="1">
      <c r="A56" s="2733"/>
      <c r="B56" s="2734"/>
      <c r="C56" s="2768" t="s">
        <v>3668</v>
      </c>
      <c r="D56" s="2769"/>
      <c r="E56" s="2769"/>
      <c r="F56" s="2769"/>
      <c r="G56" s="2769"/>
      <c r="H56" s="2769"/>
      <c r="I56" s="2769"/>
      <c r="J56" s="2769"/>
      <c r="K56" s="2770"/>
      <c r="L56" s="191"/>
      <c r="M56" s="191"/>
      <c r="N56" s="191"/>
      <c r="O56" s="191"/>
      <c r="P56" s="191"/>
      <c r="Q56" s="191"/>
      <c r="R56" s="191"/>
      <c r="S56" s="4"/>
    </row>
    <row r="57" spans="1:19" ht="31.5" customHeight="1">
      <c r="A57" s="2733"/>
      <c r="B57" s="2734"/>
      <c r="C57" s="2768" t="s">
        <v>3667</v>
      </c>
      <c r="D57" s="2769"/>
      <c r="E57" s="2769"/>
      <c r="F57" s="2769"/>
      <c r="G57" s="2769"/>
      <c r="H57" s="2769"/>
      <c r="I57" s="2769"/>
      <c r="J57" s="2769"/>
      <c r="K57" s="2770"/>
      <c r="L57" s="191"/>
      <c r="M57" s="191"/>
      <c r="N57" s="191"/>
      <c r="O57" s="191"/>
      <c r="P57" s="191"/>
      <c r="Q57" s="191"/>
      <c r="R57" s="191"/>
      <c r="S57" s="4"/>
    </row>
    <row r="58" spans="1:19" ht="31.5" customHeight="1">
      <c r="A58" s="2733"/>
      <c r="B58" s="2734"/>
      <c r="C58" s="2768" t="s">
        <v>3666</v>
      </c>
      <c r="D58" s="2769"/>
      <c r="E58" s="2769"/>
      <c r="F58" s="2769"/>
      <c r="G58" s="2769"/>
      <c r="H58" s="2769"/>
      <c r="I58" s="2769"/>
      <c r="J58" s="2769"/>
      <c r="K58" s="2770"/>
      <c r="L58" s="191"/>
      <c r="M58" s="191"/>
      <c r="N58" s="191"/>
      <c r="O58" s="191"/>
      <c r="P58" s="191"/>
      <c r="Q58" s="191"/>
      <c r="R58" s="191"/>
      <c r="S58" s="4"/>
    </row>
    <row r="59" spans="1:19" ht="31.5" customHeight="1">
      <c r="A59" s="2733"/>
      <c r="B59" s="2734"/>
      <c r="C59" s="2768" t="s">
        <v>3655</v>
      </c>
      <c r="D59" s="2769"/>
      <c r="E59" s="2769"/>
      <c r="F59" s="2769"/>
      <c r="G59" s="2769"/>
      <c r="H59" s="2769"/>
      <c r="I59" s="2769"/>
      <c r="J59" s="2769"/>
      <c r="K59" s="2770"/>
      <c r="L59" s="191"/>
      <c r="M59" s="191"/>
      <c r="N59" s="191"/>
      <c r="O59" s="191"/>
      <c r="P59" s="191"/>
      <c r="Q59" s="191"/>
      <c r="R59" s="191"/>
      <c r="S59" s="4"/>
    </row>
    <row r="60" spans="1:19" ht="31.5" customHeight="1">
      <c r="A60" s="2733"/>
      <c r="B60" s="2734"/>
      <c r="C60" s="2768" t="s">
        <v>3656</v>
      </c>
      <c r="D60" s="2769"/>
      <c r="E60" s="2769"/>
      <c r="F60" s="2769"/>
      <c r="G60" s="2769"/>
      <c r="H60" s="2769"/>
      <c r="I60" s="2769"/>
      <c r="J60" s="2769"/>
      <c r="K60" s="2770"/>
      <c r="L60" s="191"/>
      <c r="M60" s="191"/>
      <c r="N60" s="191"/>
      <c r="O60" s="191"/>
      <c r="P60" s="191"/>
      <c r="Q60" s="191"/>
      <c r="R60" s="191"/>
      <c r="S60" s="4"/>
    </row>
    <row r="61" spans="1:19" ht="31.5" customHeight="1">
      <c r="A61" s="2733"/>
      <c r="B61" s="2734"/>
      <c r="C61" s="2768" t="s">
        <v>3665</v>
      </c>
      <c r="D61" s="2769"/>
      <c r="E61" s="2769"/>
      <c r="F61" s="2769"/>
      <c r="G61" s="2769"/>
      <c r="H61" s="2769"/>
      <c r="I61" s="2769"/>
      <c r="J61" s="2769"/>
      <c r="K61" s="2770"/>
      <c r="L61" s="191"/>
      <c r="M61" s="191"/>
      <c r="N61" s="191"/>
      <c r="O61" s="191"/>
      <c r="P61" s="191"/>
      <c r="Q61" s="191"/>
      <c r="R61" s="191"/>
      <c r="S61" s="4"/>
    </row>
    <row r="62" spans="1:19" ht="31.5" customHeight="1">
      <c r="A62" s="2733"/>
      <c r="B62" s="2734"/>
      <c r="C62" s="2768" t="s">
        <v>3663</v>
      </c>
      <c r="D62" s="2769"/>
      <c r="E62" s="2769"/>
      <c r="F62" s="2769"/>
      <c r="G62" s="2769"/>
      <c r="H62" s="2769"/>
      <c r="I62" s="2769"/>
      <c r="J62" s="2769"/>
      <c r="K62" s="2770"/>
      <c r="L62" s="191"/>
      <c r="M62" s="191"/>
      <c r="N62" s="191"/>
      <c r="O62" s="191"/>
      <c r="P62" s="191"/>
      <c r="Q62" s="191"/>
      <c r="R62" s="191"/>
      <c r="S62" s="4"/>
    </row>
    <row r="63" spans="1:19" ht="31.5" customHeight="1">
      <c r="A63" s="2733"/>
      <c r="B63" s="2734"/>
      <c r="C63" s="2768" t="s">
        <v>3664</v>
      </c>
      <c r="D63" s="2769"/>
      <c r="E63" s="2769"/>
      <c r="F63" s="2769"/>
      <c r="G63" s="2769"/>
      <c r="H63" s="2769"/>
      <c r="I63" s="2769"/>
      <c r="J63" s="2769"/>
      <c r="K63" s="2770"/>
      <c r="L63" s="191"/>
      <c r="M63" s="191"/>
      <c r="N63" s="191"/>
      <c r="O63" s="191"/>
      <c r="P63" s="191"/>
      <c r="Q63" s="191"/>
      <c r="R63" s="191"/>
      <c r="S63" s="4"/>
    </row>
    <row r="64" spans="1:19" ht="31.5" customHeight="1">
      <c r="A64" s="2733"/>
      <c r="B64" s="2734"/>
      <c r="C64" s="2768" t="s">
        <v>3657</v>
      </c>
      <c r="D64" s="2769"/>
      <c r="E64" s="2769"/>
      <c r="F64" s="2769"/>
      <c r="G64" s="2769"/>
      <c r="H64" s="2769"/>
      <c r="I64" s="2769"/>
      <c r="J64" s="2769"/>
      <c r="K64" s="2770"/>
      <c r="L64" s="191"/>
      <c r="M64" s="191"/>
      <c r="N64" s="191"/>
      <c r="O64" s="191"/>
      <c r="P64" s="191"/>
      <c r="Q64" s="191"/>
      <c r="R64" s="191"/>
      <c r="S64" s="4"/>
    </row>
    <row r="65" spans="1:19" ht="31.5" customHeight="1">
      <c r="A65" s="2733"/>
      <c r="B65" s="2734"/>
      <c r="C65" s="2768" t="s">
        <v>3662</v>
      </c>
      <c r="D65" s="2769"/>
      <c r="E65" s="2769"/>
      <c r="F65" s="2769"/>
      <c r="G65" s="2769"/>
      <c r="H65" s="2769"/>
      <c r="I65" s="2769"/>
      <c r="J65" s="2769"/>
      <c r="K65" s="2770"/>
      <c r="L65" s="191"/>
      <c r="M65" s="191"/>
      <c r="N65" s="191"/>
      <c r="O65" s="191"/>
      <c r="P65" s="191"/>
      <c r="Q65" s="191"/>
      <c r="R65" s="191"/>
      <c r="S65" s="4"/>
    </row>
    <row r="66" spans="1:19" ht="31.5" customHeight="1">
      <c r="A66" s="2733"/>
      <c r="B66" s="2734"/>
      <c r="C66" s="2768" t="s">
        <v>3659</v>
      </c>
      <c r="D66" s="2769"/>
      <c r="E66" s="2769"/>
      <c r="F66" s="2769"/>
      <c r="G66" s="2769"/>
      <c r="H66" s="2769"/>
      <c r="I66" s="2769"/>
      <c r="J66" s="2769"/>
      <c r="K66" s="2770"/>
      <c r="L66" s="191"/>
      <c r="M66" s="191"/>
      <c r="N66" s="191"/>
      <c r="O66" s="191"/>
      <c r="P66" s="191"/>
      <c r="Q66" s="191"/>
      <c r="R66" s="191"/>
      <c r="S66" s="4"/>
    </row>
    <row r="67" spans="1:19" ht="31.5" customHeight="1">
      <c r="A67" s="2733"/>
      <c r="B67" s="2734"/>
      <c r="C67" s="2768" t="s">
        <v>3661</v>
      </c>
      <c r="D67" s="2769"/>
      <c r="E67" s="2769"/>
      <c r="F67" s="2769"/>
      <c r="G67" s="2769"/>
      <c r="H67" s="2769"/>
      <c r="I67" s="2769"/>
      <c r="J67" s="2769"/>
      <c r="K67" s="2770"/>
      <c r="L67" s="191"/>
      <c r="M67" s="191"/>
      <c r="N67" s="191"/>
      <c r="O67" s="191"/>
      <c r="P67" s="191"/>
      <c r="Q67" s="191"/>
      <c r="R67" s="191"/>
      <c r="S67" s="4"/>
    </row>
    <row r="68" spans="1:19" ht="31.5" customHeight="1">
      <c r="A68" s="2733"/>
      <c r="B68" s="2734"/>
      <c r="C68" s="2768" t="s">
        <v>3658</v>
      </c>
      <c r="D68" s="2769"/>
      <c r="E68" s="2769"/>
      <c r="F68" s="2769"/>
      <c r="G68" s="2769"/>
      <c r="H68" s="2769"/>
      <c r="I68" s="2769"/>
      <c r="J68" s="2769"/>
      <c r="K68" s="2770"/>
      <c r="L68" s="191"/>
      <c r="M68" s="191"/>
      <c r="N68" s="191"/>
      <c r="O68" s="191"/>
      <c r="P68" s="191"/>
      <c r="Q68" s="191"/>
      <c r="R68" s="191"/>
      <c r="S68" s="4"/>
    </row>
    <row r="69" spans="1:19" ht="31.5" customHeight="1">
      <c r="A69" s="2733"/>
      <c r="B69" s="2734"/>
      <c r="C69" s="2768" t="s">
        <v>3660</v>
      </c>
      <c r="D69" s="2769"/>
      <c r="E69" s="2769"/>
      <c r="F69" s="2769"/>
      <c r="G69" s="2769"/>
      <c r="H69" s="2769"/>
      <c r="I69" s="2769"/>
      <c r="J69" s="2769"/>
      <c r="K69" s="2770"/>
      <c r="L69" s="191"/>
      <c r="M69" s="191"/>
      <c r="N69" s="191"/>
      <c r="O69" s="191"/>
      <c r="P69" s="191"/>
      <c r="Q69" s="191"/>
      <c r="R69" s="191"/>
      <c r="S69" s="4"/>
    </row>
    <row r="70" spans="1:19" ht="15.75" thickBot="1">
      <c r="A70" s="2753" t="s">
        <v>238</v>
      </c>
      <c r="B70" s="2754"/>
      <c r="C70" s="2754"/>
      <c r="D70" s="2754"/>
      <c r="E70" s="2754"/>
      <c r="F70" s="2754"/>
      <c r="G70" s="2754"/>
      <c r="H70" s="2754"/>
      <c r="I70" s="2754"/>
      <c r="J70" s="2754"/>
      <c r="K70" s="2755"/>
      <c r="L70" s="191"/>
      <c r="M70" s="191"/>
      <c r="N70" s="191"/>
      <c r="O70" s="191"/>
      <c r="P70" s="191"/>
      <c r="Q70" s="191"/>
      <c r="R70" s="191"/>
      <c r="S70" s="4"/>
    </row>
    <row r="71" spans="1:19" ht="30" customHeight="1">
      <c r="A71" s="2756" t="s">
        <v>4103</v>
      </c>
      <c r="B71" s="2757"/>
      <c r="C71" s="2757"/>
      <c r="D71" s="2757"/>
      <c r="E71" s="2758"/>
      <c r="F71" s="2759">
        <v>60</v>
      </c>
      <c r="G71" s="2760"/>
      <c r="H71" s="2760"/>
      <c r="I71" s="2760"/>
      <c r="J71" s="2760"/>
      <c r="K71" s="2761"/>
      <c r="L71" s="191"/>
      <c r="M71" s="191"/>
      <c r="N71" s="191"/>
      <c r="O71" s="191"/>
      <c r="P71" s="191"/>
      <c r="Q71" s="191"/>
      <c r="R71" s="191"/>
      <c r="S71" s="4"/>
    </row>
    <row r="72" spans="1:19" ht="36.75" customHeight="1">
      <c r="A72" s="2762" t="s">
        <v>240</v>
      </c>
      <c r="B72" s="2763"/>
      <c r="C72" s="2763"/>
      <c r="D72" s="2763"/>
      <c r="E72" s="2764"/>
      <c r="F72" s="2765">
        <v>40</v>
      </c>
      <c r="G72" s="2766"/>
      <c r="H72" s="2766"/>
      <c r="I72" s="2766"/>
      <c r="J72" s="2766"/>
      <c r="K72" s="2767"/>
      <c r="L72" s="191" t="s">
        <v>375</v>
      </c>
      <c r="M72" s="191"/>
      <c r="N72" s="191"/>
      <c r="O72" s="191"/>
      <c r="P72" s="191"/>
      <c r="Q72" s="191"/>
      <c r="R72" s="191"/>
      <c r="S72" s="4"/>
    </row>
    <row r="73" spans="1:19" ht="14.45" customHeight="1" thickBot="1">
      <c r="A73" s="2735" t="s">
        <v>241</v>
      </c>
      <c r="B73" s="2736"/>
      <c r="C73" s="2736"/>
      <c r="D73" s="2736"/>
      <c r="E73" s="2737"/>
      <c r="F73" s="2738" t="s">
        <v>1045</v>
      </c>
      <c r="G73" s="2739"/>
      <c r="H73" s="2739"/>
      <c r="I73" s="2739"/>
      <c r="J73" s="2739"/>
      <c r="K73" s="2740"/>
      <c r="L73" s="191"/>
      <c r="M73" s="191"/>
      <c r="N73" s="191"/>
      <c r="O73" s="191"/>
      <c r="P73" s="191"/>
      <c r="Q73" s="191"/>
      <c r="R73" s="191"/>
      <c r="S73" s="4"/>
    </row>
    <row r="74" spans="1:19" ht="21" customHeight="1">
      <c r="A74" s="2741" t="s">
        <v>243</v>
      </c>
      <c r="B74" s="2742"/>
      <c r="C74" s="2742"/>
      <c r="D74" s="2742"/>
      <c r="E74" s="2743"/>
      <c r="F74" s="2747" t="s">
        <v>2152</v>
      </c>
      <c r="G74" s="2748"/>
      <c r="H74" s="2748"/>
      <c r="I74" s="2748"/>
      <c r="J74" s="2748"/>
      <c r="K74" s="2749"/>
      <c r="L74" s="191"/>
      <c r="M74" s="191"/>
      <c r="N74" s="191"/>
      <c r="O74" s="191"/>
      <c r="P74" s="191"/>
      <c r="Q74" s="191"/>
      <c r="R74" s="191"/>
      <c r="S74" s="4"/>
    </row>
    <row r="75" spans="1:19" ht="36" customHeight="1" thickBot="1">
      <c r="A75" s="2744"/>
      <c r="B75" s="2745"/>
      <c r="C75" s="2745"/>
      <c r="D75" s="2745"/>
      <c r="E75" s="2746"/>
      <c r="F75" s="2750" t="s">
        <v>4082</v>
      </c>
      <c r="G75" s="2751"/>
      <c r="H75" s="2751"/>
      <c r="I75" s="2751"/>
      <c r="J75" s="2751"/>
      <c r="K75" s="2752"/>
      <c r="L75" s="191"/>
      <c r="M75" s="191"/>
      <c r="N75" s="191"/>
      <c r="O75" s="191"/>
      <c r="P75" s="191"/>
      <c r="Q75" s="191"/>
      <c r="R75" s="191"/>
      <c r="S75" s="4"/>
    </row>
    <row r="76" spans="1:19" ht="15">
      <c r="A76" s="4"/>
      <c r="B76" s="4"/>
      <c r="C76" s="4"/>
      <c r="D76" s="4"/>
      <c r="E76" s="4"/>
      <c r="F76" s="4"/>
      <c r="G76" s="4"/>
      <c r="H76" s="4"/>
      <c r="I76" s="4"/>
      <c r="J76" s="4"/>
      <c r="K76" s="4"/>
      <c r="L76" s="4"/>
      <c r="M76" s="4"/>
      <c r="N76" s="4"/>
      <c r="O76" s="4"/>
      <c r="P76" s="4"/>
      <c r="Q76" s="4"/>
      <c r="R76" s="4"/>
      <c r="S76" s="4"/>
    </row>
    <row r="77" spans="1:19" ht="15">
      <c r="A77" s="4"/>
      <c r="B77" s="4"/>
      <c r="C77" s="4"/>
      <c r="D77" s="4"/>
      <c r="E77" s="4"/>
      <c r="F77" s="4"/>
      <c r="G77" s="4"/>
      <c r="H77" s="4"/>
      <c r="I77" s="4"/>
      <c r="J77" s="4"/>
      <c r="K77" s="4"/>
      <c r="L77" s="4"/>
      <c r="M77" s="4"/>
      <c r="N77" s="4"/>
      <c r="O77" s="4"/>
      <c r="P77" s="4"/>
      <c r="Q77" s="4"/>
      <c r="R77" s="4"/>
      <c r="S77" s="4"/>
    </row>
    <row r="78" spans="1:19" ht="15">
      <c r="A78" s="4"/>
      <c r="B78" s="4"/>
      <c r="C78" s="4"/>
      <c r="D78" s="4"/>
      <c r="E78" s="4"/>
      <c r="F78" s="4"/>
      <c r="G78" s="4"/>
      <c r="H78" s="4"/>
      <c r="I78" s="4"/>
      <c r="J78" s="4"/>
      <c r="K78" s="4"/>
      <c r="L78" s="4"/>
      <c r="M78" s="4"/>
      <c r="N78" s="4"/>
      <c r="O78" s="4"/>
      <c r="P78" s="4"/>
      <c r="Q78" s="4"/>
      <c r="R78" s="4"/>
      <c r="S78" s="4"/>
    </row>
    <row r="79" spans="1:19" ht="15">
      <c r="A79" s="4"/>
      <c r="B79" s="4"/>
      <c r="C79" s="4"/>
      <c r="D79" s="4"/>
      <c r="E79" s="4"/>
      <c r="F79" s="4"/>
      <c r="G79" s="4"/>
      <c r="H79" s="4"/>
      <c r="I79" s="4"/>
      <c r="J79" s="4"/>
      <c r="K79" s="4"/>
      <c r="L79" s="4"/>
      <c r="M79" s="4"/>
      <c r="N79" s="4"/>
      <c r="O79" s="4"/>
      <c r="P79" s="4"/>
      <c r="Q79" s="4"/>
      <c r="R79" s="4"/>
      <c r="S79" s="4"/>
    </row>
    <row r="80" spans="1:19" ht="15">
      <c r="A80" s="4"/>
      <c r="B80" s="4"/>
      <c r="C80" s="4"/>
      <c r="D80" s="4"/>
      <c r="E80" s="4"/>
      <c r="F80" s="4"/>
      <c r="G80" s="4"/>
      <c r="H80" s="4"/>
      <c r="I80" s="4"/>
      <c r="J80" s="4"/>
      <c r="K80" s="4"/>
      <c r="L80" s="4"/>
      <c r="M80" s="4"/>
      <c r="N80" s="4"/>
      <c r="O80" s="4"/>
      <c r="P80" s="4"/>
      <c r="Q80" s="4"/>
      <c r="R80" s="4"/>
      <c r="S80" s="4"/>
    </row>
    <row r="81" spans="1:19" ht="15">
      <c r="A81" s="4"/>
      <c r="B81" s="4"/>
      <c r="C81" s="4"/>
      <c r="D81" s="4"/>
      <c r="E81" s="4"/>
      <c r="F81" s="4"/>
      <c r="G81" s="4"/>
      <c r="H81" s="4"/>
      <c r="I81" s="4"/>
      <c r="J81" s="4"/>
      <c r="K81" s="4"/>
      <c r="L81" s="4"/>
      <c r="M81" s="4"/>
      <c r="N81" s="4"/>
      <c r="O81" s="4"/>
      <c r="P81" s="4"/>
      <c r="Q81" s="4"/>
      <c r="R81" s="4"/>
      <c r="S81" s="4"/>
    </row>
    <row r="82" spans="1:19" ht="15">
      <c r="A82" s="4"/>
      <c r="B82" s="4"/>
      <c r="C82" s="4"/>
      <c r="D82" s="4"/>
      <c r="E82" s="4"/>
      <c r="F82" s="4"/>
      <c r="G82" s="4"/>
      <c r="H82" s="4"/>
      <c r="I82" s="4"/>
      <c r="J82" s="4"/>
      <c r="K82" s="4"/>
      <c r="L82" s="4"/>
      <c r="M82" s="4"/>
      <c r="N82" s="4"/>
      <c r="O82" s="4"/>
      <c r="P82" s="4"/>
      <c r="Q82" s="4"/>
      <c r="R82" s="4"/>
      <c r="S82" s="4"/>
    </row>
    <row r="83" spans="1:19" ht="15">
      <c r="A83" s="4"/>
      <c r="B83" s="4"/>
      <c r="C83" s="4"/>
      <c r="D83" s="4"/>
      <c r="E83" s="4"/>
      <c r="F83" s="4"/>
      <c r="G83" s="4"/>
      <c r="H83" s="4"/>
      <c r="I83" s="4"/>
      <c r="J83" s="4"/>
      <c r="K83" s="4"/>
      <c r="L83" s="4"/>
      <c r="M83" s="4"/>
      <c r="N83" s="4"/>
      <c r="O83" s="4"/>
      <c r="P83" s="4"/>
      <c r="Q83" s="4"/>
      <c r="R83" s="4"/>
      <c r="S83" s="4"/>
    </row>
    <row r="84" spans="1:19" ht="15">
      <c r="A84" s="4"/>
      <c r="B84" s="4"/>
      <c r="C84" s="4"/>
      <c r="D84" s="4"/>
      <c r="E84" s="4"/>
      <c r="F84" s="4"/>
      <c r="G84" s="4"/>
      <c r="H84" s="4"/>
      <c r="I84" s="4"/>
      <c r="J84" s="4"/>
      <c r="K84" s="4"/>
      <c r="L84" s="4"/>
      <c r="M84" s="4"/>
      <c r="N84" s="4"/>
      <c r="O84" s="4"/>
      <c r="P84" s="4"/>
      <c r="Q84" s="4"/>
      <c r="R84" s="4"/>
      <c r="S84" s="4"/>
    </row>
    <row r="85" spans="1:19" ht="15">
      <c r="A85" s="4"/>
      <c r="B85" s="4"/>
      <c r="C85" s="4"/>
      <c r="D85" s="4"/>
      <c r="E85" s="4"/>
      <c r="F85" s="4"/>
      <c r="G85" s="4"/>
      <c r="H85" s="4"/>
      <c r="I85" s="4"/>
      <c r="J85" s="4"/>
      <c r="K85" s="4"/>
      <c r="L85" s="4"/>
      <c r="M85" s="4"/>
      <c r="N85" s="4"/>
      <c r="O85" s="4"/>
      <c r="P85" s="4"/>
      <c r="Q85" s="4"/>
      <c r="R85" s="4"/>
      <c r="S85" s="4"/>
    </row>
    <row r="86" spans="1:19" ht="15">
      <c r="A86" s="4"/>
      <c r="B86" s="4"/>
      <c r="C86" s="4"/>
      <c r="D86" s="4"/>
      <c r="E86" s="4"/>
      <c r="F86" s="4"/>
      <c r="G86" s="4"/>
      <c r="H86" s="4"/>
      <c r="I86" s="4"/>
      <c r="J86" s="4"/>
      <c r="K86" s="4"/>
      <c r="L86" s="4"/>
      <c r="M86" s="4"/>
      <c r="N86" s="4"/>
      <c r="O86" s="4"/>
      <c r="P86" s="4"/>
      <c r="Q86" s="4"/>
      <c r="R86" s="4"/>
      <c r="S86" s="4"/>
    </row>
    <row r="87" spans="1:19" ht="15">
      <c r="A87" s="4"/>
      <c r="B87" s="4"/>
      <c r="C87" s="4"/>
      <c r="D87" s="4"/>
      <c r="E87" s="4"/>
      <c r="F87" s="4"/>
      <c r="G87" s="4"/>
      <c r="H87" s="4"/>
      <c r="I87" s="4"/>
      <c r="J87" s="4"/>
      <c r="K87" s="4"/>
      <c r="L87" s="4"/>
      <c r="M87" s="4"/>
      <c r="N87" s="4"/>
      <c r="O87" s="4"/>
      <c r="P87" s="4"/>
      <c r="Q87" s="4"/>
      <c r="R87" s="4"/>
      <c r="S87" s="4"/>
    </row>
    <row r="88" spans="1:19" ht="15">
      <c r="A88" s="4"/>
      <c r="B88" s="4"/>
      <c r="C88" s="4"/>
      <c r="D88" s="4"/>
      <c r="E88" s="4"/>
      <c r="F88" s="4"/>
      <c r="G88" s="4"/>
      <c r="H88" s="4"/>
      <c r="I88" s="4"/>
      <c r="J88" s="4"/>
      <c r="K88" s="4"/>
      <c r="L88" s="4"/>
      <c r="M88" s="4"/>
      <c r="N88" s="4"/>
      <c r="O88" s="4"/>
      <c r="P88" s="4"/>
      <c r="Q88" s="4"/>
      <c r="R88" s="4"/>
      <c r="S88" s="4"/>
    </row>
  </sheetData>
  <sheetProtection algorithmName="SHA-512" hashValue="xS1vUKpmG7v29isqL1s+XBidxUx5QrTqnHZSGLn90yxVP7vDPsiLPGgUyvw3Rdob7tbsdzq4dWpU6pOvO6rcdQ==" saltValue="UIIBByhdeMNByd8fC9iufw==" spinCount="100000" sheet="1" objects="1" scenarios="1"/>
  <mergeCells count="202">
    <mergeCell ref="C68:K68"/>
    <mergeCell ref="C69:K69"/>
    <mergeCell ref="A17:C17"/>
    <mergeCell ref="A1:C1"/>
    <mergeCell ref="D1:E1"/>
    <mergeCell ref="F1:H1"/>
    <mergeCell ref="I1:K1"/>
    <mergeCell ref="A2:C2"/>
    <mergeCell ref="D2:E2"/>
    <mergeCell ref="F2:H2"/>
    <mergeCell ref="I2:K2"/>
    <mergeCell ref="A7:C7"/>
    <mergeCell ref="D7:K7"/>
    <mergeCell ref="A8:K8"/>
    <mergeCell ref="A9:C11"/>
    <mergeCell ref="D9:K9"/>
    <mergeCell ref="D10:K10"/>
    <mergeCell ref="D11:K11"/>
    <mergeCell ref="A19:E19"/>
    <mergeCell ref="F19:G19"/>
    <mergeCell ref="H19:I19"/>
    <mergeCell ref="J19:K19"/>
    <mergeCell ref="A20:E20"/>
    <mergeCell ref="F20:G20"/>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L16:R16"/>
    <mergeCell ref="D17:K17"/>
    <mergeCell ref="L17:R17"/>
    <mergeCell ref="A18:E18"/>
    <mergeCell ref="F18:G18"/>
    <mergeCell ref="H18:I18"/>
    <mergeCell ref="J18:K18"/>
    <mergeCell ref="L18:R18"/>
    <mergeCell ref="A12:C13"/>
    <mergeCell ref="D12:K12"/>
    <mergeCell ref="D13:K13"/>
    <mergeCell ref="A14:C14"/>
    <mergeCell ref="D14:K14"/>
    <mergeCell ref="D15:K15"/>
    <mergeCell ref="H20:I20"/>
    <mergeCell ref="J20:K20"/>
    <mergeCell ref="A16:C16"/>
    <mergeCell ref="D16:K1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A39:E39"/>
    <mergeCell ref="F39:G39"/>
    <mergeCell ref="H39:I39"/>
    <mergeCell ref="J39:K39"/>
    <mergeCell ref="A40:E40"/>
    <mergeCell ref="F40:G40"/>
    <mergeCell ref="H40:I40"/>
    <mergeCell ref="J40:K40"/>
    <mergeCell ref="A37:E37"/>
    <mergeCell ref="F37:G37"/>
    <mergeCell ref="H37:I37"/>
    <mergeCell ref="J37:K37"/>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A47:E47"/>
    <mergeCell ref="F47:G47"/>
    <mergeCell ref="H47:I47"/>
    <mergeCell ref="J47:K47"/>
    <mergeCell ref="A48:E48"/>
    <mergeCell ref="F48:G48"/>
    <mergeCell ref="H48:I48"/>
    <mergeCell ref="J48:K48"/>
    <mergeCell ref="A45:E45"/>
    <mergeCell ref="F45:G45"/>
    <mergeCell ref="H45:I45"/>
    <mergeCell ref="J45:K45"/>
    <mergeCell ref="A46:E46"/>
    <mergeCell ref="F46:G46"/>
    <mergeCell ref="H46:I46"/>
    <mergeCell ref="J46:K46"/>
    <mergeCell ref="A49:B49"/>
    <mergeCell ref="C49:K49"/>
    <mergeCell ref="A50:B50"/>
    <mergeCell ref="C50:K50"/>
    <mergeCell ref="A51:B54"/>
    <mergeCell ref="C51:K51"/>
    <mergeCell ref="C52:K52"/>
    <mergeCell ref="C53:K53"/>
    <mergeCell ref="C54:K54"/>
    <mergeCell ref="A55:B69"/>
    <mergeCell ref="A73:E73"/>
    <mergeCell ref="F73:K73"/>
    <mergeCell ref="A74:E75"/>
    <mergeCell ref="F74:K74"/>
    <mergeCell ref="F75:K75"/>
    <mergeCell ref="A70:K70"/>
    <mergeCell ref="A71:E71"/>
    <mergeCell ref="F71:K71"/>
    <mergeCell ref="A72:E72"/>
    <mergeCell ref="F72:K72"/>
    <mergeCell ref="C55:K55"/>
    <mergeCell ref="C56:K56"/>
    <mergeCell ref="C57:K57"/>
    <mergeCell ref="C58:K58"/>
    <mergeCell ref="C59:K59"/>
    <mergeCell ref="C60:K60"/>
    <mergeCell ref="C61:K61"/>
    <mergeCell ref="C62:K62"/>
    <mergeCell ref="C63:K63"/>
    <mergeCell ref="C64:K64"/>
    <mergeCell ref="C65:K65"/>
    <mergeCell ref="C66:K66"/>
    <mergeCell ref="C67:K67"/>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9"/>
  <sheetViews>
    <sheetView topLeftCell="A37" workbookViewId="0">
      <selection activeCell="L38" sqref="L38"/>
    </sheetView>
  </sheetViews>
  <sheetFormatPr defaultRowHeight="15"/>
  <cols>
    <col min="1" max="1024" width="8.125" style="4" customWidth="1"/>
  </cols>
  <sheetData>
    <row r="1" spans="1:18" ht="30.75" customHeight="1" thickBot="1">
      <c r="A1" s="577" t="s">
        <v>165</v>
      </c>
      <c r="B1" s="578"/>
      <c r="C1" s="578"/>
      <c r="D1" s="665" t="s">
        <v>166</v>
      </c>
      <c r="E1" s="666"/>
      <c r="F1" s="565" t="s">
        <v>167</v>
      </c>
      <c r="G1" s="566"/>
      <c r="H1" s="663"/>
      <c r="I1" s="668" t="s">
        <v>168</v>
      </c>
      <c r="J1" s="669"/>
      <c r="K1" s="670"/>
      <c r="L1" s="192"/>
      <c r="M1" s="192"/>
      <c r="N1" s="192"/>
      <c r="O1" s="192"/>
      <c r="P1" s="192"/>
      <c r="Q1" s="192"/>
      <c r="R1" s="192"/>
    </row>
    <row r="2" spans="1:18" ht="29.25" customHeight="1" thickBot="1">
      <c r="A2" s="460" t="s">
        <v>169</v>
      </c>
      <c r="B2" s="461"/>
      <c r="C2" s="567"/>
      <c r="D2" s="574" t="s">
        <v>170</v>
      </c>
      <c r="E2" s="575"/>
      <c r="F2" s="565" t="s">
        <v>171</v>
      </c>
      <c r="G2" s="566"/>
      <c r="H2" s="663"/>
      <c r="I2" s="671" t="s">
        <v>275</v>
      </c>
      <c r="J2" s="672"/>
      <c r="K2" s="673"/>
      <c r="L2" s="192"/>
      <c r="M2" s="192"/>
      <c r="N2" s="192"/>
      <c r="O2" s="192"/>
      <c r="P2" s="192"/>
      <c r="Q2" s="192"/>
      <c r="R2" s="192"/>
    </row>
    <row r="3" spans="1:18" ht="15.75" thickBot="1">
      <c r="A3" s="460" t="s">
        <v>173</v>
      </c>
      <c r="B3" s="461"/>
      <c r="C3" s="567"/>
      <c r="D3" s="661">
        <v>30</v>
      </c>
      <c r="E3" s="662"/>
      <c r="F3" s="565" t="s">
        <v>174</v>
      </c>
      <c r="G3" s="566"/>
      <c r="H3" s="663"/>
      <c r="I3" s="661">
        <v>2</v>
      </c>
      <c r="J3" s="664"/>
      <c r="K3" s="662"/>
      <c r="L3" s="192"/>
      <c r="M3" s="192"/>
      <c r="N3" s="192"/>
      <c r="O3" s="192"/>
      <c r="P3" s="192"/>
      <c r="Q3" s="192"/>
      <c r="R3" s="192"/>
    </row>
    <row r="4" spans="1:18" ht="15.75" thickBot="1">
      <c r="A4" s="460" t="s">
        <v>175</v>
      </c>
      <c r="B4" s="461"/>
      <c r="C4" s="567"/>
      <c r="D4" s="665" t="s">
        <v>176</v>
      </c>
      <c r="E4" s="666"/>
      <c r="F4" s="565" t="s">
        <v>177</v>
      </c>
      <c r="G4" s="566"/>
      <c r="H4" s="663"/>
      <c r="I4" s="667" t="s">
        <v>319</v>
      </c>
      <c r="J4" s="664"/>
      <c r="K4" s="662"/>
      <c r="L4" s="192" t="s">
        <v>320</v>
      </c>
      <c r="M4" s="192"/>
      <c r="N4" s="192"/>
      <c r="O4" s="192"/>
      <c r="P4" s="192"/>
      <c r="Q4" s="192"/>
      <c r="R4" s="192"/>
    </row>
    <row r="5" spans="1:18" ht="15.75" thickBot="1">
      <c r="A5" s="460" t="s">
        <v>1619</v>
      </c>
      <c r="B5" s="461"/>
      <c r="C5" s="567"/>
      <c r="D5" s="661" t="s">
        <v>179</v>
      </c>
      <c r="E5" s="662"/>
      <c r="F5" s="565" t="s">
        <v>180</v>
      </c>
      <c r="G5" s="566"/>
      <c r="H5" s="663"/>
      <c r="I5" s="661" t="s">
        <v>181</v>
      </c>
      <c r="J5" s="664"/>
      <c r="K5" s="662"/>
      <c r="L5" s="451" t="s">
        <v>321</v>
      </c>
      <c r="M5" s="452"/>
      <c r="N5" s="452"/>
      <c r="O5" s="452"/>
      <c r="P5" s="452"/>
      <c r="Q5" s="452"/>
      <c r="R5" s="192"/>
    </row>
    <row r="6" spans="1:18" ht="15.75" customHeight="1" thickBot="1">
      <c r="A6" s="565" t="s">
        <v>1620</v>
      </c>
      <c r="B6" s="566"/>
      <c r="C6" s="566"/>
      <c r="D6" s="551" t="s">
        <v>2708</v>
      </c>
      <c r="E6" s="496"/>
      <c r="F6" s="496"/>
      <c r="G6" s="496"/>
      <c r="H6" s="496"/>
      <c r="I6" s="496"/>
      <c r="J6" s="496"/>
      <c r="K6" s="497"/>
      <c r="L6" s="451"/>
      <c r="M6" s="452"/>
      <c r="N6" s="452"/>
      <c r="O6" s="452"/>
      <c r="P6" s="452"/>
      <c r="Q6" s="452"/>
      <c r="R6" s="192"/>
    </row>
    <row r="7" spans="1:18" ht="48.75" customHeight="1" thickBot="1">
      <c r="A7" s="552" t="s">
        <v>183</v>
      </c>
      <c r="B7" s="553"/>
      <c r="C7" s="553"/>
      <c r="D7" s="539" t="s">
        <v>184</v>
      </c>
      <c r="E7" s="539"/>
      <c r="F7" s="539"/>
      <c r="G7" s="539"/>
      <c r="H7" s="539"/>
      <c r="I7" s="539"/>
      <c r="J7" s="539"/>
      <c r="K7" s="543"/>
      <c r="L7" s="192"/>
      <c r="M7" s="192"/>
      <c r="N7" s="192"/>
      <c r="O7" s="192"/>
      <c r="P7" s="192"/>
      <c r="Q7" s="192"/>
      <c r="R7" s="192"/>
    </row>
    <row r="8" spans="1:18" ht="39.75" customHeight="1" thickBot="1">
      <c r="A8" s="554" t="s">
        <v>2151</v>
      </c>
      <c r="B8" s="555"/>
      <c r="C8" s="555"/>
      <c r="D8" s="555"/>
      <c r="E8" s="555"/>
      <c r="F8" s="555"/>
      <c r="G8" s="555"/>
      <c r="H8" s="555"/>
      <c r="I8" s="555"/>
      <c r="J8" s="555"/>
      <c r="K8" s="556"/>
      <c r="L8" s="192"/>
      <c r="M8" s="192"/>
      <c r="N8" s="192"/>
      <c r="O8" s="192"/>
      <c r="P8" s="192"/>
      <c r="Q8" s="192"/>
      <c r="R8" s="192"/>
    </row>
    <row r="9" spans="1:18" ht="41.25" customHeight="1" thickBot="1">
      <c r="A9" s="456" t="s">
        <v>185</v>
      </c>
      <c r="B9" s="457"/>
      <c r="C9" s="458"/>
      <c r="D9" s="558" t="s">
        <v>2174</v>
      </c>
      <c r="E9" s="558"/>
      <c r="F9" s="558"/>
      <c r="G9" s="558"/>
      <c r="H9" s="558"/>
      <c r="I9" s="558"/>
      <c r="J9" s="558"/>
      <c r="K9" s="559"/>
      <c r="L9" s="192"/>
      <c r="M9" s="192"/>
      <c r="N9" s="192"/>
      <c r="O9" s="192"/>
      <c r="P9" s="192"/>
      <c r="Q9" s="192"/>
      <c r="R9" s="192"/>
    </row>
    <row r="10" spans="1:18" ht="43.9" customHeight="1">
      <c r="A10" s="453" t="s">
        <v>577</v>
      </c>
      <c r="B10" s="454"/>
      <c r="C10" s="455"/>
      <c r="D10" s="560" t="s">
        <v>2168</v>
      </c>
      <c r="E10" s="560"/>
      <c r="F10" s="560"/>
      <c r="G10" s="560"/>
      <c r="H10" s="560"/>
      <c r="I10" s="560"/>
      <c r="J10" s="560"/>
      <c r="K10" s="561"/>
      <c r="L10" s="192"/>
      <c r="M10" s="192"/>
      <c r="N10" s="192"/>
      <c r="O10" s="192"/>
      <c r="P10" s="192"/>
      <c r="Q10" s="192"/>
      <c r="R10" s="192"/>
    </row>
    <row r="11" spans="1:18" ht="45.75" customHeight="1">
      <c r="A11" s="456"/>
      <c r="B11" s="457"/>
      <c r="C11" s="458"/>
      <c r="D11" s="529" t="s">
        <v>2169</v>
      </c>
      <c r="E11" s="491"/>
      <c r="F11" s="491"/>
      <c r="G11" s="491"/>
      <c r="H11" s="491"/>
      <c r="I11" s="491"/>
      <c r="J11" s="491"/>
      <c r="K11" s="492"/>
      <c r="L11" s="192"/>
      <c r="M11" s="192"/>
      <c r="N11" s="192"/>
      <c r="O11" s="192"/>
      <c r="P11" s="192"/>
      <c r="Q11" s="192"/>
      <c r="R11" s="192"/>
    </row>
    <row r="12" spans="1:18" ht="41.25" customHeight="1">
      <c r="A12" s="456"/>
      <c r="B12" s="457"/>
      <c r="C12" s="458"/>
      <c r="D12" s="562" t="s">
        <v>2170</v>
      </c>
      <c r="E12" s="563"/>
      <c r="F12" s="563"/>
      <c r="G12" s="563"/>
      <c r="H12" s="563"/>
      <c r="I12" s="563"/>
      <c r="J12" s="563"/>
      <c r="K12" s="564"/>
      <c r="L12" s="192"/>
      <c r="M12" s="192"/>
      <c r="N12" s="192"/>
      <c r="O12" s="192"/>
      <c r="P12" s="192"/>
      <c r="Q12" s="192"/>
      <c r="R12" s="192"/>
    </row>
    <row r="13" spans="1:18" ht="41.25" customHeight="1" thickBot="1">
      <c r="A13" s="187"/>
      <c r="B13" s="189"/>
      <c r="C13" s="188"/>
      <c r="D13" s="544" t="s">
        <v>2171</v>
      </c>
      <c r="E13" s="545"/>
      <c r="F13" s="545"/>
      <c r="G13" s="545"/>
      <c r="H13" s="545"/>
      <c r="I13" s="545"/>
      <c r="J13" s="545"/>
      <c r="K13" s="546"/>
      <c r="L13" s="192"/>
      <c r="M13" s="192"/>
      <c r="N13" s="192"/>
      <c r="O13" s="192"/>
      <c r="P13" s="192"/>
      <c r="Q13" s="192"/>
      <c r="R13" s="192"/>
    </row>
    <row r="14" spans="1:18" ht="41.25" customHeight="1">
      <c r="A14" s="453" t="s">
        <v>187</v>
      </c>
      <c r="B14" s="454"/>
      <c r="C14" s="455"/>
      <c r="D14" s="547" t="s">
        <v>2175</v>
      </c>
      <c r="E14" s="548"/>
      <c r="F14" s="548"/>
      <c r="G14" s="548"/>
      <c r="H14" s="548"/>
      <c r="I14" s="548"/>
      <c r="J14" s="548"/>
      <c r="K14" s="549"/>
      <c r="L14" s="192"/>
      <c r="M14" s="192"/>
      <c r="N14" s="192"/>
      <c r="O14" s="192"/>
      <c r="P14" s="192"/>
      <c r="Q14" s="192"/>
      <c r="R14" s="192"/>
    </row>
    <row r="15" spans="1:18" ht="41.25" customHeight="1" thickBot="1">
      <c r="A15" s="456"/>
      <c r="B15" s="457"/>
      <c r="C15" s="458"/>
      <c r="D15" s="481" t="s">
        <v>2167</v>
      </c>
      <c r="E15" s="482"/>
      <c r="F15" s="482"/>
      <c r="G15" s="482"/>
      <c r="H15" s="482"/>
      <c r="I15" s="482"/>
      <c r="J15" s="482"/>
      <c r="K15" s="483"/>
      <c r="L15" s="192"/>
      <c r="M15" s="192"/>
      <c r="N15" s="192"/>
      <c r="O15" s="192"/>
      <c r="P15" s="192"/>
      <c r="Q15" s="192"/>
      <c r="R15" s="192"/>
    </row>
    <row r="16" spans="1:18" ht="75.75" customHeight="1" thickBot="1">
      <c r="A16" s="493" t="s">
        <v>188</v>
      </c>
      <c r="B16" s="550"/>
      <c r="C16" s="494"/>
      <c r="D16" s="551" t="s">
        <v>2709</v>
      </c>
      <c r="E16" s="496"/>
      <c r="F16" s="496"/>
      <c r="G16" s="496"/>
      <c r="H16" s="496"/>
      <c r="I16" s="496"/>
      <c r="J16" s="496"/>
      <c r="K16" s="497"/>
      <c r="L16" s="452" t="s">
        <v>324</v>
      </c>
      <c r="M16" s="452"/>
      <c r="N16" s="452"/>
      <c r="O16" s="452"/>
      <c r="P16" s="452"/>
      <c r="Q16" s="452"/>
      <c r="R16" s="452"/>
    </row>
    <row r="17" spans="1:18" ht="15.75" customHeight="1" thickBot="1">
      <c r="A17" s="174" t="s">
        <v>190</v>
      </c>
      <c r="B17" s="175"/>
      <c r="C17" s="175"/>
      <c r="D17" s="533" t="s">
        <v>2475</v>
      </c>
      <c r="E17" s="496"/>
      <c r="F17" s="496"/>
      <c r="G17" s="496"/>
      <c r="H17" s="496"/>
      <c r="I17" s="496"/>
      <c r="J17" s="496"/>
      <c r="K17" s="497"/>
      <c r="L17" s="459" t="s">
        <v>325</v>
      </c>
      <c r="M17" s="459"/>
      <c r="N17" s="459"/>
      <c r="O17" s="459"/>
      <c r="P17" s="459"/>
      <c r="Q17" s="459"/>
      <c r="R17" s="459"/>
    </row>
    <row r="18" spans="1:18" ht="39" customHeight="1" thickBot="1">
      <c r="A18" s="534" t="s">
        <v>192</v>
      </c>
      <c r="B18" s="535"/>
      <c r="C18" s="535"/>
      <c r="D18" s="535"/>
      <c r="E18" s="535"/>
      <c r="F18" s="536" t="s">
        <v>193</v>
      </c>
      <c r="G18" s="536"/>
      <c r="H18" s="536" t="s">
        <v>194</v>
      </c>
      <c r="I18" s="536"/>
      <c r="J18" s="536" t="s">
        <v>195</v>
      </c>
      <c r="K18" s="537"/>
      <c r="L18" s="451" t="s">
        <v>326</v>
      </c>
      <c r="M18" s="452"/>
      <c r="N18" s="452"/>
      <c r="O18" s="452"/>
      <c r="P18" s="452"/>
      <c r="Q18" s="452"/>
      <c r="R18" s="452"/>
    </row>
    <row r="19" spans="1:18" ht="46.5" customHeight="1">
      <c r="A19" s="660" t="s">
        <v>276</v>
      </c>
      <c r="B19" s="539"/>
      <c r="C19" s="539"/>
      <c r="D19" s="539"/>
      <c r="E19" s="539"/>
      <c r="F19" s="540" t="s">
        <v>197</v>
      </c>
      <c r="G19" s="540"/>
      <c r="H19" s="542" t="s">
        <v>277</v>
      </c>
      <c r="I19" s="542"/>
      <c r="J19" s="539" t="s">
        <v>253</v>
      </c>
      <c r="K19" s="543"/>
      <c r="L19" s="192"/>
      <c r="M19" s="192"/>
      <c r="N19" s="192"/>
      <c r="O19" s="192"/>
      <c r="P19" s="192"/>
      <c r="Q19" s="192"/>
      <c r="R19" s="192"/>
    </row>
    <row r="20" spans="1:18" ht="63.75" customHeight="1">
      <c r="A20" s="498" t="s">
        <v>278</v>
      </c>
      <c r="B20" s="491"/>
      <c r="C20" s="491"/>
      <c r="D20" s="491"/>
      <c r="E20" s="499"/>
      <c r="F20" s="500" t="s">
        <v>197</v>
      </c>
      <c r="G20" s="500"/>
      <c r="H20" s="529" t="s">
        <v>217</v>
      </c>
      <c r="I20" s="499"/>
      <c r="J20" s="529" t="s">
        <v>204</v>
      </c>
      <c r="K20" s="492"/>
      <c r="L20" s="192"/>
      <c r="M20" s="192"/>
      <c r="N20" s="192"/>
      <c r="O20" s="192"/>
      <c r="P20" s="192"/>
      <c r="Q20" s="192"/>
      <c r="R20" s="192"/>
    </row>
    <row r="21" spans="1:18" ht="60" customHeight="1">
      <c r="A21" s="498" t="s">
        <v>279</v>
      </c>
      <c r="B21" s="491"/>
      <c r="C21" s="491"/>
      <c r="D21" s="491"/>
      <c r="E21" s="499"/>
      <c r="F21" s="500" t="s">
        <v>197</v>
      </c>
      <c r="G21" s="500"/>
      <c r="H21" s="529" t="s">
        <v>2172</v>
      </c>
      <c r="I21" s="499"/>
      <c r="J21" s="529" t="s">
        <v>207</v>
      </c>
      <c r="K21" s="492"/>
      <c r="L21" s="192"/>
      <c r="M21" s="192"/>
      <c r="N21" s="192"/>
      <c r="O21" s="192"/>
      <c r="P21" s="192"/>
      <c r="Q21" s="192"/>
      <c r="R21" s="192"/>
    </row>
    <row r="22" spans="1:18" ht="85.5" customHeight="1">
      <c r="A22" s="498" t="s">
        <v>280</v>
      </c>
      <c r="B22" s="491"/>
      <c r="C22" s="491"/>
      <c r="D22" s="491"/>
      <c r="E22" s="499"/>
      <c r="F22" s="500" t="s">
        <v>197</v>
      </c>
      <c r="G22" s="500"/>
      <c r="H22" s="529" t="s">
        <v>217</v>
      </c>
      <c r="I22" s="499"/>
      <c r="J22" s="531" t="s">
        <v>204</v>
      </c>
      <c r="K22" s="532"/>
      <c r="L22" s="192"/>
      <c r="M22" s="192"/>
      <c r="N22" s="192"/>
      <c r="O22" s="192"/>
      <c r="P22" s="192"/>
      <c r="Q22" s="192"/>
      <c r="R22" s="192"/>
    </row>
    <row r="23" spans="1:18" ht="76.5" customHeight="1">
      <c r="A23" s="498" t="s">
        <v>281</v>
      </c>
      <c r="B23" s="491"/>
      <c r="C23" s="491"/>
      <c r="D23" s="491"/>
      <c r="E23" s="499"/>
      <c r="F23" s="500" t="s">
        <v>197</v>
      </c>
      <c r="G23" s="500"/>
      <c r="H23" s="529" t="s">
        <v>217</v>
      </c>
      <c r="I23" s="499"/>
      <c r="J23" s="531" t="s">
        <v>204</v>
      </c>
      <c r="K23" s="532"/>
      <c r="L23" s="192"/>
      <c r="M23" s="192"/>
      <c r="N23" s="192"/>
      <c r="O23" s="192"/>
      <c r="P23" s="192"/>
      <c r="Q23" s="192"/>
      <c r="R23" s="192"/>
    </row>
    <row r="24" spans="1:18" ht="60" customHeight="1">
      <c r="A24" s="530" t="s">
        <v>3572</v>
      </c>
      <c r="B24" s="491"/>
      <c r="C24" s="491"/>
      <c r="D24" s="491"/>
      <c r="E24" s="499"/>
      <c r="F24" s="500" t="s">
        <v>197</v>
      </c>
      <c r="G24" s="500"/>
      <c r="H24" s="529" t="s">
        <v>257</v>
      </c>
      <c r="I24" s="499"/>
      <c r="J24" s="531" t="s">
        <v>204</v>
      </c>
      <c r="K24" s="532"/>
      <c r="L24" s="192"/>
      <c r="M24" s="192"/>
      <c r="N24" s="192"/>
      <c r="O24" s="192"/>
      <c r="P24" s="192"/>
      <c r="Q24" s="192"/>
      <c r="R24" s="192"/>
    </row>
    <row r="25" spans="1:18" ht="46.5" customHeight="1">
      <c r="A25" s="498" t="s">
        <v>282</v>
      </c>
      <c r="B25" s="491"/>
      <c r="C25" s="491"/>
      <c r="D25" s="491"/>
      <c r="E25" s="499"/>
      <c r="F25" s="500" t="s">
        <v>197</v>
      </c>
      <c r="G25" s="500"/>
      <c r="H25" s="529" t="s">
        <v>259</v>
      </c>
      <c r="I25" s="499"/>
      <c r="J25" s="531" t="s">
        <v>210</v>
      </c>
      <c r="K25" s="532"/>
      <c r="L25" s="192"/>
      <c r="M25" s="192"/>
      <c r="N25" s="192"/>
      <c r="O25" s="192"/>
      <c r="P25" s="192"/>
      <c r="Q25" s="192"/>
      <c r="R25" s="192"/>
    </row>
    <row r="26" spans="1:18" ht="46.5" customHeight="1">
      <c r="A26" s="498" t="s">
        <v>213</v>
      </c>
      <c r="B26" s="491"/>
      <c r="C26" s="491"/>
      <c r="D26" s="491"/>
      <c r="E26" s="499"/>
      <c r="F26" s="500" t="s">
        <v>197</v>
      </c>
      <c r="G26" s="500"/>
      <c r="H26" s="529" t="s">
        <v>2164</v>
      </c>
      <c r="I26" s="499"/>
      <c r="J26" s="531" t="s">
        <v>214</v>
      </c>
      <c r="K26" s="532"/>
      <c r="L26" s="192"/>
      <c r="M26" s="192"/>
      <c r="N26" s="192"/>
      <c r="O26" s="192"/>
      <c r="P26" s="192"/>
      <c r="Q26" s="192"/>
      <c r="R26" s="192"/>
    </row>
    <row r="27" spans="1:18" ht="55.5" customHeight="1">
      <c r="A27" s="498" t="s">
        <v>283</v>
      </c>
      <c r="B27" s="491"/>
      <c r="C27" s="491"/>
      <c r="D27" s="491"/>
      <c r="E27" s="499"/>
      <c r="F27" s="500" t="s">
        <v>197</v>
      </c>
      <c r="G27" s="500"/>
      <c r="H27" s="529" t="s">
        <v>284</v>
      </c>
      <c r="I27" s="499"/>
      <c r="J27" s="531" t="s">
        <v>207</v>
      </c>
      <c r="K27" s="532"/>
      <c r="L27" s="192"/>
      <c r="M27" s="192"/>
      <c r="N27" s="192"/>
      <c r="O27" s="192"/>
      <c r="P27" s="192"/>
      <c r="Q27" s="192"/>
      <c r="R27" s="192"/>
    </row>
    <row r="28" spans="1:18" ht="57.75" customHeight="1">
      <c r="A28" s="498" t="s">
        <v>285</v>
      </c>
      <c r="B28" s="491"/>
      <c r="C28" s="491"/>
      <c r="D28" s="491"/>
      <c r="E28" s="499"/>
      <c r="F28" s="500" t="s">
        <v>197</v>
      </c>
      <c r="G28" s="500"/>
      <c r="H28" s="529" t="s">
        <v>255</v>
      </c>
      <c r="I28" s="499"/>
      <c r="J28" s="529" t="s">
        <v>204</v>
      </c>
      <c r="K28" s="492"/>
      <c r="L28" s="192"/>
      <c r="M28" s="192"/>
      <c r="N28" s="192"/>
      <c r="O28" s="192"/>
      <c r="P28" s="192"/>
      <c r="Q28" s="192"/>
      <c r="R28" s="192"/>
    </row>
    <row r="29" spans="1:18" ht="62.25" customHeight="1">
      <c r="A29" s="498" t="s">
        <v>286</v>
      </c>
      <c r="B29" s="491"/>
      <c r="C29" s="491"/>
      <c r="D29" s="491"/>
      <c r="E29" s="499"/>
      <c r="F29" s="500" t="s">
        <v>197</v>
      </c>
      <c r="G29" s="500"/>
      <c r="H29" s="529" t="s">
        <v>212</v>
      </c>
      <c r="I29" s="499"/>
      <c r="J29" s="529" t="s">
        <v>204</v>
      </c>
      <c r="K29" s="492"/>
      <c r="L29" s="192"/>
      <c r="M29" s="192"/>
      <c r="N29" s="192"/>
      <c r="O29" s="192"/>
      <c r="P29" s="192"/>
      <c r="Q29" s="192"/>
      <c r="R29" s="192"/>
    </row>
    <row r="30" spans="1:18" ht="46.5" customHeight="1">
      <c r="A30" s="498" t="s">
        <v>287</v>
      </c>
      <c r="B30" s="491"/>
      <c r="C30" s="491"/>
      <c r="D30" s="491"/>
      <c r="E30" s="499"/>
      <c r="F30" s="500" t="s">
        <v>197</v>
      </c>
      <c r="G30" s="500"/>
      <c r="H30" s="529" t="s">
        <v>288</v>
      </c>
      <c r="I30" s="499"/>
      <c r="J30" s="531" t="s">
        <v>207</v>
      </c>
      <c r="K30" s="532"/>
      <c r="L30" s="192"/>
      <c r="M30" s="192"/>
      <c r="N30" s="192"/>
      <c r="O30" s="192"/>
      <c r="P30" s="192"/>
      <c r="Q30" s="192"/>
      <c r="R30" s="192"/>
    </row>
    <row r="31" spans="1:18" ht="46.5" customHeight="1">
      <c r="A31" s="498" t="s">
        <v>289</v>
      </c>
      <c r="B31" s="491"/>
      <c r="C31" s="491"/>
      <c r="D31" s="491"/>
      <c r="E31" s="499"/>
      <c r="F31" s="500" t="s">
        <v>197</v>
      </c>
      <c r="G31" s="500"/>
      <c r="H31" s="529" t="s">
        <v>290</v>
      </c>
      <c r="I31" s="499"/>
      <c r="J31" s="529" t="s">
        <v>210</v>
      </c>
      <c r="K31" s="492"/>
      <c r="L31" s="192"/>
      <c r="M31" s="192"/>
      <c r="N31" s="192"/>
      <c r="O31" s="192"/>
      <c r="P31" s="192"/>
      <c r="Q31" s="192"/>
      <c r="R31" s="192"/>
    </row>
    <row r="32" spans="1:18" ht="65.25" customHeight="1">
      <c r="A32" s="498" t="s">
        <v>2173</v>
      </c>
      <c r="B32" s="491"/>
      <c r="C32" s="491"/>
      <c r="D32" s="491"/>
      <c r="E32" s="499"/>
      <c r="F32" s="500" t="s">
        <v>197</v>
      </c>
      <c r="G32" s="500"/>
      <c r="H32" s="529" t="s">
        <v>259</v>
      </c>
      <c r="I32" s="499"/>
      <c r="J32" s="529" t="s">
        <v>210</v>
      </c>
      <c r="K32" s="492"/>
      <c r="L32" s="192"/>
      <c r="M32" s="192"/>
      <c r="N32" s="192"/>
      <c r="O32" s="192"/>
      <c r="P32" s="192"/>
      <c r="Q32" s="192"/>
      <c r="R32" s="192"/>
    </row>
    <row r="33" spans="1:18" ht="46.5" customHeight="1" thickBot="1">
      <c r="A33" s="530" t="s">
        <v>220</v>
      </c>
      <c r="B33" s="491"/>
      <c r="C33" s="491"/>
      <c r="D33" s="491"/>
      <c r="E33" s="499"/>
      <c r="F33" s="500" t="s">
        <v>197</v>
      </c>
      <c r="G33" s="500"/>
      <c r="H33" s="529" t="s">
        <v>221</v>
      </c>
      <c r="I33" s="499"/>
      <c r="J33" s="529" t="s">
        <v>210</v>
      </c>
      <c r="K33" s="492"/>
      <c r="L33" s="192"/>
      <c r="M33" s="192"/>
      <c r="N33" s="192"/>
      <c r="O33" s="192"/>
      <c r="P33" s="192"/>
      <c r="Q33" s="192"/>
      <c r="R33" s="192"/>
    </row>
    <row r="34" spans="1:18" ht="21.75" customHeight="1">
      <c r="A34" s="472" t="s">
        <v>222</v>
      </c>
      <c r="B34" s="473"/>
      <c r="C34" s="487" t="s">
        <v>2716</v>
      </c>
      <c r="D34" s="488"/>
      <c r="E34" s="488"/>
      <c r="F34" s="488"/>
      <c r="G34" s="488"/>
      <c r="H34" s="488"/>
      <c r="I34" s="488"/>
      <c r="J34" s="488"/>
      <c r="K34" s="489"/>
      <c r="L34" s="192"/>
      <c r="M34" s="192"/>
      <c r="N34" s="192"/>
      <c r="O34" s="192"/>
      <c r="P34" s="192"/>
      <c r="Q34" s="192"/>
      <c r="R34" s="192"/>
    </row>
    <row r="35" spans="1:18" ht="21.75" customHeight="1">
      <c r="A35" s="474"/>
      <c r="B35" s="475"/>
      <c r="C35" s="490" t="s">
        <v>2711</v>
      </c>
      <c r="D35" s="491"/>
      <c r="E35" s="491"/>
      <c r="F35" s="491"/>
      <c r="G35" s="491"/>
      <c r="H35" s="491"/>
      <c r="I35" s="491"/>
      <c r="J35" s="491"/>
      <c r="K35" s="492"/>
      <c r="L35" s="192"/>
      <c r="M35" s="192"/>
      <c r="N35" s="192"/>
      <c r="O35" s="192"/>
      <c r="P35" s="192"/>
      <c r="Q35" s="192"/>
      <c r="R35" s="192"/>
    </row>
    <row r="36" spans="1:18" ht="21.75" customHeight="1">
      <c r="A36" s="474"/>
      <c r="B36" s="475"/>
      <c r="C36" s="490" t="s">
        <v>2712</v>
      </c>
      <c r="D36" s="491"/>
      <c r="E36" s="491"/>
      <c r="F36" s="491"/>
      <c r="G36" s="491"/>
      <c r="H36" s="491"/>
      <c r="I36" s="491"/>
      <c r="J36" s="491"/>
      <c r="K36" s="492"/>
      <c r="L36" s="192"/>
      <c r="M36" s="192"/>
      <c r="N36" s="192"/>
      <c r="O36" s="192"/>
      <c r="P36" s="192"/>
      <c r="Q36" s="192"/>
      <c r="R36" s="192"/>
    </row>
    <row r="37" spans="1:18" ht="21.75" customHeight="1" thickBot="1">
      <c r="A37" s="474"/>
      <c r="B37" s="475"/>
      <c r="C37" s="490" t="s">
        <v>2713</v>
      </c>
      <c r="D37" s="491"/>
      <c r="E37" s="491"/>
      <c r="F37" s="491"/>
      <c r="G37" s="491"/>
      <c r="H37" s="491"/>
      <c r="I37" s="491"/>
      <c r="J37" s="491"/>
      <c r="K37" s="492"/>
      <c r="L37" s="192"/>
      <c r="M37" s="192"/>
      <c r="N37" s="192"/>
      <c r="O37" s="192"/>
      <c r="P37" s="192"/>
      <c r="Q37" s="192"/>
      <c r="R37" s="192"/>
    </row>
    <row r="38" spans="1:18" ht="232.5" customHeight="1" thickBot="1">
      <c r="A38" s="493" t="s">
        <v>223</v>
      </c>
      <c r="B38" s="494"/>
      <c r="C38" s="495" t="s">
        <v>4120</v>
      </c>
      <c r="D38" s="496"/>
      <c r="E38" s="496"/>
      <c r="F38" s="496"/>
      <c r="G38" s="496"/>
      <c r="H38" s="496"/>
      <c r="I38" s="496"/>
      <c r="J38" s="496"/>
      <c r="K38" s="497"/>
      <c r="L38" s="192"/>
      <c r="M38" s="192"/>
      <c r="N38" s="192"/>
      <c r="O38" s="192"/>
      <c r="P38" s="192"/>
      <c r="Q38" s="192"/>
      <c r="R38" s="192"/>
    </row>
    <row r="39" spans="1:18" ht="27.75" customHeight="1">
      <c r="A39" s="472" t="s">
        <v>224</v>
      </c>
      <c r="B39" s="473"/>
      <c r="C39" s="659" t="s">
        <v>292</v>
      </c>
      <c r="D39" s="479"/>
      <c r="E39" s="479"/>
      <c r="F39" s="479"/>
      <c r="G39" s="479"/>
      <c r="H39" s="479"/>
      <c r="I39" s="479"/>
      <c r="J39" s="479"/>
      <c r="K39" s="480"/>
      <c r="L39" s="192"/>
      <c r="M39" s="192"/>
      <c r="N39" s="192"/>
      <c r="O39" s="192"/>
      <c r="P39" s="192"/>
      <c r="Q39" s="192"/>
      <c r="R39" s="192"/>
    </row>
    <row r="40" spans="1:18" ht="29.25" customHeight="1">
      <c r="A40" s="474"/>
      <c r="B40" s="475"/>
      <c r="C40" s="481" t="s">
        <v>293</v>
      </c>
      <c r="D40" s="482"/>
      <c r="E40" s="482"/>
      <c r="F40" s="482"/>
      <c r="G40" s="482"/>
      <c r="H40" s="482"/>
      <c r="I40" s="482"/>
      <c r="J40" s="482"/>
      <c r="K40" s="483"/>
      <c r="L40" s="192"/>
      <c r="M40" s="192"/>
      <c r="N40" s="192"/>
      <c r="O40" s="192"/>
      <c r="P40" s="192"/>
      <c r="Q40" s="192"/>
      <c r="R40" s="192"/>
    </row>
    <row r="41" spans="1:18" ht="29.25" customHeight="1">
      <c r="A41" s="474"/>
      <c r="B41" s="475"/>
      <c r="C41" s="481" t="s">
        <v>294</v>
      </c>
      <c r="D41" s="482"/>
      <c r="E41" s="482"/>
      <c r="F41" s="482"/>
      <c r="G41" s="482"/>
      <c r="H41" s="482"/>
      <c r="I41" s="482"/>
      <c r="J41" s="482"/>
      <c r="K41" s="483"/>
      <c r="L41" s="192"/>
      <c r="M41" s="192"/>
      <c r="N41" s="192"/>
      <c r="O41" s="192"/>
      <c r="P41" s="192"/>
      <c r="Q41" s="192"/>
      <c r="R41" s="192"/>
    </row>
    <row r="42" spans="1:18" ht="27" customHeight="1">
      <c r="A42" s="474"/>
      <c r="B42" s="475"/>
      <c r="C42" s="481" t="s">
        <v>295</v>
      </c>
      <c r="D42" s="482"/>
      <c r="E42" s="482"/>
      <c r="F42" s="482"/>
      <c r="G42" s="482"/>
      <c r="H42" s="482"/>
      <c r="I42" s="482"/>
      <c r="J42" s="482"/>
      <c r="K42" s="483"/>
      <c r="L42" s="192"/>
      <c r="M42" s="192"/>
      <c r="N42" s="192"/>
      <c r="O42" s="192"/>
      <c r="P42" s="192"/>
      <c r="Q42" s="192"/>
      <c r="R42" s="192"/>
    </row>
    <row r="43" spans="1:18" ht="25.5" customHeight="1" thickBot="1">
      <c r="A43" s="476"/>
      <c r="B43" s="477"/>
      <c r="C43" s="484" t="s">
        <v>296</v>
      </c>
      <c r="D43" s="485"/>
      <c r="E43" s="485"/>
      <c r="F43" s="485"/>
      <c r="G43" s="485"/>
      <c r="H43" s="485"/>
      <c r="I43" s="485"/>
      <c r="J43" s="485"/>
      <c r="K43" s="486"/>
      <c r="L43" s="192"/>
      <c r="M43" s="192"/>
      <c r="N43" s="192"/>
      <c r="O43" s="192"/>
      <c r="P43" s="192"/>
      <c r="Q43" s="192"/>
      <c r="R43" s="192"/>
    </row>
    <row r="44" spans="1:18" ht="22.5" customHeight="1">
      <c r="A44" s="514" t="s">
        <v>230</v>
      </c>
      <c r="B44" s="515"/>
      <c r="C44" s="518" t="s">
        <v>2714</v>
      </c>
      <c r="D44" s="519"/>
      <c r="E44" s="519"/>
      <c r="F44" s="519"/>
      <c r="G44" s="519"/>
      <c r="H44" s="519"/>
      <c r="I44" s="519"/>
      <c r="J44" s="519"/>
      <c r="K44" s="520"/>
      <c r="L44" s="192"/>
      <c r="M44" s="192"/>
      <c r="N44" s="192"/>
      <c r="O44" s="192"/>
      <c r="P44" s="192"/>
      <c r="Q44" s="192"/>
      <c r="R44" s="192"/>
    </row>
    <row r="45" spans="1:18" ht="22.5" customHeight="1">
      <c r="A45" s="516"/>
      <c r="B45" s="517"/>
      <c r="C45" s="499" t="s">
        <v>231</v>
      </c>
      <c r="D45" s="521"/>
      <c r="E45" s="521"/>
      <c r="F45" s="521"/>
      <c r="G45" s="521"/>
      <c r="H45" s="521"/>
      <c r="I45" s="521"/>
      <c r="J45" s="521"/>
      <c r="K45" s="522"/>
      <c r="L45" s="192"/>
      <c r="M45" s="192"/>
      <c r="N45" s="192"/>
      <c r="O45" s="192"/>
      <c r="P45" s="192"/>
      <c r="Q45" s="192"/>
      <c r="R45" s="192"/>
    </row>
    <row r="46" spans="1:18" ht="22.5" customHeight="1">
      <c r="A46" s="516"/>
      <c r="B46" s="517"/>
      <c r="C46" s="499" t="s">
        <v>232</v>
      </c>
      <c r="D46" s="521"/>
      <c r="E46" s="521"/>
      <c r="F46" s="521"/>
      <c r="G46" s="521"/>
      <c r="H46" s="521"/>
      <c r="I46" s="521"/>
      <c r="J46" s="521"/>
      <c r="K46" s="522"/>
      <c r="L46" s="192"/>
      <c r="M46" s="192"/>
      <c r="N46" s="192"/>
      <c r="O46" s="192"/>
      <c r="P46" s="192"/>
      <c r="Q46" s="192"/>
      <c r="R46" s="192"/>
    </row>
    <row r="47" spans="1:18" ht="22.5" customHeight="1">
      <c r="A47" s="516"/>
      <c r="B47" s="517"/>
      <c r="C47" s="499" t="s">
        <v>233</v>
      </c>
      <c r="D47" s="521"/>
      <c r="E47" s="521"/>
      <c r="F47" s="521"/>
      <c r="G47" s="521"/>
      <c r="H47" s="521"/>
      <c r="I47" s="521"/>
      <c r="J47" s="521"/>
      <c r="K47" s="522"/>
      <c r="L47" s="192"/>
      <c r="M47" s="192"/>
      <c r="N47" s="192"/>
      <c r="O47" s="192"/>
      <c r="P47" s="192"/>
      <c r="Q47" s="192"/>
      <c r="R47" s="192"/>
    </row>
    <row r="48" spans="1:18" ht="22.5" customHeight="1">
      <c r="A48" s="516"/>
      <c r="B48" s="517"/>
      <c r="C48" s="499" t="s">
        <v>234</v>
      </c>
      <c r="D48" s="521"/>
      <c r="E48" s="521"/>
      <c r="F48" s="521"/>
      <c r="G48" s="521"/>
      <c r="H48" s="521"/>
      <c r="I48" s="521"/>
      <c r="J48" s="521"/>
      <c r="K48" s="522"/>
      <c r="L48" s="192"/>
      <c r="M48" s="192"/>
      <c r="N48" s="192"/>
      <c r="O48" s="192"/>
      <c r="P48" s="192"/>
      <c r="Q48" s="192"/>
      <c r="R48" s="192"/>
    </row>
    <row r="49" spans="1:18" ht="22.5" customHeight="1">
      <c r="A49" s="516"/>
      <c r="B49" s="517"/>
      <c r="C49" s="499" t="s">
        <v>235</v>
      </c>
      <c r="D49" s="521"/>
      <c r="E49" s="521"/>
      <c r="F49" s="521"/>
      <c r="G49" s="521"/>
      <c r="H49" s="521"/>
      <c r="I49" s="521"/>
      <c r="J49" s="521"/>
      <c r="K49" s="522"/>
      <c r="L49" s="192"/>
      <c r="M49" s="192"/>
      <c r="N49" s="192"/>
      <c r="O49" s="192"/>
      <c r="P49" s="192"/>
      <c r="Q49" s="192"/>
      <c r="R49" s="192"/>
    </row>
    <row r="50" spans="1:18" ht="22.5" customHeight="1">
      <c r="A50" s="516"/>
      <c r="B50" s="517"/>
      <c r="C50" s="499" t="s">
        <v>236</v>
      </c>
      <c r="D50" s="521"/>
      <c r="E50" s="521"/>
      <c r="F50" s="521"/>
      <c r="G50" s="521"/>
      <c r="H50" s="521"/>
      <c r="I50" s="521"/>
      <c r="J50" s="521"/>
      <c r="K50" s="522"/>
      <c r="L50" s="192"/>
      <c r="M50" s="192"/>
      <c r="N50" s="192"/>
      <c r="O50" s="192"/>
      <c r="P50" s="192"/>
      <c r="Q50" s="192"/>
      <c r="R50" s="192"/>
    </row>
    <row r="51" spans="1:18" ht="22.5" customHeight="1" thickBot="1">
      <c r="A51" s="516"/>
      <c r="B51" s="517"/>
      <c r="C51" s="499" t="s">
        <v>237</v>
      </c>
      <c r="D51" s="521"/>
      <c r="E51" s="521"/>
      <c r="F51" s="521"/>
      <c r="G51" s="521"/>
      <c r="H51" s="521"/>
      <c r="I51" s="521"/>
      <c r="J51" s="521"/>
      <c r="K51" s="522"/>
      <c r="L51" s="192"/>
      <c r="M51" s="192"/>
      <c r="N51" s="192"/>
      <c r="O51" s="192"/>
      <c r="P51" s="192"/>
      <c r="Q51" s="192"/>
      <c r="R51" s="192"/>
    </row>
    <row r="52" spans="1:18" ht="15.75" thickBot="1">
      <c r="A52" s="460" t="s">
        <v>238</v>
      </c>
      <c r="B52" s="461"/>
      <c r="C52" s="461"/>
      <c r="D52" s="461"/>
      <c r="E52" s="461"/>
      <c r="F52" s="461"/>
      <c r="G52" s="461"/>
      <c r="H52" s="461"/>
      <c r="I52" s="461"/>
      <c r="J52" s="461"/>
      <c r="K52" s="462"/>
      <c r="L52" s="192"/>
      <c r="M52" s="192"/>
      <c r="N52" s="192"/>
      <c r="O52" s="192"/>
      <c r="P52" s="192"/>
      <c r="Q52" s="192"/>
      <c r="R52" s="192"/>
    </row>
    <row r="53" spans="1:18" ht="33.75" customHeight="1">
      <c r="A53" s="523" t="s">
        <v>4103</v>
      </c>
      <c r="B53" s="524"/>
      <c r="C53" s="524"/>
      <c r="D53" s="524"/>
      <c r="E53" s="525"/>
      <c r="F53" s="463">
        <v>30</v>
      </c>
      <c r="G53" s="464"/>
      <c r="H53" s="464"/>
      <c r="I53" s="464"/>
      <c r="J53" s="464"/>
      <c r="K53" s="465"/>
      <c r="L53" s="192"/>
      <c r="M53" s="192"/>
      <c r="N53" s="192"/>
      <c r="O53" s="192"/>
      <c r="P53" s="192"/>
      <c r="Q53" s="192"/>
      <c r="R53" s="192"/>
    </row>
    <row r="54" spans="1:18" ht="30.75" customHeight="1">
      <c r="A54" s="526" t="s">
        <v>240</v>
      </c>
      <c r="B54" s="527"/>
      <c r="C54" s="527"/>
      <c r="D54" s="527"/>
      <c r="E54" s="528"/>
      <c r="F54" s="466">
        <v>20</v>
      </c>
      <c r="G54" s="467"/>
      <c r="H54" s="467"/>
      <c r="I54" s="467"/>
      <c r="J54" s="467"/>
      <c r="K54" s="468"/>
      <c r="L54" s="192" t="s">
        <v>375</v>
      </c>
      <c r="M54" s="192"/>
      <c r="N54" s="192"/>
      <c r="O54" s="192"/>
      <c r="P54" s="192"/>
      <c r="Q54" s="192"/>
      <c r="R54" s="192"/>
    </row>
    <row r="55" spans="1:18" ht="15.75" thickBot="1">
      <c r="A55" s="193" t="s">
        <v>241</v>
      </c>
      <c r="B55" s="194"/>
      <c r="C55" s="194"/>
      <c r="D55" s="194"/>
      <c r="E55" s="194"/>
      <c r="F55" s="469" t="s">
        <v>242</v>
      </c>
      <c r="G55" s="470"/>
      <c r="H55" s="470"/>
      <c r="I55" s="470"/>
      <c r="J55" s="470"/>
      <c r="K55" s="471"/>
      <c r="L55" s="192"/>
      <c r="M55" s="192"/>
      <c r="N55" s="192"/>
      <c r="O55" s="192"/>
      <c r="P55" s="192"/>
      <c r="Q55" s="192"/>
      <c r="R55" s="192"/>
    </row>
    <row r="56" spans="1:18" ht="42" customHeight="1">
      <c r="A56" s="472" t="s">
        <v>243</v>
      </c>
      <c r="B56" s="501"/>
      <c r="C56" s="501"/>
      <c r="D56" s="501"/>
      <c r="E56" s="473"/>
      <c r="F56" s="504" t="s">
        <v>4044</v>
      </c>
      <c r="G56" s="505"/>
      <c r="H56" s="505"/>
      <c r="I56" s="505"/>
      <c r="J56" s="505"/>
      <c r="K56" s="506"/>
      <c r="L56" s="192"/>
      <c r="M56" s="192"/>
      <c r="N56" s="192"/>
      <c r="O56" s="192"/>
      <c r="P56" s="192"/>
      <c r="Q56" s="192"/>
      <c r="R56" s="192"/>
    </row>
    <row r="57" spans="1:18" ht="38.25" customHeight="1">
      <c r="A57" s="474"/>
      <c r="B57" s="502"/>
      <c r="C57" s="502"/>
      <c r="D57" s="502"/>
      <c r="E57" s="475"/>
      <c r="F57" s="507" t="s">
        <v>4045</v>
      </c>
      <c r="G57" s="508"/>
      <c r="H57" s="508"/>
      <c r="I57" s="508"/>
      <c r="J57" s="508"/>
      <c r="K57" s="509"/>
      <c r="L57" s="192"/>
      <c r="M57" s="192"/>
      <c r="N57" s="192"/>
      <c r="O57" s="192"/>
      <c r="P57" s="192"/>
      <c r="Q57" s="192"/>
      <c r="R57" s="192"/>
    </row>
    <row r="58" spans="1:18" ht="35.25" customHeight="1">
      <c r="A58" s="474"/>
      <c r="B58" s="502"/>
      <c r="C58" s="502"/>
      <c r="D58" s="502"/>
      <c r="E58" s="475"/>
      <c r="F58" s="510" t="s">
        <v>4046</v>
      </c>
      <c r="G58" s="491"/>
      <c r="H58" s="491"/>
      <c r="I58" s="491"/>
      <c r="J58" s="491"/>
      <c r="K58" s="492"/>
      <c r="L58" s="192"/>
      <c r="M58" s="192"/>
      <c r="N58" s="192"/>
      <c r="O58" s="192"/>
      <c r="P58" s="192"/>
      <c r="Q58" s="192"/>
      <c r="R58" s="192"/>
    </row>
    <row r="59" spans="1:18" ht="36.75" customHeight="1" thickBot="1">
      <c r="A59" s="476"/>
      <c r="B59" s="503"/>
      <c r="C59" s="503"/>
      <c r="D59" s="503"/>
      <c r="E59" s="477"/>
      <c r="F59" s="511" t="s">
        <v>4047</v>
      </c>
      <c r="G59" s="512"/>
      <c r="H59" s="512"/>
      <c r="I59" s="512"/>
      <c r="J59" s="512"/>
      <c r="K59" s="513"/>
      <c r="L59" s="192"/>
      <c r="M59" s="192"/>
      <c r="N59" s="192"/>
      <c r="O59" s="192"/>
      <c r="P59" s="192"/>
      <c r="Q59" s="192"/>
      <c r="R59" s="192"/>
    </row>
  </sheetData>
  <sheetProtection algorithmName="SHA-512" hashValue="rvyGRbR/9mABT/W7YzjEtAK8BbBETsBZbzN1DKNk1f07z3blxpgKaacGQfoKa3TcacrGMpzFTHcC5V7Kp452VQ==" saltValue="cQxjKx3wDfrrBM4u3K2gFg==" spinCount="100000" sheet="1" objects="1" scenarios="1"/>
  <mergeCells count="139">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D13:K13"/>
    <mergeCell ref="A14:C15"/>
    <mergeCell ref="D14:K14"/>
    <mergeCell ref="D15:K15"/>
    <mergeCell ref="A16:C16"/>
    <mergeCell ref="D16:K16"/>
    <mergeCell ref="A7:C7"/>
    <mergeCell ref="D7:K7"/>
    <mergeCell ref="A8:K8"/>
    <mergeCell ref="A9:C9"/>
    <mergeCell ref="D9:K9"/>
    <mergeCell ref="A10:C12"/>
    <mergeCell ref="D10:K10"/>
    <mergeCell ref="D11:K11"/>
    <mergeCell ref="D12:K12"/>
    <mergeCell ref="A20:E20"/>
    <mergeCell ref="F20:G20"/>
    <mergeCell ref="H20:I20"/>
    <mergeCell ref="J20:K20"/>
    <mergeCell ref="A21:E21"/>
    <mergeCell ref="F21:G21"/>
    <mergeCell ref="H21:I21"/>
    <mergeCell ref="J21:K21"/>
    <mergeCell ref="D17:K17"/>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3:E33"/>
    <mergeCell ref="F33:G33"/>
    <mergeCell ref="H33:I33"/>
    <mergeCell ref="J33:K33"/>
    <mergeCell ref="A30:E30"/>
    <mergeCell ref="F30:G30"/>
    <mergeCell ref="H30:I30"/>
    <mergeCell ref="J30:K30"/>
    <mergeCell ref="A31:E31"/>
    <mergeCell ref="F31:G31"/>
    <mergeCell ref="H31:I31"/>
    <mergeCell ref="J31:K31"/>
    <mergeCell ref="F55:K55"/>
    <mergeCell ref="A56:E59"/>
    <mergeCell ref="F56:K56"/>
    <mergeCell ref="F57:K57"/>
    <mergeCell ref="F58:K58"/>
    <mergeCell ref="F59:K59"/>
    <mergeCell ref="A44:B51"/>
    <mergeCell ref="C44:K44"/>
    <mergeCell ref="C45:K45"/>
    <mergeCell ref="C46:K46"/>
    <mergeCell ref="C47:K47"/>
    <mergeCell ref="C48:K48"/>
    <mergeCell ref="C49:K49"/>
    <mergeCell ref="C50:K50"/>
    <mergeCell ref="C51:K51"/>
    <mergeCell ref="A53:E53"/>
    <mergeCell ref="A54:E54"/>
    <mergeCell ref="L5:Q6"/>
    <mergeCell ref="L16:R16"/>
    <mergeCell ref="L17:R17"/>
    <mergeCell ref="L18:R18"/>
    <mergeCell ref="A52:K52"/>
    <mergeCell ref="F53:K53"/>
    <mergeCell ref="F54:K54"/>
    <mergeCell ref="A39:B43"/>
    <mergeCell ref="C39:K39"/>
    <mergeCell ref="C40:K40"/>
    <mergeCell ref="C41:K41"/>
    <mergeCell ref="C42:K42"/>
    <mergeCell ref="C43:K43"/>
    <mergeCell ref="A34:B37"/>
    <mergeCell ref="C34:K34"/>
    <mergeCell ref="C35:K35"/>
    <mergeCell ref="C36:K36"/>
    <mergeCell ref="C37:K37"/>
    <mergeCell ref="A38:B38"/>
    <mergeCell ref="C38:K38"/>
    <mergeCell ref="A32:E32"/>
    <mergeCell ref="F32:G32"/>
    <mergeCell ref="H32:I32"/>
    <mergeCell ref="J32:K32"/>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61"/>
  <sheetViews>
    <sheetView topLeftCell="A49" workbookViewId="0">
      <selection activeCell="C49" sqref="C49:K49"/>
    </sheetView>
  </sheetViews>
  <sheetFormatPr defaultRowHeight="15"/>
  <cols>
    <col min="1" max="1024" width="8.125" style="4" customWidth="1"/>
  </cols>
  <sheetData>
    <row r="1" spans="1:18" ht="47.25" customHeight="1" thickBot="1">
      <c r="A1" s="2951" t="s">
        <v>165</v>
      </c>
      <c r="B1" s="2952"/>
      <c r="C1" s="2952"/>
      <c r="D1" s="2953" t="s">
        <v>166</v>
      </c>
      <c r="E1" s="2954"/>
      <c r="F1" s="754" t="s">
        <v>167</v>
      </c>
      <c r="G1" s="2941"/>
      <c r="H1" s="2945"/>
      <c r="I1" s="2955" t="s">
        <v>2815</v>
      </c>
      <c r="J1" s="2956"/>
      <c r="K1" s="2950"/>
      <c r="L1" s="200"/>
      <c r="M1" s="200"/>
      <c r="N1" s="200"/>
      <c r="O1" s="200"/>
      <c r="P1" s="200"/>
      <c r="Q1" s="200"/>
      <c r="R1" s="200"/>
    </row>
    <row r="2" spans="1:18" ht="33" customHeight="1" thickBot="1">
      <c r="A2" s="754" t="s">
        <v>169</v>
      </c>
      <c r="B2" s="2941"/>
      <c r="C2" s="2945"/>
      <c r="D2" s="2949" t="s">
        <v>438</v>
      </c>
      <c r="E2" s="2950"/>
      <c r="F2" s="754" t="s">
        <v>171</v>
      </c>
      <c r="G2" s="2941"/>
      <c r="H2" s="2945"/>
      <c r="I2" s="2957" t="s">
        <v>1160</v>
      </c>
      <c r="J2" s="2958"/>
      <c r="K2" s="2959"/>
      <c r="L2" s="200"/>
      <c r="M2" s="200"/>
      <c r="N2" s="200"/>
      <c r="O2" s="200"/>
      <c r="P2" s="200"/>
      <c r="Q2" s="200"/>
      <c r="R2" s="200"/>
    </row>
    <row r="3" spans="1:18" ht="15.75" thickBot="1">
      <c r="A3" s="754" t="s">
        <v>173</v>
      </c>
      <c r="B3" s="2941"/>
      <c r="C3" s="2945"/>
      <c r="D3" s="2946" t="s">
        <v>1063</v>
      </c>
      <c r="E3" s="2947"/>
      <c r="F3" s="754" t="s">
        <v>174</v>
      </c>
      <c r="G3" s="2941"/>
      <c r="H3" s="2945"/>
      <c r="I3" s="2946">
        <v>4</v>
      </c>
      <c r="J3" s="2948"/>
      <c r="K3" s="2947"/>
      <c r="L3" s="200"/>
      <c r="M3" s="200"/>
      <c r="N3" s="200"/>
      <c r="O3" s="200"/>
      <c r="P3" s="200"/>
      <c r="Q3" s="200"/>
      <c r="R3" s="200"/>
    </row>
    <row r="4" spans="1:18" ht="15.75" thickBot="1">
      <c r="A4" s="754" t="s">
        <v>175</v>
      </c>
      <c r="B4" s="2941"/>
      <c r="C4" s="2945"/>
      <c r="D4" s="2949" t="s">
        <v>1094</v>
      </c>
      <c r="E4" s="2950"/>
      <c r="F4" s="754" t="s">
        <v>177</v>
      </c>
      <c r="G4" s="2941"/>
      <c r="H4" s="2945"/>
      <c r="I4" s="2946" t="s">
        <v>319</v>
      </c>
      <c r="J4" s="2948"/>
      <c r="K4" s="2947"/>
      <c r="L4" s="200" t="s">
        <v>320</v>
      </c>
      <c r="M4" s="200"/>
      <c r="N4" s="200"/>
      <c r="O4" s="200"/>
      <c r="P4" s="200"/>
      <c r="Q4" s="200"/>
      <c r="R4" s="200"/>
    </row>
    <row r="5" spans="1:18" ht="15.75" thickBot="1">
      <c r="A5" s="754" t="s">
        <v>1619</v>
      </c>
      <c r="B5" s="2941"/>
      <c r="C5" s="2945"/>
      <c r="D5" s="2946" t="s">
        <v>179</v>
      </c>
      <c r="E5" s="2947"/>
      <c r="F5" s="754" t="s">
        <v>180</v>
      </c>
      <c r="G5" s="2941"/>
      <c r="H5" s="2945"/>
      <c r="I5" s="2960" t="s">
        <v>1065</v>
      </c>
      <c r="J5" s="2956"/>
      <c r="K5" s="2950"/>
      <c r="L5" s="2862" t="s">
        <v>321</v>
      </c>
      <c r="M5" s="2863"/>
      <c r="N5" s="2863"/>
      <c r="O5" s="2863"/>
      <c r="P5" s="2863"/>
      <c r="Q5" s="2863"/>
      <c r="R5" s="200"/>
    </row>
    <row r="6" spans="1:18" ht="31.5" customHeight="1" thickBot="1">
      <c r="A6" s="754" t="s">
        <v>1620</v>
      </c>
      <c r="B6" s="2941"/>
      <c r="C6" s="2941"/>
      <c r="D6" s="2942" t="s">
        <v>2816</v>
      </c>
      <c r="E6" s="2943"/>
      <c r="F6" s="2943"/>
      <c r="G6" s="2943"/>
      <c r="H6" s="2943"/>
      <c r="I6" s="2943"/>
      <c r="J6" s="2943"/>
      <c r="K6" s="2944"/>
      <c r="L6" s="2862"/>
      <c r="M6" s="2863"/>
      <c r="N6" s="2863"/>
      <c r="O6" s="2863"/>
      <c r="P6" s="2863"/>
      <c r="Q6" s="2863"/>
      <c r="R6" s="200"/>
    </row>
    <row r="7" spans="1:18" ht="48.75" customHeight="1" thickBot="1">
      <c r="A7" s="2510" t="s">
        <v>183</v>
      </c>
      <c r="B7" s="2511"/>
      <c r="C7" s="2511"/>
      <c r="D7" s="2934" t="s">
        <v>1161</v>
      </c>
      <c r="E7" s="2934"/>
      <c r="F7" s="2934"/>
      <c r="G7" s="2934"/>
      <c r="H7" s="2934"/>
      <c r="I7" s="2934"/>
      <c r="J7" s="2934"/>
      <c r="K7" s="2935"/>
      <c r="L7" s="200"/>
      <c r="M7" s="200"/>
      <c r="N7" s="200"/>
      <c r="O7" s="200"/>
      <c r="P7" s="200"/>
      <c r="Q7" s="200"/>
      <c r="R7" s="200"/>
    </row>
    <row r="8" spans="1:18" ht="42" customHeight="1" thickBot="1">
      <c r="A8" s="745" t="s">
        <v>2151</v>
      </c>
      <c r="B8" s="2936"/>
      <c r="C8" s="2936"/>
      <c r="D8" s="2936"/>
      <c r="E8" s="2936"/>
      <c r="F8" s="2936"/>
      <c r="G8" s="2936"/>
      <c r="H8" s="2936"/>
      <c r="I8" s="2936"/>
      <c r="J8" s="2936"/>
      <c r="K8" s="747"/>
      <c r="L8" s="200"/>
      <c r="M8" s="200"/>
      <c r="N8" s="200"/>
      <c r="O8" s="200"/>
      <c r="P8" s="200"/>
      <c r="Q8" s="200"/>
      <c r="R8" s="200"/>
    </row>
    <row r="9" spans="1:18" ht="77.25" customHeight="1">
      <c r="A9" s="456" t="s">
        <v>185</v>
      </c>
      <c r="B9" s="735"/>
      <c r="C9" s="458"/>
      <c r="D9" s="2937" t="s">
        <v>3966</v>
      </c>
      <c r="E9" s="2938"/>
      <c r="F9" s="2938"/>
      <c r="G9" s="2938"/>
      <c r="H9" s="2938"/>
      <c r="I9" s="2938"/>
      <c r="J9" s="2938"/>
      <c r="K9" s="2939"/>
      <c r="L9" s="200"/>
      <c r="M9" s="200"/>
      <c r="N9" s="200"/>
      <c r="O9" s="200"/>
      <c r="P9" s="200"/>
      <c r="Q9" s="200"/>
      <c r="R9" s="200"/>
    </row>
    <row r="10" spans="1:18" ht="36" customHeight="1" thickBot="1">
      <c r="A10" s="456"/>
      <c r="B10" s="735"/>
      <c r="C10" s="458"/>
      <c r="D10" s="2940" t="s">
        <v>3967</v>
      </c>
      <c r="E10" s="2881"/>
      <c r="F10" s="2881"/>
      <c r="G10" s="2881"/>
      <c r="H10" s="2881"/>
      <c r="I10" s="2881"/>
      <c r="J10" s="2881"/>
      <c r="K10" s="2897"/>
      <c r="L10" s="200"/>
      <c r="M10" s="200"/>
      <c r="N10" s="200"/>
      <c r="O10" s="200"/>
      <c r="P10" s="200"/>
      <c r="Q10" s="200"/>
      <c r="R10" s="200"/>
    </row>
    <row r="11" spans="1:18" ht="48.75" customHeight="1">
      <c r="A11" s="2502" t="s">
        <v>577</v>
      </c>
      <c r="B11" s="733"/>
      <c r="C11" s="2504"/>
      <c r="D11" s="2924" t="s">
        <v>2905</v>
      </c>
      <c r="E11" s="2894"/>
      <c r="F11" s="2894"/>
      <c r="G11" s="2894"/>
      <c r="H11" s="2894"/>
      <c r="I11" s="2894"/>
      <c r="J11" s="2894"/>
      <c r="K11" s="2895"/>
      <c r="L11" s="200"/>
      <c r="M11" s="200"/>
      <c r="N11" s="200"/>
      <c r="O11" s="200"/>
      <c r="P11" s="200"/>
      <c r="Q11" s="200"/>
      <c r="R11" s="200"/>
    </row>
    <row r="12" spans="1:18" ht="49.5" customHeight="1" thickBot="1">
      <c r="A12" s="456"/>
      <c r="B12" s="735"/>
      <c r="C12" s="458"/>
      <c r="D12" s="2925" t="s">
        <v>2906</v>
      </c>
      <c r="E12" s="2872"/>
      <c r="F12" s="2872"/>
      <c r="G12" s="2872"/>
      <c r="H12" s="2872"/>
      <c r="I12" s="2872"/>
      <c r="J12" s="2872"/>
      <c r="K12" s="2926"/>
      <c r="L12" s="200"/>
      <c r="M12" s="200"/>
      <c r="N12" s="200"/>
      <c r="O12" s="200"/>
      <c r="P12" s="200"/>
      <c r="Q12" s="200"/>
      <c r="R12" s="200"/>
    </row>
    <row r="13" spans="1:18" ht="36" customHeight="1">
      <c r="A13" s="2502" t="s">
        <v>187</v>
      </c>
      <c r="B13" s="733"/>
      <c r="C13" s="2504"/>
      <c r="D13" s="2927" t="s">
        <v>2907</v>
      </c>
      <c r="E13" s="2928"/>
      <c r="F13" s="2928"/>
      <c r="G13" s="2928"/>
      <c r="H13" s="2928"/>
      <c r="I13" s="2928"/>
      <c r="J13" s="2928"/>
      <c r="K13" s="2929"/>
      <c r="L13" s="200"/>
      <c r="M13" s="200"/>
      <c r="N13" s="200"/>
      <c r="O13" s="200"/>
      <c r="P13" s="200"/>
      <c r="Q13" s="200"/>
      <c r="R13" s="200"/>
    </row>
    <row r="14" spans="1:18" ht="37.5" customHeight="1" thickBot="1">
      <c r="A14" s="2931"/>
      <c r="B14" s="909"/>
      <c r="C14" s="910"/>
      <c r="D14" s="2930" t="s">
        <v>2908</v>
      </c>
      <c r="E14" s="2884"/>
      <c r="F14" s="2884"/>
      <c r="G14" s="2884"/>
      <c r="H14" s="2884"/>
      <c r="I14" s="2884"/>
      <c r="J14" s="2884"/>
      <c r="K14" s="2885"/>
      <c r="L14" s="200"/>
      <c r="M14" s="200"/>
      <c r="N14" s="200"/>
      <c r="O14" s="200"/>
      <c r="P14" s="200"/>
      <c r="Q14" s="200"/>
      <c r="R14" s="200"/>
    </row>
    <row r="15" spans="1:18" ht="78" customHeight="1" thickBot="1">
      <c r="A15" s="2447" t="s">
        <v>188</v>
      </c>
      <c r="B15" s="706"/>
      <c r="C15" s="2449"/>
      <c r="D15" s="2920" t="s">
        <v>2817</v>
      </c>
      <c r="E15" s="2921"/>
      <c r="F15" s="2921"/>
      <c r="G15" s="2921"/>
      <c r="H15" s="2921"/>
      <c r="I15" s="2921"/>
      <c r="J15" s="2921"/>
      <c r="K15" s="2922"/>
      <c r="L15" s="2863" t="s">
        <v>324</v>
      </c>
      <c r="M15" s="2863"/>
      <c r="N15" s="2863"/>
      <c r="O15" s="2863"/>
      <c r="P15" s="2863"/>
      <c r="Q15" s="2863"/>
      <c r="R15" s="2863"/>
    </row>
    <row r="16" spans="1:18" ht="21.75" customHeight="1" thickBot="1">
      <c r="A16" s="2932" t="s">
        <v>190</v>
      </c>
      <c r="B16" s="2933"/>
      <c r="C16" s="2933"/>
      <c r="D16" s="2923" t="s">
        <v>1333</v>
      </c>
      <c r="E16" s="2903"/>
      <c r="F16" s="2903"/>
      <c r="G16" s="2903"/>
      <c r="H16" s="2903"/>
      <c r="I16" s="2903"/>
      <c r="J16" s="2903"/>
      <c r="K16" s="2904"/>
      <c r="L16" s="2864" t="s">
        <v>325</v>
      </c>
      <c r="M16" s="2864"/>
      <c r="N16" s="2864"/>
      <c r="O16" s="2864"/>
      <c r="P16" s="2864"/>
      <c r="Q16" s="2864"/>
      <c r="R16" s="2864"/>
    </row>
    <row r="17" spans="1:18" ht="47.25" customHeight="1">
      <c r="A17" s="896" t="s">
        <v>192</v>
      </c>
      <c r="B17" s="897"/>
      <c r="C17" s="897"/>
      <c r="D17" s="2496"/>
      <c r="E17" s="2496"/>
      <c r="F17" s="2497" t="s">
        <v>193</v>
      </c>
      <c r="G17" s="2497"/>
      <c r="H17" s="2497" t="s">
        <v>194</v>
      </c>
      <c r="I17" s="2497"/>
      <c r="J17" s="2497" t="s">
        <v>195</v>
      </c>
      <c r="K17" s="2498"/>
      <c r="L17" s="2862" t="s">
        <v>326</v>
      </c>
      <c r="M17" s="2863"/>
      <c r="N17" s="2863"/>
      <c r="O17" s="2863"/>
      <c r="P17" s="2863"/>
      <c r="Q17" s="2863"/>
      <c r="R17" s="2863"/>
    </row>
    <row r="18" spans="1:18" ht="30.75" customHeight="1">
      <c r="A18" s="2919" t="s">
        <v>3670</v>
      </c>
      <c r="B18" s="2884"/>
      <c r="C18" s="2884"/>
      <c r="D18" s="2884"/>
      <c r="E18" s="2884"/>
      <c r="F18" s="2917" t="s">
        <v>413</v>
      </c>
      <c r="G18" s="2883"/>
      <c r="H18" s="2918" t="s">
        <v>558</v>
      </c>
      <c r="I18" s="2918"/>
      <c r="J18" s="2884" t="s">
        <v>1162</v>
      </c>
      <c r="K18" s="2885"/>
      <c r="L18" s="200"/>
      <c r="M18" s="200"/>
      <c r="N18" s="200"/>
      <c r="O18" s="200"/>
      <c r="P18" s="200"/>
      <c r="Q18" s="200"/>
      <c r="R18" s="200"/>
    </row>
    <row r="19" spans="1:18" ht="30.75" customHeight="1">
      <c r="A19" s="2919" t="s">
        <v>3671</v>
      </c>
      <c r="B19" s="2884"/>
      <c r="C19" s="2884"/>
      <c r="D19" s="2884"/>
      <c r="E19" s="2884"/>
      <c r="F19" s="2917" t="s">
        <v>413</v>
      </c>
      <c r="G19" s="2883"/>
      <c r="H19" s="2918" t="s">
        <v>558</v>
      </c>
      <c r="I19" s="2918"/>
      <c r="J19" s="2884" t="s">
        <v>1162</v>
      </c>
      <c r="K19" s="2885"/>
      <c r="L19" s="200"/>
      <c r="M19" s="200"/>
      <c r="N19" s="200"/>
      <c r="O19" s="200"/>
      <c r="P19" s="200"/>
      <c r="Q19" s="200"/>
      <c r="R19" s="200"/>
    </row>
    <row r="20" spans="1:18" ht="64.5" customHeight="1">
      <c r="A20" s="2880" t="s">
        <v>3672</v>
      </c>
      <c r="B20" s="2881"/>
      <c r="C20" s="2881"/>
      <c r="D20" s="2881"/>
      <c r="E20" s="2882"/>
      <c r="F20" s="2917" t="s">
        <v>413</v>
      </c>
      <c r="G20" s="2883"/>
      <c r="H20" s="2918" t="s">
        <v>558</v>
      </c>
      <c r="I20" s="2918"/>
      <c r="J20" s="2884" t="s">
        <v>1163</v>
      </c>
      <c r="K20" s="2885"/>
      <c r="L20" s="200"/>
      <c r="M20" s="200"/>
      <c r="N20" s="200"/>
      <c r="O20" s="200"/>
      <c r="P20" s="200"/>
      <c r="Q20" s="200"/>
      <c r="R20" s="200"/>
    </row>
    <row r="21" spans="1:18" ht="64.5" customHeight="1">
      <c r="A21" s="2880" t="s">
        <v>3675</v>
      </c>
      <c r="B21" s="2881"/>
      <c r="C21" s="2881"/>
      <c r="D21" s="2881"/>
      <c r="E21" s="2882"/>
      <c r="F21" s="2917" t="s">
        <v>413</v>
      </c>
      <c r="G21" s="2883"/>
      <c r="H21" s="2918" t="s">
        <v>558</v>
      </c>
      <c r="I21" s="2918"/>
      <c r="J21" s="2884" t="s">
        <v>1163</v>
      </c>
      <c r="K21" s="2885"/>
      <c r="L21" s="200"/>
      <c r="M21" s="200"/>
      <c r="N21" s="200"/>
      <c r="O21" s="200"/>
      <c r="P21" s="200"/>
      <c r="Q21" s="200"/>
      <c r="R21" s="200"/>
    </row>
    <row r="22" spans="1:18" ht="36.75" customHeight="1">
      <c r="A22" s="2880" t="s">
        <v>3673</v>
      </c>
      <c r="B22" s="2881"/>
      <c r="C22" s="2881"/>
      <c r="D22" s="2881"/>
      <c r="E22" s="2882"/>
      <c r="F22" s="2917" t="s">
        <v>413</v>
      </c>
      <c r="G22" s="2883"/>
      <c r="H22" s="2918" t="s">
        <v>558</v>
      </c>
      <c r="I22" s="2918"/>
      <c r="J22" s="2884" t="s">
        <v>1163</v>
      </c>
      <c r="K22" s="2885"/>
      <c r="L22" s="200"/>
      <c r="M22" s="200"/>
      <c r="N22" s="200"/>
      <c r="O22" s="200"/>
      <c r="P22" s="200"/>
      <c r="Q22" s="200"/>
      <c r="R22" s="200"/>
    </row>
    <row r="23" spans="1:18" ht="36.75" customHeight="1">
      <c r="A23" s="2880" t="s">
        <v>3676</v>
      </c>
      <c r="B23" s="2881"/>
      <c r="C23" s="2881"/>
      <c r="D23" s="2881"/>
      <c r="E23" s="2882"/>
      <c r="F23" s="2917" t="s">
        <v>413</v>
      </c>
      <c r="G23" s="2883"/>
      <c r="H23" s="2918" t="s">
        <v>558</v>
      </c>
      <c r="I23" s="2918"/>
      <c r="J23" s="2884" t="s">
        <v>1163</v>
      </c>
      <c r="K23" s="2885"/>
      <c r="L23" s="200"/>
      <c r="M23" s="200"/>
      <c r="N23" s="200"/>
      <c r="O23" s="200"/>
      <c r="P23" s="200"/>
      <c r="Q23" s="200"/>
      <c r="R23" s="200"/>
    </row>
    <row r="24" spans="1:18" ht="43.5" customHeight="1">
      <c r="A24" s="2880" t="s">
        <v>3674</v>
      </c>
      <c r="B24" s="2881"/>
      <c r="C24" s="2881"/>
      <c r="D24" s="2881"/>
      <c r="E24" s="2882"/>
      <c r="F24" s="2917" t="s">
        <v>413</v>
      </c>
      <c r="G24" s="2883"/>
      <c r="H24" s="2918" t="s">
        <v>338</v>
      </c>
      <c r="I24" s="2918"/>
      <c r="J24" s="2884" t="s">
        <v>1164</v>
      </c>
      <c r="K24" s="2885"/>
      <c r="L24" s="200"/>
      <c r="M24" s="200"/>
      <c r="N24" s="200"/>
      <c r="O24" s="200"/>
      <c r="P24" s="200"/>
      <c r="Q24" s="200"/>
      <c r="R24" s="200"/>
    </row>
    <row r="25" spans="1:18" ht="51.75" customHeight="1">
      <c r="A25" s="2880" t="s">
        <v>3677</v>
      </c>
      <c r="B25" s="2881"/>
      <c r="C25" s="2881"/>
      <c r="D25" s="2881"/>
      <c r="E25" s="2882"/>
      <c r="F25" s="2917" t="s">
        <v>413</v>
      </c>
      <c r="G25" s="2883"/>
      <c r="H25" s="2918" t="s">
        <v>338</v>
      </c>
      <c r="I25" s="2918"/>
      <c r="J25" s="2884" t="s">
        <v>1164</v>
      </c>
      <c r="K25" s="2885"/>
      <c r="L25" s="200"/>
      <c r="M25" s="200"/>
      <c r="N25" s="200"/>
      <c r="O25" s="200"/>
      <c r="P25" s="200"/>
      <c r="Q25" s="200"/>
      <c r="R25" s="200"/>
    </row>
    <row r="26" spans="1:18" ht="51.75" customHeight="1">
      <c r="A26" s="2880" t="s">
        <v>3678</v>
      </c>
      <c r="B26" s="2881"/>
      <c r="C26" s="2881"/>
      <c r="D26" s="2881"/>
      <c r="E26" s="2882"/>
      <c r="F26" s="2917" t="s">
        <v>413</v>
      </c>
      <c r="G26" s="2883"/>
      <c r="H26" s="2918" t="s">
        <v>338</v>
      </c>
      <c r="I26" s="2918"/>
      <c r="J26" s="2884" t="s">
        <v>1164</v>
      </c>
      <c r="K26" s="2885"/>
      <c r="L26" s="200"/>
      <c r="M26" s="200"/>
      <c r="N26" s="200"/>
      <c r="O26" s="200"/>
      <c r="P26" s="200"/>
      <c r="Q26" s="200"/>
      <c r="R26" s="200"/>
    </row>
    <row r="27" spans="1:18" ht="76.5" customHeight="1">
      <c r="A27" s="2880" t="s">
        <v>3679</v>
      </c>
      <c r="B27" s="2881"/>
      <c r="C27" s="2881"/>
      <c r="D27" s="2881"/>
      <c r="E27" s="2882"/>
      <c r="F27" s="2917" t="s">
        <v>413</v>
      </c>
      <c r="G27" s="2883"/>
      <c r="H27" s="2918" t="s">
        <v>344</v>
      </c>
      <c r="I27" s="2918"/>
      <c r="J27" s="2884" t="s">
        <v>1098</v>
      </c>
      <c r="K27" s="2885"/>
      <c r="L27" s="200"/>
      <c r="M27" s="200"/>
      <c r="N27" s="200"/>
      <c r="O27" s="200"/>
      <c r="P27" s="200"/>
      <c r="Q27" s="200"/>
      <c r="R27" s="200"/>
    </row>
    <row r="28" spans="1:18" ht="78.75" customHeight="1">
      <c r="A28" s="2880" t="s">
        <v>3680</v>
      </c>
      <c r="B28" s="2881"/>
      <c r="C28" s="2881"/>
      <c r="D28" s="2881"/>
      <c r="E28" s="2882"/>
      <c r="F28" s="2917" t="s">
        <v>413</v>
      </c>
      <c r="G28" s="2883"/>
      <c r="H28" s="2918" t="s">
        <v>344</v>
      </c>
      <c r="I28" s="2918"/>
      <c r="J28" s="2884" t="s">
        <v>1098</v>
      </c>
      <c r="K28" s="2885"/>
      <c r="L28" s="200"/>
      <c r="M28" s="200"/>
      <c r="N28" s="200"/>
      <c r="O28" s="200"/>
      <c r="P28" s="200"/>
      <c r="Q28" s="200"/>
      <c r="R28" s="200"/>
    </row>
    <row r="29" spans="1:18" ht="78.75" customHeight="1">
      <c r="A29" s="2880" t="s">
        <v>3681</v>
      </c>
      <c r="B29" s="2881"/>
      <c r="C29" s="2881"/>
      <c r="D29" s="2881"/>
      <c r="E29" s="2882"/>
      <c r="F29" s="2917" t="s">
        <v>413</v>
      </c>
      <c r="G29" s="2883"/>
      <c r="H29" s="2918" t="s">
        <v>344</v>
      </c>
      <c r="I29" s="2918"/>
      <c r="J29" s="2884" t="s">
        <v>1098</v>
      </c>
      <c r="K29" s="2885"/>
      <c r="L29" s="200"/>
      <c r="M29" s="200"/>
      <c r="N29" s="200"/>
      <c r="O29" s="200"/>
      <c r="P29" s="200"/>
      <c r="Q29" s="200"/>
      <c r="R29" s="200"/>
    </row>
    <row r="30" spans="1:18" ht="36" customHeight="1">
      <c r="A30" s="2880" t="s">
        <v>3682</v>
      </c>
      <c r="B30" s="2881"/>
      <c r="C30" s="2881"/>
      <c r="D30" s="2881"/>
      <c r="E30" s="2882"/>
      <c r="F30" s="2917" t="s">
        <v>413</v>
      </c>
      <c r="G30" s="2883"/>
      <c r="H30" s="2918" t="s">
        <v>338</v>
      </c>
      <c r="I30" s="2918"/>
      <c r="J30" s="2884" t="s">
        <v>1164</v>
      </c>
      <c r="K30" s="2885"/>
      <c r="L30" s="200"/>
      <c r="M30" s="200"/>
      <c r="N30" s="200"/>
      <c r="O30" s="200"/>
      <c r="P30" s="200"/>
      <c r="Q30" s="200"/>
      <c r="R30" s="200"/>
    </row>
    <row r="31" spans="1:18" ht="36" customHeight="1">
      <c r="A31" s="2880" t="s">
        <v>3683</v>
      </c>
      <c r="B31" s="2881"/>
      <c r="C31" s="2881"/>
      <c r="D31" s="2881"/>
      <c r="E31" s="2882"/>
      <c r="F31" s="2917" t="s">
        <v>413</v>
      </c>
      <c r="G31" s="2883"/>
      <c r="H31" s="2918" t="s">
        <v>338</v>
      </c>
      <c r="I31" s="2918"/>
      <c r="J31" s="2884" t="s">
        <v>1164</v>
      </c>
      <c r="K31" s="2885"/>
      <c r="L31" s="200"/>
      <c r="M31" s="200"/>
      <c r="N31" s="200"/>
      <c r="O31" s="200"/>
      <c r="P31" s="200"/>
      <c r="Q31" s="200"/>
      <c r="R31" s="200"/>
    </row>
    <row r="32" spans="1:18" ht="36" customHeight="1">
      <c r="A32" s="2880" t="s">
        <v>3684</v>
      </c>
      <c r="B32" s="2881"/>
      <c r="C32" s="2881"/>
      <c r="D32" s="2881"/>
      <c r="E32" s="2882"/>
      <c r="F32" s="2917" t="s">
        <v>413</v>
      </c>
      <c r="G32" s="2883"/>
      <c r="H32" s="2918" t="s">
        <v>338</v>
      </c>
      <c r="I32" s="2918"/>
      <c r="J32" s="2884" t="s">
        <v>1164</v>
      </c>
      <c r="K32" s="2885"/>
      <c r="L32" s="200"/>
      <c r="M32" s="200"/>
      <c r="N32" s="200"/>
      <c r="O32" s="200"/>
      <c r="P32" s="200"/>
      <c r="Q32" s="200"/>
      <c r="R32" s="200"/>
    </row>
    <row r="33" spans="1:18" ht="65.25" customHeight="1">
      <c r="A33" s="2880" t="s">
        <v>3685</v>
      </c>
      <c r="B33" s="2881"/>
      <c r="C33" s="2881"/>
      <c r="D33" s="2881"/>
      <c r="E33" s="2882"/>
      <c r="F33" s="2883" t="s">
        <v>915</v>
      </c>
      <c r="G33" s="2883"/>
      <c r="H33" s="2961" t="s">
        <v>338</v>
      </c>
      <c r="I33" s="2918"/>
      <c r="J33" s="2884" t="s">
        <v>1164</v>
      </c>
      <c r="K33" s="2885"/>
      <c r="L33" s="200"/>
      <c r="M33" s="200"/>
      <c r="N33" s="200"/>
      <c r="O33" s="200"/>
      <c r="P33" s="200"/>
      <c r="Q33" s="200"/>
      <c r="R33" s="200"/>
    </row>
    <row r="34" spans="1:18" ht="39.75" customHeight="1">
      <c r="A34" s="2880" t="s">
        <v>3686</v>
      </c>
      <c r="B34" s="2881"/>
      <c r="C34" s="2881"/>
      <c r="D34" s="2881"/>
      <c r="E34" s="2882"/>
      <c r="F34" s="2883" t="s">
        <v>915</v>
      </c>
      <c r="G34" s="2883"/>
      <c r="H34" s="2918" t="s">
        <v>338</v>
      </c>
      <c r="I34" s="2918"/>
      <c r="J34" s="2884" t="s">
        <v>1164</v>
      </c>
      <c r="K34" s="2885"/>
      <c r="L34" s="200"/>
      <c r="M34" s="200"/>
      <c r="N34" s="200"/>
      <c r="O34" s="200"/>
      <c r="P34" s="200"/>
      <c r="Q34" s="200"/>
      <c r="R34" s="200"/>
    </row>
    <row r="35" spans="1:18" ht="39.75" customHeight="1">
      <c r="A35" s="2880" t="s">
        <v>3687</v>
      </c>
      <c r="B35" s="2881"/>
      <c r="C35" s="2881"/>
      <c r="D35" s="2881"/>
      <c r="E35" s="2882"/>
      <c r="F35" s="2883" t="s">
        <v>915</v>
      </c>
      <c r="G35" s="2883"/>
      <c r="H35" s="2918" t="s">
        <v>338</v>
      </c>
      <c r="I35" s="2918"/>
      <c r="J35" s="2884" t="s">
        <v>1164</v>
      </c>
      <c r="K35" s="2885"/>
      <c r="L35" s="200"/>
      <c r="M35" s="200"/>
      <c r="N35" s="200"/>
      <c r="O35" s="200"/>
      <c r="P35" s="200"/>
      <c r="Q35" s="200"/>
      <c r="R35" s="200"/>
    </row>
    <row r="36" spans="1:18" ht="39.75" customHeight="1">
      <c r="A36" s="2880" t="s">
        <v>3688</v>
      </c>
      <c r="B36" s="2881"/>
      <c r="C36" s="2881"/>
      <c r="D36" s="2881"/>
      <c r="E36" s="2882"/>
      <c r="F36" s="2883" t="s">
        <v>915</v>
      </c>
      <c r="G36" s="2883"/>
      <c r="H36" s="2918" t="s">
        <v>338</v>
      </c>
      <c r="I36" s="2918"/>
      <c r="J36" s="2884" t="s">
        <v>1164</v>
      </c>
      <c r="K36" s="2885"/>
      <c r="L36" s="200"/>
      <c r="M36" s="200"/>
      <c r="N36" s="200"/>
      <c r="O36" s="200"/>
      <c r="P36" s="200"/>
      <c r="Q36" s="200"/>
      <c r="R36" s="200"/>
    </row>
    <row r="37" spans="1:18" ht="77.25" customHeight="1">
      <c r="A37" s="2880" t="s">
        <v>3689</v>
      </c>
      <c r="B37" s="2881"/>
      <c r="C37" s="2881"/>
      <c r="D37" s="2881"/>
      <c r="E37" s="2882"/>
      <c r="F37" s="2883" t="s">
        <v>915</v>
      </c>
      <c r="G37" s="2883"/>
      <c r="H37" s="2918" t="s">
        <v>338</v>
      </c>
      <c r="I37" s="2918"/>
      <c r="J37" s="2884" t="s">
        <v>1164</v>
      </c>
      <c r="K37" s="2885"/>
      <c r="L37" s="200"/>
      <c r="M37" s="200"/>
      <c r="N37" s="200"/>
      <c r="O37" s="200"/>
      <c r="P37" s="200"/>
      <c r="Q37" s="200"/>
      <c r="R37" s="200"/>
    </row>
    <row r="38" spans="1:18" ht="78.75" customHeight="1">
      <c r="A38" s="2880" t="s">
        <v>3690</v>
      </c>
      <c r="B38" s="2881"/>
      <c r="C38" s="2881"/>
      <c r="D38" s="2881"/>
      <c r="E38" s="2882"/>
      <c r="F38" s="2883" t="s">
        <v>915</v>
      </c>
      <c r="G38" s="2883"/>
      <c r="H38" s="2918" t="s">
        <v>338</v>
      </c>
      <c r="I38" s="2918"/>
      <c r="J38" s="2884" t="s">
        <v>1164</v>
      </c>
      <c r="K38" s="2885"/>
      <c r="L38" s="200"/>
      <c r="M38" s="200"/>
      <c r="N38" s="200"/>
      <c r="O38" s="200"/>
      <c r="P38" s="200"/>
      <c r="Q38" s="200"/>
      <c r="R38" s="200"/>
    </row>
    <row r="39" spans="1:18" ht="75.75" customHeight="1">
      <c r="A39" s="2880" t="s">
        <v>3691</v>
      </c>
      <c r="B39" s="2881"/>
      <c r="C39" s="2881"/>
      <c r="D39" s="2881"/>
      <c r="E39" s="2882"/>
      <c r="F39" s="2883" t="s">
        <v>915</v>
      </c>
      <c r="G39" s="2883"/>
      <c r="H39" s="2918" t="s">
        <v>338</v>
      </c>
      <c r="I39" s="2918"/>
      <c r="J39" s="2884" t="s">
        <v>1164</v>
      </c>
      <c r="K39" s="2885"/>
      <c r="L39" s="200"/>
      <c r="M39" s="200"/>
      <c r="N39" s="200"/>
      <c r="O39" s="200"/>
      <c r="P39" s="200"/>
      <c r="Q39" s="200"/>
      <c r="R39" s="200"/>
    </row>
    <row r="40" spans="1:18" ht="54.75" customHeight="1">
      <c r="A40" s="2880" t="s">
        <v>3692</v>
      </c>
      <c r="B40" s="2881"/>
      <c r="C40" s="2881"/>
      <c r="D40" s="2881"/>
      <c r="E40" s="2882"/>
      <c r="F40" s="2883" t="s">
        <v>915</v>
      </c>
      <c r="G40" s="2883"/>
      <c r="H40" s="2884" t="s">
        <v>338</v>
      </c>
      <c r="I40" s="2884"/>
      <c r="J40" s="2884" t="s">
        <v>1164</v>
      </c>
      <c r="K40" s="2885"/>
      <c r="L40" s="200"/>
      <c r="M40" s="200"/>
      <c r="N40" s="200"/>
      <c r="O40" s="200"/>
      <c r="P40" s="200"/>
      <c r="Q40" s="200"/>
      <c r="R40" s="200"/>
    </row>
    <row r="41" spans="1:18" ht="54.75" customHeight="1">
      <c r="A41" s="2880" t="s">
        <v>3693</v>
      </c>
      <c r="B41" s="2881"/>
      <c r="C41" s="2881"/>
      <c r="D41" s="2881"/>
      <c r="E41" s="2882"/>
      <c r="F41" s="2883" t="s">
        <v>915</v>
      </c>
      <c r="G41" s="2883"/>
      <c r="H41" s="2884" t="s">
        <v>338</v>
      </c>
      <c r="I41" s="2884"/>
      <c r="J41" s="2884" t="s">
        <v>1164</v>
      </c>
      <c r="K41" s="2885"/>
      <c r="L41" s="200"/>
      <c r="M41" s="200"/>
      <c r="N41" s="200"/>
      <c r="O41" s="200"/>
      <c r="P41" s="200"/>
      <c r="Q41" s="200"/>
      <c r="R41" s="200"/>
    </row>
    <row r="42" spans="1:18" ht="54.75" customHeight="1">
      <c r="A42" s="2880" t="s">
        <v>3694</v>
      </c>
      <c r="B42" s="2881"/>
      <c r="C42" s="2881"/>
      <c r="D42" s="2881"/>
      <c r="E42" s="2882"/>
      <c r="F42" s="2883" t="s">
        <v>915</v>
      </c>
      <c r="G42" s="2883"/>
      <c r="H42" s="2884" t="s">
        <v>338</v>
      </c>
      <c r="I42" s="2884"/>
      <c r="J42" s="2884" t="s">
        <v>1164</v>
      </c>
      <c r="K42" s="2885"/>
      <c r="L42" s="200"/>
      <c r="M42" s="200"/>
      <c r="N42" s="200"/>
      <c r="O42" s="200"/>
      <c r="P42" s="200"/>
      <c r="Q42" s="200"/>
      <c r="R42" s="200"/>
    </row>
    <row r="43" spans="1:18" ht="48.75" customHeight="1">
      <c r="A43" s="2880" t="s">
        <v>3695</v>
      </c>
      <c r="B43" s="2881"/>
      <c r="C43" s="2881"/>
      <c r="D43" s="2881"/>
      <c r="E43" s="2882"/>
      <c r="F43" s="2883" t="s">
        <v>915</v>
      </c>
      <c r="G43" s="2883"/>
      <c r="H43" s="2884" t="s">
        <v>1165</v>
      </c>
      <c r="I43" s="2884"/>
      <c r="J43" s="2884" t="s">
        <v>1164</v>
      </c>
      <c r="K43" s="2885"/>
      <c r="L43" s="200"/>
      <c r="M43" s="200"/>
      <c r="N43" s="200"/>
      <c r="O43" s="200"/>
      <c r="P43" s="200"/>
      <c r="Q43" s="200"/>
      <c r="R43" s="200"/>
    </row>
    <row r="44" spans="1:18" ht="51.75" customHeight="1">
      <c r="A44" s="2880" t="s">
        <v>3696</v>
      </c>
      <c r="B44" s="2881"/>
      <c r="C44" s="2881"/>
      <c r="D44" s="2881"/>
      <c r="E44" s="2882"/>
      <c r="F44" s="2883" t="s">
        <v>915</v>
      </c>
      <c r="G44" s="2883"/>
      <c r="H44" s="2884" t="s">
        <v>1166</v>
      </c>
      <c r="I44" s="2884"/>
      <c r="J44" s="2884" t="s">
        <v>1164</v>
      </c>
      <c r="K44" s="2885"/>
      <c r="L44" s="200"/>
      <c r="M44" s="200"/>
      <c r="N44" s="200"/>
      <c r="O44" s="200"/>
      <c r="P44" s="200"/>
      <c r="Q44" s="200"/>
      <c r="R44" s="200"/>
    </row>
    <row r="45" spans="1:18" ht="51.75" customHeight="1">
      <c r="A45" s="2880" t="s">
        <v>3697</v>
      </c>
      <c r="B45" s="2881"/>
      <c r="C45" s="2881"/>
      <c r="D45" s="2881"/>
      <c r="E45" s="2882"/>
      <c r="F45" s="2883" t="s">
        <v>915</v>
      </c>
      <c r="G45" s="2883"/>
      <c r="H45" s="2884" t="s">
        <v>338</v>
      </c>
      <c r="I45" s="2884"/>
      <c r="J45" s="2884" t="s">
        <v>1164</v>
      </c>
      <c r="K45" s="2885"/>
      <c r="L45" s="200"/>
      <c r="M45" s="200"/>
      <c r="N45" s="200"/>
      <c r="O45" s="200"/>
      <c r="P45" s="200"/>
      <c r="Q45" s="200"/>
      <c r="R45" s="200"/>
    </row>
    <row r="46" spans="1:18" ht="48.75" customHeight="1">
      <c r="A46" s="2880" t="s">
        <v>3698</v>
      </c>
      <c r="B46" s="2881"/>
      <c r="C46" s="2881"/>
      <c r="D46" s="2881"/>
      <c r="E46" s="2882"/>
      <c r="F46" s="2883" t="s">
        <v>915</v>
      </c>
      <c r="G46" s="2883"/>
      <c r="H46" s="2884" t="s">
        <v>338</v>
      </c>
      <c r="I46" s="2884"/>
      <c r="J46" s="2884" t="s">
        <v>1164</v>
      </c>
      <c r="K46" s="2885"/>
      <c r="L46" s="200"/>
      <c r="M46" s="200"/>
      <c r="N46" s="200"/>
      <c r="O46" s="200"/>
      <c r="P46" s="200"/>
      <c r="Q46" s="200"/>
      <c r="R46" s="200"/>
    </row>
    <row r="47" spans="1:18" ht="49.5" customHeight="1" thickBot="1">
      <c r="A47" s="2871" t="s">
        <v>1167</v>
      </c>
      <c r="B47" s="2872"/>
      <c r="C47" s="2872"/>
      <c r="D47" s="2872"/>
      <c r="E47" s="2873"/>
      <c r="F47" s="2874" t="s">
        <v>915</v>
      </c>
      <c r="G47" s="2874"/>
      <c r="H47" s="2875" t="s">
        <v>583</v>
      </c>
      <c r="I47" s="2875"/>
      <c r="J47" s="2875" t="s">
        <v>1168</v>
      </c>
      <c r="K47" s="2876"/>
      <c r="L47" s="200"/>
      <c r="M47" s="200"/>
      <c r="N47" s="200"/>
      <c r="O47" s="200"/>
      <c r="P47" s="200"/>
      <c r="Q47" s="200"/>
      <c r="R47" s="200"/>
    </row>
    <row r="48" spans="1:18" ht="36.75" customHeight="1" thickBot="1">
      <c r="A48" s="474" t="s">
        <v>222</v>
      </c>
      <c r="B48" s="475"/>
      <c r="C48" s="2877" t="s">
        <v>1009</v>
      </c>
      <c r="D48" s="2878"/>
      <c r="E48" s="2878"/>
      <c r="F48" s="2878"/>
      <c r="G48" s="2878"/>
      <c r="H48" s="2878"/>
      <c r="I48" s="2878"/>
      <c r="J48" s="2878"/>
      <c r="K48" s="2879"/>
      <c r="L48" s="200"/>
      <c r="M48" s="200"/>
      <c r="N48" s="200"/>
      <c r="O48" s="200"/>
      <c r="P48" s="200"/>
      <c r="Q48" s="200"/>
      <c r="R48" s="200"/>
    </row>
    <row r="49" spans="1:18" ht="210" customHeight="1" thickBot="1">
      <c r="A49" s="697" t="s">
        <v>223</v>
      </c>
      <c r="B49" s="698"/>
      <c r="C49" s="2902" t="s">
        <v>4043</v>
      </c>
      <c r="D49" s="2903"/>
      <c r="E49" s="2903"/>
      <c r="F49" s="2903"/>
      <c r="G49" s="2903"/>
      <c r="H49" s="2903"/>
      <c r="I49" s="2903"/>
      <c r="J49" s="2903"/>
      <c r="K49" s="2904"/>
      <c r="L49" s="200"/>
      <c r="M49" s="200"/>
      <c r="N49" s="200"/>
      <c r="O49" s="200"/>
      <c r="P49" s="200"/>
      <c r="Q49" s="200"/>
      <c r="R49" s="200"/>
    </row>
    <row r="50" spans="1:18" ht="19.5" customHeight="1">
      <c r="A50" s="2447" t="s">
        <v>224</v>
      </c>
      <c r="B50" s="2449"/>
      <c r="C50" s="2905" t="s">
        <v>2300</v>
      </c>
      <c r="D50" s="2906"/>
      <c r="E50" s="2906"/>
      <c r="F50" s="2906"/>
      <c r="G50" s="2906"/>
      <c r="H50" s="2906"/>
      <c r="I50" s="2906"/>
      <c r="J50" s="2906"/>
      <c r="K50" s="2907"/>
      <c r="L50" s="200"/>
      <c r="M50" s="200"/>
      <c r="N50" s="200"/>
      <c r="O50" s="200"/>
      <c r="P50" s="200"/>
      <c r="Q50" s="200"/>
      <c r="R50" s="200"/>
    </row>
    <row r="51" spans="1:18" ht="19.5" customHeight="1">
      <c r="A51" s="474"/>
      <c r="B51" s="475"/>
      <c r="C51" s="2908" t="s">
        <v>1169</v>
      </c>
      <c r="D51" s="2909"/>
      <c r="E51" s="2909"/>
      <c r="F51" s="2909"/>
      <c r="G51" s="2909"/>
      <c r="H51" s="2909"/>
      <c r="I51" s="2909"/>
      <c r="J51" s="2909"/>
      <c r="K51" s="2910"/>
      <c r="L51" s="200"/>
      <c r="M51" s="200"/>
      <c r="N51" s="200"/>
      <c r="O51" s="200"/>
      <c r="P51" s="200"/>
      <c r="Q51" s="200"/>
      <c r="R51" s="200"/>
    </row>
    <row r="52" spans="1:18" ht="19.5" customHeight="1">
      <c r="A52" s="474"/>
      <c r="B52" s="475"/>
      <c r="C52" s="2908" t="s">
        <v>2301</v>
      </c>
      <c r="D52" s="2909"/>
      <c r="E52" s="2909"/>
      <c r="F52" s="2909"/>
      <c r="G52" s="2909"/>
      <c r="H52" s="2909"/>
      <c r="I52" s="2909"/>
      <c r="J52" s="2909"/>
      <c r="K52" s="2910"/>
      <c r="L52" s="200"/>
      <c r="M52" s="200"/>
      <c r="N52" s="200"/>
      <c r="O52" s="200"/>
      <c r="P52" s="200"/>
      <c r="Q52" s="200"/>
      <c r="R52" s="200"/>
    </row>
    <row r="53" spans="1:18" ht="19.5" customHeight="1" thickBot="1">
      <c r="A53" s="474"/>
      <c r="B53" s="475"/>
      <c r="C53" s="2908" t="s">
        <v>1170</v>
      </c>
      <c r="D53" s="2909"/>
      <c r="E53" s="2909"/>
      <c r="F53" s="2909"/>
      <c r="G53" s="2909"/>
      <c r="H53" s="2909"/>
      <c r="I53" s="2909"/>
      <c r="J53" s="2909"/>
      <c r="K53" s="2910"/>
      <c r="L53" s="200"/>
      <c r="M53" s="200"/>
      <c r="N53" s="200"/>
      <c r="O53" s="200"/>
      <c r="P53" s="200"/>
      <c r="Q53" s="200"/>
      <c r="R53" s="200"/>
    </row>
    <row r="54" spans="1:18" ht="24" customHeight="1">
      <c r="A54" s="2891" t="s">
        <v>230</v>
      </c>
      <c r="B54" s="2892"/>
      <c r="C54" s="2893" t="s">
        <v>1107</v>
      </c>
      <c r="D54" s="2894"/>
      <c r="E54" s="2894"/>
      <c r="F54" s="2894"/>
      <c r="G54" s="2894"/>
      <c r="H54" s="2894"/>
      <c r="I54" s="2894"/>
      <c r="J54" s="2894"/>
      <c r="K54" s="2895"/>
      <c r="L54" s="200"/>
      <c r="M54" s="200"/>
      <c r="N54" s="200"/>
      <c r="O54" s="200"/>
      <c r="P54" s="200"/>
      <c r="Q54" s="200"/>
      <c r="R54" s="200"/>
    </row>
    <row r="55" spans="1:18" ht="24" customHeight="1">
      <c r="A55" s="934"/>
      <c r="B55" s="935"/>
      <c r="C55" s="2896" t="s">
        <v>2302</v>
      </c>
      <c r="D55" s="2881"/>
      <c r="E55" s="2881"/>
      <c r="F55" s="2881"/>
      <c r="G55" s="2881"/>
      <c r="H55" s="2881"/>
      <c r="I55" s="2881"/>
      <c r="J55" s="2881"/>
      <c r="K55" s="2897"/>
      <c r="L55" s="200"/>
      <c r="M55" s="200"/>
      <c r="N55" s="200"/>
      <c r="O55" s="200"/>
      <c r="P55" s="200"/>
      <c r="Q55" s="200"/>
      <c r="R55" s="200"/>
    </row>
    <row r="56" spans="1:18" ht="24" customHeight="1" thickBot="1">
      <c r="A56" s="934"/>
      <c r="B56" s="935"/>
      <c r="C56" s="2914" t="s">
        <v>2303</v>
      </c>
      <c r="D56" s="2915"/>
      <c r="E56" s="2915"/>
      <c r="F56" s="2915"/>
      <c r="G56" s="2915"/>
      <c r="H56" s="2915"/>
      <c r="I56" s="2915"/>
      <c r="J56" s="2915"/>
      <c r="K56" s="2916"/>
      <c r="L56" s="200"/>
      <c r="M56" s="200"/>
      <c r="N56" s="200"/>
      <c r="O56" s="200"/>
      <c r="P56" s="200"/>
      <c r="Q56" s="200"/>
      <c r="R56" s="200"/>
    </row>
    <row r="57" spans="1:18" ht="15.75" thickBot="1">
      <c r="A57" s="674" t="s">
        <v>238</v>
      </c>
      <c r="B57" s="2898"/>
      <c r="C57" s="2898"/>
      <c r="D57" s="2898"/>
      <c r="E57" s="2898"/>
      <c r="F57" s="2898"/>
      <c r="G57" s="2898"/>
      <c r="H57" s="2898"/>
      <c r="I57" s="2898"/>
      <c r="J57" s="2898"/>
      <c r="K57" s="676"/>
      <c r="L57" s="200"/>
      <c r="M57" s="200"/>
      <c r="N57" s="200"/>
      <c r="O57" s="200"/>
      <c r="P57" s="200"/>
      <c r="Q57" s="200"/>
      <c r="R57" s="200"/>
    </row>
    <row r="58" spans="1:18" ht="27.75" customHeight="1">
      <c r="A58" s="2911" t="s">
        <v>239</v>
      </c>
      <c r="B58" s="2912"/>
      <c r="C58" s="2912"/>
      <c r="D58" s="2912"/>
      <c r="E58" s="2913"/>
      <c r="F58" s="2899">
        <v>60</v>
      </c>
      <c r="G58" s="2900"/>
      <c r="H58" s="2900"/>
      <c r="I58" s="2900"/>
      <c r="J58" s="2900"/>
      <c r="K58" s="2901"/>
      <c r="L58" s="200" t="s">
        <v>374</v>
      </c>
      <c r="M58" s="200"/>
      <c r="N58" s="200"/>
      <c r="O58" s="200"/>
      <c r="P58" s="200"/>
      <c r="Q58" s="200"/>
      <c r="R58" s="200"/>
    </row>
    <row r="59" spans="1:18" ht="29.25" customHeight="1">
      <c r="A59" s="526" t="s">
        <v>240</v>
      </c>
      <c r="B59" s="527"/>
      <c r="C59" s="527"/>
      <c r="D59" s="527"/>
      <c r="E59" s="528"/>
      <c r="F59" s="2865">
        <v>40</v>
      </c>
      <c r="G59" s="2866"/>
      <c r="H59" s="2866"/>
      <c r="I59" s="2866"/>
      <c r="J59" s="2866"/>
      <c r="K59" s="2867"/>
      <c r="L59" s="200" t="s">
        <v>375</v>
      </c>
      <c r="M59" s="200"/>
      <c r="N59" s="200"/>
      <c r="O59" s="200"/>
      <c r="P59" s="200"/>
      <c r="Q59" s="200"/>
      <c r="R59" s="200"/>
    </row>
    <row r="60" spans="1:18" ht="15.75" customHeight="1">
      <c r="A60" s="358" t="s">
        <v>241</v>
      </c>
      <c r="B60" s="359"/>
      <c r="C60" s="359"/>
      <c r="D60" s="359"/>
      <c r="E60" s="359"/>
      <c r="F60" s="2868" t="s">
        <v>1045</v>
      </c>
      <c r="G60" s="2869"/>
      <c r="H60" s="2869"/>
      <c r="I60" s="2869"/>
      <c r="J60" s="2869"/>
      <c r="K60" s="2870"/>
      <c r="L60" s="200"/>
      <c r="M60" s="200"/>
      <c r="N60" s="200"/>
      <c r="O60" s="200"/>
      <c r="P60" s="200"/>
      <c r="Q60" s="200"/>
      <c r="R60" s="200"/>
    </row>
    <row r="61" spans="1:18" ht="28.5" customHeight="1" thickBot="1">
      <c r="A61" s="2886" t="s">
        <v>243</v>
      </c>
      <c r="B61" s="2887"/>
      <c r="C61" s="2887"/>
      <c r="D61" s="2887"/>
      <c r="E61" s="2887"/>
      <c r="F61" s="2888" t="s">
        <v>4083</v>
      </c>
      <c r="G61" s="2889"/>
      <c r="H61" s="2889"/>
      <c r="I61" s="2889"/>
      <c r="J61" s="2889"/>
      <c r="K61" s="2890"/>
      <c r="L61" s="200"/>
      <c r="M61" s="200"/>
      <c r="N61" s="200"/>
      <c r="O61" s="200"/>
      <c r="P61" s="200"/>
      <c r="Q61" s="200"/>
      <c r="R61" s="200"/>
    </row>
  </sheetData>
  <sheetProtection algorithmName="SHA-512" hashValue="MxLAHhu3X/+XjX2sZWSZQIgpIJn7xIMgdRFqqcnhCeNawUeF2wWUKoNJO/WkhQ7xwBe3lbhoDcpXKlQPxWNqlQ==" saltValue="z7rU5k8oamuVQOdvw07QeA==" spinCount="100000" sheet="1" objects="1" scenarios="1"/>
  <mergeCells count="187">
    <mergeCell ref="F33:G33"/>
    <mergeCell ref="H33:I33"/>
    <mergeCell ref="J33:K33"/>
    <mergeCell ref="A34:E34"/>
    <mergeCell ref="A38:E38"/>
    <mergeCell ref="F38:G38"/>
    <mergeCell ref="H38:I38"/>
    <mergeCell ref="J38:K38"/>
    <mergeCell ref="A35:E35"/>
    <mergeCell ref="F35:G35"/>
    <mergeCell ref="H35:I35"/>
    <mergeCell ref="J35:K35"/>
    <mergeCell ref="A37:E37"/>
    <mergeCell ref="F37:G37"/>
    <mergeCell ref="H37:I37"/>
    <mergeCell ref="J37:K37"/>
    <mergeCell ref="F34:G34"/>
    <mergeCell ref="H34:I34"/>
    <mergeCell ref="J34:K34"/>
    <mergeCell ref="A23:E23"/>
    <mergeCell ref="F23:G23"/>
    <mergeCell ref="H23:I23"/>
    <mergeCell ref="J23:K23"/>
    <mergeCell ref="A25:E25"/>
    <mergeCell ref="F25:G25"/>
    <mergeCell ref="H25:I25"/>
    <mergeCell ref="J25:K25"/>
    <mergeCell ref="A28:E28"/>
    <mergeCell ref="F28:G28"/>
    <mergeCell ref="H28:I28"/>
    <mergeCell ref="J28:K28"/>
    <mergeCell ref="A26:E26"/>
    <mergeCell ref="F26:G26"/>
    <mergeCell ref="H26:I26"/>
    <mergeCell ref="J26:K26"/>
    <mergeCell ref="A27:E27"/>
    <mergeCell ref="F27:G27"/>
    <mergeCell ref="H27:I27"/>
    <mergeCell ref="J27:K27"/>
    <mergeCell ref="A1:C1"/>
    <mergeCell ref="D1:E1"/>
    <mergeCell ref="F1:H1"/>
    <mergeCell ref="I1:K1"/>
    <mergeCell ref="A2:C2"/>
    <mergeCell ref="D2:E2"/>
    <mergeCell ref="F2:H2"/>
    <mergeCell ref="I2:K2"/>
    <mergeCell ref="A5:C5"/>
    <mergeCell ref="D5:E5"/>
    <mergeCell ref="F5:H5"/>
    <mergeCell ref="I5:K5"/>
    <mergeCell ref="A7:C7"/>
    <mergeCell ref="D7:K7"/>
    <mergeCell ref="A8:K8"/>
    <mergeCell ref="A9:C10"/>
    <mergeCell ref="D9:K9"/>
    <mergeCell ref="D10:K10"/>
    <mergeCell ref="A6:C6"/>
    <mergeCell ref="D6:K6"/>
    <mergeCell ref="A3:C3"/>
    <mergeCell ref="D3:E3"/>
    <mergeCell ref="F3:H3"/>
    <mergeCell ref="I3:K3"/>
    <mergeCell ref="A4:C4"/>
    <mergeCell ref="D4:E4"/>
    <mergeCell ref="F4:H4"/>
    <mergeCell ref="I4:K4"/>
    <mergeCell ref="A15:C15"/>
    <mergeCell ref="D15:K15"/>
    <mergeCell ref="D16:K16"/>
    <mergeCell ref="A17:E17"/>
    <mergeCell ref="F17:G17"/>
    <mergeCell ref="H17:I17"/>
    <mergeCell ref="J17:K17"/>
    <mergeCell ref="A11:C12"/>
    <mergeCell ref="D11:K11"/>
    <mergeCell ref="D12:K12"/>
    <mergeCell ref="D13:K13"/>
    <mergeCell ref="D14:K14"/>
    <mergeCell ref="A13:C14"/>
    <mergeCell ref="A16:C16"/>
    <mergeCell ref="A22:E22"/>
    <mergeCell ref="F22:G22"/>
    <mergeCell ref="H22:I22"/>
    <mergeCell ref="J22:K22"/>
    <mergeCell ref="A24:E24"/>
    <mergeCell ref="F24:G24"/>
    <mergeCell ref="H24:I24"/>
    <mergeCell ref="J24:K24"/>
    <mergeCell ref="A18:E18"/>
    <mergeCell ref="F18:G18"/>
    <mergeCell ref="H18:I18"/>
    <mergeCell ref="J18:K18"/>
    <mergeCell ref="A20:E20"/>
    <mergeCell ref="F20:G20"/>
    <mergeCell ref="H20:I20"/>
    <mergeCell ref="J20:K20"/>
    <mergeCell ref="A19:E19"/>
    <mergeCell ref="F19:G19"/>
    <mergeCell ref="H19:I19"/>
    <mergeCell ref="J19:K19"/>
    <mergeCell ref="A21:E21"/>
    <mergeCell ref="F21:G21"/>
    <mergeCell ref="H21:I21"/>
    <mergeCell ref="J21:K21"/>
    <mergeCell ref="A30:E30"/>
    <mergeCell ref="F30:G30"/>
    <mergeCell ref="H30:I30"/>
    <mergeCell ref="J30:K30"/>
    <mergeCell ref="A31:E31"/>
    <mergeCell ref="F31:G31"/>
    <mergeCell ref="H31:I31"/>
    <mergeCell ref="J31:K31"/>
    <mergeCell ref="A32:E32"/>
    <mergeCell ref="F32:G32"/>
    <mergeCell ref="H32:I32"/>
    <mergeCell ref="J32:K32"/>
    <mergeCell ref="A29:E29"/>
    <mergeCell ref="F29:G29"/>
    <mergeCell ref="H29:I29"/>
    <mergeCell ref="J29:K29"/>
    <mergeCell ref="A33:E33"/>
    <mergeCell ref="A44:E44"/>
    <mergeCell ref="F44:G44"/>
    <mergeCell ref="H44:I44"/>
    <mergeCell ref="J44:K44"/>
    <mergeCell ref="A36:E36"/>
    <mergeCell ref="F36:G36"/>
    <mergeCell ref="H36:I36"/>
    <mergeCell ref="J36:K36"/>
    <mergeCell ref="A40:E40"/>
    <mergeCell ref="F40:G40"/>
    <mergeCell ref="H40:I40"/>
    <mergeCell ref="J40:K40"/>
    <mergeCell ref="A39:E39"/>
    <mergeCell ref="F39:G39"/>
    <mergeCell ref="H39:I39"/>
    <mergeCell ref="J39:K39"/>
    <mergeCell ref="A41:E41"/>
    <mergeCell ref="F41:G41"/>
    <mergeCell ref="H41:I41"/>
    <mergeCell ref="J41:K41"/>
    <mergeCell ref="A42:E42"/>
    <mergeCell ref="F42:G42"/>
    <mergeCell ref="H42:I42"/>
    <mergeCell ref="J42:K42"/>
    <mergeCell ref="A61:E61"/>
    <mergeCell ref="F61:K61"/>
    <mergeCell ref="A54:B56"/>
    <mergeCell ref="C54:K54"/>
    <mergeCell ref="C55:K55"/>
    <mergeCell ref="A57:K57"/>
    <mergeCell ref="F58:K58"/>
    <mergeCell ref="A49:B49"/>
    <mergeCell ref="C49:K49"/>
    <mergeCell ref="A50:B53"/>
    <mergeCell ref="C50:K50"/>
    <mergeCell ref="C51:K51"/>
    <mergeCell ref="C52:K52"/>
    <mergeCell ref="C53:K53"/>
    <mergeCell ref="A58:E58"/>
    <mergeCell ref="A59:E59"/>
    <mergeCell ref="C56:K56"/>
    <mergeCell ref="L5:Q6"/>
    <mergeCell ref="L15:R15"/>
    <mergeCell ref="L16:R16"/>
    <mergeCell ref="L17:R17"/>
    <mergeCell ref="F59:K59"/>
    <mergeCell ref="F60:K60"/>
    <mergeCell ref="A47:E47"/>
    <mergeCell ref="F47:G47"/>
    <mergeCell ref="H47:I47"/>
    <mergeCell ref="J47:K47"/>
    <mergeCell ref="A48:B48"/>
    <mergeCell ref="C48:K48"/>
    <mergeCell ref="A45:E45"/>
    <mergeCell ref="F45:G45"/>
    <mergeCell ref="H45:I45"/>
    <mergeCell ref="J45:K45"/>
    <mergeCell ref="A46:E46"/>
    <mergeCell ref="F46:G46"/>
    <mergeCell ref="H46:I46"/>
    <mergeCell ref="J46:K46"/>
    <mergeCell ref="A43:E43"/>
    <mergeCell ref="F43:G43"/>
    <mergeCell ref="H43:I43"/>
    <mergeCell ref="J43:K43"/>
  </mergeCell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opLeftCell="A58" workbookViewId="0">
      <selection activeCell="A60" sqref="A60:E60"/>
    </sheetView>
  </sheetViews>
  <sheetFormatPr defaultColWidth="8.625" defaultRowHeight="15"/>
  <cols>
    <col min="1" max="1" width="7.625" style="200" customWidth="1"/>
    <col min="2" max="2" width="8.625" style="200"/>
    <col min="3" max="3" width="4.75" style="200" customWidth="1"/>
    <col min="4" max="7" width="8.625" style="200"/>
    <col min="8" max="8" width="7.375" style="200" customWidth="1"/>
    <col min="9" max="16384" width="8.625" style="200"/>
  </cols>
  <sheetData>
    <row r="1" spans="1:18" ht="47.25" customHeight="1" thickBot="1">
      <c r="A1" s="697" t="s">
        <v>165</v>
      </c>
      <c r="B1" s="3039"/>
      <c r="C1" s="3039"/>
      <c r="D1" s="2949" t="s">
        <v>166</v>
      </c>
      <c r="E1" s="2950"/>
      <c r="F1" s="3020" t="s">
        <v>167</v>
      </c>
      <c r="G1" s="3021"/>
      <c r="H1" s="3022"/>
      <c r="I1" s="2955" t="s">
        <v>2820</v>
      </c>
      <c r="J1" s="2956"/>
      <c r="K1" s="2950"/>
      <c r="L1" s="201"/>
      <c r="M1" s="201"/>
      <c r="N1" s="201"/>
      <c r="O1" s="201"/>
      <c r="P1" s="201"/>
      <c r="Q1" s="201"/>
      <c r="R1" s="201"/>
    </row>
    <row r="2" spans="1:18" ht="37.5" customHeight="1" thickBot="1">
      <c r="A2" s="3020" t="s">
        <v>169</v>
      </c>
      <c r="B2" s="3021"/>
      <c r="C2" s="3022"/>
      <c r="D2" s="3040" t="s">
        <v>438</v>
      </c>
      <c r="E2" s="3041"/>
      <c r="F2" s="3020" t="s">
        <v>171</v>
      </c>
      <c r="G2" s="3021"/>
      <c r="H2" s="3022"/>
      <c r="I2" s="3042" t="s">
        <v>1160</v>
      </c>
      <c r="J2" s="3043"/>
      <c r="K2" s="3041"/>
      <c r="L2" s="201"/>
      <c r="M2" s="201"/>
      <c r="N2" s="201"/>
      <c r="O2" s="201"/>
      <c r="P2" s="201"/>
      <c r="Q2" s="201"/>
      <c r="R2" s="201"/>
    </row>
    <row r="3" spans="1:18" ht="15.75" thickBot="1">
      <c r="A3" s="3020" t="s">
        <v>173</v>
      </c>
      <c r="B3" s="3021"/>
      <c r="C3" s="3022"/>
      <c r="D3" s="3045" t="s">
        <v>1063</v>
      </c>
      <c r="E3" s="3025"/>
      <c r="F3" s="3020" t="s">
        <v>174</v>
      </c>
      <c r="G3" s="3021"/>
      <c r="H3" s="3022"/>
      <c r="I3" s="3023">
        <v>4</v>
      </c>
      <c r="J3" s="3024"/>
      <c r="K3" s="3025"/>
      <c r="L3" s="201"/>
      <c r="M3" s="201"/>
      <c r="N3" s="201"/>
      <c r="O3" s="201"/>
      <c r="P3" s="201"/>
      <c r="Q3" s="201"/>
      <c r="R3" s="201"/>
    </row>
    <row r="4" spans="1:18" ht="30" customHeight="1" thickBot="1">
      <c r="A4" s="3020" t="s">
        <v>175</v>
      </c>
      <c r="B4" s="3021"/>
      <c r="C4" s="3022"/>
      <c r="D4" s="2949" t="s">
        <v>176</v>
      </c>
      <c r="E4" s="2950"/>
      <c r="F4" s="3020" t="s">
        <v>177</v>
      </c>
      <c r="G4" s="3021"/>
      <c r="H4" s="3022"/>
      <c r="I4" s="3023" t="s">
        <v>319</v>
      </c>
      <c r="J4" s="3024"/>
      <c r="K4" s="3025"/>
      <c r="L4" s="202" t="s">
        <v>320</v>
      </c>
      <c r="M4" s="201"/>
      <c r="N4" s="201"/>
      <c r="O4" s="201"/>
      <c r="P4" s="201"/>
      <c r="Q4" s="201"/>
      <c r="R4" s="201"/>
    </row>
    <row r="5" spans="1:18" ht="22.5" customHeight="1" thickBot="1">
      <c r="A5" s="3020" t="s">
        <v>1619</v>
      </c>
      <c r="B5" s="3021"/>
      <c r="C5" s="3022"/>
      <c r="D5" s="3023" t="s">
        <v>179</v>
      </c>
      <c r="E5" s="3025"/>
      <c r="F5" s="3020" t="s">
        <v>180</v>
      </c>
      <c r="G5" s="3021"/>
      <c r="H5" s="3022"/>
      <c r="I5" s="3044" t="s">
        <v>3715</v>
      </c>
      <c r="J5" s="3024"/>
      <c r="K5" s="3025"/>
      <c r="L5" s="2962" t="s">
        <v>321</v>
      </c>
      <c r="M5" s="2963"/>
      <c r="N5" s="2963"/>
      <c r="O5" s="2963"/>
      <c r="P5" s="2963"/>
      <c r="Q5" s="2963"/>
      <c r="R5" s="201"/>
    </row>
    <row r="6" spans="1:18" ht="42" customHeight="1" thickBot="1">
      <c r="A6" s="3020" t="s">
        <v>1620</v>
      </c>
      <c r="B6" s="3021"/>
      <c r="C6" s="3021"/>
      <c r="D6" s="2942" t="s">
        <v>2818</v>
      </c>
      <c r="E6" s="2943"/>
      <c r="F6" s="2943"/>
      <c r="G6" s="2943"/>
      <c r="H6" s="2943"/>
      <c r="I6" s="2943"/>
      <c r="J6" s="2943"/>
      <c r="K6" s="2944"/>
      <c r="L6" s="2962"/>
      <c r="M6" s="2963"/>
      <c r="N6" s="2963"/>
      <c r="O6" s="2963"/>
      <c r="P6" s="2963"/>
      <c r="Q6" s="2963"/>
      <c r="R6" s="201"/>
    </row>
    <row r="7" spans="1:18" ht="98.25" customHeight="1" thickBot="1">
      <c r="A7" s="3030" t="s">
        <v>183</v>
      </c>
      <c r="B7" s="3031"/>
      <c r="C7" s="3031"/>
      <c r="D7" s="3032" t="s">
        <v>2304</v>
      </c>
      <c r="E7" s="3032"/>
      <c r="F7" s="3032"/>
      <c r="G7" s="3032"/>
      <c r="H7" s="3032"/>
      <c r="I7" s="3032"/>
      <c r="J7" s="3032"/>
      <c r="K7" s="3033"/>
      <c r="L7" s="201"/>
      <c r="M7" s="201"/>
      <c r="N7" s="201"/>
      <c r="O7" s="201"/>
      <c r="P7" s="201"/>
      <c r="Q7" s="201"/>
      <c r="R7" s="201"/>
    </row>
    <row r="8" spans="1:18" ht="59.25" customHeight="1" thickBot="1">
      <c r="A8" s="745" t="s">
        <v>2151</v>
      </c>
      <c r="B8" s="2936"/>
      <c r="C8" s="2936"/>
      <c r="D8" s="2936"/>
      <c r="E8" s="2936"/>
      <c r="F8" s="2936"/>
      <c r="G8" s="2936"/>
      <c r="H8" s="2936"/>
      <c r="I8" s="2936"/>
      <c r="J8" s="2936"/>
      <c r="K8" s="747"/>
      <c r="L8" s="201"/>
      <c r="M8" s="201"/>
      <c r="N8" s="201"/>
      <c r="O8" s="201"/>
      <c r="P8" s="201"/>
      <c r="Q8" s="201"/>
      <c r="R8" s="201"/>
    </row>
    <row r="9" spans="1:18" ht="65.25" customHeight="1">
      <c r="A9" s="2976" t="s">
        <v>185</v>
      </c>
      <c r="B9" s="3026"/>
      <c r="C9" s="3026"/>
      <c r="D9" s="3027" t="s">
        <v>3076</v>
      </c>
      <c r="E9" s="2894"/>
      <c r="F9" s="2894"/>
      <c r="G9" s="2894"/>
      <c r="H9" s="2894"/>
      <c r="I9" s="2894"/>
      <c r="J9" s="2894"/>
      <c r="K9" s="2895"/>
      <c r="L9" s="201"/>
      <c r="M9" s="201"/>
      <c r="N9" s="201"/>
      <c r="O9" s="201"/>
      <c r="P9" s="201"/>
      <c r="Q9" s="201"/>
      <c r="R9" s="201"/>
    </row>
    <row r="10" spans="1:18" ht="78" customHeight="1">
      <c r="A10" s="2976"/>
      <c r="B10" s="3026"/>
      <c r="C10" s="3026"/>
      <c r="D10" s="3034" t="s">
        <v>3976</v>
      </c>
      <c r="E10" s="2881"/>
      <c r="F10" s="2881"/>
      <c r="G10" s="2881"/>
      <c r="H10" s="2881"/>
      <c r="I10" s="2881"/>
      <c r="J10" s="2881"/>
      <c r="K10" s="2897"/>
      <c r="L10" s="201"/>
      <c r="M10" s="201"/>
      <c r="N10" s="201"/>
      <c r="O10" s="201"/>
      <c r="P10" s="201"/>
      <c r="Q10" s="201"/>
      <c r="R10" s="201"/>
    </row>
    <row r="11" spans="1:18" ht="96" customHeight="1" thickBot="1">
      <c r="A11" s="2976"/>
      <c r="B11" s="3026"/>
      <c r="C11" s="3026"/>
      <c r="D11" s="3034" t="s">
        <v>3977</v>
      </c>
      <c r="E11" s="2881"/>
      <c r="F11" s="2881"/>
      <c r="G11" s="2881"/>
      <c r="H11" s="2881"/>
      <c r="I11" s="2881"/>
      <c r="J11" s="2881"/>
      <c r="K11" s="2897"/>
      <c r="L11" s="201"/>
      <c r="M11" s="201"/>
      <c r="N11" s="201"/>
      <c r="O11" s="201"/>
      <c r="P11" s="201"/>
      <c r="Q11" s="201"/>
      <c r="R11" s="201"/>
    </row>
    <row r="12" spans="1:18" ht="83.25" customHeight="1">
      <c r="A12" s="2968" t="s">
        <v>577</v>
      </c>
      <c r="B12" s="3012"/>
      <c r="C12" s="3012"/>
      <c r="D12" s="3027" t="s">
        <v>3978</v>
      </c>
      <c r="E12" s="2894"/>
      <c r="F12" s="2894"/>
      <c r="G12" s="2894"/>
      <c r="H12" s="2894"/>
      <c r="I12" s="2894"/>
      <c r="J12" s="2894"/>
      <c r="K12" s="2895"/>
      <c r="L12" s="201"/>
      <c r="M12" s="201"/>
      <c r="N12" s="201"/>
      <c r="O12" s="201"/>
      <c r="P12" s="201"/>
      <c r="Q12" s="201"/>
      <c r="R12" s="201"/>
    </row>
    <row r="13" spans="1:18" ht="84.75" customHeight="1" thickBot="1">
      <c r="A13" s="2976"/>
      <c r="B13" s="3026"/>
      <c r="C13" s="3026"/>
      <c r="D13" s="3028" t="s">
        <v>3979</v>
      </c>
      <c r="E13" s="2884"/>
      <c r="F13" s="2884"/>
      <c r="G13" s="2884"/>
      <c r="H13" s="2884"/>
      <c r="I13" s="2884"/>
      <c r="J13" s="2884"/>
      <c r="K13" s="2885"/>
      <c r="L13" s="201"/>
      <c r="M13" s="201"/>
      <c r="N13" s="201"/>
      <c r="O13" s="201"/>
      <c r="P13" s="201"/>
      <c r="Q13" s="201"/>
      <c r="R13" s="201"/>
    </row>
    <row r="14" spans="1:18" ht="39" customHeight="1">
      <c r="A14" s="3035" t="s">
        <v>187</v>
      </c>
      <c r="B14" s="3036"/>
      <c r="C14" s="3036"/>
      <c r="D14" s="3029" t="s">
        <v>3077</v>
      </c>
      <c r="E14" s="2884"/>
      <c r="F14" s="2884"/>
      <c r="G14" s="2884"/>
      <c r="H14" s="2884"/>
      <c r="I14" s="2884"/>
      <c r="J14" s="2884"/>
      <c r="K14" s="2885"/>
      <c r="L14" s="201"/>
      <c r="M14" s="201"/>
      <c r="N14" s="201"/>
      <c r="O14" s="201"/>
      <c r="P14" s="201"/>
      <c r="Q14" s="201"/>
      <c r="R14" s="201"/>
    </row>
    <row r="15" spans="1:18" ht="51" customHeight="1" thickBot="1">
      <c r="A15" s="3037"/>
      <c r="B15" s="3038"/>
      <c r="C15" s="3038"/>
      <c r="D15" s="3028" t="s">
        <v>3980</v>
      </c>
      <c r="E15" s="2884"/>
      <c r="F15" s="2884"/>
      <c r="G15" s="2884"/>
      <c r="H15" s="2884"/>
      <c r="I15" s="2884"/>
      <c r="J15" s="2884"/>
      <c r="K15" s="2885"/>
      <c r="L15" s="201"/>
      <c r="M15" s="201"/>
      <c r="N15" s="201"/>
      <c r="O15" s="201"/>
      <c r="P15" s="201"/>
      <c r="Q15" s="201"/>
      <c r="R15" s="201"/>
    </row>
    <row r="16" spans="1:18" ht="76.5" customHeight="1">
      <c r="A16" s="2968" t="s">
        <v>188</v>
      </c>
      <c r="B16" s="3012"/>
      <c r="C16" s="3012"/>
      <c r="D16" s="3013" t="s">
        <v>2819</v>
      </c>
      <c r="E16" s="3003"/>
      <c r="F16" s="3003"/>
      <c r="G16" s="3003"/>
      <c r="H16" s="3003"/>
      <c r="I16" s="3003"/>
      <c r="J16" s="3003"/>
      <c r="K16" s="3004"/>
      <c r="L16" s="2963" t="s">
        <v>324</v>
      </c>
      <c r="M16" s="2963"/>
      <c r="N16" s="2963"/>
      <c r="O16" s="2963"/>
      <c r="P16" s="2963"/>
      <c r="Q16" s="2963"/>
      <c r="R16" s="2963"/>
    </row>
    <row r="17" spans="1:18" ht="30" customHeight="1" thickBot="1">
      <c r="A17" s="3017" t="s">
        <v>190</v>
      </c>
      <c r="B17" s="3018"/>
      <c r="C17" s="3019"/>
      <c r="D17" s="3014" t="s">
        <v>1333</v>
      </c>
      <c r="E17" s="2889"/>
      <c r="F17" s="2889"/>
      <c r="G17" s="2889"/>
      <c r="H17" s="2889"/>
      <c r="I17" s="2889"/>
      <c r="J17" s="2889"/>
      <c r="K17" s="2890"/>
      <c r="L17" s="2963" t="s">
        <v>325</v>
      </c>
      <c r="M17" s="2963"/>
      <c r="N17" s="2963"/>
      <c r="O17" s="2963"/>
      <c r="P17" s="2963"/>
      <c r="Q17" s="2963"/>
      <c r="R17" s="2963"/>
    </row>
    <row r="18" spans="1:18" ht="56.25" customHeight="1" thickBot="1">
      <c r="A18" s="3015" t="s">
        <v>192</v>
      </c>
      <c r="B18" s="3016"/>
      <c r="C18" s="3016"/>
      <c r="D18" s="3016"/>
      <c r="E18" s="3016"/>
      <c r="F18" s="898" t="s">
        <v>193</v>
      </c>
      <c r="G18" s="898"/>
      <c r="H18" s="898" t="s">
        <v>194</v>
      </c>
      <c r="I18" s="898"/>
      <c r="J18" s="898" t="s">
        <v>195</v>
      </c>
      <c r="K18" s="899"/>
      <c r="L18" s="2962" t="s">
        <v>326</v>
      </c>
      <c r="M18" s="2963"/>
      <c r="N18" s="2963"/>
      <c r="O18" s="2963"/>
      <c r="P18" s="2963"/>
      <c r="Q18" s="2963"/>
      <c r="R18" s="2963"/>
    </row>
    <row r="19" spans="1:18" ht="57" customHeight="1">
      <c r="A19" s="3011" t="s">
        <v>2305</v>
      </c>
      <c r="B19" s="2934"/>
      <c r="C19" s="2934"/>
      <c r="D19" s="2934"/>
      <c r="E19" s="2934"/>
      <c r="F19" s="3010" t="s">
        <v>413</v>
      </c>
      <c r="G19" s="3010"/>
      <c r="H19" s="2918" t="s">
        <v>341</v>
      </c>
      <c r="I19" s="2918"/>
      <c r="J19" s="2984" t="s">
        <v>3968</v>
      </c>
      <c r="K19" s="2885"/>
      <c r="L19" s="201"/>
      <c r="M19" s="201"/>
      <c r="N19" s="201"/>
      <c r="O19" s="201"/>
      <c r="P19" s="201"/>
      <c r="Q19" s="201"/>
      <c r="R19" s="201"/>
    </row>
    <row r="20" spans="1:18" ht="56.25" customHeight="1">
      <c r="A20" s="2896" t="s">
        <v>2306</v>
      </c>
      <c r="B20" s="2881"/>
      <c r="C20" s="2881"/>
      <c r="D20" s="2881"/>
      <c r="E20" s="2882"/>
      <c r="F20" s="3010" t="s">
        <v>413</v>
      </c>
      <c r="G20" s="3010"/>
      <c r="H20" s="2918" t="s">
        <v>341</v>
      </c>
      <c r="I20" s="2918"/>
      <c r="J20" s="2984" t="s">
        <v>3968</v>
      </c>
      <c r="K20" s="2885"/>
      <c r="L20" s="201"/>
      <c r="M20" s="201"/>
      <c r="N20" s="201"/>
      <c r="O20" s="201"/>
      <c r="P20" s="201"/>
      <c r="Q20" s="201"/>
      <c r="R20" s="201"/>
    </row>
    <row r="21" spans="1:18" ht="55.5" customHeight="1">
      <c r="A21" s="2896" t="s">
        <v>1172</v>
      </c>
      <c r="B21" s="2881"/>
      <c r="C21" s="2881"/>
      <c r="D21" s="2881"/>
      <c r="E21" s="2882"/>
      <c r="F21" s="3010" t="s">
        <v>413</v>
      </c>
      <c r="G21" s="3010"/>
      <c r="H21" s="2918" t="s">
        <v>341</v>
      </c>
      <c r="I21" s="2918"/>
      <c r="J21" s="2984" t="s">
        <v>3968</v>
      </c>
      <c r="K21" s="2885"/>
      <c r="L21" s="201"/>
      <c r="M21" s="201"/>
      <c r="N21" s="201"/>
      <c r="O21" s="201"/>
      <c r="P21" s="201"/>
      <c r="Q21" s="201"/>
      <c r="R21" s="201"/>
    </row>
    <row r="22" spans="1:18" ht="123" customHeight="1">
      <c r="A22" s="2896" t="s">
        <v>2307</v>
      </c>
      <c r="B22" s="2881"/>
      <c r="C22" s="2881"/>
      <c r="D22" s="2881"/>
      <c r="E22" s="2882"/>
      <c r="F22" s="3010" t="s">
        <v>413</v>
      </c>
      <c r="G22" s="3010"/>
      <c r="H22" s="2918" t="s">
        <v>1173</v>
      </c>
      <c r="I22" s="2918"/>
      <c r="J22" s="2984" t="s">
        <v>3969</v>
      </c>
      <c r="K22" s="2885"/>
      <c r="L22" s="201"/>
      <c r="M22" s="201"/>
      <c r="N22" s="201"/>
      <c r="O22" s="201"/>
      <c r="P22" s="201"/>
      <c r="Q22" s="201"/>
      <c r="R22" s="201"/>
    </row>
    <row r="23" spans="1:18" ht="135.75" customHeight="1">
      <c r="A23" s="2896" t="s">
        <v>1174</v>
      </c>
      <c r="B23" s="2881"/>
      <c r="C23" s="2881"/>
      <c r="D23" s="2881"/>
      <c r="E23" s="2882"/>
      <c r="F23" s="3010" t="s">
        <v>413</v>
      </c>
      <c r="G23" s="3010"/>
      <c r="H23" s="2918" t="s">
        <v>1175</v>
      </c>
      <c r="I23" s="2918"/>
      <c r="J23" s="2984" t="s">
        <v>3970</v>
      </c>
      <c r="K23" s="2885"/>
      <c r="L23" s="201"/>
      <c r="M23" s="201"/>
      <c r="N23" s="201"/>
      <c r="O23" s="201"/>
      <c r="P23" s="201"/>
      <c r="Q23" s="201"/>
      <c r="R23" s="201"/>
    </row>
    <row r="24" spans="1:18" ht="85.5" customHeight="1">
      <c r="A24" s="2896" t="s">
        <v>1176</v>
      </c>
      <c r="B24" s="2881"/>
      <c r="C24" s="2881"/>
      <c r="D24" s="2881"/>
      <c r="E24" s="2882"/>
      <c r="F24" s="3010" t="s">
        <v>1177</v>
      </c>
      <c r="G24" s="3010"/>
      <c r="H24" s="2918" t="s">
        <v>1173</v>
      </c>
      <c r="I24" s="2918"/>
      <c r="J24" s="2984" t="s">
        <v>3971</v>
      </c>
      <c r="K24" s="2885"/>
      <c r="L24" s="201"/>
      <c r="M24" s="201"/>
      <c r="N24" s="201"/>
      <c r="O24" s="201"/>
      <c r="P24" s="201"/>
      <c r="Q24" s="201"/>
      <c r="R24" s="201"/>
    </row>
    <row r="25" spans="1:18" ht="78" customHeight="1">
      <c r="A25" s="2896" t="s">
        <v>1178</v>
      </c>
      <c r="B25" s="2881"/>
      <c r="C25" s="2881"/>
      <c r="D25" s="2881"/>
      <c r="E25" s="2882"/>
      <c r="F25" s="3010" t="s">
        <v>413</v>
      </c>
      <c r="G25" s="3010"/>
      <c r="H25" s="2918" t="s">
        <v>1173</v>
      </c>
      <c r="I25" s="2918"/>
      <c r="J25" s="2984" t="s">
        <v>3971</v>
      </c>
      <c r="K25" s="2885"/>
      <c r="L25" s="201"/>
      <c r="M25" s="201"/>
      <c r="N25" s="201"/>
      <c r="O25" s="201"/>
      <c r="P25" s="201"/>
      <c r="Q25" s="201"/>
      <c r="R25" s="201"/>
    </row>
    <row r="26" spans="1:18" ht="78" customHeight="1">
      <c r="A26" s="2896" t="s">
        <v>1179</v>
      </c>
      <c r="B26" s="2881"/>
      <c r="C26" s="2881"/>
      <c r="D26" s="2881"/>
      <c r="E26" s="2882"/>
      <c r="F26" s="3010" t="s">
        <v>413</v>
      </c>
      <c r="G26" s="3010"/>
      <c r="H26" s="2918" t="s">
        <v>1173</v>
      </c>
      <c r="I26" s="2918"/>
      <c r="J26" s="2984" t="s">
        <v>3972</v>
      </c>
      <c r="K26" s="2885"/>
      <c r="L26" s="201"/>
      <c r="M26" s="201"/>
      <c r="N26" s="201"/>
      <c r="O26" s="201"/>
      <c r="P26" s="201"/>
      <c r="Q26" s="201"/>
      <c r="R26" s="201"/>
    </row>
    <row r="27" spans="1:18" ht="76.5" customHeight="1">
      <c r="A27" s="2896" t="s">
        <v>1180</v>
      </c>
      <c r="B27" s="2881"/>
      <c r="C27" s="2881"/>
      <c r="D27" s="2881"/>
      <c r="E27" s="2882"/>
      <c r="F27" s="3010" t="s">
        <v>413</v>
      </c>
      <c r="G27" s="3010"/>
      <c r="H27" s="2918" t="s">
        <v>1173</v>
      </c>
      <c r="I27" s="2918"/>
      <c r="J27" s="2984" t="s">
        <v>3972</v>
      </c>
      <c r="K27" s="2885"/>
      <c r="L27" s="201"/>
      <c r="M27" s="201"/>
      <c r="N27" s="201"/>
      <c r="O27" s="201"/>
      <c r="P27" s="201"/>
      <c r="Q27" s="201"/>
      <c r="R27" s="201"/>
    </row>
    <row r="28" spans="1:18" ht="80.25" customHeight="1">
      <c r="A28" s="2896" t="s">
        <v>1181</v>
      </c>
      <c r="B28" s="2881"/>
      <c r="C28" s="2881"/>
      <c r="D28" s="2881"/>
      <c r="E28" s="2882"/>
      <c r="F28" s="2865" t="s">
        <v>413</v>
      </c>
      <c r="G28" s="2983"/>
      <c r="H28" s="2918" t="s">
        <v>1173</v>
      </c>
      <c r="I28" s="2918"/>
      <c r="J28" s="2984" t="s">
        <v>3972</v>
      </c>
      <c r="K28" s="2885"/>
      <c r="L28" s="201"/>
      <c r="M28" s="201"/>
      <c r="N28" s="201"/>
      <c r="O28" s="201"/>
      <c r="P28" s="201"/>
      <c r="Q28" s="201"/>
      <c r="R28" s="201"/>
    </row>
    <row r="29" spans="1:18" ht="79.5" customHeight="1">
      <c r="A29" s="2896" t="s">
        <v>1182</v>
      </c>
      <c r="B29" s="2881"/>
      <c r="C29" s="2881"/>
      <c r="D29" s="2881"/>
      <c r="E29" s="2882"/>
      <c r="F29" s="2865" t="s">
        <v>413</v>
      </c>
      <c r="G29" s="2983"/>
      <c r="H29" s="2884" t="s">
        <v>1173</v>
      </c>
      <c r="I29" s="2884"/>
      <c r="J29" s="2984" t="s">
        <v>3972</v>
      </c>
      <c r="K29" s="2885"/>
      <c r="L29" s="201"/>
      <c r="M29" s="201"/>
      <c r="N29" s="201"/>
      <c r="O29" s="201"/>
      <c r="P29" s="201"/>
      <c r="Q29" s="201"/>
      <c r="R29" s="201"/>
    </row>
    <row r="30" spans="1:18" ht="81" customHeight="1">
      <c r="A30" s="2896" t="s">
        <v>1183</v>
      </c>
      <c r="B30" s="2881"/>
      <c r="C30" s="2881"/>
      <c r="D30" s="2881"/>
      <c r="E30" s="2882"/>
      <c r="F30" s="2865" t="s">
        <v>413</v>
      </c>
      <c r="G30" s="2983"/>
      <c r="H30" s="2884" t="s">
        <v>1173</v>
      </c>
      <c r="I30" s="2884"/>
      <c r="J30" s="2984" t="s">
        <v>3972</v>
      </c>
      <c r="K30" s="2885"/>
      <c r="L30" s="201"/>
      <c r="M30" s="201"/>
      <c r="N30" s="201"/>
      <c r="O30" s="201"/>
      <c r="P30" s="201"/>
      <c r="Q30" s="201"/>
      <c r="R30" s="201"/>
    </row>
    <row r="31" spans="1:18" ht="80.25" customHeight="1">
      <c r="A31" s="3007" t="s">
        <v>3074</v>
      </c>
      <c r="B31" s="2881"/>
      <c r="C31" s="2881"/>
      <c r="D31" s="2881"/>
      <c r="E31" s="2882"/>
      <c r="F31" s="2865" t="s">
        <v>413</v>
      </c>
      <c r="G31" s="2983"/>
      <c r="H31" s="2884" t="s">
        <v>1173</v>
      </c>
      <c r="I31" s="2884"/>
      <c r="J31" s="2984" t="s">
        <v>3972</v>
      </c>
      <c r="K31" s="2885"/>
      <c r="L31" s="201"/>
      <c r="M31" s="201"/>
      <c r="N31" s="201"/>
      <c r="O31" s="201"/>
      <c r="P31" s="201"/>
      <c r="Q31" s="201"/>
      <c r="R31" s="201"/>
    </row>
    <row r="32" spans="1:18" ht="80.25" customHeight="1">
      <c r="A32" s="3007" t="s">
        <v>3075</v>
      </c>
      <c r="B32" s="2881"/>
      <c r="C32" s="2881"/>
      <c r="D32" s="2881"/>
      <c r="E32" s="2882"/>
      <c r="F32" s="2865" t="s">
        <v>413</v>
      </c>
      <c r="G32" s="2983"/>
      <c r="H32" s="2884" t="s">
        <v>1173</v>
      </c>
      <c r="I32" s="2884"/>
      <c r="J32" s="2984" t="s">
        <v>3972</v>
      </c>
      <c r="K32" s="2885"/>
      <c r="L32" s="201"/>
      <c r="M32" s="201"/>
      <c r="N32" s="201"/>
      <c r="O32" s="201"/>
      <c r="P32" s="201"/>
      <c r="Q32" s="201"/>
      <c r="R32" s="201"/>
    </row>
    <row r="33" spans="1:18" ht="80.25" customHeight="1">
      <c r="A33" s="2880" t="s">
        <v>659</v>
      </c>
      <c r="B33" s="3008"/>
      <c r="C33" s="3008"/>
      <c r="D33" s="3008"/>
      <c r="E33" s="3009"/>
      <c r="F33" s="2865" t="s">
        <v>413</v>
      </c>
      <c r="G33" s="2983"/>
      <c r="H33" s="2884" t="s">
        <v>1173</v>
      </c>
      <c r="I33" s="2884"/>
      <c r="J33" s="2984" t="s">
        <v>3972</v>
      </c>
      <c r="K33" s="2885"/>
      <c r="L33" s="201"/>
      <c r="M33" s="201"/>
      <c r="N33" s="201"/>
      <c r="O33" s="201"/>
      <c r="P33" s="201"/>
      <c r="Q33" s="201"/>
      <c r="R33" s="201"/>
    </row>
    <row r="34" spans="1:18" ht="96.75" customHeight="1">
      <c r="A34" s="2880" t="s">
        <v>3699</v>
      </c>
      <c r="B34" s="2881"/>
      <c r="C34" s="2881"/>
      <c r="D34" s="2881"/>
      <c r="E34" s="2882"/>
      <c r="F34" s="2865" t="s">
        <v>1099</v>
      </c>
      <c r="G34" s="2983"/>
      <c r="H34" s="2883" t="s">
        <v>1076</v>
      </c>
      <c r="I34" s="2883"/>
      <c r="J34" s="2884" t="s">
        <v>1184</v>
      </c>
      <c r="K34" s="2885"/>
      <c r="L34" s="201"/>
      <c r="M34" s="201"/>
      <c r="N34" s="201"/>
      <c r="O34" s="201"/>
      <c r="P34" s="201"/>
      <c r="Q34" s="201"/>
      <c r="R34" s="201"/>
    </row>
    <row r="35" spans="1:18" ht="93" customHeight="1">
      <c r="A35" s="2880" t="s">
        <v>3700</v>
      </c>
      <c r="B35" s="2881"/>
      <c r="C35" s="2881"/>
      <c r="D35" s="2881"/>
      <c r="E35" s="2882"/>
      <c r="F35" s="2865" t="s">
        <v>1099</v>
      </c>
      <c r="G35" s="2983"/>
      <c r="H35" s="2883" t="s">
        <v>1076</v>
      </c>
      <c r="I35" s="2883"/>
      <c r="J35" s="2884" t="s">
        <v>1184</v>
      </c>
      <c r="K35" s="2885"/>
      <c r="L35" s="201"/>
      <c r="M35" s="201"/>
      <c r="N35" s="201"/>
      <c r="O35" s="201"/>
      <c r="P35" s="201"/>
      <c r="Q35" s="201"/>
      <c r="R35" s="201"/>
    </row>
    <row r="36" spans="1:18" ht="93" customHeight="1">
      <c r="A36" s="2880" t="s">
        <v>3701</v>
      </c>
      <c r="B36" s="2881"/>
      <c r="C36" s="2881"/>
      <c r="D36" s="2881"/>
      <c r="E36" s="2882"/>
      <c r="F36" s="2865" t="s">
        <v>1099</v>
      </c>
      <c r="G36" s="2983"/>
      <c r="H36" s="2883" t="s">
        <v>1076</v>
      </c>
      <c r="I36" s="2883"/>
      <c r="J36" s="2884" t="s">
        <v>1184</v>
      </c>
      <c r="K36" s="2885"/>
      <c r="L36" s="201"/>
      <c r="M36" s="201"/>
      <c r="N36" s="201"/>
      <c r="O36" s="201"/>
      <c r="P36" s="201"/>
      <c r="Q36" s="201"/>
      <c r="R36" s="201"/>
    </row>
    <row r="37" spans="1:18" ht="97.5" customHeight="1">
      <c r="A37" s="2980" t="s">
        <v>3702</v>
      </c>
      <c r="B37" s="2981"/>
      <c r="C37" s="2981"/>
      <c r="D37" s="2981"/>
      <c r="E37" s="2982"/>
      <c r="F37" s="2865" t="s">
        <v>1099</v>
      </c>
      <c r="G37" s="2983"/>
      <c r="H37" s="2883" t="s">
        <v>1076</v>
      </c>
      <c r="I37" s="2883"/>
      <c r="J37" s="2884" t="s">
        <v>1184</v>
      </c>
      <c r="K37" s="2885"/>
      <c r="L37" s="201"/>
      <c r="M37" s="201"/>
      <c r="N37" s="201"/>
      <c r="O37" s="201"/>
      <c r="P37" s="201"/>
      <c r="Q37" s="201"/>
      <c r="R37" s="201"/>
    </row>
    <row r="38" spans="1:18" ht="97.5" customHeight="1">
      <c r="A38" s="2980" t="s">
        <v>3703</v>
      </c>
      <c r="B38" s="2981"/>
      <c r="C38" s="2981"/>
      <c r="D38" s="2981"/>
      <c r="E38" s="2982"/>
      <c r="F38" s="2865" t="s">
        <v>1099</v>
      </c>
      <c r="G38" s="2983"/>
      <c r="H38" s="2883" t="s">
        <v>1076</v>
      </c>
      <c r="I38" s="2883"/>
      <c r="J38" s="2884" t="s">
        <v>1184</v>
      </c>
      <c r="K38" s="2885"/>
      <c r="L38" s="201"/>
      <c r="M38" s="201"/>
      <c r="N38" s="201"/>
      <c r="O38" s="201"/>
      <c r="P38" s="201"/>
      <c r="Q38" s="201"/>
      <c r="R38" s="201"/>
    </row>
    <row r="39" spans="1:18" ht="96.75" customHeight="1">
      <c r="A39" s="2980" t="s">
        <v>3704</v>
      </c>
      <c r="B39" s="2981"/>
      <c r="C39" s="2981"/>
      <c r="D39" s="2981"/>
      <c r="E39" s="2982"/>
      <c r="F39" s="2865" t="s">
        <v>1099</v>
      </c>
      <c r="G39" s="2983"/>
      <c r="H39" s="2883" t="s">
        <v>1076</v>
      </c>
      <c r="I39" s="2883"/>
      <c r="J39" s="2884" t="s">
        <v>1184</v>
      </c>
      <c r="K39" s="2885"/>
      <c r="L39" s="201"/>
      <c r="M39" s="201"/>
      <c r="N39" s="201"/>
      <c r="O39" s="201"/>
      <c r="P39" s="201"/>
      <c r="Q39" s="201"/>
      <c r="R39" s="201"/>
    </row>
    <row r="40" spans="1:18" ht="96.75" customHeight="1">
      <c r="A40" s="2980" t="s">
        <v>3705</v>
      </c>
      <c r="B40" s="2981"/>
      <c r="C40" s="2981"/>
      <c r="D40" s="2981"/>
      <c r="E40" s="2982"/>
      <c r="F40" s="2865" t="s">
        <v>1099</v>
      </c>
      <c r="G40" s="2983"/>
      <c r="H40" s="2883" t="s">
        <v>1076</v>
      </c>
      <c r="I40" s="2883"/>
      <c r="J40" s="2884" t="s">
        <v>1184</v>
      </c>
      <c r="K40" s="2885"/>
      <c r="L40" s="201"/>
      <c r="M40" s="201"/>
      <c r="N40" s="201"/>
      <c r="O40" s="201"/>
      <c r="P40" s="201"/>
      <c r="Q40" s="201"/>
      <c r="R40" s="201"/>
    </row>
    <row r="41" spans="1:18" ht="97.5" customHeight="1">
      <c r="A41" s="2980" t="s">
        <v>3706</v>
      </c>
      <c r="B41" s="2981"/>
      <c r="C41" s="2981"/>
      <c r="D41" s="2981"/>
      <c r="E41" s="2982"/>
      <c r="F41" s="2865" t="s">
        <v>1099</v>
      </c>
      <c r="G41" s="2983"/>
      <c r="H41" s="2883" t="s">
        <v>1076</v>
      </c>
      <c r="I41" s="2883"/>
      <c r="J41" s="2884" t="s">
        <v>1184</v>
      </c>
      <c r="K41" s="2885"/>
      <c r="L41" s="201"/>
      <c r="M41" s="201"/>
      <c r="N41" s="201"/>
      <c r="O41" s="201"/>
      <c r="P41" s="201"/>
      <c r="Q41" s="201"/>
      <c r="R41" s="201"/>
    </row>
    <row r="42" spans="1:18" ht="180" customHeight="1">
      <c r="A42" s="2980" t="s">
        <v>3707</v>
      </c>
      <c r="B42" s="2981"/>
      <c r="C42" s="2981"/>
      <c r="D42" s="2981"/>
      <c r="E42" s="2982"/>
      <c r="F42" s="2865" t="s">
        <v>1099</v>
      </c>
      <c r="G42" s="2983"/>
      <c r="H42" s="2884" t="s">
        <v>586</v>
      </c>
      <c r="I42" s="2884"/>
      <c r="J42" s="2984" t="s">
        <v>3973</v>
      </c>
      <c r="K42" s="2885"/>
      <c r="L42" s="201"/>
      <c r="M42" s="201"/>
      <c r="N42" s="201"/>
      <c r="O42" s="201"/>
      <c r="P42" s="201"/>
      <c r="Q42" s="201"/>
      <c r="R42" s="201"/>
    </row>
    <row r="43" spans="1:18" ht="99.75" customHeight="1">
      <c r="A43" s="2980" t="s">
        <v>3708</v>
      </c>
      <c r="B43" s="2981"/>
      <c r="C43" s="2981"/>
      <c r="D43" s="2981"/>
      <c r="E43" s="2982"/>
      <c r="F43" s="2865" t="s">
        <v>1099</v>
      </c>
      <c r="G43" s="2983"/>
      <c r="H43" s="2883" t="s">
        <v>1076</v>
      </c>
      <c r="I43" s="2883"/>
      <c r="J43" s="2884" t="s">
        <v>1184</v>
      </c>
      <c r="K43" s="2885"/>
      <c r="L43" s="201"/>
      <c r="M43" s="201"/>
      <c r="N43" s="201"/>
      <c r="O43" s="201"/>
      <c r="P43" s="201"/>
      <c r="Q43" s="201"/>
      <c r="R43" s="201"/>
    </row>
    <row r="44" spans="1:18" ht="99.75" customHeight="1">
      <c r="A44" s="2980" t="s">
        <v>3709</v>
      </c>
      <c r="B44" s="2981"/>
      <c r="C44" s="2981"/>
      <c r="D44" s="2981"/>
      <c r="E44" s="2982"/>
      <c r="F44" s="2865" t="s">
        <v>1099</v>
      </c>
      <c r="G44" s="2983"/>
      <c r="H44" s="2883" t="s">
        <v>1076</v>
      </c>
      <c r="I44" s="2883"/>
      <c r="J44" s="2884" t="s">
        <v>1184</v>
      </c>
      <c r="K44" s="2885"/>
      <c r="L44" s="201"/>
      <c r="M44" s="201"/>
      <c r="N44" s="201"/>
      <c r="O44" s="201"/>
      <c r="P44" s="201"/>
      <c r="Q44" s="201"/>
      <c r="R44" s="201"/>
    </row>
    <row r="45" spans="1:18" ht="101.25" customHeight="1">
      <c r="A45" s="2980" t="s">
        <v>3710</v>
      </c>
      <c r="B45" s="2981"/>
      <c r="C45" s="2981"/>
      <c r="D45" s="2981"/>
      <c r="E45" s="2982"/>
      <c r="F45" s="2865" t="s">
        <v>1099</v>
      </c>
      <c r="G45" s="2983"/>
      <c r="H45" s="2883" t="s">
        <v>1076</v>
      </c>
      <c r="I45" s="2883"/>
      <c r="J45" s="2884" t="s">
        <v>1184</v>
      </c>
      <c r="K45" s="2885"/>
      <c r="L45" s="201"/>
      <c r="M45" s="201"/>
      <c r="N45" s="201"/>
      <c r="O45" s="201"/>
      <c r="P45" s="201"/>
      <c r="Q45" s="201"/>
      <c r="R45" s="201"/>
    </row>
    <row r="46" spans="1:18" ht="99.75" customHeight="1">
      <c r="A46" s="2980" t="s">
        <v>3711</v>
      </c>
      <c r="B46" s="2981"/>
      <c r="C46" s="2981"/>
      <c r="D46" s="2981"/>
      <c r="E46" s="2982"/>
      <c r="F46" s="2865" t="s">
        <v>1099</v>
      </c>
      <c r="G46" s="2983"/>
      <c r="H46" s="2883" t="s">
        <v>1076</v>
      </c>
      <c r="I46" s="2883"/>
      <c r="J46" s="2884" t="s">
        <v>1184</v>
      </c>
      <c r="K46" s="2885"/>
      <c r="L46" s="201"/>
      <c r="M46" s="201"/>
      <c r="N46" s="201"/>
      <c r="O46" s="201"/>
      <c r="P46" s="201"/>
      <c r="Q46" s="201"/>
      <c r="R46" s="201"/>
    </row>
    <row r="47" spans="1:18" ht="108.75" customHeight="1">
      <c r="A47" s="2980" t="s">
        <v>3712</v>
      </c>
      <c r="B47" s="2981"/>
      <c r="C47" s="2981"/>
      <c r="D47" s="2981"/>
      <c r="E47" s="2982"/>
      <c r="F47" s="2865" t="s">
        <v>1099</v>
      </c>
      <c r="G47" s="2983"/>
      <c r="H47" s="2883" t="s">
        <v>1076</v>
      </c>
      <c r="I47" s="2883"/>
      <c r="J47" s="2984" t="s">
        <v>3974</v>
      </c>
      <c r="K47" s="2885"/>
      <c r="L47" s="201"/>
      <c r="M47" s="201"/>
      <c r="N47" s="201"/>
      <c r="O47" s="201"/>
      <c r="P47" s="201"/>
      <c r="Q47" s="201"/>
      <c r="R47" s="201"/>
    </row>
    <row r="48" spans="1:18" ht="192" customHeight="1" thickBot="1">
      <c r="A48" s="2985" t="s">
        <v>3713</v>
      </c>
      <c r="B48" s="2986"/>
      <c r="C48" s="2986"/>
      <c r="D48" s="2986"/>
      <c r="E48" s="2987"/>
      <c r="F48" s="2988" t="s">
        <v>1099</v>
      </c>
      <c r="G48" s="2989"/>
      <c r="H48" s="2990" t="s">
        <v>586</v>
      </c>
      <c r="I48" s="2987"/>
      <c r="J48" s="1964" t="s">
        <v>3975</v>
      </c>
      <c r="K48" s="3006"/>
      <c r="L48" s="201"/>
      <c r="M48" s="201"/>
      <c r="N48" s="201"/>
      <c r="O48" s="201"/>
      <c r="P48" s="201"/>
      <c r="Q48" s="201"/>
      <c r="R48" s="201"/>
    </row>
    <row r="49" spans="1:24" ht="32.25" customHeight="1" thickBot="1">
      <c r="A49" s="2968" t="s">
        <v>222</v>
      </c>
      <c r="B49" s="2969"/>
      <c r="C49" s="2970" t="s">
        <v>1009</v>
      </c>
      <c r="D49" s="2971"/>
      <c r="E49" s="2971"/>
      <c r="F49" s="2971"/>
      <c r="G49" s="2971"/>
      <c r="H49" s="2971"/>
      <c r="I49" s="2971"/>
      <c r="J49" s="2971"/>
      <c r="K49" s="2972"/>
      <c r="L49" s="201"/>
      <c r="M49" s="201"/>
      <c r="N49" s="201"/>
      <c r="O49" s="201"/>
      <c r="P49" s="201"/>
      <c r="Q49" s="201"/>
      <c r="R49" s="201"/>
    </row>
    <row r="50" spans="1:24" ht="249.95" customHeight="1" thickBot="1">
      <c r="A50" s="2973" t="s">
        <v>223</v>
      </c>
      <c r="B50" s="2974"/>
      <c r="C50" s="2975" t="s">
        <v>4043</v>
      </c>
      <c r="D50" s="2943"/>
      <c r="E50" s="2943"/>
      <c r="F50" s="2943"/>
      <c r="G50" s="2943"/>
      <c r="H50" s="2943"/>
      <c r="I50" s="2943"/>
      <c r="J50" s="2943"/>
      <c r="K50" s="2944"/>
      <c r="L50" s="201"/>
      <c r="M50" s="201"/>
      <c r="N50" s="201"/>
      <c r="O50" s="201"/>
      <c r="P50" s="201"/>
      <c r="Q50" s="201"/>
      <c r="R50" s="201"/>
    </row>
    <row r="51" spans="1:24" ht="24" customHeight="1">
      <c r="A51" s="2968" t="s">
        <v>224</v>
      </c>
      <c r="B51" s="2969"/>
      <c r="C51" s="2905" t="s">
        <v>1185</v>
      </c>
      <c r="D51" s="2906"/>
      <c r="E51" s="2906"/>
      <c r="F51" s="2906"/>
      <c r="G51" s="2906"/>
      <c r="H51" s="2906"/>
      <c r="I51" s="2906"/>
      <c r="J51" s="2906"/>
      <c r="K51" s="2907"/>
      <c r="L51" s="201"/>
      <c r="M51" s="201"/>
      <c r="N51" s="201"/>
      <c r="O51" s="201"/>
      <c r="P51" s="201"/>
      <c r="Q51" s="201"/>
      <c r="R51" s="201"/>
    </row>
    <row r="52" spans="1:24" ht="30.75" customHeight="1">
      <c r="A52" s="2976"/>
      <c r="B52" s="2977"/>
      <c r="C52" s="2908" t="s">
        <v>1186</v>
      </c>
      <c r="D52" s="2909"/>
      <c r="E52" s="2909"/>
      <c r="F52" s="2909"/>
      <c r="G52" s="2909"/>
      <c r="H52" s="2909"/>
      <c r="I52" s="2909"/>
      <c r="J52" s="2909"/>
      <c r="K52" s="2910"/>
      <c r="L52" s="201"/>
      <c r="M52" s="201"/>
      <c r="N52" s="362"/>
      <c r="O52" s="362"/>
      <c r="P52" s="362"/>
      <c r="Q52" s="362"/>
      <c r="R52" s="362"/>
      <c r="S52" s="362"/>
      <c r="T52" s="362"/>
      <c r="U52" s="362"/>
      <c r="V52" s="362"/>
      <c r="W52" s="362"/>
      <c r="X52" s="363"/>
    </row>
    <row r="53" spans="1:24" ht="24" customHeight="1" thickBot="1">
      <c r="A53" s="2978"/>
      <c r="B53" s="2979"/>
      <c r="C53" s="2908" t="s">
        <v>1187</v>
      </c>
      <c r="D53" s="2909"/>
      <c r="E53" s="2909"/>
      <c r="F53" s="2909"/>
      <c r="G53" s="2909"/>
      <c r="H53" s="2909"/>
      <c r="I53" s="2909"/>
      <c r="J53" s="2909"/>
      <c r="K53" s="2910"/>
      <c r="L53" s="201"/>
      <c r="M53" s="201"/>
      <c r="N53" s="362"/>
      <c r="O53" s="362"/>
      <c r="P53" s="362"/>
      <c r="Q53" s="362"/>
      <c r="R53" s="362"/>
      <c r="S53" s="362"/>
      <c r="T53" s="362"/>
      <c r="U53" s="362"/>
      <c r="V53" s="362"/>
      <c r="W53" s="362"/>
      <c r="X53" s="363"/>
    </row>
    <row r="54" spans="1:24" ht="24" customHeight="1">
      <c r="A54" s="2994" t="s">
        <v>230</v>
      </c>
      <c r="B54" s="2994"/>
      <c r="C54" s="2996" t="s">
        <v>2308</v>
      </c>
      <c r="D54" s="2997"/>
      <c r="E54" s="2997"/>
      <c r="F54" s="2997"/>
      <c r="G54" s="2997"/>
      <c r="H54" s="2997"/>
      <c r="I54" s="2997"/>
      <c r="J54" s="2997"/>
      <c r="K54" s="2998"/>
      <c r="L54" s="201"/>
      <c r="M54" s="201"/>
      <c r="N54" s="362"/>
      <c r="O54" s="362"/>
      <c r="P54" s="362"/>
      <c r="Q54" s="362"/>
      <c r="R54" s="362"/>
      <c r="S54" s="362"/>
      <c r="T54" s="362"/>
      <c r="U54" s="362"/>
      <c r="V54" s="362"/>
      <c r="W54" s="362"/>
      <c r="X54" s="363"/>
    </row>
    <row r="55" spans="1:24" ht="37.5" customHeight="1">
      <c r="A55" s="2995"/>
      <c r="B55" s="2995"/>
      <c r="C55" s="2999" t="s">
        <v>2309</v>
      </c>
      <c r="D55" s="2909"/>
      <c r="E55" s="2909"/>
      <c r="F55" s="2909"/>
      <c r="G55" s="2909"/>
      <c r="H55" s="2909"/>
      <c r="I55" s="2909"/>
      <c r="J55" s="2909"/>
      <c r="K55" s="2910"/>
      <c r="L55" s="201"/>
      <c r="M55" s="201"/>
      <c r="N55" s="362"/>
      <c r="O55" s="362"/>
      <c r="P55" s="362"/>
      <c r="Q55" s="362"/>
      <c r="R55" s="362"/>
      <c r="S55" s="362"/>
      <c r="T55" s="362"/>
      <c r="U55" s="362"/>
      <c r="V55" s="362"/>
      <c r="W55" s="362"/>
      <c r="X55" s="363"/>
    </row>
    <row r="56" spans="1:24" ht="28.5" customHeight="1">
      <c r="A56" s="2995"/>
      <c r="B56" s="2995"/>
      <c r="C56" s="3000" t="s">
        <v>2310</v>
      </c>
      <c r="D56" s="3000"/>
      <c r="E56" s="3000"/>
      <c r="F56" s="3000"/>
      <c r="G56" s="3000"/>
      <c r="H56" s="3000"/>
      <c r="I56" s="3000"/>
      <c r="J56" s="3000"/>
      <c r="K56" s="3001"/>
      <c r="L56" s="201"/>
      <c r="M56" s="201"/>
      <c r="N56" s="362"/>
      <c r="O56" s="362"/>
      <c r="P56" s="362"/>
      <c r="Q56" s="362"/>
      <c r="R56" s="362"/>
      <c r="S56" s="362"/>
      <c r="T56" s="362"/>
      <c r="U56" s="362"/>
      <c r="V56" s="362"/>
      <c r="W56" s="362"/>
      <c r="X56" s="363"/>
    </row>
    <row r="57" spans="1:24">
      <c r="A57" s="2995"/>
      <c r="B57" s="2995"/>
      <c r="C57" s="3002" t="s">
        <v>3714</v>
      </c>
      <c r="D57" s="3003"/>
      <c r="E57" s="3003"/>
      <c r="F57" s="3003"/>
      <c r="G57" s="3003"/>
      <c r="H57" s="3003"/>
      <c r="I57" s="3003"/>
      <c r="J57" s="3003"/>
      <c r="K57" s="3004"/>
      <c r="L57" s="201"/>
      <c r="M57" s="201"/>
      <c r="N57" s="362"/>
      <c r="O57" s="362"/>
      <c r="P57" s="362"/>
      <c r="Q57" s="362"/>
      <c r="R57" s="362"/>
      <c r="S57" s="362"/>
      <c r="T57" s="362"/>
      <c r="U57" s="362"/>
      <c r="V57" s="362"/>
      <c r="W57" s="362"/>
      <c r="X57" s="363"/>
    </row>
    <row r="58" spans="1:24" ht="27" customHeight="1" thickBot="1">
      <c r="A58" s="2995"/>
      <c r="B58" s="2995"/>
      <c r="C58" s="3005" t="s">
        <v>2311</v>
      </c>
      <c r="D58" s="3003"/>
      <c r="E58" s="3003"/>
      <c r="F58" s="3003"/>
      <c r="G58" s="3003"/>
      <c r="H58" s="3003"/>
      <c r="I58" s="3003"/>
      <c r="J58" s="3003"/>
      <c r="K58" s="3004"/>
      <c r="L58" s="201"/>
      <c r="M58" s="201"/>
      <c r="N58" s="201"/>
      <c r="O58" s="201"/>
      <c r="P58" s="201"/>
      <c r="Q58" s="201"/>
      <c r="R58" s="201"/>
    </row>
    <row r="59" spans="1:24" ht="15.75" thickBot="1">
      <c r="A59" s="2964" t="s">
        <v>238</v>
      </c>
      <c r="B59" s="2965"/>
      <c r="C59" s="2966"/>
      <c r="D59" s="2966"/>
      <c r="E59" s="2966"/>
      <c r="F59" s="2966"/>
      <c r="G59" s="2966"/>
      <c r="H59" s="2966"/>
      <c r="I59" s="2966"/>
      <c r="J59" s="2966"/>
      <c r="K59" s="2967"/>
      <c r="L59" s="201"/>
      <c r="M59" s="201"/>
      <c r="N59" s="201"/>
      <c r="O59" s="201"/>
      <c r="P59" s="201"/>
      <c r="Q59" s="201"/>
      <c r="R59" s="201"/>
    </row>
    <row r="60" spans="1:24" ht="31.5" customHeight="1">
      <c r="A60" s="2429" t="s">
        <v>4103</v>
      </c>
      <c r="B60" s="2430"/>
      <c r="C60" s="2430"/>
      <c r="D60" s="2430"/>
      <c r="E60" s="2431"/>
      <c r="F60" s="2899">
        <v>60</v>
      </c>
      <c r="G60" s="2900"/>
      <c r="H60" s="2900"/>
      <c r="I60" s="2900"/>
      <c r="J60" s="2900"/>
      <c r="K60" s="2901"/>
      <c r="L60" s="202"/>
      <c r="M60" s="201"/>
      <c r="N60" s="201"/>
      <c r="O60" s="201"/>
      <c r="P60" s="201"/>
      <c r="Q60" s="201"/>
      <c r="R60" s="201"/>
    </row>
    <row r="61" spans="1:24" ht="28.5" customHeight="1">
      <c r="A61" s="2435" t="s">
        <v>240</v>
      </c>
      <c r="B61" s="2436"/>
      <c r="C61" s="2436"/>
      <c r="D61" s="2436"/>
      <c r="E61" s="2437"/>
      <c r="F61" s="2865">
        <v>40</v>
      </c>
      <c r="G61" s="2866"/>
      <c r="H61" s="2866"/>
      <c r="I61" s="2866"/>
      <c r="J61" s="2866"/>
      <c r="K61" s="2867"/>
      <c r="L61" s="202" t="s">
        <v>375</v>
      </c>
      <c r="M61" s="201"/>
      <c r="N61" s="201"/>
      <c r="O61" s="201"/>
      <c r="P61" s="201"/>
      <c r="Q61" s="201"/>
      <c r="R61" s="201"/>
    </row>
    <row r="62" spans="1:24" ht="15.75" thickBot="1">
      <c r="A62" s="360" t="s">
        <v>241</v>
      </c>
      <c r="B62" s="361"/>
      <c r="C62" s="361"/>
      <c r="D62" s="361"/>
      <c r="E62" s="361"/>
      <c r="F62" s="2991" t="s">
        <v>1045</v>
      </c>
      <c r="G62" s="2866"/>
      <c r="H62" s="2866"/>
      <c r="I62" s="2866"/>
      <c r="J62" s="2866"/>
      <c r="K62" s="2867"/>
      <c r="L62" s="201"/>
      <c r="M62" s="201"/>
      <c r="N62" s="201"/>
      <c r="O62" s="201"/>
      <c r="P62" s="201"/>
      <c r="Q62" s="201"/>
      <c r="R62" s="201"/>
    </row>
    <row r="63" spans="1:24" ht="32.25" customHeight="1" thickBot="1">
      <c r="A63" s="2992" t="s">
        <v>243</v>
      </c>
      <c r="B63" s="2993"/>
      <c r="C63" s="2993"/>
      <c r="D63" s="2993"/>
      <c r="E63" s="2993"/>
      <c r="F63" s="2975" t="s">
        <v>4117</v>
      </c>
      <c r="G63" s="2943"/>
      <c r="H63" s="2943"/>
      <c r="I63" s="2943"/>
      <c r="J63" s="2943"/>
      <c r="K63" s="2944"/>
      <c r="L63" s="201"/>
      <c r="M63" s="201"/>
      <c r="N63" s="201"/>
      <c r="O63" s="201"/>
      <c r="P63" s="201"/>
      <c r="Q63" s="201"/>
      <c r="R63" s="201"/>
    </row>
  </sheetData>
  <sheetProtection algorithmName="SHA-512" hashValue="5rcwlVaxIboZoOShKefplcfy+y68tT7wX/ofcFh+H6NhMUKxihOCfBBPKgvZC3W40EygA4VPsEWbeQaCekR+9g==" saltValue="RUD40b6NuQvVJ74I1COHIg==" spinCount="100000" sheet="1" objects="1" scenarios="1"/>
  <mergeCells count="189">
    <mergeCell ref="A40:E40"/>
    <mergeCell ref="F40:G40"/>
    <mergeCell ref="H40:I40"/>
    <mergeCell ref="J40:K40"/>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2:C13"/>
    <mergeCell ref="D12:K12"/>
    <mergeCell ref="D13:K13"/>
    <mergeCell ref="D14:K14"/>
    <mergeCell ref="D15:K15"/>
    <mergeCell ref="A7:C7"/>
    <mergeCell ref="D7:K7"/>
    <mergeCell ref="A8:K8"/>
    <mergeCell ref="A9:C11"/>
    <mergeCell ref="D9:K9"/>
    <mergeCell ref="D10:K10"/>
    <mergeCell ref="D11:K11"/>
    <mergeCell ref="A14:C15"/>
    <mergeCell ref="A19:E19"/>
    <mergeCell ref="F19:G19"/>
    <mergeCell ref="H19:I19"/>
    <mergeCell ref="J19:K19"/>
    <mergeCell ref="A20:E20"/>
    <mergeCell ref="F20:G20"/>
    <mergeCell ref="H20:I20"/>
    <mergeCell ref="J20:K20"/>
    <mergeCell ref="A16:C16"/>
    <mergeCell ref="D16:K16"/>
    <mergeCell ref="D17:K17"/>
    <mergeCell ref="A18:E18"/>
    <mergeCell ref="F18:G18"/>
    <mergeCell ref="H18:I18"/>
    <mergeCell ref="J18:K18"/>
    <mergeCell ref="A17:C17"/>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4:E34"/>
    <mergeCell ref="F34:G34"/>
    <mergeCell ref="H34:I34"/>
    <mergeCell ref="J34:K34"/>
    <mergeCell ref="A29:E29"/>
    <mergeCell ref="F29:G29"/>
    <mergeCell ref="H29:I29"/>
    <mergeCell ref="J29:K29"/>
    <mergeCell ref="A30:E30"/>
    <mergeCell ref="F30:G30"/>
    <mergeCell ref="H30:I30"/>
    <mergeCell ref="J30:K30"/>
    <mergeCell ref="A32:E32"/>
    <mergeCell ref="F32:G32"/>
    <mergeCell ref="H32:I32"/>
    <mergeCell ref="J32:K32"/>
    <mergeCell ref="A33:E33"/>
    <mergeCell ref="F33:G33"/>
    <mergeCell ref="H33:I33"/>
    <mergeCell ref="J33:K33"/>
    <mergeCell ref="A37:E37"/>
    <mergeCell ref="F37:G37"/>
    <mergeCell ref="H37:I37"/>
    <mergeCell ref="J37:K37"/>
    <mergeCell ref="A39:E39"/>
    <mergeCell ref="F39:G39"/>
    <mergeCell ref="H39:I39"/>
    <mergeCell ref="J39:K39"/>
    <mergeCell ref="A35:E35"/>
    <mergeCell ref="F35:G35"/>
    <mergeCell ref="H35:I35"/>
    <mergeCell ref="J35:K35"/>
    <mergeCell ref="A36:E36"/>
    <mergeCell ref="F36:G36"/>
    <mergeCell ref="H36:I36"/>
    <mergeCell ref="J36:K36"/>
    <mergeCell ref="A38:E38"/>
    <mergeCell ref="F38:G38"/>
    <mergeCell ref="H38:I38"/>
    <mergeCell ref="J38:K38"/>
    <mergeCell ref="A43:E43"/>
    <mergeCell ref="F43:G43"/>
    <mergeCell ref="H43:I43"/>
    <mergeCell ref="J43:K43"/>
    <mergeCell ref="A44:E44"/>
    <mergeCell ref="F44:G44"/>
    <mergeCell ref="H44:I44"/>
    <mergeCell ref="J44:K44"/>
    <mergeCell ref="A41:E41"/>
    <mergeCell ref="F41:G41"/>
    <mergeCell ref="H41:I41"/>
    <mergeCell ref="J41:K41"/>
    <mergeCell ref="A42:E42"/>
    <mergeCell ref="F42:G42"/>
    <mergeCell ref="H42:I42"/>
    <mergeCell ref="J42:K42"/>
    <mergeCell ref="J48:K48"/>
    <mergeCell ref="A45:E45"/>
    <mergeCell ref="F45:G45"/>
    <mergeCell ref="H45:I45"/>
    <mergeCell ref="J45:K45"/>
    <mergeCell ref="A46:E46"/>
    <mergeCell ref="F46:G46"/>
    <mergeCell ref="H46:I46"/>
    <mergeCell ref="J46:K46"/>
    <mergeCell ref="F62:K62"/>
    <mergeCell ref="A63:E63"/>
    <mergeCell ref="F63:K63"/>
    <mergeCell ref="A54:B58"/>
    <mergeCell ref="C54:K54"/>
    <mergeCell ref="C55:K55"/>
    <mergeCell ref="C56:K56"/>
    <mergeCell ref="C57:K57"/>
    <mergeCell ref="C58:K58"/>
    <mergeCell ref="L5:Q6"/>
    <mergeCell ref="L16:R16"/>
    <mergeCell ref="L17:R17"/>
    <mergeCell ref="L18:R18"/>
    <mergeCell ref="A60:E60"/>
    <mergeCell ref="A61:E61"/>
    <mergeCell ref="A59:K59"/>
    <mergeCell ref="F60:K60"/>
    <mergeCell ref="F61:K61"/>
    <mergeCell ref="A49:B49"/>
    <mergeCell ref="C49:K49"/>
    <mergeCell ref="A50:B50"/>
    <mergeCell ref="C50:K50"/>
    <mergeCell ref="A51:B53"/>
    <mergeCell ref="C51:K51"/>
    <mergeCell ref="C52:K52"/>
    <mergeCell ref="C53:K53"/>
    <mergeCell ref="A47:E47"/>
    <mergeCell ref="F47:G47"/>
    <mergeCell ref="H47:I47"/>
    <mergeCell ref="J47:K47"/>
    <mergeCell ref="A48:E48"/>
    <mergeCell ref="F48:G48"/>
    <mergeCell ref="H48:I48"/>
  </mergeCells>
  <pageMargins left="0" right="0" top="0.39409448818897641" bottom="0.39409448818897641" header="0" footer="0"/>
  <pageSetup paperSize="9" fitToWidth="0" fitToHeight="0" pageOrder="overThenDown" orientation="portrait" verticalDpi="300" r:id="rId1"/>
  <headerFooter>
    <oddHeader>&amp;C&amp;A</oddHeader>
    <oddFooter>&amp;CStrona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opLeftCell="A49" workbookViewId="0">
      <selection activeCell="N52" sqref="N52"/>
    </sheetView>
  </sheetViews>
  <sheetFormatPr defaultColWidth="8.625" defaultRowHeight="15"/>
  <cols>
    <col min="1" max="2" width="8.625" style="288"/>
    <col min="3" max="3" width="4.875" style="288" customWidth="1"/>
    <col min="4" max="7" width="8.625" style="288"/>
    <col min="8" max="8" width="5.5" style="288" customWidth="1"/>
    <col min="9" max="16384" width="8.625" style="288"/>
  </cols>
  <sheetData>
    <row r="1" spans="1:18" ht="48" customHeight="1" thickBot="1">
      <c r="A1" s="3140" t="s">
        <v>165</v>
      </c>
      <c r="B1" s="3141"/>
      <c r="C1" s="3141"/>
      <c r="D1" s="3142" t="s">
        <v>166</v>
      </c>
      <c r="E1" s="3143"/>
      <c r="F1" s="3144" t="s">
        <v>167</v>
      </c>
      <c r="G1" s="3145"/>
      <c r="H1" s="3146"/>
      <c r="I1" s="3142" t="s">
        <v>2607</v>
      </c>
      <c r="J1" s="3147"/>
      <c r="K1" s="3143"/>
    </row>
    <row r="2" spans="1:18" ht="30.75" customHeight="1" thickBot="1">
      <c r="A2" s="3144" t="s">
        <v>169</v>
      </c>
      <c r="B2" s="3145"/>
      <c r="C2" s="3146"/>
      <c r="D2" s="3148" t="s">
        <v>438</v>
      </c>
      <c r="E2" s="3149"/>
      <c r="F2" s="3144" t="s">
        <v>171</v>
      </c>
      <c r="G2" s="3145"/>
      <c r="H2" s="3146"/>
      <c r="I2" s="3148" t="s">
        <v>3398</v>
      </c>
      <c r="J2" s="3150"/>
      <c r="K2" s="3149"/>
    </row>
    <row r="3" spans="1:18" ht="15.75" thickBot="1">
      <c r="A3" s="3144" t="s">
        <v>173</v>
      </c>
      <c r="B3" s="3145"/>
      <c r="C3" s="3146"/>
      <c r="D3" s="3121" t="s">
        <v>639</v>
      </c>
      <c r="E3" s="3123"/>
      <c r="F3" s="3144" t="s">
        <v>174</v>
      </c>
      <c r="G3" s="3145"/>
      <c r="H3" s="3146"/>
      <c r="I3" s="3121">
        <v>3</v>
      </c>
      <c r="J3" s="3122"/>
      <c r="K3" s="3123"/>
    </row>
    <row r="4" spans="1:18" ht="16.5" customHeight="1" thickBot="1">
      <c r="A4" s="3144" t="s">
        <v>175</v>
      </c>
      <c r="B4" s="3145"/>
      <c r="C4" s="3146"/>
      <c r="D4" s="3142" t="s">
        <v>176</v>
      </c>
      <c r="E4" s="3143"/>
      <c r="F4" s="3144" t="s">
        <v>177</v>
      </c>
      <c r="G4" s="3145"/>
      <c r="H4" s="3146"/>
      <c r="I4" s="3121" t="s">
        <v>319</v>
      </c>
      <c r="J4" s="3122"/>
      <c r="K4" s="3123"/>
    </row>
    <row r="5" spans="1:18" ht="19.5" customHeight="1" thickBot="1">
      <c r="A5" s="3059" t="s">
        <v>1619</v>
      </c>
      <c r="B5" s="3060"/>
      <c r="C5" s="3157"/>
      <c r="D5" s="3158" t="s">
        <v>179</v>
      </c>
      <c r="E5" s="3159"/>
      <c r="F5" s="3144" t="s">
        <v>180</v>
      </c>
      <c r="G5" s="3145"/>
      <c r="H5" s="3146"/>
      <c r="I5" s="3158" t="s">
        <v>181</v>
      </c>
      <c r="J5" s="3160"/>
      <c r="K5" s="3159"/>
    </row>
    <row r="6" spans="1:18" ht="29.25" customHeight="1" thickBot="1">
      <c r="A6" s="3144" t="s">
        <v>1620</v>
      </c>
      <c r="B6" s="3145"/>
      <c r="C6" s="3145"/>
      <c r="D6" s="3161" t="s">
        <v>4040</v>
      </c>
      <c r="E6" s="3162"/>
      <c r="F6" s="3162"/>
      <c r="G6" s="3162"/>
      <c r="H6" s="3162"/>
      <c r="I6" s="3162"/>
      <c r="J6" s="3162"/>
      <c r="K6" s="3163"/>
    </row>
    <row r="7" spans="1:18" ht="78.95" customHeight="1">
      <c r="A7" s="3127" t="s">
        <v>183</v>
      </c>
      <c r="B7" s="3128"/>
      <c r="C7" s="3128"/>
      <c r="D7" s="3129" t="s">
        <v>1657</v>
      </c>
      <c r="E7" s="3129"/>
      <c r="F7" s="3129"/>
      <c r="G7" s="3129"/>
      <c r="H7" s="3129"/>
      <c r="I7" s="3129"/>
      <c r="J7" s="3129"/>
      <c r="K7" s="3130"/>
    </row>
    <row r="8" spans="1:18" ht="40.5" customHeight="1">
      <c r="A8" s="3131" t="s">
        <v>1729</v>
      </c>
      <c r="B8" s="3132"/>
      <c r="C8" s="3132"/>
      <c r="D8" s="3132"/>
      <c r="E8" s="3132"/>
      <c r="F8" s="3132"/>
      <c r="G8" s="3132"/>
      <c r="H8" s="3132"/>
      <c r="I8" s="3132"/>
      <c r="J8" s="3132"/>
      <c r="K8" s="3133"/>
    </row>
    <row r="9" spans="1:18" ht="99.75" customHeight="1">
      <c r="A9" s="3134" t="s">
        <v>185</v>
      </c>
      <c r="B9" s="3135"/>
      <c r="C9" s="3136"/>
      <c r="D9" s="3137" t="s">
        <v>3981</v>
      </c>
      <c r="E9" s="3138"/>
      <c r="F9" s="3138"/>
      <c r="G9" s="3138"/>
      <c r="H9" s="3138"/>
      <c r="I9" s="3138"/>
      <c r="J9" s="3138"/>
      <c r="K9" s="3139"/>
    </row>
    <row r="10" spans="1:18" ht="88.5" customHeight="1" thickBot="1">
      <c r="A10" s="3134"/>
      <c r="B10" s="3135"/>
      <c r="C10" s="3136"/>
      <c r="D10" s="3164" t="s">
        <v>3983</v>
      </c>
      <c r="E10" s="3165"/>
      <c r="F10" s="3165"/>
      <c r="G10" s="3165"/>
      <c r="H10" s="3165"/>
      <c r="I10" s="3165"/>
      <c r="J10" s="3165"/>
      <c r="K10" s="3166"/>
    </row>
    <row r="11" spans="1:18" ht="73.5" customHeight="1">
      <c r="A11" s="3151" t="s">
        <v>577</v>
      </c>
      <c r="B11" s="3152"/>
      <c r="C11" s="3153"/>
      <c r="D11" s="3124" t="s">
        <v>3984</v>
      </c>
      <c r="E11" s="3099"/>
      <c r="F11" s="3099"/>
      <c r="G11" s="3099"/>
      <c r="H11" s="3099"/>
      <c r="I11" s="3099"/>
      <c r="J11" s="3099"/>
      <c r="K11" s="3100"/>
    </row>
    <row r="12" spans="1:18" ht="63.95" customHeight="1">
      <c r="A12" s="3134"/>
      <c r="B12" s="3135"/>
      <c r="C12" s="3136"/>
      <c r="D12" s="3124" t="s">
        <v>3982</v>
      </c>
      <c r="E12" s="3099"/>
      <c r="F12" s="3099"/>
      <c r="G12" s="3099"/>
      <c r="H12" s="3099"/>
      <c r="I12" s="3099"/>
      <c r="J12" s="3099"/>
      <c r="K12" s="3100"/>
    </row>
    <row r="13" spans="1:18" ht="62.45" customHeight="1" thickBot="1">
      <c r="A13" s="3154"/>
      <c r="B13" s="3155"/>
      <c r="C13" s="3156"/>
      <c r="D13" s="3124" t="s">
        <v>3987</v>
      </c>
      <c r="E13" s="3099"/>
      <c r="F13" s="3099"/>
      <c r="G13" s="3099"/>
      <c r="H13" s="3099"/>
      <c r="I13" s="3099"/>
      <c r="J13" s="3099"/>
      <c r="K13" s="3100"/>
    </row>
    <row r="14" spans="1:18" ht="51.6" customHeight="1">
      <c r="A14" s="3151" t="s">
        <v>187</v>
      </c>
      <c r="B14" s="3152"/>
      <c r="C14" s="3153"/>
      <c r="D14" s="3124" t="s">
        <v>3985</v>
      </c>
      <c r="E14" s="3125"/>
      <c r="F14" s="3125"/>
      <c r="G14" s="3125"/>
      <c r="H14" s="3125"/>
      <c r="I14" s="3125"/>
      <c r="J14" s="3125"/>
      <c r="K14" s="3126"/>
    </row>
    <row r="15" spans="1:18" ht="47.45" customHeight="1" thickBot="1">
      <c r="A15" s="3154"/>
      <c r="B15" s="3155"/>
      <c r="C15" s="3156"/>
      <c r="D15" s="3124" t="s">
        <v>3986</v>
      </c>
      <c r="E15" s="3099"/>
      <c r="F15" s="3099"/>
      <c r="G15" s="3099"/>
      <c r="H15" s="3099"/>
      <c r="I15" s="3099"/>
      <c r="J15" s="3099"/>
      <c r="K15" s="3100"/>
    </row>
    <row r="16" spans="1:18" ht="78" customHeight="1">
      <c r="A16" s="3075" t="s">
        <v>188</v>
      </c>
      <c r="B16" s="3108"/>
      <c r="C16" s="3076"/>
      <c r="D16" s="3096" t="s">
        <v>2803</v>
      </c>
      <c r="E16" s="3096"/>
      <c r="F16" s="3096"/>
      <c r="G16" s="3096"/>
      <c r="H16" s="3096"/>
      <c r="I16" s="3096"/>
      <c r="J16" s="3096"/>
      <c r="K16" s="3109"/>
      <c r="L16" s="3110" t="s">
        <v>324</v>
      </c>
      <c r="M16" s="3110"/>
      <c r="N16" s="3110"/>
      <c r="O16" s="3110"/>
      <c r="P16" s="3110"/>
      <c r="Q16" s="3110"/>
      <c r="R16" s="3110"/>
    </row>
    <row r="17" spans="1:18" ht="24" customHeight="1" thickBot="1">
      <c r="A17" s="3119" t="s">
        <v>190</v>
      </c>
      <c r="B17" s="3120"/>
      <c r="C17" s="3120"/>
      <c r="D17" s="3111" t="s">
        <v>1333</v>
      </c>
      <c r="E17" s="3111"/>
      <c r="F17" s="3111"/>
      <c r="G17" s="3111"/>
      <c r="H17" s="3111"/>
      <c r="I17" s="3111"/>
      <c r="J17" s="3111"/>
      <c r="K17" s="3112"/>
      <c r="L17" s="3110" t="s">
        <v>325</v>
      </c>
      <c r="M17" s="3110"/>
      <c r="N17" s="3110"/>
      <c r="O17" s="3110"/>
      <c r="P17" s="3110"/>
      <c r="Q17" s="3110"/>
      <c r="R17" s="3110"/>
    </row>
    <row r="18" spans="1:18" ht="43.5" customHeight="1">
      <c r="A18" s="3113" t="s">
        <v>192</v>
      </c>
      <c r="B18" s="3114"/>
      <c r="C18" s="3114"/>
      <c r="D18" s="3115"/>
      <c r="E18" s="3115"/>
      <c r="F18" s="3116" t="s">
        <v>193</v>
      </c>
      <c r="G18" s="3116"/>
      <c r="H18" s="3116" t="s">
        <v>194</v>
      </c>
      <c r="I18" s="3116"/>
      <c r="J18" s="3116" t="s">
        <v>195</v>
      </c>
      <c r="K18" s="3117"/>
      <c r="L18" s="3118" t="s">
        <v>326</v>
      </c>
      <c r="M18" s="3110"/>
      <c r="N18" s="3110"/>
      <c r="O18" s="3110"/>
      <c r="P18" s="3110"/>
      <c r="Q18" s="3110"/>
      <c r="R18" s="3110"/>
    </row>
    <row r="19" spans="1:18" ht="55.5" customHeight="1">
      <c r="A19" s="3107" t="s">
        <v>3368</v>
      </c>
      <c r="B19" s="3090"/>
      <c r="C19" s="3090"/>
      <c r="D19" s="3090"/>
      <c r="E19" s="3090"/>
      <c r="F19" s="3097" t="s">
        <v>413</v>
      </c>
      <c r="G19" s="3097"/>
      <c r="H19" s="3098" t="s">
        <v>1274</v>
      </c>
      <c r="I19" s="3098"/>
      <c r="J19" s="3099" t="s">
        <v>1658</v>
      </c>
      <c r="K19" s="3100"/>
    </row>
    <row r="20" spans="1:18" ht="59.25" customHeight="1">
      <c r="A20" s="3107" t="s">
        <v>3367</v>
      </c>
      <c r="B20" s="3090"/>
      <c r="C20" s="3090"/>
      <c r="D20" s="3090"/>
      <c r="E20" s="3090"/>
      <c r="F20" s="3097" t="s">
        <v>413</v>
      </c>
      <c r="G20" s="3097"/>
      <c r="H20" s="3098" t="s">
        <v>1274</v>
      </c>
      <c r="I20" s="3098"/>
      <c r="J20" s="3099" t="s">
        <v>1658</v>
      </c>
      <c r="K20" s="3100"/>
    </row>
    <row r="21" spans="1:18" ht="59.25" customHeight="1">
      <c r="A21" s="3107" t="s">
        <v>3366</v>
      </c>
      <c r="B21" s="3090"/>
      <c r="C21" s="3090"/>
      <c r="D21" s="3090"/>
      <c r="E21" s="3090"/>
      <c r="F21" s="3097" t="s">
        <v>413</v>
      </c>
      <c r="G21" s="3097"/>
      <c r="H21" s="3098" t="s">
        <v>1274</v>
      </c>
      <c r="I21" s="3098"/>
      <c r="J21" s="3099" t="s">
        <v>1658</v>
      </c>
      <c r="K21" s="3100"/>
    </row>
    <row r="22" spans="1:18" ht="55.5" customHeight="1">
      <c r="A22" s="3107" t="s">
        <v>3365</v>
      </c>
      <c r="B22" s="3090"/>
      <c r="C22" s="3090"/>
      <c r="D22" s="3090"/>
      <c r="E22" s="3090"/>
      <c r="F22" s="3097" t="s">
        <v>413</v>
      </c>
      <c r="G22" s="3097"/>
      <c r="H22" s="3098" t="s">
        <v>1274</v>
      </c>
      <c r="I22" s="3098"/>
      <c r="J22" s="3099" t="s">
        <v>1658</v>
      </c>
      <c r="K22" s="3100"/>
    </row>
    <row r="23" spans="1:18" ht="59.25" customHeight="1">
      <c r="A23" s="3106" t="s">
        <v>3364</v>
      </c>
      <c r="B23" s="3096"/>
      <c r="C23" s="3096"/>
      <c r="D23" s="3096"/>
      <c r="E23" s="3096"/>
      <c r="F23" s="3097" t="s">
        <v>413</v>
      </c>
      <c r="G23" s="3097"/>
      <c r="H23" s="3098" t="s">
        <v>1274</v>
      </c>
      <c r="I23" s="3098"/>
      <c r="J23" s="3099" t="s">
        <v>1658</v>
      </c>
      <c r="K23" s="3100"/>
    </row>
    <row r="24" spans="1:18" ht="62.25" customHeight="1">
      <c r="A24" s="3106" t="s">
        <v>3363</v>
      </c>
      <c r="B24" s="3096"/>
      <c r="C24" s="3096"/>
      <c r="D24" s="3096"/>
      <c r="E24" s="3096"/>
      <c r="F24" s="3097" t="s">
        <v>413</v>
      </c>
      <c r="G24" s="3097"/>
      <c r="H24" s="3098" t="s">
        <v>1274</v>
      </c>
      <c r="I24" s="3098"/>
      <c r="J24" s="3099" t="s">
        <v>1658</v>
      </c>
      <c r="K24" s="3100"/>
    </row>
    <row r="25" spans="1:18" ht="65.25" customHeight="1">
      <c r="A25" s="3106" t="s">
        <v>3362</v>
      </c>
      <c r="B25" s="3096"/>
      <c r="C25" s="3096"/>
      <c r="D25" s="3096"/>
      <c r="E25" s="3096"/>
      <c r="F25" s="3097" t="s">
        <v>413</v>
      </c>
      <c r="G25" s="3097"/>
      <c r="H25" s="3098" t="s">
        <v>1274</v>
      </c>
      <c r="I25" s="3098"/>
      <c r="J25" s="3099" t="s">
        <v>1658</v>
      </c>
      <c r="K25" s="3100"/>
    </row>
    <row r="26" spans="1:18" ht="78.75" customHeight="1">
      <c r="A26" s="3106" t="s">
        <v>3361</v>
      </c>
      <c r="B26" s="3096"/>
      <c r="C26" s="3096"/>
      <c r="D26" s="3096"/>
      <c r="E26" s="3096"/>
      <c r="F26" s="3097" t="s">
        <v>413</v>
      </c>
      <c r="G26" s="3097"/>
      <c r="H26" s="3098" t="s">
        <v>1274</v>
      </c>
      <c r="I26" s="3098"/>
      <c r="J26" s="3099" t="s">
        <v>1658</v>
      </c>
      <c r="K26" s="3100"/>
    </row>
    <row r="27" spans="1:18" ht="60.75" customHeight="1">
      <c r="A27" s="3106" t="s">
        <v>3360</v>
      </c>
      <c r="B27" s="3096"/>
      <c r="C27" s="3096"/>
      <c r="D27" s="3096"/>
      <c r="E27" s="3096"/>
      <c r="F27" s="3097" t="s">
        <v>413</v>
      </c>
      <c r="G27" s="3097"/>
      <c r="H27" s="3098" t="s">
        <v>1274</v>
      </c>
      <c r="I27" s="3098"/>
      <c r="J27" s="3099" t="s">
        <v>1658</v>
      </c>
      <c r="K27" s="3100"/>
    </row>
    <row r="28" spans="1:18" ht="64.5" customHeight="1">
      <c r="A28" s="3107" t="s">
        <v>3359</v>
      </c>
      <c r="B28" s="3090"/>
      <c r="C28" s="3090"/>
      <c r="D28" s="3090"/>
      <c r="E28" s="3090"/>
      <c r="F28" s="3097" t="s">
        <v>413</v>
      </c>
      <c r="G28" s="3097"/>
      <c r="H28" s="3098" t="s">
        <v>1274</v>
      </c>
      <c r="I28" s="3098"/>
      <c r="J28" s="3099" t="s">
        <v>1658</v>
      </c>
      <c r="K28" s="3100"/>
    </row>
    <row r="29" spans="1:18" ht="64.5" customHeight="1">
      <c r="A29" s="3107" t="s">
        <v>3358</v>
      </c>
      <c r="B29" s="3090"/>
      <c r="C29" s="3090"/>
      <c r="D29" s="3090"/>
      <c r="E29" s="3090"/>
      <c r="F29" s="3097" t="s">
        <v>413</v>
      </c>
      <c r="G29" s="3097"/>
      <c r="H29" s="3098" t="s">
        <v>1274</v>
      </c>
      <c r="I29" s="3098"/>
      <c r="J29" s="3099" t="s">
        <v>1658</v>
      </c>
      <c r="K29" s="3100"/>
    </row>
    <row r="30" spans="1:18" ht="64.5" customHeight="1">
      <c r="A30" s="3107" t="s">
        <v>3357</v>
      </c>
      <c r="B30" s="3090"/>
      <c r="C30" s="3090"/>
      <c r="D30" s="3090"/>
      <c r="E30" s="3090"/>
      <c r="F30" s="3097" t="s">
        <v>413</v>
      </c>
      <c r="G30" s="3097"/>
      <c r="H30" s="3098" t="s">
        <v>1274</v>
      </c>
      <c r="I30" s="3098"/>
      <c r="J30" s="3099" t="s">
        <v>1658</v>
      </c>
      <c r="K30" s="3100"/>
    </row>
    <row r="31" spans="1:18" ht="64.5" customHeight="1">
      <c r="A31" s="3107" t="s">
        <v>3356</v>
      </c>
      <c r="B31" s="3090"/>
      <c r="C31" s="3090"/>
      <c r="D31" s="3090"/>
      <c r="E31" s="3090"/>
      <c r="F31" s="3097" t="s">
        <v>413</v>
      </c>
      <c r="G31" s="3097"/>
      <c r="H31" s="3098" t="s">
        <v>1274</v>
      </c>
      <c r="I31" s="3098"/>
      <c r="J31" s="3099" t="s">
        <v>1658</v>
      </c>
      <c r="K31" s="3100"/>
    </row>
    <row r="32" spans="1:18" ht="64.5" customHeight="1">
      <c r="A32" s="3107" t="s">
        <v>3355</v>
      </c>
      <c r="B32" s="3090"/>
      <c r="C32" s="3090"/>
      <c r="D32" s="3090"/>
      <c r="E32" s="3090"/>
      <c r="F32" s="3097" t="s">
        <v>413</v>
      </c>
      <c r="G32" s="3097"/>
      <c r="H32" s="3098" t="s">
        <v>1274</v>
      </c>
      <c r="I32" s="3098"/>
      <c r="J32" s="3099" t="s">
        <v>1658</v>
      </c>
      <c r="K32" s="3100"/>
    </row>
    <row r="33" spans="1:24" ht="64.5" customHeight="1">
      <c r="A33" s="3107" t="s">
        <v>3354</v>
      </c>
      <c r="B33" s="3090"/>
      <c r="C33" s="3090"/>
      <c r="D33" s="3090"/>
      <c r="E33" s="3090"/>
      <c r="F33" s="3097" t="s">
        <v>413</v>
      </c>
      <c r="G33" s="3097"/>
      <c r="H33" s="3098" t="s">
        <v>1274</v>
      </c>
      <c r="I33" s="3098"/>
      <c r="J33" s="3099" t="s">
        <v>1658</v>
      </c>
      <c r="K33" s="3100"/>
    </row>
    <row r="34" spans="1:24" ht="66.75" customHeight="1">
      <c r="A34" s="3107" t="s">
        <v>1659</v>
      </c>
      <c r="B34" s="3090"/>
      <c r="C34" s="3090"/>
      <c r="D34" s="3090"/>
      <c r="E34" s="3090"/>
      <c r="F34" s="3097" t="s">
        <v>197</v>
      </c>
      <c r="G34" s="3097"/>
      <c r="H34" s="3098" t="s">
        <v>586</v>
      </c>
      <c r="I34" s="3098"/>
      <c r="J34" s="3099" t="s">
        <v>1658</v>
      </c>
      <c r="K34" s="3100"/>
    </row>
    <row r="35" spans="1:24" ht="66.75" customHeight="1">
      <c r="A35" s="3107" t="s">
        <v>3353</v>
      </c>
      <c r="B35" s="3090"/>
      <c r="C35" s="3090"/>
      <c r="D35" s="3090"/>
      <c r="E35" s="3090"/>
      <c r="F35" s="3097" t="s">
        <v>197</v>
      </c>
      <c r="G35" s="3097"/>
      <c r="H35" s="3098" t="s">
        <v>586</v>
      </c>
      <c r="I35" s="3098"/>
      <c r="J35" s="3099" t="s">
        <v>1658</v>
      </c>
      <c r="K35" s="3100"/>
    </row>
    <row r="36" spans="1:24" ht="60.75" customHeight="1">
      <c r="A36" s="3107" t="s">
        <v>1660</v>
      </c>
      <c r="B36" s="3090"/>
      <c r="C36" s="3090"/>
      <c r="D36" s="3090"/>
      <c r="E36" s="3090"/>
      <c r="F36" s="3097" t="s">
        <v>197</v>
      </c>
      <c r="G36" s="3097"/>
      <c r="H36" s="3098" t="s">
        <v>586</v>
      </c>
      <c r="I36" s="3098"/>
      <c r="J36" s="3099" t="s">
        <v>1658</v>
      </c>
      <c r="K36" s="3100"/>
    </row>
    <row r="37" spans="1:24" ht="65.25" customHeight="1">
      <c r="A37" s="3107" t="s">
        <v>1661</v>
      </c>
      <c r="B37" s="3090"/>
      <c r="C37" s="3090"/>
      <c r="D37" s="3090"/>
      <c r="E37" s="3090"/>
      <c r="F37" s="3097" t="s">
        <v>197</v>
      </c>
      <c r="G37" s="3097"/>
      <c r="H37" s="3098" t="s">
        <v>586</v>
      </c>
      <c r="I37" s="3098"/>
      <c r="J37" s="3099" t="s">
        <v>1658</v>
      </c>
      <c r="K37" s="3100"/>
    </row>
    <row r="38" spans="1:24" ht="72" customHeight="1">
      <c r="A38" s="3106" t="s">
        <v>3352</v>
      </c>
      <c r="B38" s="3096"/>
      <c r="C38" s="3096"/>
      <c r="D38" s="3096"/>
      <c r="E38" s="3096"/>
      <c r="F38" s="3097" t="s">
        <v>197</v>
      </c>
      <c r="G38" s="3097"/>
      <c r="H38" s="3098" t="s">
        <v>1274</v>
      </c>
      <c r="I38" s="3098"/>
      <c r="J38" s="3099" t="s">
        <v>1658</v>
      </c>
      <c r="K38" s="3100"/>
    </row>
    <row r="39" spans="1:24" ht="64.5" customHeight="1">
      <c r="A39" s="3106" t="s">
        <v>3351</v>
      </c>
      <c r="B39" s="3096"/>
      <c r="C39" s="3096"/>
      <c r="D39" s="3096"/>
      <c r="E39" s="3096"/>
      <c r="F39" s="3097" t="s">
        <v>197</v>
      </c>
      <c r="G39" s="3097"/>
      <c r="H39" s="3098" t="s">
        <v>1274</v>
      </c>
      <c r="I39" s="3098"/>
      <c r="J39" s="3099" t="s">
        <v>1658</v>
      </c>
      <c r="K39" s="3100"/>
    </row>
    <row r="40" spans="1:24" ht="45.75" customHeight="1">
      <c r="A40" s="3106" t="s">
        <v>3350</v>
      </c>
      <c r="B40" s="3096"/>
      <c r="C40" s="3096"/>
      <c r="D40" s="3096"/>
      <c r="E40" s="3096"/>
      <c r="F40" s="3097" t="s">
        <v>197</v>
      </c>
      <c r="G40" s="3097"/>
      <c r="H40" s="3098" t="s">
        <v>1274</v>
      </c>
      <c r="I40" s="3098"/>
      <c r="J40" s="3099" t="s">
        <v>1658</v>
      </c>
      <c r="K40" s="3100"/>
    </row>
    <row r="41" spans="1:24" ht="65.25" customHeight="1">
      <c r="A41" s="3106" t="s">
        <v>3349</v>
      </c>
      <c r="B41" s="3096"/>
      <c r="C41" s="3096"/>
      <c r="D41" s="3096"/>
      <c r="E41" s="3096"/>
      <c r="F41" s="3097" t="s">
        <v>197</v>
      </c>
      <c r="G41" s="3097"/>
      <c r="H41" s="3098" t="s">
        <v>1274</v>
      </c>
      <c r="I41" s="3098"/>
      <c r="J41" s="3099" t="s">
        <v>1658</v>
      </c>
      <c r="K41" s="3100"/>
    </row>
    <row r="42" spans="1:24" ht="65.25" customHeight="1">
      <c r="A42" s="3106" t="s">
        <v>3348</v>
      </c>
      <c r="B42" s="3096"/>
      <c r="C42" s="3096"/>
      <c r="D42" s="3096"/>
      <c r="E42" s="3096"/>
      <c r="F42" s="3097" t="s">
        <v>197</v>
      </c>
      <c r="G42" s="3097"/>
      <c r="H42" s="3098" t="s">
        <v>1274</v>
      </c>
      <c r="I42" s="3098"/>
      <c r="J42" s="3099" t="s">
        <v>1658</v>
      </c>
      <c r="K42" s="3100"/>
    </row>
    <row r="43" spans="1:24" ht="65.25" customHeight="1">
      <c r="A43" s="3106" t="s">
        <v>3347</v>
      </c>
      <c r="B43" s="3096"/>
      <c r="C43" s="3096"/>
      <c r="D43" s="3096"/>
      <c r="E43" s="3096"/>
      <c r="F43" s="3097" t="s">
        <v>197</v>
      </c>
      <c r="G43" s="3097"/>
      <c r="H43" s="3098" t="s">
        <v>1274</v>
      </c>
      <c r="I43" s="3098"/>
      <c r="J43" s="3099" t="s">
        <v>1658</v>
      </c>
      <c r="K43" s="3100"/>
    </row>
    <row r="44" spans="1:24" ht="65.25" customHeight="1">
      <c r="A44" s="3106" t="s">
        <v>3346</v>
      </c>
      <c r="B44" s="3096"/>
      <c r="C44" s="3096"/>
      <c r="D44" s="3096"/>
      <c r="E44" s="3096"/>
      <c r="F44" s="3097" t="s">
        <v>197</v>
      </c>
      <c r="G44" s="3097"/>
      <c r="H44" s="3098" t="s">
        <v>1274</v>
      </c>
      <c r="I44" s="3098"/>
      <c r="J44" s="3099" t="s">
        <v>1658</v>
      </c>
      <c r="K44" s="3100"/>
    </row>
    <row r="45" spans="1:24" ht="65.25" customHeight="1">
      <c r="A45" s="3106" t="s">
        <v>3345</v>
      </c>
      <c r="B45" s="3096"/>
      <c r="C45" s="3096"/>
      <c r="D45" s="3096"/>
      <c r="E45" s="3096"/>
      <c r="F45" s="3097" t="s">
        <v>197</v>
      </c>
      <c r="G45" s="3097"/>
      <c r="H45" s="3098" t="s">
        <v>1274</v>
      </c>
      <c r="I45" s="3098"/>
      <c r="J45" s="3099" t="s">
        <v>1658</v>
      </c>
      <c r="K45" s="3100"/>
    </row>
    <row r="46" spans="1:24" ht="65.25" customHeight="1">
      <c r="A46" s="3095" t="s">
        <v>3719</v>
      </c>
      <c r="B46" s="3096"/>
      <c r="C46" s="3096"/>
      <c r="D46" s="3096"/>
      <c r="E46" s="3096"/>
      <c r="F46" s="3097" t="s">
        <v>197</v>
      </c>
      <c r="G46" s="3097"/>
      <c r="H46" s="3098" t="s">
        <v>1274</v>
      </c>
      <c r="I46" s="3098"/>
      <c r="J46" s="3099" t="s">
        <v>1658</v>
      </c>
      <c r="K46" s="3100"/>
    </row>
    <row r="47" spans="1:24" ht="65.25" customHeight="1">
      <c r="A47" s="3095" t="s">
        <v>3720</v>
      </c>
      <c r="B47" s="3096"/>
      <c r="C47" s="3096"/>
      <c r="D47" s="3096"/>
      <c r="E47" s="3096"/>
      <c r="F47" s="3097" t="s">
        <v>197</v>
      </c>
      <c r="G47" s="3097"/>
      <c r="H47" s="3098" t="s">
        <v>1274</v>
      </c>
      <c r="I47" s="3098"/>
      <c r="J47" s="3099" t="s">
        <v>1658</v>
      </c>
      <c r="K47" s="3100"/>
    </row>
    <row r="48" spans="1:24" ht="65.25" customHeight="1">
      <c r="A48" s="3101" t="s">
        <v>764</v>
      </c>
      <c r="B48" s="3102"/>
      <c r="C48" s="3102"/>
      <c r="D48" s="3102"/>
      <c r="E48" s="3102"/>
      <c r="F48" s="3097" t="s">
        <v>197</v>
      </c>
      <c r="G48" s="3097"/>
      <c r="H48" s="3098" t="s">
        <v>1274</v>
      </c>
      <c r="I48" s="3098"/>
      <c r="J48" s="3099" t="s">
        <v>1658</v>
      </c>
      <c r="K48" s="3100"/>
      <c r="P48" s="292" t="s">
        <v>2386</v>
      </c>
      <c r="Q48" s="292"/>
      <c r="R48" s="292"/>
      <c r="S48" s="292"/>
      <c r="T48" s="292"/>
      <c r="U48" s="292"/>
      <c r="V48" s="292"/>
      <c r="W48" s="292"/>
      <c r="X48" s="292"/>
    </row>
    <row r="49" spans="1:24" ht="41.25" customHeight="1" thickBot="1">
      <c r="A49" s="3077" t="s">
        <v>222</v>
      </c>
      <c r="B49" s="3078"/>
      <c r="C49" s="3103" t="s">
        <v>1009</v>
      </c>
      <c r="D49" s="3104"/>
      <c r="E49" s="3104"/>
      <c r="F49" s="3104"/>
      <c r="G49" s="3104"/>
      <c r="H49" s="3104"/>
      <c r="I49" s="3104"/>
      <c r="J49" s="3104"/>
      <c r="K49" s="3105"/>
      <c r="P49" s="292"/>
      <c r="Q49" s="292"/>
      <c r="R49" s="292"/>
      <c r="S49" s="292"/>
      <c r="T49" s="292"/>
      <c r="U49" s="292"/>
      <c r="V49" s="292"/>
      <c r="W49" s="292"/>
      <c r="X49" s="292"/>
    </row>
    <row r="50" spans="1:24" ht="228.6" customHeight="1" thickBot="1">
      <c r="A50" s="3051" t="s">
        <v>223</v>
      </c>
      <c r="B50" s="3053"/>
      <c r="C50" s="3072" t="s">
        <v>4043</v>
      </c>
      <c r="D50" s="3073"/>
      <c r="E50" s="3073"/>
      <c r="F50" s="3073"/>
      <c r="G50" s="3073"/>
      <c r="H50" s="3073"/>
      <c r="I50" s="3073"/>
      <c r="J50" s="3073"/>
      <c r="K50" s="3074"/>
      <c r="P50" s="292"/>
      <c r="Q50" s="292"/>
      <c r="R50" s="292"/>
      <c r="S50" s="292"/>
      <c r="T50" s="292"/>
      <c r="U50" s="292"/>
      <c r="V50" s="292"/>
      <c r="W50" s="292"/>
      <c r="X50" s="292"/>
    </row>
    <row r="51" spans="1:24" ht="27" customHeight="1">
      <c r="A51" s="3075" t="s">
        <v>224</v>
      </c>
      <c r="B51" s="3076"/>
      <c r="C51" s="3089" t="s">
        <v>3718</v>
      </c>
      <c r="D51" s="3090"/>
      <c r="E51" s="3090"/>
      <c r="F51" s="3090"/>
      <c r="G51" s="3090"/>
      <c r="H51" s="3090"/>
      <c r="I51" s="3090"/>
      <c r="J51" s="3090"/>
      <c r="K51" s="3091"/>
      <c r="P51" s="292"/>
      <c r="Q51" s="292"/>
      <c r="R51" s="292"/>
      <c r="S51" s="292"/>
      <c r="T51" s="292"/>
      <c r="U51" s="292"/>
      <c r="V51" s="292"/>
      <c r="W51" s="292"/>
      <c r="X51" s="292"/>
    </row>
    <row r="52" spans="1:24" ht="28.5" customHeight="1">
      <c r="A52" s="3077"/>
      <c r="B52" s="3078"/>
      <c r="C52" s="3089" t="s">
        <v>3716</v>
      </c>
      <c r="D52" s="3090"/>
      <c r="E52" s="3090"/>
      <c r="F52" s="3090"/>
      <c r="G52" s="3090"/>
      <c r="H52" s="3090"/>
      <c r="I52" s="3090"/>
      <c r="J52" s="3090"/>
      <c r="K52" s="3091"/>
      <c r="P52" s="292"/>
      <c r="Q52" s="292"/>
      <c r="R52" s="292"/>
      <c r="S52" s="292"/>
      <c r="T52" s="292"/>
      <c r="U52" s="292"/>
      <c r="V52" s="292"/>
      <c r="W52" s="292"/>
      <c r="X52" s="292"/>
    </row>
    <row r="53" spans="1:24" ht="35.25" customHeight="1" thickBot="1">
      <c r="A53" s="3079"/>
      <c r="B53" s="3080"/>
      <c r="C53" s="3089" t="s">
        <v>3717</v>
      </c>
      <c r="D53" s="3090"/>
      <c r="E53" s="3090"/>
      <c r="F53" s="3090"/>
      <c r="G53" s="3090"/>
      <c r="H53" s="3090"/>
      <c r="I53" s="3090"/>
      <c r="J53" s="3090"/>
      <c r="K53" s="3091"/>
      <c r="M53" s="291"/>
    </row>
    <row r="54" spans="1:24" ht="25.5" customHeight="1">
      <c r="A54" s="3081" t="s">
        <v>230</v>
      </c>
      <c r="B54" s="3082"/>
      <c r="C54" s="3087" t="s">
        <v>2387</v>
      </c>
      <c r="D54" s="3087"/>
      <c r="E54" s="3087"/>
      <c r="F54" s="3087"/>
      <c r="G54" s="3087"/>
      <c r="H54" s="3087"/>
      <c r="I54" s="3087"/>
      <c r="J54" s="3087"/>
      <c r="K54" s="3088"/>
      <c r="M54" s="291"/>
    </row>
    <row r="55" spans="1:24" ht="36" customHeight="1">
      <c r="A55" s="3083"/>
      <c r="B55" s="3084"/>
      <c r="C55" s="3057" t="s">
        <v>2388</v>
      </c>
      <c r="D55" s="3057"/>
      <c r="E55" s="3057"/>
      <c r="F55" s="3057"/>
      <c r="G55" s="3057"/>
      <c r="H55" s="3057"/>
      <c r="I55" s="3057"/>
      <c r="J55" s="3057"/>
      <c r="K55" s="3058"/>
    </row>
    <row r="56" spans="1:24" ht="32.25" customHeight="1">
      <c r="A56" s="3083"/>
      <c r="B56" s="3084"/>
      <c r="C56" s="3057" t="s">
        <v>2389</v>
      </c>
      <c r="D56" s="3057"/>
      <c r="E56" s="3057"/>
      <c r="F56" s="3057"/>
      <c r="G56" s="3057"/>
      <c r="H56" s="3057"/>
      <c r="I56" s="3057"/>
      <c r="J56" s="3057"/>
      <c r="K56" s="3058"/>
    </row>
    <row r="57" spans="1:24" ht="30" customHeight="1">
      <c r="A57" s="3085"/>
      <c r="B57" s="3086"/>
      <c r="C57" s="3057" t="s">
        <v>2390</v>
      </c>
      <c r="D57" s="3057"/>
      <c r="E57" s="3057"/>
      <c r="F57" s="3057"/>
      <c r="G57" s="3057"/>
      <c r="H57" s="3057"/>
      <c r="I57" s="3057"/>
      <c r="J57" s="3057"/>
      <c r="K57" s="3058"/>
    </row>
    <row r="58" spans="1:24" ht="32.25" customHeight="1">
      <c r="A58" s="3085"/>
      <c r="B58" s="3086"/>
      <c r="C58" s="3057" t="s">
        <v>2391</v>
      </c>
      <c r="D58" s="3057"/>
      <c r="E58" s="3057"/>
      <c r="F58" s="3057"/>
      <c r="G58" s="3057"/>
      <c r="H58" s="3057"/>
      <c r="I58" s="3057"/>
      <c r="J58" s="3057"/>
      <c r="K58" s="3058"/>
    </row>
    <row r="59" spans="1:24" ht="30.75" customHeight="1">
      <c r="A59" s="3085"/>
      <c r="B59" s="3086"/>
      <c r="C59" s="3057" t="s">
        <v>2392</v>
      </c>
      <c r="D59" s="3057"/>
      <c r="E59" s="3057"/>
      <c r="F59" s="3057"/>
      <c r="G59" s="3057"/>
      <c r="H59" s="3057"/>
      <c r="I59" s="3057"/>
      <c r="J59" s="3057"/>
      <c r="K59" s="3058"/>
    </row>
    <row r="60" spans="1:24" ht="25.5" customHeight="1">
      <c r="A60" s="3085"/>
      <c r="B60" s="3086"/>
      <c r="C60" s="3092" t="s">
        <v>2393</v>
      </c>
      <c r="D60" s="3093"/>
      <c r="E60" s="3093"/>
      <c r="F60" s="3093"/>
      <c r="G60" s="3093"/>
      <c r="H60" s="3093"/>
      <c r="I60" s="3093"/>
      <c r="J60" s="3093"/>
      <c r="K60" s="3094"/>
    </row>
    <row r="61" spans="1:24" ht="25.5" customHeight="1">
      <c r="A61" s="3085"/>
      <c r="B61" s="3086"/>
      <c r="C61" s="3057" t="s">
        <v>2394</v>
      </c>
      <c r="D61" s="3057"/>
      <c r="E61" s="3057"/>
      <c r="F61" s="3057"/>
      <c r="G61" s="3057"/>
      <c r="H61" s="3057"/>
      <c r="I61" s="3057"/>
      <c r="J61" s="3057"/>
      <c r="K61" s="3058"/>
    </row>
    <row r="62" spans="1:24" ht="30.75" customHeight="1">
      <c r="A62" s="3085"/>
      <c r="B62" s="3086"/>
      <c r="C62" s="3057" t="s">
        <v>2395</v>
      </c>
      <c r="D62" s="3057"/>
      <c r="E62" s="3057"/>
      <c r="F62" s="3057"/>
      <c r="G62" s="3057"/>
      <c r="H62" s="3057"/>
      <c r="I62" s="3057"/>
      <c r="J62" s="3057"/>
      <c r="K62" s="3058"/>
    </row>
    <row r="63" spans="1:24" ht="25.5" customHeight="1" thickBot="1">
      <c r="A63" s="3085"/>
      <c r="B63" s="3086"/>
      <c r="C63" s="3057" t="s">
        <v>2396</v>
      </c>
      <c r="D63" s="3057"/>
      <c r="E63" s="3057"/>
      <c r="F63" s="3057"/>
      <c r="G63" s="3057"/>
      <c r="H63" s="3057"/>
      <c r="I63" s="3057"/>
      <c r="J63" s="3057"/>
      <c r="K63" s="3058"/>
    </row>
    <row r="64" spans="1:24" ht="15.75" thickBot="1">
      <c r="A64" s="3059" t="s">
        <v>238</v>
      </c>
      <c r="B64" s="3060"/>
      <c r="C64" s="3061"/>
      <c r="D64" s="3061"/>
      <c r="E64" s="3061"/>
      <c r="F64" s="3061"/>
      <c r="G64" s="3061"/>
      <c r="H64" s="3061"/>
      <c r="I64" s="3061"/>
      <c r="J64" s="3061"/>
      <c r="K64" s="3062"/>
    </row>
    <row r="65" spans="1:11" ht="27.75" customHeight="1">
      <c r="A65" s="3066" t="s">
        <v>4103</v>
      </c>
      <c r="B65" s="3067"/>
      <c r="C65" s="3067"/>
      <c r="D65" s="3067"/>
      <c r="E65" s="3068"/>
      <c r="F65" s="3063">
        <v>45</v>
      </c>
      <c r="G65" s="3064"/>
      <c r="H65" s="3064"/>
      <c r="I65" s="3064"/>
      <c r="J65" s="3064"/>
      <c r="K65" s="3065"/>
    </row>
    <row r="66" spans="1:11" ht="31.5" customHeight="1">
      <c r="A66" s="3069" t="s">
        <v>240</v>
      </c>
      <c r="B66" s="3070"/>
      <c r="C66" s="3070"/>
      <c r="D66" s="3070"/>
      <c r="E66" s="3071"/>
      <c r="F66" s="3046">
        <v>30</v>
      </c>
      <c r="G66" s="3047"/>
      <c r="H66" s="3047"/>
      <c r="I66" s="3047"/>
      <c r="J66" s="3047"/>
      <c r="K66" s="3048"/>
    </row>
    <row r="67" spans="1:11" ht="23.25" customHeight="1" thickBot="1">
      <c r="A67" s="290" t="s">
        <v>241</v>
      </c>
      <c r="B67" s="289"/>
      <c r="C67" s="289"/>
      <c r="D67" s="289"/>
      <c r="E67" s="289"/>
      <c r="F67" s="3049" t="s">
        <v>533</v>
      </c>
      <c r="G67" s="3049"/>
      <c r="H67" s="3049"/>
      <c r="I67" s="3049"/>
      <c r="J67" s="3049"/>
      <c r="K67" s="3050"/>
    </row>
    <row r="68" spans="1:11" ht="41.25" customHeight="1" thickBot="1">
      <c r="A68" s="3051" t="s">
        <v>243</v>
      </c>
      <c r="B68" s="3052"/>
      <c r="C68" s="3052"/>
      <c r="D68" s="3052"/>
      <c r="E68" s="3053"/>
      <c r="F68" s="3054" t="s">
        <v>3061</v>
      </c>
      <c r="G68" s="3055"/>
      <c r="H68" s="3055"/>
      <c r="I68" s="3055"/>
      <c r="J68" s="3055"/>
      <c r="K68" s="3056"/>
    </row>
  </sheetData>
  <sheetProtection algorithmName="SHA-512" hashValue="x4JZxXdeB0Ebnj2L09DIDBkfHOy9Nn0q78t54oDaYIpodgdNnOvpI+5rgkvCobKfF+MkTN9BCjb8L2TlWhnYjw==" saltValue="N52mUArof9pE4MbEkmbP+w==" spinCount="100000" sheet="1" objects="1" scenarios="1"/>
  <mergeCells count="193">
    <mergeCell ref="H44:I44"/>
    <mergeCell ref="F32:G32"/>
    <mergeCell ref="F33:G33"/>
    <mergeCell ref="A33:E33"/>
    <mergeCell ref="A32:E32"/>
    <mergeCell ref="A31:E31"/>
    <mergeCell ref="A34:E34"/>
    <mergeCell ref="F34:G34"/>
    <mergeCell ref="H34:I34"/>
    <mergeCell ref="A35:E35"/>
    <mergeCell ref="F35:G35"/>
    <mergeCell ref="H35:I35"/>
    <mergeCell ref="A37:E37"/>
    <mergeCell ref="F37:G37"/>
    <mergeCell ref="H37:I37"/>
    <mergeCell ref="A40:E40"/>
    <mergeCell ref="F40:G40"/>
    <mergeCell ref="H40:I40"/>
    <mergeCell ref="J35:K35"/>
    <mergeCell ref="A36:E36"/>
    <mergeCell ref="A30:E30"/>
    <mergeCell ref="A29:E29"/>
    <mergeCell ref="F29:G29"/>
    <mergeCell ref="H29:I29"/>
    <mergeCell ref="J29:K29"/>
    <mergeCell ref="F30:G30"/>
    <mergeCell ref="F31:G31"/>
    <mergeCell ref="H30:I30"/>
    <mergeCell ref="J30:K30"/>
    <mergeCell ref="H31:I31"/>
    <mergeCell ref="F36:G36"/>
    <mergeCell ref="H36:I36"/>
    <mergeCell ref="J36:K36"/>
    <mergeCell ref="J33:K33"/>
    <mergeCell ref="J32:K32"/>
    <mergeCell ref="J31:K31"/>
    <mergeCell ref="H32:I32"/>
    <mergeCell ref="H33:I33"/>
    <mergeCell ref="J34:K34"/>
    <mergeCell ref="A27:E27"/>
    <mergeCell ref="F27:G27"/>
    <mergeCell ref="H27:I27"/>
    <mergeCell ref="J27:K27"/>
    <mergeCell ref="A28:E28"/>
    <mergeCell ref="F28:G28"/>
    <mergeCell ref="H28:I28"/>
    <mergeCell ref="J28:K28"/>
    <mergeCell ref="A25:E25"/>
    <mergeCell ref="A26:E26"/>
    <mergeCell ref="F25:G25"/>
    <mergeCell ref="H25:I25"/>
    <mergeCell ref="J25:K25"/>
    <mergeCell ref="F26:G26"/>
    <mergeCell ref="H26:I26"/>
    <mergeCell ref="J26:K26"/>
    <mergeCell ref="A23:E23"/>
    <mergeCell ref="F23:G23"/>
    <mergeCell ref="H23:I23"/>
    <mergeCell ref="J23:K23"/>
    <mergeCell ref="F24:G24"/>
    <mergeCell ref="H24:I24"/>
    <mergeCell ref="J24:K24"/>
    <mergeCell ref="A24:E24"/>
    <mergeCell ref="D3:E3"/>
    <mergeCell ref="F3:H3"/>
    <mergeCell ref="I3:K3"/>
    <mergeCell ref="A4:C4"/>
    <mergeCell ref="D4:E4"/>
    <mergeCell ref="F4:H4"/>
    <mergeCell ref="A14:C15"/>
    <mergeCell ref="D11:K11"/>
    <mergeCell ref="A11:C13"/>
    <mergeCell ref="A5:C5"/>
    <mergeCell ref="D5:E5"/>
    <mergeCell ref="F5:H5"/>
    <mergeCell ref="I5:K5"/>
    <mergeCell ref="A6:C6"/>
    <mergeCell ref="D6:K6"/>
    <mergeCell ref="D10:K10"/>
    <mergeCell ref="A1:C1"/>
    <mergeCell ref="D1:E1"/>
    <mergeCell ref="F1:H1"/>
    <mergeCell ref="I1:K1"/>
    <mergeCell ref="A2:C2"/>
    <mergeCell ref="D2:E2"/>
    <mergeCell ref="F2:H2"/>
    <mergeCell ref="I2:K2"/>
    <mergeCell ref="A3:C3"/>
    <mergeCell ref="I4:K4"/>
    <mergeCell ref="D12:K12"/>
    <mergeCell ref="D13:K13"/>
    <mergeCell ref="D14:K14"/>
    <mergeCell ref="D15:K15"/>
    <mergeCell ref="A7:C7"/>
    <mergeCell ref="D7:K7"/>
    <mergeCell ref="A8:K8"/>
    <mergeCell ref="A9:C10"/>
    <mergeCell ref="D9:K9"/>
    <mergeCell ref="A16:C16"/>
    <mergeCell ref="D16:K16"/>
    <mergeCell ref="L16:R16"/>
    <mergeCell ref="D17:K17"/>
    <mergeCell ref="L17:R17"/>
    <mergeCell ref="A18:E18"/>
    <mergeCell ref="F18:G18"/>
    <mergeCell ref="H18:I18"/>
    <mergeCell ref="J18:K18"/>
    <mergeCell ref="L18:R18"/>
    <mergeCell ref="A17:C17"/>
    <mergeCell ref="H22:I22"/>
    <mergeCell ref="J22:K22"/>
    <mergeCell ref="A19:E19"/>
    <mergeCell ref="F19:G19"/>
    <mergeCell ref="H19:I19"/>
    <mergeCell ref="J19:K19"/>
    <mergeCell ref="A20:E20"/>
    <mergeCell ref="F20:G20"/>
    <mergeCell ref="H20:I20"/>
    <mergeCell ref="J20:K20"/>
    <mergeCell ref="A21:E21"/>
    <mergeCell ref="F21:G21"/>
    <mergeCell ref="H21:I21"/>
    <mergeCell ref="J21:K21"/>
    <mergeCell ref="A22:E22"/>
    <mergeCell ref="F22:G22"/>
    <mergeCell ref="J37:K37"/>
    <mergeCell ref="A38:E38"/>
    <mergeCell ref="F38:G38"/>
    <mergeCell ref="H38:I38"/>
    <mergeCell ref="J38:K38"/>
    <mergeCell ref="A39:E39"/>
    <mergeCell ref="F39:G39"/>
    <mergeCell ref="H39:I39"/>
    <mergeCell ref="J39:K39"/>
    <mergeCell ref="J40:K40"/>
    <mergeCell ref="A46:E46"/>
    <mergeCell ref="F46:G46"/>
    <mergeCell ref="H46:I46"/>
    <mergeCell ref="J46:K46"/>
    <mergeCell ref="J41:K41"/>
    <mergeCell ref="H42:I42"/>
    <mergeCell ref="J42:K42"/>
    <mergeCell ref="H43:I43"/>
    <mergeCell ref="J43:K43"/>
    <mergeCell ref="J44:K44"/>
    <mergeCell ref="H45:I45"/>
    <mergeCell ref="J45:K45"/>
    <mergeCell ref="A43:E43"/>
    <mergeCell ref="A42:E42"/>
    <mergeCell ref="A41:E41"/>
    <mergeCell ref="F41:G41"/>
    <mergeCell ref="F42:G42"/>
    <mergeCell ref="F43:G43"/>
    <mergeCell ref="H41:I41"/>
    <mergeCell ref="A45:E45"/>
    <mergeCell ref="A44:E44"/>
    <mergeCell ref="F45:G45"/>
    <mergeCell ref="F44:G44"/>
    <mergeCell ref="A47:E47"/>
    <mergeCell ref="F47:G47"/>
    <mergeCell ref="H47:I47"/>
    <mergeCell ref="J47:K47"/>
    <mergeCell ref="A48:E48"/>
    <mergeCell ref="F48:G48"/>
    <mergeCell ref="H48:I48"/>
    <mergeCell ref="J48:K48"/>
    <mergeCell ref="A49:B49"/>
    <mergeCell ref="C49:K49"/>
    <mergeCell ref="A50:B50"/>
    <mergeCell ref="C50:K50"/>
    <mergeCell ref="A51:B53"/>
    <mergeCell ref="A54:B63"/>
    <mergeCell ref="C54:K54"/>
    <mergeCell ref="C55:K55"/>
    <mergeCell ref="C56:K56"/>
    <mergeCell ref="C57:K57"/>
    <mergeCell ref="C58:K58"/>
    <mergeCell ref="C51:K51"/>
    <mergeCell ref="C52:K52"/>
    <mergeCell ref="C53:K53"/>
    <mergeCell ref="C60:K60"/>
    <mergeCell ref="F66:K66"/>
    <mergeCell ref="F67:K67"/>
    <mergeCell ref="A68:E68"/>
    <mergeCell ref="F68:K68"/>
    <mergeCell ref="C59:K59"/>
    <mergeCell ref="C61:K61"/>
    <mergeCell ref="C62:K62"/>
    <mergeCell ref="C63:K63"/>
    <mergeCell ref="A64:K64"/>
    <mergeCell ref="F65:K65"/>
    <mergeCell ref="A65:E65"/>
    <mergeCell ref="A66:E6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opLeftCell="A66" workbookViewId="0">
      <selection activeCell="A69" sqref="A69:E69"/>
    </sheetView>
  </sheetViews>
  <sheetFormatPr defaultColWidth="8.625" defaultRowHeight="15"/>
  <cols>
    <col min="1" max="2" width="8.625" style="288"/>
    <col min="3" max="3" width="4" style="288" customWidth="1"/>
    <col min="4" max="7" width="8.625" style="288"/>
    <col min="8" max="8" width="5.125" style="288" customWidth="1"/>
    <col min="9" max="16384" width="8.625" style="288"/>
  </cols>
  <sheetData>
    <row r="1" spans="1:18" ht="51.6" customHeight="1" thickBot="1">
      <c r="A1" s="3140" t="s">
        <v>165</v>
      </c>
      <c r="B1" s="3141"/>
      <c r="C1" s="3141"/>
      <c r="D1" s="3185" t="s">
        <v>166</v>
      </c>
      <c r="E1" s="3186"/>
      <c r="F1" s="3144" t="s">
        <v>167</v>
      </c>
      <c r="G1" s="3145"/>
      <c r="H1" s="3146"/>
      <c r="I1" s="3142" t="s">
        <v>2606</v>
      </c>
      <c r="J1" s="3147"/>
      <c r="K1" s="3143"/>
    </row>
    <row r="2" spans="1:18" ht="32.25" customHeight="1" thickBot="1">
      <c r="A2" s="3144" t="s">
        <v>169</v>
      </c>
      <c r="B2" s="3145"/>
      <c r="C2" s="3146"/>
      <c r="D2" s="3148" t="s">
        <v>438</v>
      </c>
      <c r="E2" s="3149"/>
      <c r="F2" s="3144" t="s">
        <v>171</v>
      </c>
      <c r="G2" s="3145"/>
      <c r="H2" s="3146"/>
      <c r="I2" s="3148" t="s">
        <v>1160</v>
      </c>
      <c r="J2" s="3150"/>
      <c r="K2" s="3149"/>
    </row>
    <row r="3" spans="1:18" ht="15.75" thickBot="1">
      <c r="A3" s="3144" t="s">
        <v>173</v>
      </c>
      <c r="B3" s="3145"/>
      <c r="C3" s="3146"/>
      <c r="D3" s="3121" t="s">
        <v>555</v>
      </c>
      <c r="E3" s="3123"/>
      <c r="F3" s="3144" t="s">
        <v>174</v>
      </c>
      <c r="G3" s="3145"/>
      <c r="H3" s="3146"/>
      <c r="I3" s="3121">
        <v>2</v>
      </c>
      <c r="J3" s="3122"/>
      <c r="K3" s="3123"/>
    </row>
    <row r="4" spans="1:18" ht="15.75" thickBot="1">
      <c r="A4" s="3144" t="s">
        <v>175</v>
      </c>
      <c r="B4" s="3145"/>
      <c r="C4" s="3146"/>
      <c r="D4" s="3142" t="s">
        <v>176</v>
      </c>
      <c r="E4" s="3143"/>
      <c r="F4" s="3144" t="s">
        <v>177</v>
      </c>
      <c r="G4" s="3145"/>
      <c r="H4" s="3146"/>
      <c r="I4" s="3121" t="s">
        <v>319</v>
      </c>
      <c r="J4" s="3122"/>
      <c r="K4" s="3123"/>
    </row>
    <row r="5" spans="1:18" ht="15.75" thickBot="1">
      <c r="A5" s="3144" t="s">
        <v>1619</v>
      </c>
      <c r="B5" s="3145"/>
      <c r="C5" s="3146"/>
      <c r="D5" s="3194" t="s">
        <v>179</v>
      </c>
      <c r="E5" s="3195"/>
      <c r="F5" s="3059" t="s">
        <v>180</v>
      </c>
      <c r="G5" s="3060"/>
      <c r="H5" s="3157"/>
      <c r="I5" s="3158" t="s">
        <v>181</v>
      </c>
      <c r="J5" s="3160"/>
      <c r="K5" s="3159"/>
    </row>
    <row r="6" spans="1:18" ht="15.75" thickBot="1">
      <c r="A6" s="3144" t="s">
        <v>1620</v>
      </c>
      <c r="B6" s="3145"/>
      <c r="C6" s="3145"/>
      <c r="D6" s="3187" t="s">
        <v>2821</v>
      </c>
      <c r="E6" s="3162"/>
      <c r="F6" s="3162"/>
      <c r="G6" s="3162"/>
      <c r="H6" s="3162"/>
      <c r="I6" s="3162"/>
      <c r="J6" s="3162"/>
      <c r="K6" s="3163"/>
    </row>
    <row r="7" spans="1:18" ht="81.75" customHeight="1">
      <c r="A7" s="3127" t="s">
        <v>183</v>
      </c>
      <c r="B7" s="3128"/>
      <c r="C7" s="3128"/>
      <c r="D7" s="3129" t="s">
        <v>1657</v>
      </c>
      <c r="E7" s="3129"/>
      <c r="F7" s="3129"/>
      <c r="G7" s="3129"/>
      <c r="H7" s="3129"/>
      <c r="I7" s="3129"/>
      <c r="J7" s="3129"/>
      <c r="K7" s="3130"/>
    </row>
    <row r="8" spans="1:18" ht="42" customHeight="1">
      <c r="A8" s="3131" t="s">
        <v>1729</v>
      </c>
      <c r="B8" s="3132"/>
      <c r="C8" s="3132"/>
      <c r="D8" s="3132"/>
      <c r="E8" s="3132"/>
      <c r="F8" s="3132"/>
      <c r="G8" s="3132"/>
      <c r="H8" s="3132"/>
      <c r="I8" s="3132"/>
      <c r="J8" s="3132"/>
      <c r="K8" s="3133"/>
    </row>
    <row r="9" spans="1:18" ht="41.25" customHeight="1">
      <c r="A9" s="3191" t="s">
        <v>185</v>
      </c>
      <c r="B9" s="3192"/>
      <c r="C9" s="3193"/>
      <c r="D9" s="3137" t="s">
        <v>3988</v>
      </c>
      <c r="E9" s="3138"/>
      <c r="F9" s="3138"/>
      <c r="G9" s="3138"/>
      <c r="H9" s="3138"/>
      <c r="I9" s="3138"/>
      <c r="J9" s="3138"/>
      <c r="K9" s="3139"/>
    </row>
    <row r="10" spans="1:18" ht="57.95" customHeight="1" thickBot="1">
      <c r="A10" s="3134"/>
      <c r="B10" s="3135"/>
      <c r="C10" s="3136"/>
      <c r="D10" s="3164" t="s">
        <v>3989</v>
      </c>
      <c r="E10" s="3165"/>
      <c r="F10" s="3165"/>
      <c r="G10" s="3165"/>
      <c r="H10" s="3165"/>
      <c r="I10" s="3165"/>
      <c r="J10" s="3165"/>
      <c r="K10" s="3166"/>
    </row>
    <row r="11" spans="1:18" ht="47.25" customHeight="1" thickBot="1">
      <c r="A11" s="3151" t="s">
        <v>577</v>
      </c>
      <c r="B11" s="3152"/>
      <c r="C11" s="3153"/>
      <c r="D11" s="3164" t="s">
        <v>3990</v>
      </c>
      <c r="E11" s="3165"/>
      <c r="F11" s="3165"/>
      <c r="G11" s="3165"/>
      <c r="H11" s="3165"/>
      <c r="I11" s="3165"/>
      <c r="J11" s="3165"/>
      <c r="K11" s="3166"/>
    </row>
    <row r="12" spans="1:18" ht="52.5" customHeight="1">
      <c r="A12" s="3134"/>
      <c r="B12" s="3135"/>
      <c r="C12" s="3136"/>
      <c r="D12" s="3188" t="s">
        <v>3991</v>
      </c>
      <c r="E12" s="3189"/>
      <c r="F12" s="3189"/>
      <c r="G12" s="3189"/>
      <c r="H12" s="3189"/>
      <c r="I12" s="3189"/>
      <c r="J12" s="3189"/>
      <c r="K12" s="3190"/>
    </row>
    <row r="13" spans="1:18" ht="52.5" customHeight="1" thickBot="1">
      <c r="A13" s="3154"/>
      <c r="B13" s="3155"/>
      <c r="C13" s="3156"/>
      <c r="D13" s="3164" t="s">
        <v>3992</v>
      </c>
      <c r="E13" s="3165"/>
      <c r="F13" s="3165"/>
      <c r="G13" s="3165"/>
      <c r="H13" s="3165"/>
      <c r="I13" s="3165"/>
      <c r="J13" s="3165"/>
      <c r="K13" s="3166"/>
    </row>
    <row r="14" spans="1:18" ht="69.599999999999994" customHeight="1" thickBot="1">
      <c r="A14" s="3177" t="s">
        <v>187</v>
      </c>
      <c r="B14" s="3178"/>
      <c r="C14" s="3179"/>
      <c r="D14" s="3196" t="s">
        <v>3993</v>
      </c>
      <c r="E14" s="3197"/>
      <c r="F14" s="3197"/>
      <c r="G14" s="3197"/>
      <c r="H14" s="3197"/>
      <c r="I14" s="3197"/>
      <c r="J14" s="3197"/>
      <c r="K14" s="3198"/>
    </row>
    <row r="15" spans="1:18" ht="45" customHeight="1" thickBot="1">
      <c r="A15" s="3180"/>
      <c r="B15" s="3181"/>
      <c r="C15" s="3182"/>
      <c r="D15" s="3199" t="s">
        <v>3994</v>
      </c>
      <c r="E15" s="3200"/>
      <c r="F15" s="3200"/>
      <c r="G15" s="3200"/>
      <c r="H15" s="3200"/>
      <c r="I15" s="3200"/>
      <c r="J15" s="3200"/>
      <c r="K15" s="3201"/>
      <c r="L15" s="3110"/>
      <c r="M15" s="3110"/>
      <c r="N15" s="3110"/>
      <c r="O15" s="3110"/>
      <c r="P15" s="3110"/>
      <c r="Q15" s="3110"/>
      <c r="R15" s="3110"/>
    </row>
    <row r="16" spans="1:18" ht="82.5" customHeight="1" thickBot="1">
      <c r="A16" s="3075" t="s">
        <v>188</v>
      </c>
      <c r="B16" s="3108"/>
      <c r="C16" s="3076"/>
      <c r="D16" s="3187" t="s">
        <v>2803</v>
      </c>
      <c r="E16" s="3162"/>
      <c r="F16" s="3162"/>
      <c r="G16" s="3162"/>
      <c r="H16" s="3162"/>
      <c r="I16" s="3162"/>
      <c r="J16" s="3162"/>
      <c r="K16" s="3163"/>
      <c r="L16" s="3110" t="s">
        <v>324</v>
      </c>
      <c r="M16" s="3110"/>
      <c r="N16" s="3110"/>
      <c r="O16" s="3110"/>
      <c r="P16" s="3110"/>
      <c r="Q16" s="3110"/>
      <c r="R16" s="3110"/>
    </row>
    <row r="17" spans="1:18" ht="24.75" customHeight="1" thickBot="1">
      <c r="A17" s="3183" t="s">
        <v>190</v>
      </c>
      <c r="B17" s="3184"/>
      <c r="C17" s="3184"/>
      <c r="D17" s="3162" t="s">
        <v>1333</v>
      </c>
      <c r="E17" s="3162"/>
      <c r="F17" s="3162"/>
      <c r="G17" s="3162"/>
      <c r="H17" s="3162"/>
      <c r="I17" s="3162"/>
      <c r="J17" s="3162"/>
      <c r="K17" s="3163"/>
      <c r="L17" s="3110" t="s">
        <v>325</v>
      </c>
      <c r="M17" s="3110"/>
      <c r="N17" s="3110"/>
      <c r="O17" s="3110"/>
      <c r="P17" s="3110"/>
      <c r="Q17" s="3110"/>
      <c r="R17" s="3110"/>
    </row>
    <row r="18" spans="1:18" ht="44.25" customHeight="1">
      <c r="A18" s="3113" t="s">
        <v>192</v>
      </c>
      <c r="B18" s="3114"/>
      <c r="C18" s="3114"/>
      <c r="D18" s="3115"/>
      <c r="E18" s="3115"/>
      <c r="F18" s="3116" t="s">
        <v>193</v>
      </c>
      <c r="G18" s="3116"/>
      <c r="H18" s="3116" t="s">
        <v>194</v>
      </c>
      <c r="I18" s="3116"/>
      <c r="J18" s="3116" t="s">
        <v>195</v>
      </c>
      <c r="K18" s="3117"/>
      <c r="L18" s="3118" t="s">
        <v>326</v>
      </c>
      <c r="M18" s="3110"/>
      <c r="N18" s="3110"/>
      <c r="O18" s="3110"/>
      <c r="P18" s="3110"/>
      <c r="Q18" s="3110"/>
      <c r="R18" s="3110"/>
    </row>
    <row r="19" spans="1:18" ht="62.25" customHeight="1">
      <c r="A19" s="3106" t="s">
        <v>1662</v>
      </c>
      <c r="B19" s="3096"/>
      <c r="C19" s="3096"/>
      <c r="D19" s="3096"/>
      <c r="E19" s="3096"/>
      <c r="F19" s="3097" t="s">
        <v>413</v>
      </c>
      <c r="G19" s="3097"/>
      <c r="H19" s="3098" t="s">
        <v>1274</v>
      </c>
      <c r="I19" s="3098"/>
      <c r="J19" s="3099" t="s">
        <v>1658</v>
      </c>
      <c r="K19" s="3100"/>
    </row>
    <row r="20" spans="1:18" ht="58.5" customHeight="1">
      <c r="A20" s="3106" t="s">
        <v>3397</v>
      </c>
      <c r="B20" s="3096"/>
      <c r="C20" s="3096"/>
      <c r="D20" s="3096"/>
      <c r="E20" s="3096"/>
      <c r="F20" s="3097" t="s">
        <v>413</v>
      </c>
      <c r="G20" s="3097"/>
      <c r="H20" s="3098" t="s">
        <v>1274</v>
      </c>
      <c r="I20" s="3098"/>
      <c r="J20" s="3099" t="s">
        <v>1658</v>
      </c>
      <c r="K20" s="3100"/>
    </row>
    <row r="21" spans="1:18" ht="58.5" customHeight="1">
      <c r="A21" s="3106" t="s">
        <v>3396</v>
      </c>
      <c r="B21" s="3096"/>
      <c r="C21" s="3096"/>
      <c r="D21" s="3096"/>
      <c r="E21" s="3096"/>
      <c r="F21" s="3097" t="s">
        <v>413</v>
      </c>
      <c r="G21" s="3097"/>
      <c r="H21" s="3098" t="s">
        <v>1274</v>
      </c>
      <c r="I21" s="3098"/>
      <c r="J21" s="3099" t="s">
        <v>1658</v>
      </c>
      <c r="K21" s="3100"/>
    </row>
    <row r="22" spans="1:18" ht="58.5" customHeight="1">
      <c r="A22" s="3106" t="s">
        <v>3395</v>
      </c>
      <c r="B22" s="3096"/>
      <c r="C22" s="3096"/>
      <c r="D22" s="3096"/>
      <c r="E22" s="3096"/>
      <c r="F22" s="3097" t="s">
        <v>413</v>
      </c>
      <c r="G22" s="3097"/>
      <c r="H22" s="3098" t="s">
        <v>1274</v>
      </c>
      <c r="I22" s="3098"/>
      <c r="J22" s="3099" t="s">
        <v>1658</v>
      </c>
      <c r="K22" s="3100"/>
    </row>
    <row r="23" spans="1:18" ht="56.25" customHeight="1">
      <c r="A23" s="3106" t="s">
        <v>3394</v>
      </c>
      <c r="B23" s="3096"/>
      <c r="C23" s="3096"/>
      <c r="D23" s="3096"/>
      <c r="E23" s="3096"/>
      <c r="F23" s="3097" t="s">
        <v>413</v>
      </c>
      <c r="G23" s="3097"/>
      <c r="H23" s="3098" t="s">
        <v>1274</v>
      </c>
      <c r="I23" s="3098"/>
      <c r="J23" s="3099" t="s">
        <v>1658</v>
      </c>
      <c r="K23" s="3100"/>
    </row>
    <row r="24" spans="1:18" ht="56.25" customHeight="1">
      <c r="A24" s="3106" t="s">
        <v>3393</v>
      </c>
      <c r="B24" s="3096"/>
      <c r="C24" s="3096"/>
      <c r="D24" s="3096"/>
      <c r="E24" s="3096"/>
      <c r="F24" s="3097" t="s">
        <v>413</v>
      </c>
      <c r="G24" s="3097"/>
      <c r="H24" s="3098" t="s">
        <v>1274</v>
      </c>
      <c r="I24" s="3098"/>
      <c r="J24" s="3099" t="s">
        <v>1658</v>
      </c>
      <c r="K24" s="3100"/>
    </row>
    <row r="25" spans="1:18" ht="63.75" customHeight="1">
      <c r="A25" s="3106" t="s">
        <v>3392</v>
      </c>
      <c r="B25" s="3096"/>
      <c r="C25" s="3096"/>
      <c r="D25" s="3096"/>
      <c r="E25" s="3096"/>
      <c r="F25" s="3097" t="s">
        <v>413</v>
      </c>
      <c r="G25" s="3097"/>
      <c r="H25" s="3098" t="s">
        <v>1274</v>
      </c>
      <c r="I25" s="3098"/>
      <c r="J25" s="3099" t="s">
        <v>1658</v>
      </c>
      <c r="K25" s="3100"/>
    </row>
    <row r="26" spans="1:18" ht="60" customHeight="1">
      <c r="A26" s="3106" t="s">
        <v>3391</v>
      </c>
      <c r="B26" s="3096"/>
      <c r="C26" s="3096"/>
      <c r="D26" s="3096"/>
      <c r="E26" s="3096"/>
      <c r="F26" s="3097" t="s">
        <v>413</v>
      </c>
      <c r="G26" s="3097"/>
      <c r="H26" s="3098" t="s">
        <v>1274</v>
      </c>
      <c r="I26" s="3098"/>
      <c r="J26" s="3099" t="s">
        <v>1658</v>
      </c>
      <c r="K26" s="3100"/>
    </row>
    <row r="27" spans="1:18" ht="67.5" customHeight="1">
      <c r="A27" s="3106" t="s">
        <v>3390</v>
      </c>
      <c r="B27" s="3096"/>
      <c r="C27" s="3096"/>
      <c r="D27" s="3096"/>
      <c r="E27" s="3096"/>
      <c r="F27" s="3097" t="s">
        <v>413</v>
      </c>
      <c r="G27" s="3097"/>
      <c r="H27" s="3098" t="s">
        <v>1274</v>
      </c>
      <c r="I27" s="3098"/>
      <c r="J27" s="3099" t="s">
        <v>1658</v>
      </c>
      <c r="K27" s="3100"/>
    </row>
    <row r="28" spans="1:18" ht="67.5" customHeight="1">
      <c r="A28" s="3106" t="s">
        <v>3389</v>
      </c>
      <c r="B28" s="3096"/>
      <c r="C28" s="3096"/>
      <c r="D28" s="3096"/>
      <c r="E28" s="3096"/>
      <c r="F28" s="3097" t="s">
        <v>413</v>
      </c>
      <c r="G28" s="3097"/>
      <c r="H28" s="3098" t="s">
        <v>1274</v>
      </c>
      <c r="I28" s="3098"/>
      <c r="J28" s="3099" t="s">
        <v>1658</v>
      </c>
      <c r="K28" s="3100"/>
    </row>
    <row r="29" spans="1:18" ht="67.5" customHeight="1">
      <c r="A29" s="3106" t="s">
        <v>3388</v>
      </c>
      <c r="B29" s="3096"/>
      <c r="C29" s="3096"/>
      <c r="D29" s="3096"/>
      <c r="E29" s="3096"/>
      <c r="F29" s="3097" t="s">
        <v>413</v>
      </c>
      <c r="G29" s="3097"/>
      <c r="H29" s="3098" t="s">
        <v>1274</v>
      </c>
      <c r="I29" s="3098"/>
      <c r="J29" s="3099" t="s">
        <v>1658</v>
      </c>
      <c r="K29" s="3100"/>
    </row>
    <row r="30" spans="1:18" ht="68.25" customHeight="1">
      <c r="A30" s="3106" t="s">
        <v>3387</v>
      </c>
      <c r="B30" s="3096"/>
      <c r="C30" s="3096"/>
      <c r="D30" s="3096"/>
      <c r="E30" s="3096"/>
      <c r="F30" s="3097" t="s">
        <v>413</v>
      </c>
      <c r="G30" s="3097"/>
      <c r="H30" s="3098" t="s">
        <v>1274</v>
      </c>
      <c r="I30" s="3098"/>
      <c r="J30" s="3099" t="s">
        <v>1658</v>
      </c>
      <c r="K30" s="3100"/>
    </row>
    <row r="31" spans="1:18" ht="68.25" customHeight="1">
      <c r="A31" s="3106" t="s">
        <v>3386</v>
      </c>
      <c r="B31" s="3096"/>
      <c r="C31" s="3096"/>
      <c r="D31" s="3096"/>
      <c r="E31" s="3096"/>
      <c r="F31" s="3097" t="s">
        <v>413</v>
      </c>
      <c r="G31" s="3097"/>
      <c r="H31" s="3098" t="s">
        <v>1274</v>
      </c>
      <c r="I31" s="3098"/>
      <c r="J31" s="3099" t="s">
        <v>1658</v>
      </c>
      <c r="K31" s="3100"/>
    </row>
    <row r="32" spans="1:18" ht="68.25" customHeight="1">
      <c r="A32" s="3106" t="s">
        <v>3385</v>
      </c>
      <c r="B32" s="3096"/>
      <c r="C32" s="3096"/>
      <c r="D32" s="3096"/>
      <c r="E32" s="3096"/>
      <c r="F32" s="3097" t="s">
        <v>413</v>
      </c>
      <c r="G32" s="3097"/>
      <c r="H32" s="3098" t="s">
        <v>1274</v>
      </c>
      <c r="I32" s="3098"/>
      <c r="J32" s="3099" t="s">
        <v>1658</v>
      </c>
      <c r="K32" s="3100"/>
    </row>
    <row r="33" spans="1:11" ht="68.25" customHeight="1">
      <c r="A33" s="3106" t="s">
        <v>3384</v>
      </c>
      <c r="B33" s="3096"/>
      <c r="C33" s="3096"/>
      <c r="D33" s="3096"/>
      <c r="E33" s="3096"/>
      <c r="F33" s="3097" t="s">
        <v>413</v>
      </c>
      <c r="G33" s="3097"/>
      <c r="H33" s="3098" t="s">
        <v>1274</v>
      </c>
      <c r="I33" s="3098"/>
      <c r="J33" s="3099" t="s">
        <v>1658</v>
      </c>
      <c r="K33" s="3100"/>
    </row>
    <row r="34" spans="1:11" ht="68.25" customHeight="1">
      <c r="A34" s="3106" t="s">
        <v>3383</v>
      </c>
      <c r="B34" s="3096"/>
      <c r="C34" s="3096"/>
      <c r="D34" s="3096"/>
      <c r="E34" s="3096"/>
      <c r="F34" s="3097" t="s">
        <v>197</v>
      </c>
      <c r="G34" s="3097"/>
      <c r="H34" s="3098" t="s">
        <v>1274</v>
      </c>
      <c r="I34" s="3098"/>
      <c r="J34" s="3099" t="s">
        <v>1658</v>
      </c>
      <c r="K34" s="3100"/>
    </row>
    <row r="35" spans="1:11" ht="68.25" customHeight="1">
      <c r="A35" s="3106" t="s">
        <v>3382</v>
      </c>
      <c r="B35" s="3096"/>
      <c r="C35" s="3096"/>
      <c r="D35" s="3096"/>
      <c r="E35" s="3096"/>
      <c r="F35" s="3097" t="s">
        <v>197</v>
      </c>
      <c r="G35" s="3097"/>
      <c r="H35" s="3098" t="s">
        <v>1274</v>
      </c>
      <c r="I35" s="3098"/>
      <c r="J35" s="3099" t="s">
        <v>1658</v>
      </c>
      <c r="K35" s="3100"/>
    </row>
    <row r="36" spans="1:11" ht="68.25" customHeight="1">
      <c r="A36" s="3106" t="s">
        <v>3381</v>
      </c>
      <c r="B36" s="3096"/>
      <c r="C36" s="3096"/>
      <c r="D36" s="3096"/>
      <c r="E36" s="3096"/>
      <c r="F36" s="3097" t="s">
        <v>197</v>
      </c>
      <c r="G36" s="3097"/>
      <c r="H36" s="3098" t="s">
        <v>1274</v>
      </c>
      <c r="I36" s="3098"/>
      <c r="J36" s="3099" t="s">
        <v>1658</v>
      </c>
      <c r="K36" s="3100"/>
    </row>
    <row r="37" spans="1:11" ht="68.25" customHeight="1">
      <c r="A37" s="3106" t="s">
        <v>3380</v>
      </c>
      <c r="B37" s="3096"/>
      <c r="C37" s="3096"/>
      <c r="D37" s="3096"/>
      <c r="E37" s="3096"/>
      <c r="F37" s="3097" t="s">
        <v>197</v>
      </c>
      <c r="G37" s="3097"/>
      <c r="H37" s="3098" t="s">
        <v>1274</v>
      </c>
      <c r="I37" s="3098"/>
      <c r="J37" s="3099" t="s">
        <v>1658</v>
      </c>
      <c r="K37" s="3100"/>
    </row>
    <row r="38" spans="1:11" ht="68.25" customHeight="1">
      <c r="A38" s="3106" t="s">
        <v>3379</v>
      </c>
      <c r="B38" s="3096"/>
      <c r="C38" s="3096"/>
      <c r="D38" s="3096"/>
      <c r="E38" s="3096"/>
      <c r="F38" s="3097" t="s">
        <v>197</v>
      </c>
      <c r="G38" s="3097"/>
      <c r="H38" s="3098" t="s">
        <v>1274</v>
      </c>
      <c r="I38" s="3098"/>
      <c r="J38" s="3099" t="s">
        <v>1658</v>
      </c>
      <c r="K38" s="3100"/>
    </row>
    <row r="39" spans="1:11" ht="68.25" customHeight="1">
      <c r="A39" s="3106" t="s">
        <v>3378</v>
      </c>
      <c r="B39" s="3096"/>
      <c r="C39" s="3096"/>
      <c r="D39" s="3096"/>
      <c r="E39" s="3096"/>
      <c r="F39" s="3097" t="s">
        <v>197</v>
      </c>
      <c r="G39" s="3097"/>
      <c r="H39" s="3098" t="s">
        <v>1274</v>
      </c>
      <c r="I39" s="3098"/>
      <c r="J39" s="3099" t="s">
        <v>1658</v>
      </c>
      <c r="K39" s="3100"/>
    </row>
    <row r="40" spans="1:11" ht="68.25" customHeight="1">
      <c r="A40" s="3106" t="s">
        <v>3377</v>
      </c>
      <c r="B40" s="3096"/>
      <c r="C40" s="3096"/>
      <c r="D40" s="3096"/>
      <c r="E40" s="3096"/>
      <c r="F40" s="3097" t="s">
        <v>197</v>
      </c>
      <c r="G40" s="3097"/>
      <c r="H40" s="3098" t="s">
        <v>1274</v>
      </c>
      <c r="I40" s="3098"/>
      <c r="J40" s="3099" t="s">
        <v>1658</v>
      </c>
      <c r="K40" s="3100"/>
    </row>
    <row r="41" spans="1:11" ht="68.25" customHeight="1">
      <c r="A41" s="3106" t="s">
        <v>3376</v>
      </c>
      <c r="B41" s="3096"/>
      <c r="C41" s="3096"/>
      <c r="D41" s="3096"/>
      <c r="E41" s="3096"/>
      <c r="F41" s="3097" t="s">
        <v>197</v>
      </c>
      <c r="G41" s="3097"/>
      <c r="H41" s="3098" t="s">
        <v>1274</v>
      </c>
      <c r="I41" s="3098"/>
      <c r="J41" s="3099" t="s">
        <v>1658</v>
      </c>
      <c r="K41" s="3100"/>
    </row>
    <row r="42" spans="1:11" ht="68.25" customHeight="1">
      <c r="A42" s="3106" t="s">
        <v>3375</v>
      </c>
      <c r="B42" s="3096"/>
      <c r="C42" s="3096"/>
      <c r="D42" s="3096"/>
      <c r="E42" s="3096"/>
      <c r="F42" s="3097" t="s">
        <v>197</v>
      </c>
      <c r="G42" s="3097"/>
      <c r="H42" s="3098" t="s">
        <v>1274</v>
      </c>
      <c r="I42" s="3098"/>
      <c r="J42" s="3099" t="s">
        <v>1658</v>
      </c>
      <c r="K42" s="3100"/>
    </row>
    <row r="43" spans="1:11" ht="68.25" customHeight="1">
      <c r="A43" s="3106" t="s">
        <v>3374</v>
      </c>
      <c r="B43" s="3096"/>
      <c r="C43" s="3096"/>
      <c r="D43" s="3096"/>
      <c r="E43" s="3096"/>
      <c r="F43" s="3097" t="s">
        <v>197</v>
      </c>
      <c r="G43" s="3097"/>
      <c r="H43" s="3098" t="s">
        <v>1274</v>
      </c>
      <c r="I43" s="3098"/>
      <c r="J43" s="3099" t="s">
        <v>1658</v>
      </c>
      <c r="K43" s="3100"/>
    </row>
    <row r="44" spans="1:11" ht="68.25" customHeight="1">
      <c r="A44" s="3106" t="s">
        <v>3373</v>
      </c>
      <c r="B44" s="3096"/>
      <c r="C44" s="3096"/>
      <c r="D44" s="3096"/>
      <c r="E44" s="3096"/>
      <c r="F44" s="3097" t="s">
        <v>197</v>
      </c>
      <c r="G44" s="3097"/>
      <c r="H44" s="3098" t="s">
        <v>1274</v>
      </c>
      <c r="I44" s="3098"/>
      <c r="J44" s="3099" t="s">
        <v>1658</v>
      </c>
      <c r="K44" s="3100"/>
    </row>
    <row r="45" spans="1:11" ht="68.25" customHeight="1">
      <c r="A45" s="3106" t="s">
        <v>3372</v>
      </c>
      <c r="B45" s="3096"/>
      <c r="C45" s="3096"/>
      <c r="D45" s="3096"/>
      <c r="E45" s="3096"/>
      <c r="F45" s="3097" t="s">
        <v>197</v>
      </c>
      <c r="G45" s="3097"/>
      <c r="H45" s="3098" t="s">
        <v>1274</v>
      </c>
      <c r="I45" s="3098"/>
      <c r="J45" s="3099" t="s">
        <v>1658</v>
      </c>
      <c r="K45" s="3100"/>
    </row>
    <row r="46" spans="1:11" ht="68.25" customHeight="1">
      <c r="A46" s="3106" t="s">
        <v>3371</v>
      </c>
      <c r="B46" s="3096"/>
      <c r="C46" s="3096"/>
      <c r="D46" s="3096"/>
      <c r="E46" s="3096"/>
      <c r="F46" s="3097" t="s">
        <v>197</v>
      </c>
      <c r="G46" s="3097"/>
      <c r="H46" s="3098" t="s">
        <v>1274</v>
      </c>
      <c r="I46" s="3098"/>
      <c r="J46" s="3099" t="s">
        <v>1658</v>
      </c>
      <c r="K46" s="3100"/>
    </row>
    <row r="47" spans="1:11" ht="68.25" customHeight="1">
      <c r="A47" s="3106" t="s">
        <v>3370</v>
      </c>
      <c r="B47" s="3096"/>
      <c r="C47" s="3096"/>
      <c r="D47" s="3096"/>
      <c r="E47" s="3096"/>
      <c r="F47" s="3097" t="s">
        <v>197</v>
      </c>
      <c r="G47" s="3097"/>
      <c r="H47" s="3098" t="s">
        <v>1274</v>
      </c>
      <c r="I47" s="3098"/>
      <c r="J47" s="3099" t="s">
        <v>1658</v>
      </c>
      <c r="K47" s="3100"/>
    </row>
    <row r="48" spans="1:11" ht="68.25" customHeight="1">
      <c r="A48" s="3106" t="s">
        <v>3369</v>
      </c>
      <c r="B48" s="3096"/>
      <c r="C48" s="3096"/>
      <c r="D48" s="3096"/>
      <c r="E48" s="3096"/>
      <c r="F48" s="3097" t="s">
        <v>197</v>
      </c>
      <c r="G48" s="3097"/>
      <c r="H48" s="3098" t="s">
        <v>1274</v>
      </c>
      <c r="I48" s="3098"/>
      <c r="J48" s="3099" t="s">
        <v>1658</v>
      </c>
      <c r="K48" s="3100"/>
    </row>
    <row r="49" spans="1:22" ht="68.25" customHeight="1">
      <c r="A49" s="3106" t="s">
        <v>523</v>
      </c>
      <c r="B49" s="3096"/>
      <c r="C49" s="3096"/>
      <c r="D49" s="3096"/>
      <c r="E49" s="3096"/>
      <c r="F49" s="3097" t="s">
        <v>197</v>
      </c>
      <c r="G49" s="3097"/>
      <c r="H49" s="3098" t="s">
        <v>1274</v>
      </c>
      <c r="I49" s="3098"/>
      <c r="J49" s="3099" t="s">
        <v>1658</v>
      </c>
      <c r="K49" s="3100"/>
    </row>
    <row r="50" spans="1:22" ht="35.25" customHeight="1" thickBot="1">
      <c r="A50" s="3077" t="s">
        <v>222</v>
      </c>
      <c r="B50" s="3078"/>
      <c r="C50" s="3176" t="s">
        <v>1009</v>
      </c>
      <c r="D50" s="3111"/>
      <c r="E50" s="3111"/>
      <c r="F50" s="3111"/>
      <c r="G50" s="3111"/>
      <c r="H50" s="3111"/>
      <c r="I50" s="3111"/>
      <c r="J50" s="3111"/>
      <c r="K50" s="3112"/>
      <c r="N50" s="293" t="s">
        <v>2400</v>
      </c>
      <c r="O50" s="293"/>
      <c r="P50" s="293"/>
      <c r="Q50" s="293"/>
      <c r="R50" s="293"/>
      <c r="S50" s="292"/>
      <c r="T50" s="292"/>
      <c r="U50" s="292"/>
      <c r="V50" s="292"/>
    </row>
    <row r="51" spans="1:22" ht="222.6" customHeight="1" thickBot="1">
      <c r="A51" s="3051" t="s">
        <v>223</v>
      </c>
      <c r="B51" s="3053"/>
      <c r="C51" s="3072" t="s">
        <v>4043</v>
      </c>
      <c r="D51" s="3073"/>
      <c r="E51" s="3073"/>
      <c r="F51" s="3073"/>
      <c r="G51" s="3073"/>
      <c r="H51" s="3073"/>
      <c r="I51" s="3073"/>
      <c r="J51" s="3073"/>
      <c r="K51" s="3074"/>
      <c r="N51" s="293"/>
      <c r="O51" s="293"/>
      <c r="P51" s="293"/>
      <c r="Q51" s="293"/>
      <c r="R51" s="293"/>
      <c r="S51" s="292"/>
      <c r="T51" s="292"/>
      <c r="U51" s="292"/>
      <c r="V51" s="292"/>
    </row>
    <row r="52" spans="1:22" ht="26.25" customHeight="1">
      <c r="A52" s="3075" t="s">
        <v>224</v>
      </c>
      <c r="B52" s="3076"/>
      <c r="C52" s="3208" t="s">
        <v>3723</v>
      </c>
      <c r="D52" s="3096"/>
      <c r="E52" s="3096"/>
      <c r="F52" s="3096"/>
      <c r="G52" s="3096"/>
      <c r="H52" s="3096"/>
      <c r="I52" s="3096"/>
      <c r="J52" s="3096"/>
      <c r="K52" s="3109"/>
      <c r="N52" s="293"/>
      <c r="O52" s="293"/>
      <c r="P52" s="293"/>
      <c r="Q52" s="293"/>
      <c r="R52" s="293"/>
      <c r="S52" s="292"/>
      <c r="T52" s="292"/>
      <c r="U52" s="292"/>
      <c r="V52" s="292"/>
    </row>
    <row r="53" spans="1:22" ht="36" customHeight="1">
      <c r="A53" s="3077"/>
      <c r="B53" s="3078"/>
      <c r="C53" s="3208" t="s">
        <v>3721</v>
      </c>
      <c r="D53" s="3096"/>
      <c r="E53" s="3096"/>
      <c r="F53" s="3096"/>
      <c r="G53" s="3096"/>
      <c r="H53" s="3096"/>
      <c r="I53" s="3096"/>
      <c r="J53" s="3096"/>
      <c r="K53" s="3109"/>
      <c r="N53" s="293"/>
      <c r="O53" s="293"/>
      <c r="P53" s="293"/>
      <c r="Q53" s="293"/>
      <c r="R53" s="293"/>
      <c r="S53" s="292"/>
      <c r="T53" s="292"/>
      <c r="U53" s="292"/>
      <c r="V53" s="292"/>
    </row>
    <row r="54" spans="1:22" ht="25.5" customHeight="1" thickBot="1">
      <c r="A54" s="3077"/>
      <c r="B54" s="3078"/>
      <c r="C54" s="3208" t="s">
        <v>3722</v>
      </c>
      <c r="D54" s="3096"/>
      <c r="E54" s="3096"/>
      <c r="F54" s="3096"/>
      <c r="G54" s="3096"/>
      <c r="H54" s="3096"/>
      <c r="I54" s="3096"/>
      <c r="J54" s="3096"/>
      <c r="K54" s="3109"/>
      <c r="N54" s="293"/>
      <c r="O54" s="293"/>
      <c r="P54" s="293"/>
      <c r="Q54" s="293"/>
      <c r="R54" s="293"/>
      <c r="S54" s="292"/>
      <c r="T54" s="292"/>
      <c r="U54" s="292"/>
      <c r="V54" s="292"/>
    </row>
    <row r="55" spans="1:22" ht="30" customHeight="1">
      <c r="A55" s="3202" t="s">
        <v>230</v>
      </c>
      <c r="B55" s="3203"/>
      <c r="C55" s="3057" t="s">
        <v>2377</v>
      </c>
      <c r="D55" s="3057"/>
      <c r="E55" s="3057"/>
      <c r="F55" s="3057"/>
      <c r="G55" s="3057"/>
      <c r="H55" s="3057"/>
      <c r="I55" s="3057"/>
      <c r="J55" s="3057"/>
      <c r="K55" s="3058"/>
    </row>
    <row r="56" spans="1:22" ht="30" customHeight="1">
      <c r="A56" s="3204"/>
      <c r="B56" s="3205"/>
      <c r="C56" s="3057" t="s">
        <v>2397</v>
      </c>
      <c r="D56" s="3057"/>
      <c r="E56" s="3057"/>
      <c r="F56" s="3057"/>
      <c r="G56" s="3057"/>
      <c r="H56" s="3057"/>
      <c r="I56" s="3057"/>
      <c r="J56" s="3057"/>
      <c r="K56" s="3058"/>
    </row>
    <row r="57" spans="1:22" ht="30" customHeight="1">
      <c r="A57" s="3204"/>
      <c r="B57" s="3205"/>
      <c r="C57" s="3057" t="s">
        <v>2401</v>
      </c>
      <c r="D57" s="3057"/>
      <c r="E57" s="3057"/>
      <c r="F57" s="3057"/>
      <c r="G57" s="3057"/>
      <c r="H57" s="3057"/>
      <c r="I57" s="3057"/>
      <c r="J57" s="3057"/>
      <c r="K57" s="3058"/>
    </row>
    <row r="58" spans="1:22" ht="30" customHeight="1">
      <c r="A58" s="3204"/>
      <c r="B58" s="3205"/>
      <c r="C58" s="3057" t="s">
        <v>2402</v>
      </c>
      <c r="D58" s="3057"/>
      <c r="E58" s="3057"/>
      <c r="F58" s="3057"/>
      <c r="G58" s="3057"/>
      <c r="H58" s="3057"/>
      <c r="I58" s="3057"/>
      <c r="J58" s="3057"/>
      <c r="K58" s="3058"/>
    </row>
    <row r="59" spans="1:22" ht="30" customHeight="1">
      <c r="A59" s="3204"/>
      <c r="B59" s="3205"/>
      <c r="C59" s="3057" t="s">
        <v>2380</v>
      </c>
      <c r="D59" s="3057"/>
      <c r="E59" s="3057"/>
      <c r="F59" s="3057"/>
      <c r="G59" s="3057"/>
      <c r="H59" s="3057"/>
      <c r="I59" s="3057"/>
      <c r="J59" s="3057"/>
      <c r="K59" s="3058"/>
    </row>
    <row r="60" spans="1:22" ht="30" customHeight="1">
      <c r="A60" s="3204"/>
      <c r="B60" s="3205"/>
      <c r="C60" s="3057" t="s">
        <v>2403</v>
      </c>
      <c r="D60" s="3057"/>
      <c r="E60" s="3057"/>
      <c r="F60" s="3057"/>
      <c r="G60" s="3057"/>
      <c r="H60" s="3057"/>
      <c r="I60" s="3057"/>
      <c r="J60" s="3057"/>
      <c r="K60" s="3058"/>
    </row>
    <row r="61" spans="1:22" ht="30" customHeight="1">
      <c r="A61" s="3204"/>
      <c r="B61" s="3205"/>
      <c r="C61" s="3057" t="s">
        <v>2404</v>
      </c>
      <c r="D61" s="3057"/>
      <c r="E61" s="3057"/>
      <c r="F61" s="3057"/>
      <c r="G61" s="3057"/>
      <c r="H61" s="3057"/>
      <c r="I61" s="3057"/>
      <c r="J61" s="3057"/>
      <c r="K61" s="3058"/>
    </row>
    <row r="62" spans="1:22" ht="30" customHeight="1">
      <c r="A62" s="3204"/>
      <c r="B62" s="3205"/>
      <c r="C62" s="3057" t="s">
        <v>2398</v>
      </c>
      <c r="D62" s="3057"/>
      <c r="E62" s="3057"/>
      <c r="F62" s="3057"/>
      <c r="G62" s="3057"/>
      <c r="H62" s="3057"/>
      <c r="I62" s="3057"/>
      <c r="J62" s="3057"/>
      <c r="K62" s="3058"/>
    </row>
    <row r="63" spans="1:22" ht="30" customHeight="1">
      <c r="A63" s="3204"/>
      <c r="B63" s="3205"/>
      <c r="C63" s="3057" t="s">
        <v>2382</v>
      </c>
      <c r="D63" s="3057"/>
      <c r="E63" s="3057"/>
      <c r="F63" s="3057"/>
      <c r="G63" s="3057"/>
      <c r="H63" s="3057"/>
      <c r="I63" s="3057"/>
      <c r="J63" s="3057"/>
      <c r="K63" s="3058"/>
    </row>
    <row r="64" spans="1:22" ht="30" customHeight="1">
      <c r="A64" s="3204"/>
      <c r="B64" s="3205"/>
      <c r="C64" s="3057" t="s">
        <v>2399</v>
      </c>
      <c r="D64" s="3057"/>
      <c r="E64" s="3057"/>
      <c r="F64" s="3057"/>
      <c r="G64" s="3057"/>
      <c r="H64" s="3057"/>
      <c r="I64" s="3057"/>
      <c r="J64" s="3057"/>
      <c r="K64" s="3058"/>
    </row>
    <row r="65" spans="1:11" ht="30" customHeight="1">
      <c r="A65" s="3204"/>
      <c r="B65" s="3205"/>
      <c r="C65" s="3057" t="s">
        <v>2405</v>
      </c>
      <c r="D65" s="3057"/>
      <c r="E65" s="3057"/>
      <c r="F65" s="3057"/>
      <c r="G65" s="3057"/>
      <c r="H65" s="3057"/>
      <c r="I65" s="3057"/>
      <c r="J65" s="3057"/>
      <c r="K65" s="3058"/>
    </row>
    <row r="66" spans="1:11" ht="30" customHeight="1">
      <c r="A66" s="3204"/>
      <c r="B66" s="3205"/>
      <c r="C66" s="3057" t="s">
        <v>2406</v>
      </c>
      <c r="D66" s="3057"/>
      <c r="E66" s="3057"/>
      <c r="F66" s="3057"/>
      <c r="G66" s="3057"/>
      <c r="H66" s="3057"/>
      <c r="I66" s="3057"/>
      <c r="J66" s="3057"/>
      <c r="K66" s="3058"/>
    </row>
    <row r="67" spans="1:11" ht="30" customHeight="1" thickBot="1">
      <c r="A67" s="3206"/>
      <c r="B67" s="3207"/>
      <c r="C67" s="3057" t="s">
        <v>2407</v>
      </c>
      <c r="D67" s="3057"/>
      <c r="E67" s="3057"/>
      <c r="F67" s="3057"/>
      <c r="G67" s="3057"/>
      <c r="H67" s="3057"/>
      <c r="I67" s="3057"/>
      <c r="J67" s="3057"/>
      <c r="K67" s="3058"/>
    </row>
    <row r="68" spans="1:11" ht="15.75" thickBot="1">
      <c r="A68" s="3172" t="s">
        <v>238</v>
      </c>
      <c r="B68" s="3173"/>
      <c r="C68" s="3174"/>
      <c r="D68" s="3174"/>
      <c r="E68" s="3174"/>
      <c r="F68" s="3174"/>
      <c r="G68" s="3174"/>
      <c r="H68" s="3174"/>
      <c r="I68" s="3174"/>
      <c r="J68" s="3174"/>
      <c r="K68" s="3175"/>
    </row>
    <row r="69" spans="1:11" ht="30" customHeight="1">
      <c r="A69" s="3066" t="s">
        <v>4103</v>
      </c>
      <c r="B69" s="3067"/>
      <c r="C69" s="3067"/>
      <c r="D69" s="3067"/>
      <c r="E69" s="3068"/>
      <c r="F69" s="3063">
        <v>30</v>
      </c>
      <c r="G69" s="3064"/>
      <c r="H69" s="3064"/>
      <c r="I69" s="3064"/>
      <c r="J69" s="3064"/>
      <c r="K69" s="3065"/>
    </row>
    <row r="70" spans="1:11" ht="30.75" customHeight="1">
      <c r="A70" s="3069" t="s">
        <v>240</v>
      </c>
      <c r="B70" s="3070"/>
      <c r="C70" s="3070"/>
      <c r="D70" s="3070"/>
      <c r="E70" s="3071"/>
      <c r="F70" s="3046">
        <v>20</v>
      </c>
      <c r="G70" s="3047"/>
      <c r="H70" s="3047"/>
      <c r="I70" s="3047"/>
      <c r="J70" s="3047"/>
      <c r="K70" s="3048"/>
    </row>
    <row r="71" spans="1:11" ht="15.75" thickBot="1">
      <c r="A71" s="364" t="s">
        <v>241</v>
      </c>
      <c r="B71" s="365"/>
      <c r="C71" s="365"/>
      <c r="D71" s="365"/>
      <c r="E71" s="365"/>
      <c r="F71" s="1802" t="s">
        <v>242</v>
      </c>
      <c r="G71" s="1802"/>
      <c r="H71" s="1802"/>
      <c r="I71" s="1802"/>
      <c r="J71" s="1802"/>
      <c r="K71" s="1803"/>
    </row>
    <row r="72" spans="1:11" ht="51" customHeight="1" thickBot="1">
      <c r="A72" s="3167" t="s">
        <v>243</v>
      </c>
      <c r="B72" s="3168"/>
      <c r="C72" s="3168"/>
      <c r="D72" s="3168"/>
      <c r="E72" s="3168"/>
      <c r="F72" s="3169" t="s">
        <v>4081</v>
      </c>
      <c r="G72" s="3170"/>
      <c r="H72" s="3170"/>
      <c r="I72" s="3170"/>
      <c r="J72" s="3170"/>
      <c r="K72" s="3171"/>
    </row>
  </sheetData>
  <sheetProtection algorithmName="SHA-512" hashValue="uaje4coyWt3Mk6b5haJe6Pjitt7xFgtubHJH0OPX4OmTxE6dQaFQBqU2CquOEJGG8vC2Xaiha7cdEaKes+MnmQ==" saltValue="BhAnoIeByKFMEgbhWXo26Q==" spinCount="100000" sheet="1" objects="1" scenarios="1"/>
  <mergeCells count="201">
    <mergeCell ref="F46:G46"/>
    <mergeCell ref="F49:G49"/>
    <mergeCell ref="A43:E43"/>
    <mergeCell ref="A44:E44"/>
    <mergeCell ref="A45:E45"/>
    <mergeCell ref="A46:E46"/>
    <mergeCell ref="A47:E47"/>
    <mergeCell ref="A48:E48"/>
    <mergeCell ref="C62:K62"/>
    <mergeCell ref="J46:K46"/>
    <mergeCell ref="H47:I47"/>
    <mergeCell ref="J47:K47"/>
    <mergeCell ref="H48:I48"/>
    <mergeCell ref="J48:K48"/>
    <mergeCell ref="H49:I49"/>
    <mergeCell ref="J49:K49"/>
    <mergeCell ref="A49:E49"/>
    <mergeCell ref="F48:G48"/>
    <mergeCell ref="F47:G47"/>
    <mergeCell ref="A55:B67"/>
    <mergeCell ref="C52:K52"/>
    <mergeCell ref="C53:K53"/>
    <mergeCell ref="C54:K54"/>
    <mergeCell ref="J30:K30"/>
    <mergeCell ref="J31:K31"/>
    <mergeCell ref="J32:K32"/>
    <mergeCell ref="A30:E30"/>
    <mergeCell ref="A31:E31"/>
    <mergeCell ref="A32:E32"/>
    <mergeCell ref="J33:K33"/>
    <mergeCell ref="H33:I33"/>
    <mergeCell ref="F33:G33"/>
    <mergeCell ref="F32:G32"/>
    <mergeCell ref="A33:E33"/>
    <mergeCell ref="H32:I32"/>
    <mergeCell ref="F28:G28"/>
    <mergeCell ref="H28:I28"/>
    <mergeCell ref="F29:G29"/>
    <mergeCell ref="H29:I29"/>
    <mergeCell ref="F30:G30"/>
    <mergeCell ref="F31:G31"/>
    <mergeCell ref="A27:E27"/>
    <mergeCell ref="F27:G27"/>
    <mergeCell ref="H27:I27"/>
    <mergeCell ref="H30:I30"/>
    <mergeCell ref="H31:I31"/>
    <mergeCell ref="J27:K27"/>
    <mergeCell ref="A28:E28"/>
    <mergeCell ref="A29:E29"/>
    <mergeCell ref="J28:K28"/>
    <mergeCell ref="J29:K29"/>
    <mergeCell ref="I2:K2"/>
    <mergeCell ref="A5:C5"/>
    <mergeCell ref="D5:E5"/>
    <mergeCell ref="F5:H5"/>
    <mergeCell ref="I5:K5"/>
    <mergeCell ref="A26:E26"/>
    <mergeCell ref="F26:G26"/>
    <mergeCell ref="H26:I26"/>
    <mergeCell ref="J26:K26"/>
    <mergeCell ref="D4:E4"/>
    <mergeCell ref="F4:H4"/>
    <mergeCell ref="I4:K4"/>
    <mergeCell ref="D14:K14"/>
    <mergeCell ref="D15:K15"/>
    <mergeCell ref="A16:C16"/>
    <mergeCell ref="D16:K16"/>
    <mergeCell ref="A25:E25"/>
    <mergeCell ref="F25:G25"/>
    <mergeCell ref="H25:I25"/>
    <mergeCell ref="A1:C1"/>
    <mergeCell ref="D1:E1"/>
    <mergeCell ref="F1:H1"/>
    <mergeCell ref="I1:K1"/>
    <mergeCell ref="A2:C2"/>
    <mergeCell ref="D2:E2"/>
    <mergeCell ref="F2:H2"/>
    <mergeCell ref="D10:K10"/>
    <mergeCell ref="A11:C13"/>
    <mergeCell ref="D11:K11"/>
    <mergeCell ref="A6:C6"/>
    <mergeCell ref="D6:K6"/>
    <mergeCell ref="A3:C3"/>
    <mergeCell ref="D3:E3"/>
    <mergeCell ref="F3:H3"/>
    <mergeCell ref="I3:K3"/>
    <mergeCell ref="A4:C4"/>
    <mergeCell ref="D12:K12"/>
    <mergeCell ref="D13:K13"/>
    <mergeCell ref="A7:C7"/>
    <mergeCell ref="D7:K7"/>
    <mergeCell ref="A8:K8"/>
    <mergeCell ref="A9:C10"/>
    <mergeCell ref="D9:K9"/>
    <mergeCell ref="L16:R16"/>
    <mergeCell ref="D17:K17"/>
    <mergeCell ref="L15:R15"/>
    <mergeCell ref="A18:E18"/>
    <mergeCell ref="F18:G18"/>
    <mergeCell ref="H18:I18"/>
    <mergeCell ref="J18:K18"/>
    <mergeCell ref="L18:R18"/>
    <mergeCell ref="H22:I22"/>
    <mergeCell ref="J22:K22"/>
    <mergeCell ref="A19:E19"/>
    <mergeCell ref="F19:G19"/>
    <mergeCell ref="H19:I19"/>
    <mergeCell ref="J19:K19"/>
    <mergeCell ref="A20:E20"/>
    <mergeCell ref="F20:G20"/>
    <mergeCell ref="H20:I20"/>
    <mergeCell ref="J20:K20"/>
    <mergeCell ref="A14:C15"/>
    <mergeCell ref="A17:C17"/>
    <mergeCell ref="L17:R17"/>
    <mergeCell ref="J25:K25"/>
    <mergeCell ref="A21:E21"/>
    <mergeCell ref="F21:G21"/>
    <mergeCell ref="H21:I21"/>
    <mergeCell ref="J21:K21"/>
    <mergeCell ref="A22:E22"/>
    <mergeCell ref="F22:G22"/>
    <mergeCell ref="A23:E23"/>
    <mergeCell ref="F23:G23"/>
    <mergeCell ref="H23:I23"/>
    <mergeCell ref="J23:K23"/>
    <mergeCell ref="A24:E24"/>
    <mergeCell ref="F24:G24"/>
    <mergeCell ref="H24:I24"/>
    <mergeCell ref="J24:K24"/>
    <mergeCell ref="A34:E34"/>
    <mergeCell ref="F34:G34"/>
    <mergeCell ref="H34:I34"/>
    <mergeCell ref="J34:K34"/>
    <mergeCell ref="A37:E37"/>
    <mergeCell ref="A38:E38"/>
    <mergeCell ref="A39:E39"/>
    <mergeCell ref="A40:E40"/>
    <mergeCell ref="A41:E41"/>
    <mergeCell ref="H38:I38"/>
    <mergeCell ref="J38:K38"/>
    <mergeCell ref="F39:G39"/>
    <mergeCell ref="H39:I39"/>
    <mergeCell ref="J39:K39"/>
    <mergeCell ref="F37:G37"/>
    <mergeCell ref="H37:I37"/>
    <mergeCell ref="J37:K37"/>
    <mergeCell ref="F38:G38"/>
    <mergeCell ref="F40:G40"/>
    <mergeCell ref="F41:G41"/>
    <mergeCell ref="H40:I40"/>
    <mergeCell ref="J40:K40"/>
    <mergeCell ref="H41:I41"/>
    <mergeCell ref="J41:K41"/>
    <mergeCell ref="A42:E42"/>
    <mergeCell ref="A50:B50"/>
    <mergeCell ref="C50:K50"/>
    <mergeCell ref="A35:E35"/>
    <mergeCell ref="F35:G35"/>
    <mergeCell ref="H35:I35"/>
    <mergeCell ref="J35:K35"/>
    <mergeCell ref="A36:E36"/>
    <mergeCell ref="F36:G36"/>
    <mergeCell ref="H36:I36"/>
    <mergeCell ref="J36:K36"/>
    <mergeCell ref="F42:G42"/>
    <mergeCell ref="F43:G43"/>
    <mergeCell ref="H42:I42"/>
    <mergeCell ref="J42:K42"/>
    <mergeCell ref="H43:I43"/>
    <mergeCell ref="J43:K43"/>
    <mergeCell ref="H44:I44"/>
    <mergeCell ref="J44:K44"/>
    <mergeCell ref="H45:I45"/>
    <mergeCell ref="J45:K45"/>
    <mergeCell ref="H46:I46"/>
    <mergeCell ref="F44:G44"/>
    <mergeCell ref="F45:G45"/>
    <mergeCell ref="A72:E72"/>
    <mergeCell ref="F72:K72"/>
    <mergeCell ref="C57:K57"/>
    <mergeCell ref="C58:K58"/>
    <mergeCell ref="C59:K59"/>
    <mergeCell ref="C60:K60"/>
    <mergeCell ref="C61:K61"/>
    <mergeCell ref="A51:B51"/>
    <mergeCell ref="C51:K51"/>
    <mergeCell ref="A52:B54"/>
    <mergeCell ref="C55:K55"/>
    <mergeCell ref="C56:K56"/>
    <mergeCell ref="F69:K69"/>
    <mergeCell ref="F70:K70"/>
    <mergeCell ref="F71:K71"/>
    <mergeCell ref="A68:K68"/>
    <mergeCell ref="C67:K67"/>
    <mergeCell ref="C66:K66"/>
    <mergeCell ref="C65:K65"/>
    <mergeCell ref="C64:K64"/>
    <mergeCell ref="C63:K63"/>
    <mergeCell ref="A69:E69"/>
    <mergeCell ref="A70:E7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37" workbookViewId="0">
      <selection activeCell="N35" sqref="N35"/>
    </sheetView>
  </sheetViews>
  <sheetFormatPr defaultRowHeight="14.25"/>
  <cols>
    <col min="1" max="1" width="7.75" customWidth="1"/>
    <col min="3" max="3" width="5.25" customWidth="1"/>
    <col min="5" max="5" width="11.625" customWidth="1"/>
    <col min="8" max="8" width="4.625" customWidth="1"/>
    <col min="11" max="11" width="4.75" customWidth="1"/>
  </cols>
  <sheetData>
    <row r="1" spans="1:18" ht="46.5" customHeight="1" thickBot="1">
      <c r="A1" s="2951" t="s">
        <v>165</v>
      </c>
      <c r="B1" s="2952"/>
      <c r="C1" s="2952"/>
      <c r="D1" s="3281" t="s">
        <v>166</v>
      </c>
      <c r="E1" s="3282"/>
      <c r="F1" s="754" t="s">
        <v>167</v>
      </c>
      <c r="G1" s="2941"/>
      <c r="H1" s="2945"/>
      <c r="I1" s="3283" t="s">
        <v>1188</v>
      </c>
      <c r="J1" s="3284"/>
      <c r="K1" s="3282"/>
      <c r="L1" s="190"/>
      <c r="M1" s="190"/>
      <c r="N1" s="190"/>
      <c r="O1" s="190"/>
      <c r="P1" s="190"/>
      <c r="Q1" s="190"/>
      <c r="R1" s="190"/>
    </row>
    <row r="2" spans="1:18" ht="30.75" customHeight="1" thickBot="1">
      <c r="A2" s="754" t="s">
        <v>169</v>
      </c>
      <c r="B2" s="2941"/>
      <c r="C2" s="2945"/>
      <c r="D2" s="3285" t="s">
        <v>438</v>
      </c>
      <c r="E2" s="3286"/>
      <c r="F2" s="754" t="s">
        <v>171</v>
      </c>
      <c r="G2" s="2941"/>
      <c r="H2" s="2945"/>
      <c r="I2" s="3287" t="s">
        <v>297</v>
      </c>
      <c r="J2" s="3288"/>
      <c r="K2" s="3289"/>
      <c r="L2" s="190"/>
      <c r="M2" s="190"/>
      <c r="N2" s="190"/>
      <c r="O2" s="190"/>
      <c r="P2" s="190"/>
      <c r="Q2" s="190"/>
      <c r="R2" s="190"/>
    </row>
    <row r="3" spans="1:18" ht="15.75" thickBot="1">
      <c r="A3" s="754" t="s">
        <v>173</v>
      </c>
      <c r="B3" s="2941"/>
      <c r="C3" s="2945"/>
      <c r="D3" s="3291">
        <v>30</v>
      </c>
      <c r="E3" s="3292"/>
      <c r="F3" s="754" t="s">
        <v>174</v>
      </c>
      <c r="G3" s="2941"/>
      <c r="H3" s="2945"/>
      <c r="I3" s="3291">
        <v>2</v>
      </c>
      <c r="J3" s="3293"/>
      <c r="K3" s="3292"/>
      <c r="L3" s="190"/>
      <c r="M3" s="190"/>
      <c r="N3" s="190"/>
      <c r="O3" s="190"/>
      <c r="P3" s="190"/>
      <c r="Q3" s="190"/>
      <c r="R3" s="190"/>
    </row>
    <row r="4" spans="1:18" ht="15.75" thickBot="1">
      <c r="A4" s="754" t="s">
        <v>175</v>
      </c>
      <c r="B4" s="2941"/>
      <c r="C4" s="2945"/>
      <c r="D4" s="3294" t="s">
        <v>1064</v>
      </c>
      <c r="E4" s="3282"/>
      <c r="F4" s="754" t="s">
        <v>177</v>
      </c>
      <c r="G4" s="2941"/>
      <c r="H4" s="2945"/>
      <c r="I4" s="3291" t="s">
        <v>319</v>
      </c>
      <c r="J4" s="3293"/>
      <c r="K4" s="3292"/>
      <c r="L4" s="407" t="s">
        <v>320</v>
      </c>
      <c r="M4" s="407"/>
      <c r="N4" s="407"/>
      <c r="O4" s="407"/>
      <c r="P4" s="407"/>
      <c r="Q4" s="407"/>
      <c r="R4" s="190"/>
    </row>
    <row r="5" spans="1:18" ht="15.75" thickBot="1">
      <c r="A5" s="754" t="s">
        <v>1619</v>
      </c>
      <c r="B5" s="2941"/>
      <c r="C5" s="2945"/>
      <c r="D5" s="3291" t="s">
        <v>179</v>
      </c>
      <c r="E5" s="3292"/>
      <c r="F5" s="674" t="s">
        <v>180</v>
      </c>
      <c r="G5" s="2898"/>
      <c r="H5" s="3295"/>
      <c r="I5" s="3291" t="s">
        <v>181</v>
      </c>
      <c r="J5" s="3293"/>
      <c r="K5" s="3292"/>
      <c r="L5" s="1080" t="s">
        <v>321</v>
      </c>
      <c r="M5" s="1080"/>
      <c r="N5" s="1080"/>
      <c r="O5" s="1080"/>
      <c r="P5" s="1080"/>
      <c r="Q5" s="1080"/>
      <c r="R5" s="190"/>
    </row>
    <row r="6" spans="1:18" ht="15.75" thickBot="1">
      <c r="A6" s="754" t="s">
        <v>1620</v>
      </c>
      <c r="B6" s="2941"/>
      <c r="C6" s="2941"/>
      <c r="D6" s="3270" t="s">
        <v>2822</v>
      </c>
      <c r="E6" s="3239"/>
      <c r="F6" s="3239"/>
      <c r="G6" s="3239"/>
      <c r="H6" s="3239"/>
      <c r="I6" s="3239"/>
      <c r="J6" s="3239"/>
      <c r="K6" s="3240"/>
      <c r="L6" s="1080"/>
      <c r="M6" s="1080"/>
      <c r="N6" s="1080"/>
      <c r="O6" s="1080"/>
      <c r="P6" s="1080"/>
      <c r="Q6" s="1080"/>
      <c r="R6" s="190"/>
    </row>
    <row r="7" spans="1:18" ht="114.75" customHeight="1" thickBot="1">
      <c r="A7" s="2510" t="s">
        <v>183</v>
      </c>
      <c r="B7" s="2511"/>
      <c r="C7" s="2511"/>
      <c r="D7" s="3275" t="s">
        <v>2408</v>
      </c>
      <c r="E7" s="3276"/>
      <c r="F7" s="3276"/>
      <c r="G7" s="3276"/>
      <c r="H7" s="3276"/>
      <c r="I7" s="3276"/>
      <c r="J7" s="3276"/>
      <c r="K7" s="3277"/>
      <c r="L7" s="190"/>
      <c r="M7" s="190"/>
      <c r="N7" s="190"/>
      <c r="O7" s="190"/>
      <c r="P7" s="190"/>
      <c r="Q7" s="190"/>
      <c r="R7" s="190"/>
    </row>
    <row r="8" spans="1:18" ht="42" customHeight="1" thickBot="1">
      <c r="A8" s="745" t="s">
        <v>2151</v>
      </c>
      <c r="B8" s="2936"/>
      <c r="C8" s="2936"/>
      <c r="D8" s="2936"/>
      <c r="E8" s="2936"/>
      <c r="F8" s="2936"/>
      <c r="G8" s="2936"/>
      <c r="H8" s="2936"/>
      <c r="I8" s="2936"/>
      <c r="J8" s="2936"/>
      <c r="K8" s="747"/>
      <c r="L8" s="190"/>
      <c r="M8" s="190"/>
      <c r="N8" s="190"/>
      <c r="O8" s="190"/>
      <c r="P8" s="190"/>
      <c r="Q8" s="190"/>
      <c r="R8" s="190"/>
    </row>
    <row r="9" spans="1:18" ht="77.25" customHeight="1">
      <c r="A9" s="456" t="s">
        <v>185</v>
      </c>
      <c r="B9" s="735"/>
      <c r="C9" s="458"/>
      <c r="D9" s="3221" t="s">
        <v>2608</v>
      </c>
      <c r="E9" s="3221"/>
      <c r="F9" s="3221"/>
      <c r="G9" s="3221"/>
      <c r="H9" s="3221"/>
      <c r="I9" s="3221"/>
      <c r="J9" s="3221"/>
      <c r="K9" s="3222"/>
      <c r="L9" s="190"/>
      <c r="M9" s="190"/>
      <c r="N9" s="190"/>
      <c r="O9" s="190"/>
      <c r="P9" s="190"/>
      <c r="Q9" s="190"/>
      <c r="R9" s="190"/>
    </row>
    <row r="10" spans="1:18" ht="67.5" customHeight="1">
      <c r="A10" s="456"/>
      <c r="B10" s="735"/>
      <c r="C10" s="458"/>
      <c r="D10" s="3278" t="s">
        <v>2609</v>
      </c>
      <c r="E10" s="3221"/>
      <c r="F10" s="3221"/>
      <c r="G10" s="3221"/>
      <c r="H10" s="3221"/>
      <c r="I10" s="3221"/>
      <c r="J10" s="3221"/>
      <c r="K10" s="3222"/>
      <c r="L10" s="190"/>
      <c r="M10" s="190"/>
      <c r="N10" s="190"/>
      <c r="O10" s="190"/>
      <c r="P10" s="190"/>
      <c r="Q10" s="190"/>
      <c r="R10" s="190"/>
    </row>
    <row r="11" spans="1:18" ht="53.25" customHeight="1" thickBot="1">
      <c r="A11" s="456"/>
      <c r="B11" s="735"/>
      <c r="C11" s="458"/>
      <c r="D11" s="3279" t="s">
        <v>2610</v>
      </c>
      <c r="E11" s="3251"/>
      <c r="F11" s="3251"/>
      <c r="G11" s="3251"/>
      <c r="H11" s="3251"/>
      <c r="I11" s="3251"/>
      <c r="J11" s="3251"/>
      <c r="K11" s="3280"/>
      <c r="L11" s="190"/>
      <c r="M11" s="190"/>
      <c r="N11" s="190"/>
      <c r="O11" s="190"/>
      <c r="P11" s="190"/>
      <c r="Q11" s="190"/>
      <c r="R11" s="190"/>
    </row>
    <row r="12" spans="1:18" ht="62.25" customHeight="1">
      <c r="A12" s="2502" t="s">
        <v>186</v>
      </c>
      <c r="B12" s="733"/>
      <c r="C12" s="2504"/>
      <c r="D12" s="3211" t="s">
        <v>2611</v>
      </c>
      <c r="E12" s="3211"/>
      <c r="F12" s="3211"/>
      <c r="G12" s="3211"/>
      <c r="H12" s="3211"/>
      <c r="I12" s="3211"/>
      <c r="J12" s="3211"/>
      <c r="K12" s="3212"/>
      <c r="L12" s="190"/>
      <c r="M12" s="190"/>
      <c r="N12" s="190"/>
      <c r="O12" s="190"/>
      <c r="P12" s="190"/>
      <c r="Q12" s="190"/>
      <c r="R12" s="190"/>
    </row>
    <row r="13" spans="1:18" ht="78.75" customHeight="1">
      <c r="A13" s="456"/>
      <c r="B13" s="735"/>
      <c r="C13" s="458"/>
      <c r="D13" s="3290" t="s">
        <v>3995</v>
      </c>
      <c r="E13" s="3251"/>
      <c r="F13" s="3251"/>
      <c r="G13" s="3251"/>
      <c r="H13" s="3251"/>
      <c r="I13" s="3251"/>
      <c r="J13" s="3251"/>
      <c r="K13" s="3280"/>
      <c r="L13" s="190"/>
      <c r="M13" s="190"/>
      <c r="N13" s="190"/>
      <c r="O13" s="190"/>
      <c r="P13" s="190"/>
      <c r="Q13" s="190"/>
      <c r="R13" s="190"/>
    </row>
    <row r="14" spans="1:18" ht="42" customHeight="1">
      <c r="A14" s="456"/>
      <c r="B14" s="735"/>
      <c r="C14" s="458"/>
      <c r="D14" s="3279" t="s">
        <v>2612</v>
      </c>
      <c r="E14" s="3251"/>
      <c r="F14" s="3251"/>
      <c r="G14" s="3251"/>
      <c r="H14" s="3251"/>
      <c r="I14" s="3251"/>
      <c r="J14" s="3251"/>
      <c r="K14" s="3280"/>
      <c r="L14" s="190"/>
      <c r="M14" s="190"/>
      <c r="N14" s="190"/>
      <c r="O14" s="190"/>
      <c r="P14" s="190"/>
      <c r="Q14" s="190"/>
      <c r="R14" s="190"/>
    </row>
    <row r="15" spans="1:18" ht="62.25" customHeight="1" thickBot="1">
      <c r="A15" s="456"/>
      <c r="B15" s="735"/>
      <c r="C15" s="458"/>
      <c r="D15" s="3279" t="s">
        <v>2613</v>
      </c>
      <c r="E15" s="3251"/>
      <c r="F15" s="3251"/>
      <c r="G15" s="3251"/>
      <c r="H15" s="3251"/>
      <c r="I15" s="3251"/>
      <c r="J15" s="3251"/>
      <c r="K15" s="3280"/>
      <c r="L15" s="190"/>
      <c r="M15" s="190"/>
      <c r="N15" s="190"/>
      <c r="O15" s="190"/>
      <c r="P15" s="190"/>
      <c r="Q15" s="190"/>
      <c r="R15" s="190"/>
    </row>
    <row r="16" spans="1:18" ht="74.25" customHeight="1">
      <c r="A16" s="2502" t="s">
        <v>187</v>
      </c>
      <c r="B16" s="733"/>
      <c r="C16" s="2504"/>
      <c r="D16" s="3272" t="s">
        <v>3996</v>
      </c>
      <c r="E16" s="3273"/>
      <c r="F16" s="3273"/>
      <c r="G16" s="3273"/>
      <c r="H16" s="3273"/>
      <c r="I16" s="3273"/>
      <c r="J16" s="3273"/>
      <c r="K16" s="3274"/>
      <c r="L16" s="190"/>
      <c r="M16" s="190"/>
      <c r="N16" s="190"/>
      <c r="O16" s="190"/>
      <c r="P16" s="190"/>
      <c r="Q16" s="190"/>
      <c r="R16" s="190"/>
    </row>
    <row r="17" spans="1:18" ht="52.5" customHeight="1" thickBot="1">
      <c r="A17" s="323"/>
      <c r="B17" s="326"/>
      <c r="C17" s="324"/>
      <c r="D17" s="3266" t="s">
        <v>2614</v>
      </c>
      <c r="E17" s="3248"/>
      <c r="F17" s="3248"/>
      <c r="G17" s="3248"/>
      <c r="H17" s="3248"/>
      <c r="I17" s="3248"/>
      <c r="J17" s="3248"/>
      <c r="K17" s="3249"/>
      <c r="L17" s="190"/>
      <c r="M17" s="190"/>
      <c r="N17" s="190"/>
      <c r="O17" s="190"/>
      <c r="P17" s="190"/>
      <c r="Q17" s="190"/>
      <c r="R17" s="190"/>
    </row>
    <row r="18" spans="1:18" ht="62.25" customHeight="1" thickBot="1">
      <c r="A18" s="697" t="s">
        <v>188</v>
      </c>
      <c r="B18" s="3039"/>
      <c r="C18" s="698"/>
      <c r="D18" s="3267" t="s">
        <v>2823</v>
      </c>
      <c r="E18" s="3268"/>
      <c r="F18" s="3268"/>
      <c r="G18" s="3268"/>
      <c r="H18" s="3268"/>
      <c r="I18" s="3268"/>
      <c r="J18" s="3268"/>
      <c r="K18" s="3269"/>
      <c r="L18" s="2499" t="s">
        <v>324</v>
      </c>
      <c r="M18" s="2494"/>
      <c r="N18" s="2494"/>
      <c r="O18" s="2494"/>
      <c r="P18" s="2494"/>
      <c r="Q18" s="2494"/>
      <c r="R18" s="2494"/>
    </row>
    <row r="19" spans="1:18" ht="21.75" customHeight="1" thickBot="1">
      <c r="A19" s="307" t="s">
        <v>190</v>
      </c>
      <c r="B19" s="366"/>
      <c r="C19" s="366"/>
      <c r="D19" s="3270" t="s">
        <v>2824</v>
      </c>
      <c r="E19" s="3239"/>
      <c r="F19" s="3239"/>
      <c r="G19" s="3239"/>
      <c r="H19" s="3239"/>
      <c r="I19" s="3239"/>
      <c r="J19" s="3239"/>
      <c r="K19" s="3240"/>
      <c r="L19" s="3271" t="s">
        <v>325</v>
      </c>
      <c r="M19" s="2495"/>
      <c r="N19" s="2495"/>
      <c r="O19" s="2495"/>
      <c r="P19" s="2495"/>
      <c r="Q19" s="2495"/>
      <c r="R19" s="2495"/>
    </row>
    <row r="20" spans="1:18" ht="42.75" customHeight="1">
      <c r="A20" s="3265" t="s">
        <v>192</v>
      </c>
      <c r="B20" s="2496"/>
      <c r="C20" s="2496"/>
      <c r="D20" s="2496"/>
      <c r="E20" s="2496"/>
      <c r="F20" s="2497" t="s">
        <v>193</v>
      </c>
      <c r="G20" s="2497"/>
      <c r="H20" s="2497" t="s">
        <v>194</v>
      </c>
      <c r="I20" s="2497"/>
      <c r="J20" s="2497" t="s">
        <v>195</v>
      </c>
      <c r="K20" s="2498"/>
      <c r="L20" s="2499" t="s">
        <v>326</v>
      </c>
      <c r="M20" s="2494"/>
      <c r="N20" s="2494"/>
      <c r="O20" s="2494"/>
      <c r="P20" s="2494"/>
      <c r="Q20" s="2494"/>
      <c r="R20" s="2494"/>
    </row>
    <row r="21" spans="1:18" ht="84" customHeight="1">
      <c r="A21" s="3264" t="s">
        <v>1189</v>
      </c>
      <c r="B21" s="3216"/>
      <c r="C21" s="3216"/>
      <c r="D21" s="3216"/>
      <c r="E21" s="3216"/>
      <c r="F21" s="3252" t="s">
        <v>1071</v>
      </c>
      <c r="G21" s="3252"/>
      <c r="H21" s="3253" t="s">
        <v>796</v>
      </c>
      <c r="I21" s="3253"/>
      <c r="J21" s="3216" t="s">
        <v>797</v>
      </c>
      <c r="K21" s="3217"/>
      <c r="L21" s="213"/>
      <c r="M21" s="214"/>
      <c r="N21" s="214"/>
      <c r="O21" s="214"/>
      <c r="P21" s="214"/>
      <c r="Q21" s="214"/>
      <c r="R21" s="214"/>
    </row>
    <row r="22" spans="1:18" ht="68.25" customHeight="1">
      <c r="A22" s="3264" t="s">
        <v>1191</v>
      </c>
      <c r="B22" s="3216"/>
      <c r="C22" s="3216"/>
      <c r="D22" s="3216"/>
      <c r="E22" s="3216"/>
      <c r="F22" s="3252" t="s">
        <v>1071</v>
      </c>
      <c r="G22" s="3252"/>
      <c r="H22" s="3253" t="s">
        <v>785</v>
      </c>
      <c r="I22" s="3253"/>
      <c r="J22" s="3216" t="s">
        <v>1192</v>
      </c>
      <c r="K22" s="3217"/>
      <c r="L22" s="213"/>
      <c r="M22" s="214"/>
      <c r="N22" s="214"/>
      <c r="O22" s="214"/>
      <c r="P22" s="214"/>
      <c r="Q22" s="214"/>
      <c r="R22" s="214"/>
    </row>
    <row r="23" spans="1:18" ht="46.5" customHeight="1">
      <c r="A23" s="3264" t="s">
        <v>1193</v>
      </c>
      <c r="B23" s="3216"/>
      <c r="C23" s="3216"/>
      <c r="D23" s="3216"/>
      <c r="E23" s="3216"/>
      <c r="F23" s="3252" t="s">
        <v>1071</v>
      </c>
      <c r="G23" s="3252"/>
      <c r="H23" s="3253" t="s">
        <v>830</v>
      </c>
      <c r="I23" s="3253"/>
      <c r="J23" s="3216" t="s">
        <v>1194</v>
      </c>
      <c r="K23" s="3217"/>
      <c r="L23" s="213"/>
      <c r="M23" s="214"/>
      <c r="N23" s="214"/>
      <c r="O23" s="214"/>
      <c r="P23" s="214"/>
      <c r="Q23" s="214"/>
      <c r="R23" s="214"/>
    </row>
    <row r="24" spans="1:18" ht="96" customHeight="1">
      <c r="A24" s="3264" t="s">
        <v>1195</v>
      </c>
      <c r="B24" s="3216"/>
      <c r="C24" s="3216"/>
      <c r="D24" s="3216"/>
      <c r="E24" s="3216"/>
      <c r="F24" s="3252" t="s">
        <v>1071</v>
      </c>
      <c r="G24" s="3252"/>
      <c r="H24" s="3253" t="s">
        <v>785</v>
      </c>
      <c r="I24" s="3253"/>
      <c r="J24" s="3216" t="s">
        <v>1192</v>
      </c>
      <c r="K24" s="3217"/>
      <c r="L24" s="213"/>
      <c r="M24" s="214"/>
      <c r="N24" s="214"/>
      <c r="O24" s="214"/>
      <c r="P24" s="214"/>
      <c r="Q24" s="214"/>
      <c r="R24" s="214"/>
    </row>
    <row r="25" spans="1:18" ht="84.75" customHeight="1">
      <c r="A25" s="3264" t="s">
        <v>1196</v>
      </c>
      <c r="B25" s="3216"/>
      <c r="C25" s="3216"/>
      <c r="D25" s="3216"/>
      <c r="E25" s="3216"/>
      <c r="F25" s="3252" t="s">
        <v>1071</v>
      </c>
      <c r="G25" s="3252"/>
      <c r="H25" s="3253" t="s">
        <v>1197</v>
      </c>
      <c r="I25" s="3253"/>
      <c r="J25" s="3216" t="s">
        <v>1198</v>
      </c>
      <c r="K25" s="3217"/>
      <c r="L25" s="213"/>
      <c r="M25" s="214"/>
      <c r="N25" s="214"/>
      <c r="O25" s="214"/>
      <c r="P25" s="214"/>
      <c r="Q25" s="214"/>
      <c r="R25" s="214"/>
    </row>
    <row r="26" spans="1:18" ht="46.5" customHeight="1">
      <c r="A26" s="3264" t="s">
        <v>1199</v>
      </c>
      <c r="B26" s="3216"/>
      <c r="C26" s="3216"/>
      <c r="D26" s="3216"/>
      <c r="E26" s="3216"/>
      <c r="F26" s="3252" t="s">
        <v>1071</v>
      </c>
      <c r="G26" s="3252"/>
      <c r="H26" s="3253" t="s">
        <v>1200</v>
      </c>
      <c r="I26" s="3253"/>
      <c r="J26" s="3216" t="s">
        <v>1201</v>
      </c>
      <c r="K26" s="3217"/>
      <c r="L26" s="213"/>
      <c r="M26" s="214"/>
      <c r="N26" s="214"/>
      <c r="O26" s="214"/>
      <c r="P26" s="214"/>
      <c r="Q26" s="214"/>
      <c r="R26" s="214"/>
    </row>
    <row r="27" spans="1:18" ht="46.5" customHeight="1">
      <c r="A27" s="3260" t="s">
        <v>1202</v>
      </c>
      <c r="B27" s="3261"/>
      <c r="C27" s="3261"/>
      <c r="D27" s="3261"/>
      <c r="E27" s="3261"/>
      <c r="F27" s="3252" t="s">
        <v>1071</v>
      </c>
      <c r="G27" s="3252"/>
      <c r="H27" s="3262" t="s">
        <v>1200</v>
      </c>
      <c r="I27" s="3262"/>
      <c r="J27" s="3216" t="s">
        <v>1201</v>
      </c>
      <c r="K27" s="3217"/>
      <c r="L27" s="213"/>
      <c r="M27" s="214"/>
      <c r="N27" s="214"/>
      <c r="O27" s="214"/>
      <c r="P27" s="214"/>
      <c r="Q27" s="214"/>
      <c r="R27" s="214"/>
    </row>
    <row r="28" spans="1:18" ht="46.5" customHeight="1">
      <c r="A28" s="3260" t="s">
        <v>1203</v>
      </c>
      <c r="B28" s="3261"/>
      <c r="C28" s="3261"/>
      <c r="D28" s="3261"/>
      <c r="E28" s="3261"/>
      <c r="F28" s="3252" t="s">
        <v>1071</v>
      </c>
      <c r="G28" s="3252"/>
      <c r="H28" s="3262" t="s">
        <v>1200</v>
      </c>
      <c r="I28" s="3262"/>
      <c r="J28" s="3216" t="s">
        <v>1201</v>
      </c>
      <c r="K28" s="3217"/>
      <c r="L28" s="213"/>
      <c r="M28" s="214"/>
      <c r="N28" s="214"/>
      <c r="O28" s="214"/>
      <c r="P28" s="214"/>
      <c r="Q28" s="214"/>
      <c r="R28" s="214"/>
    </row>
    <row r="29" spans="1:18" ht="46.5" customHeight="1">
      <c r="A29" s="3260" t="s">
        <v>1204</v>
      </c>
      <c r="B29" s="3261"/>
      <c r="C29" s="3261"/>
      <c r="D29" s="3261"/>
      <c r="E29" s="3261"/>
      <c r="F29" s="3252" t="s">
        <v>1071</v>
      </c>
      <c r="G29" s="3252"/>
      <c r="H29" s="3262" t="s">
        <v>1200</v>
      </c>
      <c r="I29" s="3262"/>
      <c r="J29" s="3261" t="s">
        <v>1201</v>
      </c>
      <c r="K29" s="3263"/>
      <c r="L29" s="190"/>
      <c r="M29" s="190"/>
      <c r="N29" s="190"/>
      <c r="O29" s="190"/>
      <c r="P29" s="190"/>
      <c r="Q29" s="190"/>
      <c r="R29" s="190"/>
    </row>
    <row r="30" spans="1:18" ht="81.75" customHeight="1">
      <c r="A30" s="3250" t="s">
        <v>1205</v>
      </c>
      <c r="B30" s="3251"/>
      <c r="C30" s="3251"/>
      <c r="D30" s="3251"/>
      <c r="E30" s="3237"/>
      <c r="F30" s="3252" t="s">
        <v>1071</v>
      </c>
      <c r="G30" s="3252"/>
      <c r="H30" s="3253" t="s">
        <v>1206</v>
      </c>
      <c r="I30" s="3253"/>
      <c r="J30" s="3216" t="s">
        <v>1201</v>
      </c>
      <c r="K30" s="3217"/>
      <c r="L30" s="190"/>
      <c r="M30" s="190"/>
      <c r="N30" s="190"/>
      <c r="O30" s="190"/>
      <c r="P30" s="190"/>
      <c r="Q30" s="190"/>
      <c r="R30" s="190"/>
    </row>
    <row r="31" spans="1:18" ht="58.5" customHeight="1">
      <c r="A31" s="3250" t="s">
        <v>1207</v>
      </c>
      <c r="B31" s="3251"/>
      <c r="C31" s="3251"/>
      <c r="D31" s="3251"/>
      <c r="E31" s="3237"/>
      <c r="F31" s="3252" t="s">
        <v>1071</v>
      </c>
      <c r="G31" s="3252"/>
      <c r="H31" s="3254" t="s">
        <v>1208</v>
      </c>
      <c r="I31" s="3254"/>
      <c r="J31" s="3255" t="s">
        <v>1209</v>
      </c>
      <c r="K31" s="3256"/>
      <c r="L31" s="190"/>
      <c r="M31" s="190"/>
      <c r="N31" s="190"/>
      <c r="O31" s="190"/>
      <c r="P31" s="190"/>
      <c r="Q31" s="190"/>
      <c r="R31" s="190"/>
    </row>
    <row r="32" spans="1:18" ht="46.5" customHeight="1">
      <c r="A32" s="3250" t="s">
        <v>1210</v>
      </c>
      <c r="B32" s="3251"/>
      <c r="C32" s="3251"/>
      <c r="D32" s="3251"/>
      <c r="E32" s="3237"/>
      <c r="F32" s="3252" t="s">
        <v>1071</v>
      </c>
      <c r="G32" s="3252"/>
      <c r="H32" s="3253" t="s">
        <v>830</v>
      </c>
      <c r="I32" s="3253"/>
      <c r="J32" s="3216" t="s">
        <v>1194</v>
      </c>
      <c r="K32" s="3217"/>
      <c r="L32" s="190"/>
      <c r="M32" s="190"/>
      <c r="N32" s="190"/>
      <c r="O32" s="190"/>
      <c r="P32" s="190"/>
      <c r="Q32" s="190"/>
      <c r="R32" s="190"/>
    </row>
    <row r="33" spans="1:18" ht="46.5" customHeight="1">
      <c r="A33" s="3250" t="s">
        <v>1211</v>
      </c>
      <c r="B33" s="3251"/>
      <c r="C33" s="3251"/>
      <c r="D33" s="3251"/>
      <c r="E33" s="3237"/>
      <c r="F33" s="3252" t="s">
        <v>1071</v>
      </c>
      <c r="G33" s="3252"/>
      <c r="H33" s="3254" t="s">
        <v>1212</v>
      </c>
      <c r="I33" s="3254"/>
      <c r="J33" s="3255" t="s">
        <v>1213</v>
      </c>
      <c r="K33" s="3256"/>
      <c r="L33" s="190"/>
      <c r="M33" s="190"/>
      <c r="N33" s="190"/>
      <c r="O33" s="190"/>
      <c r="P33" s="190"/>
      <c r="Q33" s="190"/>
      <c r="R33" s="190"/>
    </row>
    <row r="34" spans="1:18" ht="46.5" customHeight="1">
      <c r="A34" s="3250" t="s">
        <v>1214</v>
      </c>
      <c r="B34" s="3251"/>
      <c r="C34" s="3251"/>
      <c r="D34" s="3251"/>
      <c r="E34" s="3237"/>
      <c r="F34" s="3252" t="s">
        <v>1071</v>
      </c>
      <c r="G34" s="3252"/>
      <c r="H34" s="3253" t="s">
        <v>710</v>
      </c>
      <c r="I34" s="3253"/>
      <c r="J34" s="3216" t="s">
        <v>1215</v>
      </c>
      <c r="K34" s="3217"/>
      <c r="L34" s="190"/>
      <c r="M34" s="190"/>
      <c r="N34" s="190"/>
      <c r="O34" s="190"/>
      <c r="P34" s="190"/>
      <c r="Q34" s="190"/>
      <c r="R34" s="190"/>
    </row>
    <row r="35" spans="1:18" ht="110.25" customHeight="1" thickBot="1">
      <c r="A35" s="3250" t="s">
        <v>1216</v>
      </c>
      <c r="B35" s="3251"/>
      <c r="C35" s="3251"/>
      <c r="D35" s="3251"/>
      <c r="E35" s="3237"/>
      <c r="F35" s="3252" t="s">
        <v>1071</v>
      </c>
      <c r="G35" s="3252"/>
      <c r="H35" s="3254" t="s">
        <v>1217</v>
      </c>
      <c r="I35" s="3254"/>
      <c r="J35" s="3255" t="s">
        <v>1218</v>
      </c>
      <c r="K35" s="3256"/>
      <c r="L35" s="190"/>
      <c r="M35" s="190"/>
      <c r="N35" s="190"/>
      <c r="O35" s="190"/>
      <c r="P35" s="190"/>
      <c r="Q35" s="190"/>
      <c r="R35" s="190"/>
    </row>
    <row r="36" spans="1:18" ht="36.75" customHeight="1" thickBot="1">
      <c r="A36" s="2447" t="s">
        <v>222</v>
      </c>
      <c r="B36" s="2449"/>
      <c r="C36" s="3257" t="s">
        <v>2825</v>
      </c>
      <c r="D36" s="3258"/>
      <c r="E36" s="3258"/>
      <c r="F36" s="3258"/>
      <c r="G36" s="3258"/>
      <c r="H36" s="3258"/>
      <c r="I36" s="3258"/>
      <c r="J36" s="3258"/>
      <c r="K36" s="3259"/>
      <c r="L36" s="190"/>
      <c r="M36" s="190"/>
      <c r="N36" s="190"/>
      <c r="O36" s="190"/>
      <c r="P36" s="190"/>
      <c r="Q36" s="190"/>
      <c r="R36" s="190"/>
    </row>
    <row r="37" spans="1:18" ht="230.1" customHeight="1" thickBot="1">
      <c r="A37" s="697" t="s">
        <v>223</v>
      </c>
      <c r="B37" s="698"/>
      <c r="C37" s="3238" t="s">
        <v>4043</v>
      </c>
      <c r="D37" s="3239"/>
      <c r="E37" s="3239"/>
      <c r="F37" s="3239"/>
      <c r="G37" s="3239"/>
      <c r="H37" s="3239"/>
      <c r="I37" s="3239"/>
      <c r="J37" s="3239"/>
      <c r="K37" s="3240"/>
      <c r="L37" s="190"/>
      <c r="M37" s="190"/>
      <c r="N37" s="190"/>
      <c r="O37" s="190"/>
      <c r="P37" s="190"/>
      <c r="Q37" s="190"/>
      <c r="R37" s="190"/>
    </row>
    <row r="38" spans="1:18" ht="18.75" customHeight="1">
      <c r="A38" s="2447" t="s">
        <v>224</v>
      </c>
      <c r="B38" s="2449"/>
      <c r="C38" s="3241" t="s">
        <v>1219</v>
      </c>
      <c r="D38" s="3242"/>
      <c r="E38" s="3242"/>
      <c r="F38" s="3242"/>
      <c r="G38" s="3242"/>
      <c r="H38" s="3242"/>
      <c r="I38" s="3242"/>
      <c r="J38" s="3242"/>
      <c r="K38" s="3243"/>
      <c r="L38" s="190"/>
      <c r="M38" s="190"/>
      <c r="N38" s="190"/>
      <c r="O38" s="190"/>
      <c r="P38" s="190"/>
      <c r="Q38" s="190"/>
      <c r="R38" s="190"/>
    </row>
    <row r="39" spans="1:18" ht="23.25" customHeight="1">
      <c r="A39" s="474"/>
      <c r="B39" s="475"/>
      <c r="C39" s="3244" t="s">
        <v>1220</v>
      </c>
      <c r="D39" s="3245"/>
      <c r="E39" s="3245"/>
      <c r="F39" s="3245"/>
      <c r="G39" s="3245"/>
      <c r="H39" s="3245"/>
      <c r="I39" s="3245"/>
      <c r="J39" s="3245"/>
      <c r="K39" s="3246"/>
      <c r="L39" s="190"/>
      <c r="M39" s="190"/>
      <c r="N39" s="190"/>
      <c r="O39" s="190"/>
      <c r="P39" s="190"/>
      <c r="Q39" s="190"/>
      <c r="R39" s="190"/>
    </row>
    <row r="40" spans="1:18" ht="33.75" customHeight="1" thickBot="1">
      <c r="A40" s="474"/>
      <c r="B40" s="475"/>
      <c r="C40" s="3247" t="s">
        <v>1221</v>
      </c>
      <c r="D40" s="3248"/>
      <c r="E40" s="3248"/>
      <c r="F40" s="3248"/>
      <c r="G40" s="3248"/>
      <c r="H40" s="3248"/>
      <c r="I40" s="3248"/>
      <c r="J40" s="3248"/>
      <c r="K40" s="3249"/>
      <c r="L40" s="190"/>
      <c r="M40" s="190"/>
      <c r="N40" s="190"/>
      <c r="O40" s="190"/>
      <c r="P40" s="190"/>
      <c r="Q40" s="190"/>
      <c r="R40" s="190"/>
    </row>
    <row r="41" spans="1:18" ht="24" customHeight="1">
      <c r="A41" s="3209" t="s">
        <v>230</v>
      </c>
      <c r="B41" s="3210"/>
      <c r="C41" s="3211" t="s">
        <v>2409</v>
      </c>
      <c r="D41" s="3211"/>
      <c r="E41" s="3211"/>
      <c r="F41" s="3211"/>
      <c r="G41" s="3211"/>
      <c r="H41" s="3211"/>
      <c r="I41" s="3211"/>
      <c r="J41" s="3211"/>
      <c r="K41" s="3212"/>
      <c r="L41" s="190"/>
      <c r="M41" s="190"/>
      <c r="N41" s="190"/>
      <c r="O41" s="190"/>
      <c r="P41" s="190"/>
      <c r="Q41" s="190"/>
      <c r="R41" s="190"/>
    </row>
    <row r="42" spans="1:18" ht="24" customHeight="1">
      <c r="A42" s="3235"/>
      <c r="B42" s="3236"/>
      <c r="C42" s="3237" t="s">
        <v>2410</v>
      </c>
      <c r="D42" s="3216"/>
      <c r="E42" s="3216"/>
      <c r="F42" s="3216"/>
      <c r="G42" s="3216"/>
      <c r="H42" s="3216"/>
      <c r="I42" s="3216"/>
      <c r="J42" s="3216"/>
      <c r="K42" s="3217"/>
      <c r="L42" s="190"/>
      <c r="M42" s="190"/>
      <c r="N42" s="190"/>
      <c r="O42" s="190"/>
      <c r="P42" s="190"/>
      <c r="Q42" s="190"/>
      <c r="R42" s="190"/>
    </row>
    <row r="43" spans="1:18" ht="29.25" customHeight="1">
      <c r="A43" s="3235"/>
      <c r="B43" s="3236"/>
      <c r="C43" s="3237" t="s">
        <v>2411</v>
      </c>
      <c r="D43" s="3216"/>
      <c r="E43" s="3216"/>
      <c r="F43" s="3216"/>
      <c r="G43" s="3216"/>
      <c r="H43" s="3216"/>
      <c r="I43" s="3216"/>
      <c r="J43" s="3216"/>
      <c r="K43" s="3217"/>
      <c r="L43" s="190"/>
      <c r="M43" s="190"/>
      <c r="N43" s="190"/>
      <c r="O43" s="190"/>
      <c r="P43" s="190"/>
      <c r="Q43" s="190"/>
      <c r="R43" s="190"/>
    </row>
    <row r="44" spans="1:18" ht="30.75" customHeight="1">
      <c r="A44" s="3235"/>
      <c r="B44" s="3236"/>
      <c r="C44" s="3237" t="s">
        <v>2412</v>
      </c>
      <c r="D44" s="3216"/>
      <c r="E44" s="3216"/>
      <c r="F44" s="3216"/>
      <c r="G44" s="3216"/>
      <c r="H44" s="3216"/>
      <c r="I44" s="3216"/>
      <c r="J44" s="3216"/>
      <c r="K44" s="3217"/>
      <c r="L44" s="190"/>
      <c r="M44" s="190"/>
      <c r="N44" s="190"/>
      <c r="O44" s="190"/>
      <c r="P44" s="190"/>
      <c r="Q44" s="190"/>
      <c r="R44" s="190"/>
    </row>
    <row r="45" spans="1:18" ht="30" customHeight="1">
      <c r="A45" s="3235"/>
      <c r="B45" s="3236"/>
      <c r="C45" s="3237" t="s">
        <v>2413</v>
      </c>
      <c r="D45" s="3216"/>
      <c r="E45" s="3216"/>
      <c r="F45" s="3216"/>
      <c r="G45" s="3216"/>
      <c r="H45" s="3216"/>
      <c r="I45" s="3216"/>
      <c r="J45" s="3216"/>
      <c r="K45" s="3217"/>
      <c r="L45" s="190"/>
      <c r="M45" s="190"/>
      <c r="N45" s="190"/>
      <c r="O45" s="190"/>
      <c r="P45" s="190"/>
      <c r="Q45" s="190"/>
      <c r="R45" s="190"/>
    </row>
    <row r="46" spans="1:18" ht="33.75" customHeight="1">
      <c r="A46" s="3235"/>
      <c r="B46" s="3236"/>
      <c r="C46" s="3215" t="s">
        <v>3997</v>
      </c>
      <c r="D46" s="3216"/>
      <c r="E46" s="3216"/>
      <c r="F46" s="3216"/>
      <c r="G46" s="3216"/>
      <c r="H46" s="3216"/>
      <c r="I46" s="3216"/>
      <c r="J46" s="3216"/>
      <c r="K46" s="3217"/>
      <c r="L46" s="190"/>
      <c r="M46" s="190"/>
      <c r="N46" s="190"/>
      <c r="O46" s="190"/>
      <c r="P46" s="190"/>
      <c r="Q46" s="190"/>
      <c r="R46" s="190"/>
    </row>
    <row r="47" spans="1:18" ht="33" customHeight="1" thickBot="1">
      <c r="A47" s="3218"/>
      <c r="B47" s="3219"/>
      <c r="C47" s="3220" t="s">
        <v>3998</v>
      </c>
      <c r="D47" s="3221"/>
      <c r="E47" s="3221"/>
      <c r="F47" s="3221"/>
      <c r="G47" s="3221"/>
      <c r="H47" s="3221"/>
      <c r="I47" s="3221"/>
      <c r="J47" s="3221"/>
      <c r="K47" s="3222"/>
      <c r="L47" s="190"/>
      <c r="M47" s="190"/>
      <c r="N47" s="190"/>
      <c r="O47" s="190"/>
      <c r="P47" s="190"/>
      <c r="Q47" s="190"/>
      <c r="R47" s="190"/>
    </row>
    <row r="48" spans="1:18" ht="15.75" thickBot="1">
      <c r="A48" s="674" t="s">
        <v>238</v>
      </c>
      <c r="B48" s="2898"/>
      <c r="C48" s="2898"/>
      <c r="D48" s="2898"/>
      <c r="E48" s="2898"/>
      <c r="F48" s="2898"/>
      <c r="G48" s="2898"/>
      <c r="H48" s="2898"/>
      <c r="I48" s="2898"/>
      <c r="J48" s="2898"/>
      <c r="K48" s="676"/>
      <c r="L48" s="190"/>
      <c r="M48" s="190"/>
      <c r="N48" s="190"/>
      <c r="O48" s="190"/>
      <c r="P48" s="190"/>
      <c r="Q48" s="190"/>
      <c r="R48" s="190"/>
    </row>
    <row r="49" spans="1:18" ht="30.75" customHeight="1">
      <c r="A49" s="523" t="s">
        <v>4103</v>
      </c>
      <c r="B49" s="524"/>
      <c r="C49" s="524"/>
      <c r="D49" s="524"/>
      <c r="E49" s="525"/>
      <c r="F49" s="3223">
        <v>30</v>
      </c>
      <c r="G49" s="3224"/>
      <c r="H49" s="3224"/>
      <c r="I49" s="3224"/>
      <c r="J49" s="3224"/>
      <c r="K49" s="3225"/>
      <c r="L49" s="408"/>
      <c r="M49" s="408"/>
      <c r="N49" s="408"/>
      <c r="O49" s="408"/>
      <c r="P49" s="408"/>
      <c r="Q49" s="408"/>
      <c r="R49" s="408"/>
    </row>
    <row r="50" spans="1:18" ht="30" customHeight="1">
      <c r="A50" s="3226" t="s">
        <v>240</v>
      </c>
      <c r="B50" s="3227"/>
      <c r="C50" s="3227"/>
      <c r="D50" s="3227"/>
      <c r="E50" s="3228"/>
      <c r="F50" s="3229">
        <v>20</v>
      </c>
      <c r="G50" s="3230"/>
      <c r="H50" s="3230"/>
      <c r="I50" s="3230"/>
      <c r="J50" s="3230"/>
      <c r="K50" s="3231"/>
      <c r="L50" s="408" t="s">
        <v>375</v>
      </c>
      <c r="M50" s="408"/>
      <c r="N50" s="408"/>
      <c r="O50" s="408"/>
      <c r="P50" s="408"/>
      <c r="Q50" s="408"/>
      <c r="R50" s="408"/>
    </row>
    <row r="51" spans="1:18" ht="15">
      <c r="A51" s="3232" t="s">
        <v>241</v>
      </c>
      <c r="B51" s="3233"/>
      <c r="C51" s="3233"/>
      <c r="D51" s="3233"/>
      <c r="E51" s="3234"/>
      <c r="F51" s="1669" t="s">
        <v>242</v>
      </c>
      <c r="G51" s="1669"/>
      <c r="H51" s="1669"/>
      <c r="I51" s="1669"/>
      <c r="J51" s="1669"/>
      <c r="K51" s="1670"/>
      <c r="L51" s="190"/>
      <c r="M51" s="190"/>
      <c r="N51" s="190"/>
      <c r="O51" s="190"/>
      <c r="P51" s="190"/>
      <c r="Q51" s="190"/>
      <c r="R51" s="190"/>
    </row>
    <row r="52" spans="1:18" ht="43.5" customHeight="1" thickBot="1">
      <c r="A52" s="2886" t="s">
        <v>243</v>
      </c>
      <c r="B52" s="2887"/>
      <c r="C52" s="2887"/>
      <c r="D52" s="2887"/>
      <c r="E52" s="2887"/>
      <c r="F52" s="3213" t="s">
        <v>3724</v>
      </c>
      <c r="G52" s="3213"/>
      <c r="H52" s="3213"/>
      <c r="I52" s="3213"/>
      <c r="J52" s="3213"/>
      <c r="K52" s="3214"/>
      <c r="L52" s="190"/>
      <c r="M52" s="190"/>
      <c r="N52" s="190"/>
      <c r="O52" s="190"/>
      <c r="P52" s="190"/>
      <c r="Q52" s="190"/>
      <c r="R52" s="190"/>
    </row>
  </sheetData>
  <sheetProtection algorithmName="SHA-512" hashValue="cOxefOYsyUiLjIVcCqmiOkTXWmTvsI6z9x4t3TZIBqNNAV2rOE7ZoSKAWkukgGFwTyZHSfInl+NyoDDiC3ZfeA==" saltValue="RkoAJHkEwjdpo5Ao8y7sDA==" spinCount="100000" sheet="1" objects="1" scenarios="1"/>
  <mergeCells count="139">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2:C15"/>
    <mergeCell ref="D12:K12"/>
    <mergeCell ref="D13:K13"/>
    <mergeCell ref="D14:K14"/>
    <mergeCell ref="D15:K15"/>
    <mergeCell ref="A16:C16"/>
    <mergeCell ref="D16:K16"/>
    <mergeCell ref="A7:C7"/>
    <mergeCell ref="D7:K7"/>
    <mergeCell ref="A8:K8"/>
    <mergeCell ref="A9:C11"/>
    <mergeCell ref="D9:K9"/>
    <mergeCell ref="D10:K10"/>
    <mergeCell ref="D11:K11"/>
    <mergeCell ref="L20:R20"/>
    <mergeCell ref="A21:E21"/>
    <mergeCell ref="F21:G21"/>
    <mergeCell ref="H21:I21"/>
    <mergeCell ref="J21:K21"/>
    <mergeCell ref="D17:K17"/>
    <mergeCell ref="A18:C18"/>
    <mergeCell ref="D18:K18"/>
    <mergeCell ref="L18:R18"/>
    <mergeCell ref="D19:K19"/>
    <mergeCell ref="L19:R19"/>
    <mergeCell ref="A22:E22"/>
    <mergeCell ref="F22:G22"/>
    <mergeCell ref="H22:I22"/>
    <mergeCell ref="J22:K22"/>
    <mergeCell ref="A23:E23"/>
    <mergeCell ref="F23:G23"/>
    <mergeCell ref="H23:I23"/>
    <mergeCell ref="J23:K23"/>
    <mergeCell ref="A20:E20"/>
    <mergeCell ref="F20:G20"/>
    <mergeCell ref="H20:I20"/>
    <mergeCell ref="J20:K20"/>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7:B37"/>
    <mergeCell ref="C37:K37"/>
    <mergeCell ref="A38:B40"/>
    <mergeCell ref="C38:K38"/>
    <mergeCell ref="C39:K39"/>
    <mergeCell ref="C40:K40"/>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36:B36"/>
    <mergeCell ref="C36:K36"/>
    <mergeCell ref="A41:B41"/>
    <mergeCell ref="C41:K41"/>
    <mergeCell ref="A52:E52"/>
    <mergeCell ref="F52:K52"/>
    <mergeCell ref="C46:K46"/>
    <mergeCell ref="A47:B47"/>
    <mergeCell ref="C47:K47"/>
    <mergeCell ref="A48:K48"/>
    <mergeCell ref="A49:E49"/>
    <mergeCell ref="F49:K49"/>
    <mergeCell ref="A50:E50"/>
    <mergeCell ref="F50:K50"/>
    <mergeCell ref="A51:E51"/>
    <mergeCell ref="F51:K51"/>
    <mergeCell ref="A46:B46"/>
    <mergeCell ref="A42:B42"/>
    <mergeCell ref="C42:K42"/>
    <mergeCell ref="A43:B43"/>
    <mergeCell ref="C43:K43"/>
    <mergeCell ref="A44:B44"/>
    <mergeCell ref="C44:K44"/>
    <mergeCell ref="A45:B45"/>
    <mergeCell ref="C45:K45"/>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opLeftCell="A37" workbookViewId="0">
      <selection activeCell="N34" sqref="N34"/>
    </sheetView>
  </sheetViews>
  <sheetFormatPr defaultRowHeight="14.25"/>
  <cols>
    <col min="1" max="1" width="9.875" customWidth="1"/>
    <col min="2" max="2" width="7.5" customWidth="1"/>
    <col min="3" max="3" width="4" customWidth="1"/>
    <col min="4" max="7" width="10.75" customWidth="1"/>
    <col min="8" max="8" width="2.125" customWidth="1"/>
    <col min="9" max="9" width="10.75" customWidth="1"/>
    <col min="10" max="10" width="5.875" customWidth="1"/>
    <col min="11" max="11" width="7.125" customWidth="1"/>
    <col min="12" max="20" width="10.75" customWidth="1"/>
  </cols>
  <sheetData>
    <row r="1" spans="1:20" ht="46.5" customHeight="1">
      <c r="A1" s="1677" t="s">
        <v>165</v>
      </c>
      <c r="B1" s="1678"/>
      <c r="C1" s="1678"/>
      <c r="D1" s="3320" t="s">
        <v>166</v>
      </c>
      <c r="E1" s="3320"/>
      <c r="F1" s="1678" t="s">
        <v>167</v>
      </c>
      <c r="G1" s="1678"/>
      <c r="H1" s="1678"/>
      <c r="I1" s="3320" t="s">
        <v>1222</v>
      </c>
      <c r="J1" s="3320"/>
      <c r="K1" s="3321"/>
      <c r="L1" s="172"/>
      <c r="M1" s="172"/>
      <c r="N1" s="172"/>
      <c r="O1" s="172"/>
      <c r="P1" s="172"/>
      <c r="Q1" s="172"/>
      <c r="R1" s="172"/>
      <c r="S1" s="4"/>
      <c r="T1" s="4"/>
    </row>
    <row r="2" spans="1:20" ht="32.25" customHeight="1">
      <c r="A2" s="968" t="s">
        <v>169</v>
      </c>
      <c r="B2" s="826"/>
      <c r="C2" s="826"/>
      <c r="D2" s="1664" t="s">
        <v>438</v>
      </c>
      <c r="E2" s="1664"/>
      <c r="F2" s="826" t="s">
        <v>171</v>
      </c>
      <c r="G2" s="826"/>
      <c r="H2" s="826"/>
      <c r="I2" s="1664" t="s">
        <v>297</v>
      </c>
      <c r="J2" s="1664"/>
      <c r="K2" s="2548"/>
      <c r="L2" s="172"/>
      <c r="M2" s="172"/>
      <c r="N2" s="172"/>
      <c r="O2" s="172"/>
      <c r="P2" s="172"/>
      <c r="Q2" s="172"/>
      <c r="R2" s="172"/>
      <c r="S2" s="4"/>
      <c r="T2" s="4"/>
    </row>
    <row r="3" spans="1:20" ht="15">
      <c r="A3" s="968" t="s">
        <v>173</v>
      </c>
      <c r="B3" s="826"/>
      <c r="C3" s="826"/>
      <c r="D3" s="1615">
        <v>30</v>
      </c>
      <c r="E3" s="1615"/>
      <c r="F3" s="826" t="s">
        <v>174</v>
      </c>
      <c r="G3" s="826"/>
      <c r="H3" s="826"/>
      <c r="I3" s="1615">
        <v>2</v>
      </c>
      <c r="J3" s="1615"/>
      <c r="K3" s="1616"/>
      <c r="L3" s="172"/>
      <c r="M3" s="172"/>
      <c r="N3" s="172"/>
      <c r="O3" s="172"/>
      <c r="P3" s="172"/>
      <c r="Q3" s="172"/>
      <c r="R3" s="172"/>
      <c r="S3" s="4"/>
      <c r="T3" s="4"/>
    </row>
    <row r="4" spans="1:20" ht="15">
      <c r="A4" s="968" t="s">
        <v>175</v>
      </c>
      <c r="B4" s="826"/>
      <c r="C4" s="826"/>
      <c r="D4" s="1615" t="s">
        <v>1064</v>
      </c>
      <c r="E4" s="1615"/>
      <c r="F4" s="826" t="s">
        <v>177</v>
      </c>
      <c r="G4" s="826"/>
      <c r="H4" s="826"/>
      <c r="I4" s="1615" t="s">
        <v>319</v>
      </c>
      <c r="J4" s="1615"/>
      <c r="K4" s="1616"/>
      <c r="L4" s="172" t="s">
        <v>320</v>
      </c>
      <c r="M4" s="172"/>
      <c r="N4" s="172"/>
      <c r="O4" s="172"/>
      <c r="P4" s="172"/>
      <c r="Q4" s="172"/>
      <c r="R4" s="172"/>
      <c r="S4" s="4"/>
      <c r="T4" s="4"/>
    </row>
    <row r="5" spans="1:20" ht="15">
      <c r="A5" s="968" t="s">
        <v>178</v>
      </c>
      <c r="B5" s="826"/>
      <c r="C5" s="826"/>
      <c r="D5" s="1667" t="s">
        <v>179</v>
      </c>
      <c r="E5" s="1667"/>
      <c r="F5" s="824" t="s">
        <v>180</v>
      </c>
      <c r="G5" s="824"/>
      <c r="H5" s="824"/>
      <c r="I5" s="1615" t="s">
        <v>181</v>
      </c>
      <c r="J5" s="1615"/>
      <c r="K5" s="1616"/>
      <c r="L5" s="1654" t="s">
        <v>321</v>
      </c>
      <c r="M5" s="1656"/>
      <c r="N5" s="1656"/>
      <c r="O5" s="1656"/>
      <c r="P5" s="1656"/>
      <c r="Q5" s="1656"/>
      <c r="R5" s="172"/>
      <c r="S5" s="4"/>
      <c r="T5" s="4"/>
    </row>
    <row r="6" spans="1:20" ht="21.75" customHeight="1">
      <c r="A6" s="836" t="s">
        <v>182</v>
      </c>
      <c r="B6" s="837"/>
      <c r="C6" s="837"/>
      <c r="D6" s="801" t="s">
        <v>2826</v>
      </c>
      <c r="E6" s="801"/>
      <c r="F6" s="801"/>
      <c r="G6" s="801"/>
      <c r="H6" s="801"/>
      <c r="I6" s="801"/>
      <c r="J6" s="801"/>
      <c r="K6" s="805"/>
      <c r="L6" s="1654"/>
      <c r="M6" s="1656"/>
      <c r="N6" s="1656"/>
      <c r="O6" s="1656"/>
      <c r="P6" s="1656"/>
      <c r="Q6" s="1656"/>
      <c r="R6" s="172"/>
      <c r="S6" s="4"/>
      <c r="T6" s="4"/>
    </row>
    <row r="7" spans="1:20" ht="53.25" customHeight="1">
      <c r="A7" s="816" t="s">
        <v>183</v>
      </c>
      <c r="B7" s="817"/>
      <c r="C7" s="817"/>
      <c r="D7" s="807" t="s">
        <v>1223</v>
      </c>
      <c r="E7" s="807"/>
      <c r="F7" s="807"/>
      <c r="G7" s="807"/>
      <c r="H7" s="807"/>
      <c r="I7" s="807"/>
      <c r="J7" s="807"/>
      <c r="K7" s="1658"/>
      <c r="L7" s="172"/>
      <c r="M7" s="172"/>
      <c r="N7" s="172"/>
      <c r="O7" s="172"/>
      <c r="P7" s="172"/>
      <c r="Q7" s="172"/>
      <c r="R7" s="172"/>
      <c r="S7" s="4"/>
      <c r="T7" s="4"/>
    </row>
    <row r="8" spans="1:20" ht="35.25" customHeight="1">
      <c r="A8" s="634" t="s">
        <v>1729</v>
      </c>
      <c r="B8" s="635"/>
      <c r="C8" s="635"/>
      <c r="D8" s="635"/>
      <c r="E8" s="635"/>
      <c r="F8" s="635"/>
      <c r="G8" s="635"/>
      <c r="H8" s="635"/>
      <c r="I8" s="635"/>
      <c r="J8" s="635"/>
      <c r="K8" s="636"/>
      <c r="L8" s="172"/>
      <c r="M8" s="172"/>
      <c r="N8" s="172"/>
      <c r="O8" s="172"/>
      <c r="P8" s="172"/>
      <c r="Q8" s="172"/>
      <c r="R8" s="172"/>
      <c r="S8" s="4"/>
      <c r="T8" s="4"/>
    </row>
    <row r="9" spans="1:20" ht="75.75" customHeight="1">
      <c r="A9" s="819" t="s">
        <v>185</v>
      </c>
      <c r="B9" s="820"/>
      <c r="C9" s="820"/>
      <c r="D9" s="1659" t="s">
        <v>3195</v>
      </c>
      <c r="E9" s="1659"/>
      <c r="F9" s="1659"/>
      <c r="G9" s="1659"/>
      <c r="H9" s="1659"/>
      <c r="I9" s="1659"/>
      <c r="J9" s="1659"/>
      <c r="K9" s="1660"/>
      <c r="L9" s="172"/>
      <c r="M9" s="172"/>
      <c r="N9" s="172"/>
      <c r="O9" s="172"/>
      <c r="P9" s="172"/>
      <c r="Q9" s="172"/>
      <c r="R9" s="172"/>
      <c r="S9" s="4"/>
      <c r="T9" s="4"/>
    </row>
    <row r="10" spans="1:20" ht="69" customHeight="1">
      <c r="A10" s="819"/>
      <c r="B10" s="820"/>
      <c r="C10" s="820"/>
      <c r="D10" s="801" t="s">
        <v>3196</v>
      </c>
      <c r="E10" s="801"/>
      <c r="F10" s="801"/>
      <c r="G10" s="801"/>
      <c r="H10" s="801"/>
      <c r="I10" s="801"/>
      <c r="J10" s="801"/>
      <c r="K10" s="805"/>
      <c r="L10" s="172"/>
      <c r="M10" s="172"/>
      <c r="N10" s="172"/>
      <c r="O10" s="172"/>
      <c r="P10" s="172"/>
      <c r="Q10" s="172"/>
      <c r="R10" s="172"/>
      <c r="S10" s="4"/>
      <c r="T10" s="4"/>
    </row>
    <row r="11" spans="1:20" ht="57.75" customHeight="1">
      <c r="A11" s="819"/>
      <c r="B11" s="820"/>
      <c r="C11" s="820"/>
      <c r="D11" s="801" t="s">
        <v>3194</v>
      </c>
      <c r="E11" s="801"/>
      <c r="F11" s="801"/>
      <c r="G11" s="801"/>
      <c r="H11" s="801"/>
      <c r="I11" s="801"/>
      <c r="J11" s="801"/>
      <c r="K11" s="805"/>
      <c r="L11" s="172"/>
      <c r="M11" s="172"/>
      <c r="N11" s="172"/>
      <c r="O11" s="172"/>
      <c r="P11" s="172"/>
      <c r="Q11" s="172"/>
      <c r="R11" s="172"/>
      <c r="S11" s="4"/>
      <c r="T11" s="4"/>
    </row>
    <row r="12" spans="1:20" ht="54" customHeight="1">
      <c r="A12" s="816" t="s">
        <v>577</v>
      </c>
      <c r="B12" s="817"/>
      <c r="C12" s="817"/>
      <c r="D12" s="801" t="s">
        <v>3193</v>
      </c>
      <c r="E12" s="801"/>
      <c r="F12" s="801"/>
      <c r="G12" s="801"/>
      <c r="H12" s="801"/>
      <c r="I12" s="801"/>
      <c r="J12" s="801"/>
      <c r="K12" s="805"/>
      <c r="L12" s="172"/>
      <c r="M12" s="172"/>
      <c r="N12" s="172"/>
      <c r="O12" s="172"/>
      <c r="P12" s="172"/>
      <c r="Q12" s="172"/>
      <c r="R12" s="172"/>
      <c r="S12" s="4"/>
      <c r="T12" s="4"/>
    </row>
    <row r="13" spans="1:20" ht="82.5" customHeight="1">
      <c r="A13" s="816"/>
      <c r="B13" s="817"/>
      <c r="C13" s="817"/>
      <c r="D13" s="801" t="s">
        <v>3192</v>
      </c>
      <c r="E13" s="801"/>
      <c r="F13" s="801"/>
      <c r="G13" s="801"/>
      <c r="H13" s="801"/>
      <c r="I13" s="801"/>
      <c r="J13" s="801"/>
      <c r="K13" s="805"/>
      <c r="L13" s="172"/>
      <c r="M13" s="172"/>
      <c r="N13" s="172"/>
      <c r="O13" s="172"/>
      <c r="P13" s="172"/>
      <c r="Q13" s="172"/>
      <c r="R13" s="172"/>
      <c r="S13" s="4"/>
      <c r="T13" s="4"/>
    </row>
    <row r="14" spans="1:20" ht="39.75" customHeight="1">
      <c r="A14" s="368"/>
      <c r="B14" s="340"/>
      <c r="C14" s="341"/>
      <c r="D14" s="801" t="s">
        <v>3191</v>
      </c>
      <c r="E14" s="801"/>
      <c r="F14" s="801"/>
      <c r="G14" s="801"/>
      <c r="H14" s="801"/>
      <c r="I14" s="801"/>
      <c r="J14" s="801"/>
      <c r="K14" s="805"/>
      <c r="L14" s="172"/>
      <c r="M14" s="172"/>
      <c r="N14" s="172"/>
      <c r="O14" s="172"/>
      <c r="P14" s="172"/>
      <c r="Q14" s="172"/>
      <c r="R14" s="172"/>
      <c r="S14" s="4"/>
      <c r="T14" s="4"/>
    </row>
    <row r="15" spans="1:20" ht="81.75" customHeight="1">
      <c r="A15" s="368"/>
      <c r="B15" s="340"/>
      <c r="C15" s="341"/>
      <c r="D15" s="801" t="s">
        <v>3190</v>
      </c>
      <c r="E15" s="801"/>
      <c r="F15" s="801"/>
      <c r="G15" s="801"/>
      <c r="H15" s="801"/>
      <c r="I15" s="801"/>
      <c r="J15" s="801"/>
      <c r="K15" s="805"/>
      <c r="L15" s="172"/>
      <c r="M15" s="172"/>
      <c r="N15" s="172"/>
      <c r="O15" s="172"/>
      <c r="P15" s="172"/>
      <c r="Q15" s="172"/>
      <c r="R15" s="172"/>
      <c r="S15" s="4"/>
      <c r="T15" s="4"/>
    </row>
    <row r="16" spans="1:20" ht="57" customHeight="1">
      <c r="A16" s="2571" t="s">
        <v>187</v>
      </c>
      <c r="B16" s="2572"/>
      <c r="C16" s="3317"/>
      <c r="D16" s="801" t="s">
        <v>3188</v>
      </c>
      <c r="E16" s="801"/>
      <c r="F16" s="801"/>
      <c r="G16" s="801"/>
      <c r="H16" s="801"/>
      <c r="I16" s="801"/>
      <c r="J16" s="801"/>
      <c r="K16" s="805"/>
      <c r="L16" s="172"/>
      <c r="M16" s="172"/>
      <c r="N16" s="172"/>
      <c r="O16" s="172"/>
      <c r="P16" s="172"/>
      <c r="Q16" s="172"/>
      <c r="R16" s="172"/>
      <c r="S16" s="4"/>
      <c r="T16" s="4"/>
    </row>
    <row r="17" spans="1:20" ht="31.5" customHeight="1">
      <c r="A17" s="2574"/>
      <c r="B17" s="2575"/>
      <c r="C17" s="3318"/>
      <c r="D17" s="801" t="s">
        <v>3189</v>
      </c>
      <c r="E17" s="801"/>
      <c r="F17" s="801"/>
      <c r="G17" s="801"/>
      <c r="H17" s="801"/>
      <c r="I17" s="801"/>
      <c r="J17" s="801"/>
      <c r="K17" s="805"/>
      <c r="L17" s="172"/>
      <c r="M17" s="172"/>
      <c r="N17" s="172"/>
      <c r="O17" s="172"/>
      <c r="P17" s="172"/>
      <c r="Q17" s="172"/>
      <c r="R17" s="172"/>
      <c r="S17" s="4"/>
      <c r="T17" s="4"/>
    </row>
    <row r="18" spans="1:20" ht="67.5" customHeight="1">
      <c r="A18" s="803" t="s">
        <v>188</v>
      </c>
      <c r="B18" s="804"/>
      <c r="C18" s="804"/>
      <c r="D18" s="801" t="s">
        <v>2803</v>
      </c>
      <c r="E18" s="801"/>
      <c r="F18" s="801"/>
      <c r="G18" s="801"/>
      <c r="H18" s="801"/>
      <c r="I18" s="801"/>
      <c r="J18" s="801"/>
      <c r="K18" s="805"/>
      <c r="L18" s="1654" t="s">
        <v>324</v>
      </c>
      <c r="M18" s="1654"/>
      <c r="N18" s="1654"/>
      <c r="O18" s="1654"/>
      <c r="P18" s="1654"/>
      <c r="Q18" s="1654"/>
      <c r="R18" s="1654"/>
      <c r="S18" s="4"/>
      <c r="T18" s="4"/>
    </row>
    <row r="19" spans="1:20" ht="15">
      <c r="A19" s="3319" t="s">
        <v>190</v>
      </c>
      <c r="B19" s="3319"/>
      <c r="C19" s="3319"/>
      <c r="D19" s="1625" t="s">
        <v>1333</v>
      </c>
      <c r="E19" s="1625"/>
      <c r="F19" s="1625"/>
      <c r="G19" s="1625"/>
      <c r="H19" s="1625"/>
      <c r="I19" s="1625"/>
      <c r="J19" s="1625"/>
      <c r="K19" s="1626"/>
      <c r="L19" s="1655" t="s">
        <v>325</v>
      </c>
      <c r="M19" s="1655"/>
      <c r="N19" s="1655"/>
      <c r="O19" s="1655"/>
      <c r="P19" s="1655"/>
      <c r="Q19" s="1655"/>
      <c r="R19" s="1655"/>
      <c r="S19" s="4"/>
      <c r="T19" s="4"/>
    </row>
    <row r="20" spans="1:20" ht="45" customHeight="1">
      <c r="A20" s="1014" t="s">
        <v>192</v>
      </c>
      <c r="B20" s="1015"/>
      <c r="C20" s="1015"/>
      <c r="D20" s="812"/>
      <c r="E20" s="812"/>
      <c r="F20" s="813" t="s">
        <v>193</v>
      </c>
      <c r="G20" s="813"/>
      <c r="H20" s="813" t="s">
        <v>194</v>
      </c>
      <c r="I20" s="813"/>
      <c r="J20" s="813" t="s">
        <v>195</v>
      </c>
      <c r="K20" s="814"/>
      <c r="L20" s="1654" t="s">
        <v>326</v>
      </c>
      <c r="M20" s="1656"/>
      <c r="N20" s="1656"/>
      <c r="O20" s="1656"/>
      <c r="P20" s="1656"/>
      <c r="Q20" s="1656"/>
      <c r="R20" s="1656"/>
      <c r="S20" s="4"/>
      <c r="T20" s="4"/>
    </row>
    <row r="21" spans="1:20" ht="90" customHeight="1">
      <c r="A21" s="806" t="s">
        <v>1224</v>
      </c>
      <c r="B21" s="807"/>
      <c r="C21" s="807"/>
      <c r="D21" s="807"/>
      <c r="E21" s="807"/>
      <c r="F21" s="1610" t="s">
        <v>197</v>
      </c>
      <c r="G21" s="1610"/>
      <c r="H21" s="1611" t="s">
        <v>252</v>
      </c>
      <c r="I21" s="1611"/>
      <c r="J21" s="807" t="s">
        <v>3999</v>
      </c>
      <c r="K21" s="1658"/>
      <c r="L21" s="172"/>
      <c r="M21" s="164"/>
      <c r="N21" s="172"/>
      <c r="O21" s="172"/>
      <c r="P21" s="172"/>
      <c r="Q21" s="172"/>
      <c r="R21" s="172"/>
      <c r="S21" s="4"/>
      <c r="T21" s="4"/>
    </row>
    <row r="22" spans="1:20" ht="80.25" customHeight="1">
      <c r="A22" s="800" t="s">
        <v>1226</v>
      </c>
      <c r="B22" s="801"/>
      <c r="C22" s="801"/>
      <c r="D22" s="801"/>
      <c r="E22" s="801"/>
      <c r="F22" s="1610" t="s">
        <v>197</v>
      </c>
      <c r="G22" s="1610"/>
      <c r="H22" s="1611" t="s">
        <v>782</v>
      </c>
      <c r="I22" s="1611"/>
      <c r="J22" s="807" t="s">
        <v>4000</v>
      </c>
      <c r="K22" s="1658"/>
      <c r="L22" s="172"/>
      <c r="M22" s="164"/>
      <c r="N22" s="172"/>
      <c r="O22" s="172"/>
      <c r="P22" s="172"/>
      <c r="Q22" s="172"/>
      <c r="R22" s="172"/>
      <c r="S22" s="4"/>
      <c r="T22" s="4"/>
    </row>
    <row r="23" spans="1:20" ht="48" customHeight="1">
      <c r="A23" s="800" t="s">
        <v>1227</v>
      </c>
      <c r="B23" s="801"/>
      <c r="C23" s="801"/>
      <c r="D23" s="801"/>
      <c r="E23" s="801"/>
      <c r="F23" s="1610" t="s">
        <v>197</v>
      </c>
      <c r="G23" s="1610"/>
      <c r="H23" s="1611" t="s">
        <v>1228</v>
      </c>
      <c r="I23" s="1611"/>
      <c r="J23" s="807" t="s">
        <v>4001</v>
      </c>
      <c r="K23" s="1658"/>
      <c r="L23" s="172"/>
      <c r="M23" s="164"/>
      <c r="N23" s="172"/>
      <c r="O23" s="172"/>
      <c r="P23" s="172"/>
      <c r="Q23" s="172"/>
      <c r="R23" s="172"/>
      <c r="S23" s="4"/>
      <c r="T23" s="4"/>
    </row>
    <row r="24" spans="1:20" ht="57.75" customHeight="1">
      <c r="A24" s="800" t="s">
        <v>1229</v>
      </c>
      <c r="B24" s="801"/>
      <c r="C24" s="801"/>
      <c r="D24" s="801"/>
      <c r="E24" s="801"/>
      <c r="F24" s="1610" t="s">
        <v>197</v>
      </c>
      <c r="G24" s="1610"/>
      <c r="H24" s="1611" t="s">
        <v>1230</v>
      </c>
      <c r="I24" s="1611"/>
      <c r="J24" s="807" t="s">
        <v>1231</v>
      </c>
      <c r="K24" s="1658"/>
      <c r="L24" s="172"/>
      <c r="M24" s="164"/>
      <c r="N24" s="172"/>
      <c r="O24" s="172"/>
      <c r="P24" s="172"/>
      <c r="Q24" s="172"/>
      <c r="R24" s="172"/>
      <c r="S24" s="4"/>
      <c r="T24" s="4"/>
    </row>
    <row r="25" spans="1:20" ht="51" customHeight="1">
      <c r="A25" s="800" t="s">
        <v>1232</v>
      </c>
      <c r="B25" s="801"/>
      <c r="C25" s="801"/>
      <c r="D25" s="801"/>
      <c r="E25" s="801"/>
      <c r="F25" s="1610" t="s">
        <v>197</v>
      </c>
      <c r="G25" s="1610"/>
      <c r="H25" s="1611" t="s">
        <v>822</v>
      </c>
      <c r="I25" s="1611"/>
      <c r="J25" s="807" t="s">
        <v>4001</v>
      </c>
      <c r="K25" s="1658"/>
      <c r="L25" s="172"/>
      <c r="M25" s="164"/>
      <c r="N25" s="172"/>
      <c r="O25" s="172"/>
      <c r="P25" s="172"/>
      <c r="Q25" s="172"/>
      <c r="R25" s="172"/>
      <c r="S25" s="4"/>
      <c r="T25" s="4"/>
    </row>
    <row r="26" spans="1:20" ht="51" customHeight="1">
      <c r="A26" s="800" t="s">
        <v>1233</v>
      </c>
      <c r="B26" s="801"/>
      <c r="C26" s="801"/>
      <c r="D26" s="801"/>
      <c r="E26" s="801"/>
      <c r="F26" s="1610" t="s">
        <v>197</v>
      </c>
      <c r="G26" s="1610"/>
      <c r="H26" s="1611" t="s">
        <v>284</v>
      </c>
      <c r="I26" s="1611"/>
      <c r="J26" s="807" t="s">
        <v>1234</v>
      </c>
      <c r="K26" s="1658"/>
      <c r="L26" s="172"/>
      <c r="M26" s="164"/>
      <c r="N26" s="172"/>
      <c r="O26" s="172"/>
      <c r="P26" s="172"/>
      <c r="Q26" s="172"/>
      <c r="R26" s="172"/>
      <c r="S26" s="4"/>
      <c r="T26" s="4"/>
    </row>
    <row r="27" spans="1:20" ht="45.75" customHeight="1">
      <c r="A27" s="800" t="s">
        <v>1235</v>
      </c>
      <c r="B27" s="801"/>
      <c r="C27" s="801"/>
      <c r="D27" s="801"/>
      <c r="E27" s="801"/>
      <c r="F27" s="1610" t="s">
        <v>197</v>
      </c>
      <c r="G27" s="1610"/>
      <c r="H27" s="1611" t="s">
        <v>252</v>
      </c>
      <c r="I27" s="1611"/>
      <c r="J27" s="807" t="s">
        <v>1225</v>
      </c>
      <c r="K27" s="1658"/>
      <c r="L27" s="172"/>
      <c r="M27" s="164"/>
      <c r="N27" s="172"/>
      <c r="O27" s="172"/>
      <c r="P27" s="172"/>
      <c r="Q27" s="172"/>
      <c r="R27" s="172"/>
      <c r="S27" s="4"/>
      <c r="T27" s="4"/>
    </row>
    <row r="28" spans="1:20" ht="119.25" customHeight="1">
      <c r="A28" s="800" t="s">
        <v>1236</v>
      </c>
      <c r="B28" s="801"/>
      <c r="C28" s="801"/>
      <c r="D28" s="801"/>
      <c r="E28" s="801"/>
      <c r="F28" s="1610" t="s">
        <v>197</v>
      </c>
      <c r="G28" s="1610"/>
      <c r="H28" s="1611" t="s">
        <v>300</v>
      </c>
      <c r="I28" s="1611"/>
      <c r="J28" s="807" t="s">
        <v>4002</v>
      </c>
      <c r="K28" s="1658"/>
      <c r="L28" s="172"/>
      <c r="M28" s="164"/>
      <c r="N28" s="172"/>
      <c r="O28" s="172"/>
      <c r="P28" s="172"/>
      <c r="Q28" s="172"/>
      <c r="R28" s="172"/>
      <c r="S28" s="4"/>
      <c r="T28" s="4"/>
    </row>
    <row r="29" spans="1:20" ht="139.5" customHeight="1">
      <c r="A29" s="800" t="s">
        <v>1237</v>
      </c>
      <c r="B29" s="801"/>
      <c r="C29" s="801"/>
      <c r="D29" s="801"/>
      <c r="E29" s="801"/>
      <c r="F29" s="1610" t="s">
        <v>197</v>
      </c>
      <c r="G29" s="1610"/>
      <c r="H29" s="1611" t="s">
        <v>1148</v>
      </c>
      <c r="I29" s="1611"/>
      <c r="J29" s="807" t="s">
        <v>1238</v>
      </c>
      <c r="K29" s="1658"/>
      <c r="L29" s="172"/>
      <c r="M29" s="164"/>
      <c r="N29" s="172"/>
      <c r="O29" s="172"/>
      <c r="P29" s="172"/>
      <c r="Q29" s="172"/>
      <c r="R29" s="172"/>
      <c r="S29" s="4"/>
      <c r="T29" s="4"/>
    </row>
    <row r="30" spans="1:20" ht="78.75" customHeight="1">
      <c r="A30" s="800" t="s">
        <v>1239</v>
      </c>
      <c r="B30" s="801"/>
      <c r="C30" s="801"/>
      <c r="D30" s="801"/>
      <c r="E30" s="801"/>
      <c r="F30" s="1610" t="s">
        <v>197</v>
      </c>
      <c r="G30" s="1610"/>
      <c r="H30" s="1611" t="s">
        <v>671</v>
      </c>
      <c r="I30" s="1611"/>
      <c r="J30" s="807" t="s">
        <v>4003</v>
      </c>
      <c r="K30" s="1658"/>
      <c r="L30" s="172"/>
      <c r="M30" s="3316"/>
      <c r="N30" s="172"/>
      <c r="O30" s="172"/>
      <c r="P30" s="172"/>
      <c r="Q30" s="172"/>
      <c r="R30" s="172"/>
      <c r="S30" s="4"/>
      <c r="T30" s="4"/>
    </row>
    <row r="31" spans="1:20" ht="46.5" customHeight="1">
      <c r="A31" s="800" t="s">
        <v>1240</v>
      </c>
      <c r="B31" s="801"/>
      <c r="C31" s="801"/>
      <c r="D31" s="801"/>
      <c r="E31" s="801"/>
      <c r="F31" s="1610" t="s">
        <v>197</v>
      </c>
      <c r="G31" s="1610"/>
      <c r="H31" s="1611" t="s">
        <v>1241</v>
      </c>
      <c r="I31" s="1611"/>
      <c r="J31" s="807" t="s">
        <v>4004</v>
      </c>
      <c r="K31" s="1658"/>
      <c r="L31" s="172"/>
      <c r="M31" s="3316"/>
      <c r="N31" s="172"/>
      <c r="O31" s="172"/>
      <c r="P31" s="172"/>
      <c r="Q31" s="172"/>
      <c r="R31" s="172"/>
      <c r="S31" s="4"/>
      <c r="T31" s="4"/>
    </row>
    <row r="32" spans="1:20" ht="35.25" customHeight="1">
      <c r="A32" s="800" t="s">
        <v>1242</v>
      </c>
      <c r="B32" s="801"/>
      <c r="C32" s="801"/>
      <c r="D32" s="801"/>
      <c r="E32" s="801"/>
      <c r="F32" s="1610" t="s">
        <v>197</v>
      </c>
      <c r="G32" s="1610"/>
      <c r="H32" s="1611" t="s">
        <v>830</v>
      </c>
      <c r="I32" s="1611"/>
      <c r="J32" s="807" t="s">
        <v>1194</v>
      </c>
      <c r="K32" s="1658"/>
      <c r="L32" s="172"/>
      <c r="M32" s="164"/>
      <c r="N32" s="172"/>
      <c r="O32" s="172"/>
      <c r="P32" s="172"/>
      <c r="Q32" s="172"/>
      <c r="R32" s="172"/>
      <c r="S32" s="4"/>
      <c r="T32" s="4"/>
    </row>
    <row r="33" spans="1:20" ht="63.75" customHeight="1">
      <c r="A33" s="800" t="s">
        <v>1243</v>
      </c>
      <c r="B33" s="801"/>
      <c r="C33" s="801"/>
      <c r="D33" s="801"/>
      <c r="E33" s="801"/>
      <c r="F33" s="1610" t="s">
        <v>197</v>
      </c>
      <c r="G33" s="1610"/>
      <c r="H33" s="1611" t="s">
        <v>304</v>
      </c>
      <c r="I33" s="1611"/>
      <c r="J33" s="807" t="s">
        <v>4005</v>
      </c>
      <c r="K33" s="1658"/>
      <c r="L33" s="172"/>
      <c r="M33" s="164"/>
      <c r="N33" s="172"/>
      <c r="O33" s="172"/>
      <c r="P33" s="172"/>
      <c r="Q33" s="172"/>
      <c r="R33" s="172"/>
      <c r="S33" s="4"/>
      <c r="T33" s="4"/>
    </row>
    <row r="34" spans="1:20" ht="48" customHeight="1">
      <c r="A34" s="800" t="s">
        <v>1244</v>
      </c>
      <c r="B34" s="801"/>
      <c r="C34" s="801"/>
      <c r="D34" s="801"/>
      <c r="E34" s="801"/>
      <c r="F34" s="1610" t="s">
        <v>197</v>
      </c>
      <c r="G34" s="1610"/>
      <c r="H34" s="1611" t="s">
        <v>934</v>
      </c>
      <c r="I34" s="1611"/>
      <c r="J34" s="807" t="s">
        <v>1245</v>
      </c>
      <c r="K34" s="1658"/>
      <c r="L34" s="172"/>
      <c r="M34" s="164"/>
      <c r="N34" s="172"/>
      <c r="O34" s="172"/>
      <c r="P34" s="172"/>
      <c r="Q34" s="172"/>
      <c r="R34" s="172"/>
      <c r="S34" s="4"/>
      <c r="T34" s="4"/>
    </row>
    <row r="35" spans="1:20" ht="94.5" customHeight="1">
      <c r="A35" s="800" t="s">
        <v>1246</v>
      </c>
      <c r="B35" s="801"/>
      <c r="C35" s="801"/>
      <c r="D35" s="801"/>
      <c r="E35" s="801"/>
      <c r="F35" s="1610" t="s">
        <v>197</v>
      </c>
      <c r="G35" s="1610"/>
      <c r="H35" s="1611" t="s">
        <v>1217</v>
      </c>
      <c r="I35" s="1611"/>
      <c r="J35" s="807" t="s">
        <v>4006</v>
      </c>
      <c r="K35" s="1658"/>
      <c r="L35" s="172"/>
      <c r="M35" s="164"/>
      <c r="N35" s="172"/>
      <c r="O35" s="172"/>
      <c r="P35" s="172"/>
      <c r="Q35" s="172"/>
      <c r="R35" s="172"/>
      <c r="S35" s="4"/>
      <c r="T35" s="4"/>
    </row>
    <row r="36" spans="1:20" ht="25.5" customHeight="1">
      <c r="A36" s="803" t="s">
        <v>222</v>
      </c>
      <c r="B36" s="804"/>
      <c r="C36" s="801" t="s">
        <v>1009</v>
      </c>
      <c r="D36" s="801"/>
      <c r="E36" s="801"/>
      <c r="F36" s="801"/>
      <c r="G36" s="801"/>
      <c r="H36" s="801"/>
      <c r="I36" s="801"/>
      <c r="J36" s="801"/>
      <c r="K36" s="805"/>
      <c r="L36" s="172"/>
      <c r="M36" s="164"/>
      <c r="N36" s="172"/>
      <c r="O36" s="172"/>
      <c r="P36" s="172"/>
      <c r="Q36" s="172"/>
      <c r="R36" s="172"/>
      <c r="S36" s="4"/>
      <c r="T36" s="4"/>
    </row>
    <row r="37" spans="1:20" ht="207.95" customHeight="1">
      <c r="A37" s="777" t="s">
        <v>223</v>
      </c>
      <c r="B37" s="778"/>
      <c r="C37" s="801" t="s">
        <v>4043</v>
      </c>
      <c r="D37" s="801"/>
      <c r="E37" s="801"/>
      <c r="F37" s="801"/>
      <c r="G37" s="801"/>
      <c r="H37" s="801"/>
      <c r="I37" s="801"/>
      <c r="J37" s="801"/>
      <c r="K37" s="805"/>
      <c r="L37" s="172"/>
      <c r="M37" s="165"/>
      <c r="N37" s="172"/>
      <c r="O37" s="172"/>
      <c r="P37" s="172"/>
      <c r="Q37" s="172"/>
      <c r="R37" s="172"/>
      <c r="S37" s="4"/>
      <c r="T37" s="4"/>
    </row>
    <row r="38" spans="1:20" ht="28.5" customHeight="1">
      <c r="A38" s="803" t="s">
        <v>224</v>
      </c>
      <c r="B38" s="804"/>
      <c r="C38" s="801" t="s">
        <v>1247</v>
      </c>
      <c r="D38" s="801"/>
      <c r="E38" s="801"/>
      <c r="F38" s="801"/>
      <c r="G38" s="801"/>
      <c r="H38" s="801"/>
      <c r="I38" s="801"/>
      <c r="J38" s="801"/>
      <c r="K38" s="805"/>
      <c r="L38" s="172"/>
      <c r="M38" s="165"/>
      <c r="N38" s="172"/>
      <c r="O38" s="172"/>
      <c r="P38" s="172"/>
      <c r="Q38" s="172"/>
      <c r="R38" s="172"/>
      <c r="S38" s="4"/>
      <c r="T38" s="4"/>
    </row>
    <row r="39" spans="1:20" ht="28.5" customHeight="1">
      <c r="A39" s="803"/>
      <c r="B39" s="804"/>
      <c r="C39" s="801" t="s">
        <v>1248</v>
      </c>
      <c r="D39" s="801"/>
      <c r="E39" s="801"/>
      <c r="F39" s="801"/>
      <c r="G39" s="801"/>
      <c r="H39" s="801"/>
      <c r="I39" s="801"/>
      <c r="J39" s="801"/>
      <c r="K39" s="805"/>
      <c r="L39" s="172"/>
      <c r="M39" s="165"/>
      <c r="N39" s="172"/>
      <c r="O39" s="172"/>
      <c r="P39" s="172"/>
      <c r="Q39" s="172"/>
      <c r="R39" s="172"/>
      <c r="S39" s="4"/>
      <c r="T39" s="4"/>
    </row>
    <row r="40" spans="1:20" ht="36.75" customHeight="1">
      <c r="A40" s="803"/>
      <c r="B40" s="804"/>
      <c r="C40" s="801" t="s">
        <v>1249</v>
      </c>
      <c r="D40" s="801"/>
      <c r="E40" s="801"/>
      <c r="F40" s="801"/>
      <c r="G40" s="801"/>
      <c r="H40" s="801"/>
      <c r="I40" s="801"/>
      <c r="J40" s="801"/>
      <c r="K40" s="805"/>
      <c r="L40" s="172"/>
      <c r="M40" s="165"/>
      <c r="N40" s="172"/>
      <c r="O40" s="172"/>
      <c r="P40" s="172"/>
      <c r="Q40" s="172"/>
      <c r="R40" s="172"/>
      <c r="S40" s="4"/>
      <c r="T40" s="4"/>
    </row>
    <row r="41" spans="1:20" ht="28.5" customHeight="1">
      <c r="A41" s="369"/>
      <c r="B41" s="331"/>
      <c r="C41" s="1625" t="s">
        <v>1250</v>
      </c>
      <c r="D41" s="1625"/>
      <c r="E41" s="1625"/>
      <c r="F41" s="1625"/>
      <c r="G41" s="1625"/>
      <c r="H41" s="1625"/>
      <c r="I41" s="1625"/>
      <c r="J41" s="1625"/>
      <c r="K41" s="1626"/>
      <c r="L41" s="172"/>
      <c r="M41" s="165"/>
      <c r="N41" s="172"/>
      <c r="O41" s="172"/>
      <c r="P41" s="172"/>
      <c r="Q41" s="172"/>
      <c r="R41" s="172"/>
      <c r="S41" s="4"/>
      <c r="T41" s="4"/>
    </row>
    <row r="42" spans="1:20" ht="40.5" customHeight="1">
      <c r="A42" s="369"/>
      <c r="B42" s="331"/>
      <c r="C42" s="1625" t="s">
        <v>1251</v>
      </c>
      <c r="D42" s="1625"/>
      <c r="E42" s="1625"/>
      <c r="F42" s="1625"/>
      <c r="G42" s="1625"/>
      <c r="H42" s="1625"/>
      <c r="I42" s="1625"/>
      <c r="J42" s="1625"/>
      <c r="K42" s="1626"/>
      <c r="L42" s="172"/>
      <c r="M42" s="165"/>
      <c r="N42" s="172"/>
      <c r="O42" s="172"/>
      <c r="P42" s="172"/>
      <c r="Q42" s="172"/>
      <c r="R42" s="172"/>
      <c r="S42" s="4"/>
      <c r="T42" s="4"/>
    </row>
    <row r="43" spans="1:20" ht="32.25" customHeight="1">
      <c r="A43" s="2220" t="s">
        <v>230</v>
      </c>
      <c r="B43" s="2220"/>
      <c r="C43" s="1625" t="s">
        <v>1252</v>
      </c>
      <c r="D43" s="1625"/>
      <c r="E43" s="1625"/>
      <c r="F43" s="1625"/>
      <c r="G43" s="1625"/>
      <c r="H43" s="1625"/>
      <c r="I43" s="1625"/>
      <c r="J43" s="1625"/>
      <c r="K43" s="1626"/>
      <c r="L43" s="172"/>
      <c r="M43" s="165"/>
      <c r="N43" s="172"/>
      <c r="O43" s="172"/>
      <c r="P43" s="172"/>
      <c r="Q43" s="172"/>
      <c r="R43" s="172"/>
      <c r="S43" s="4"/>
      <c r="T43" s="4"/>
    </row>
    <row r="44" spans="1:20" ht="47.25" customHeight="1">
      <c r="A44" s="2220"/>
      <c r="B44" s="2220"/>
      <c r="C44" s="1625" t="s">
        <v>1253</v>
      </c>
      <c r="D44" s="801"/>
      <c r="E44" s="801"/>
      <c r="F44" s="801"/>
      <c r="G44" s="801"/>
      <c r="H44" s="801"/>
      <c r="I44" s="801"/>
      <c r="J44" s="801"/>
      <c r="K44" s="805"/>
      <c r="L44" s="172"/>
      <c r="M44" s="165"/>
      <c r="N44" s="172"/>
      <c r="O44" s="172"/>
      <c r="P44" s="172"/>
      <c r="Q44" s="172"/>
      <c r="R44" s="172"/>
      <c r="S44" s="4"/>
      <c r="T44" s="4"/>
    </row>
    <row r="45" spans="1:20" ht="18.75" customHeight="1">
      <c r="A45" s="2220"/>
      <c r="B45" s="2220"/>
      <c r="C45" s="1625" t="s">
        <v>1254</v>
      </c>
      <c r="D45" s="801"/>
      <c r="E45" s="801"/>
      <c r="F45" s="801"/>
      <c r="G45" s="801"/>
      <c r="H45" s="801"/>
      <c r="I45" s="801"/>
      <c r="J45" s="801"/>
      <c r="K45" s="805"/>
      <c r="L45" s="172"/>
      <c r="M45" s="165"/>
      <c r="N45" s="172"/>
      <c r="O45" s="172"/>
      <c r="P45" s="172"/>
      <c r="Q45" s="172"/>
      <c r="R45" s="172"/>
      <c r="S45" s="4"/>
      <c r="T45" s="4"/>
    </row>
    <row r="46" spans="1:20" ht="19.5" customHeight="1">
      <c r="A46" s="2220"/>
      <c r="B46" s="2220"/>
      <c r="C46" s="2316" t="s">
        <v>1255</v>
      </c>
      <c r="D46" s="2316"/>
      <c r="E46" s="2316"/>
      <c r="F46" s="2316"/>
      <c r="G46" s="2316"/>
      <c r="H46" s="2316"/>
      <c r="I46" s="2316"/>
      <c r="J46" s="2316"/>
      <c r="K46" s="3309"/>
      <c r="L46" s="172"/>
      <c r="M46" s="165"/>
      <c r="N46" s="172"/>
      <c r="O46" s="172"/>
      <c r="P46" s="172"/>
      <c r="Q46" s="172"/>
      <c r="R46" s="172"/>
      <c r="S46" s="4"/>
      <c r="T46" s="4"/>
    </row>
    <row r="47" spans="1:20" ht="21" customHeight="1">
      <c r="A47" s="2220"/>
      <c r="B47" s="2220"/>
      <c r="C47" s="3305" t="s">
        <v>1256</v>
      </c>
      <c r="D47" s="3306"/>
      <c r="E47" s="3306"/>
      <c r="F47" s="3306"/>
      <c r="G47" s="3306"/>
      <c r="H47" s="3306"/>
      <c r="I47" s="3306"/>
      <c r="J47" s="3306"/>
      <c r="K47" s="3307"/>
      <c r="L47" s="172"/>
      <c r="M47" s="165"/>
      <c r="N47" s="172"/>
      <c r="O47" s="172"/>
      <c r="P47" s="172"/>
      <c r="Q47" s="172"/>
      <c r="R47" s="172"/>
      <c r="S47" s="4"/>
      <c r="T47" s="4"/>
    </row>
    <row r="48" spans="1:20" ht="32.25" customHeight="1">
      <c r="A48" s="2220"/>
      <c r="B48" s="2220"/>
      <c r="C48" s="3305" t="s">
        <v>1257</v>
      </c>
      <c r="D48" s="3306"/>
      <c r="E48" s="3306"/>
      <c r="F48" s="3306"/>
      <c r="G48" s="3306"/>
      <c r="H48" s="3306"/>
      <c r="I48" s="3306"/>
      <c r="J48" s="3306"/>
      <c r="K48" s="3307"/>
      <c r="L48" s="172"/>
      <c r="M48" s="165"/>
      <c r="N48" s="172"/>
      <c r="O48" s="172"/>
      <c r="P48" s="172"/>
      <c r="Q48" s="172"/>
      <c r="R48" s="172"/>
      <c r="S48" s="4"/>
      <c r="T48" s="4"/>
    </row>
    <row r="49" spans="1:20" ht="32.25" customHeight="1">
      <c r="A49" s="2220"/>
      <c r="B49" s="2220"/>
      <c r="C49" s="3305" t="s">
        <v>1258</v>
      </c>
      <c r="D49" s="3306"/>
      <c r="E49" s="3306"/>
      <c r="F49" s="3306"/>
      <c r="G49" s="3306"/>
      <c r="H49" s="3306"/>
      <c r="I49" s="3306"/>
      <c r="J49" s="3306"/>
      <c r="K49" s="3307"/>
      <c r="L49" s="172"/>
      <c r="M49" s="165"/>
      <c r="N49" s="172"/>
      <c r="O49" s="172"/>
      <c r="P49" s="172"/>
      <c r="Q49" s="172"/>
      <c r="R49" s="172"/>
      <c r="S49" s="4"/>
      <c r="T49" s="4"/>
    </row>
    <row r="50" spans="1:20" ht="19.5" customHeight="1">
      <c r="A50" s="2220"/>
      <c r="B50" s="2220"/>
      <c r="C50" s="2349" t="s">
        <v>1259</v>
      </c>
      <c r="D50" s="2349"/>
      <c r="E50" s="2349"/>
      <c r="F50" s="2349"/>
      <c r="G50" s="2349"/>
      <c r="H50" s="2349"/>
      <c r="I50" s="2349"/>
      <c r="J50" s="2349"/>
      <c r="K50" s="2565"/>
      <c r="L50" s="172"/>
      <c r="M50" s="165"/>
      <c r="N50" s="172"/>
      <c r="O50" s="172"/>
      <c r="P50" s="172"/>
      <c r="Q50" s="172"/>
      <c r="R50" s="172"/>
      <c r="S50" s="4"/>
      <c r="T50" s="4"/>
    </row>
    <row r="51" spans="1:20" ht="18.75" customHeight="1">
      <c r="A51" s="2220"/>
      <c r="B51" s="2220"/>
      <c r="C51" s="1625" t="s">
        <v>1260</v>
      </c>
      <c r="D51" s="1625"/>
      <c r="E51" s="1625"/>
      <c r="F51" s="1625"/>
      <c r="G51" s="1625"/>
      <c r="H51" s="1625"/>
      <c r="I51" s="1625"/>
      <c r="J51" s="1625"/>
      <c r="K51" s="1626"/>
      <c r="L51" s="172"/>
      <c r="M51" s="165"/>
      <c r="N51" s="172"/>
      <c r="O51" s="172"/>
      <c r="P51" s="172"/>
      <c r="Q51" s="172"/>
      <c r="R51" s="172"/>
      <c r="S51" s="4"/>
      <c r="T51" s="4"/>
    </row>
    <row r="52" spans="1:20" ht="32.25" customHeight="1">
      <c r="A52" s="2220"/>
      <c r="B52" s="2220"/>
      <c r="C52" s="3308" t="s">
        <v>1261</v>
      </c>
      <c r="D52" s="3308"/>
      <c r="E52" s="3308"/>
      <c r="F52" s="3308"/>
      <c r="G52" s="3308"/>
      <c r="H52" s="3308"/>
      <c r="I52" s="3308"/>
      <c r="J52" s="3308"/>
      <c r="K52" s="3309"/>
      <c r="L52" s="172"/>
      <c r="M52" s="165"/>
      <c r="N52" s="172"/>
      <c r="O52" s="172"/>
      <c r="P52" s="172"/>
      <c r="Q52" s="172"/>
      <c r="R52" s="172"/>
      <c r="S52" s="4"/>
      <c r="T52" s="4"/>
    </row>
    <row r="53" spans="1:20" ht="15">
      <c r="A53" s="3296" t="s">
        <v>238</v>
      </c>
      <c r="B53" s="3297"/>
      <c r="C53" s="3297"/>
      <c r="D53" s="3297"/>
      <c r="E53" s="3297"/>
      <c r="F53" s="3297"/>
      <c r="G53" s="3297"/>
      <c r="H53" s="3297"/>
      <c r="I53" s="3297"/>
      <c r="J53" s="3297"/>
      <c r="K53" s="3298"/>
      <c r="L53" s="172"/>
      <c r="M53" s="172"/>
      <c r="N53" s="172"/>
      <c r="O53" s="172"/>
      <c r="P53" s="172"/>
      <c r="Q53" s="172"/>
      <c r="R53" s="172"/>
      <c r="S53" s="4"/>
      <c r="T53" s="4"/>
    </row>
    <row r="54" spans="1:20" ht="27.75" customHeight="1">
      <c r="A54" s="3310" t="s">
        <v>4103</v>
      </c>
      <c r="B54" s="3311"/>
      <c r="C54" s="3311"/>
      <c r="D54" s="3311"/>
      <c r="E54" s="3312"/>
      <c r="F54" s="3299">
        <v>30</v>
      </c>
      <c r="G54" s="3299"/>
      <c r="H54" s="3299"/>
      <c r="I54" s="3299"/>
      <c r="J54" s="3299"/>
      <c r="K54" s="3300"/>
      <c r="L54" s="172"/>
      <c r="M54" s="172"/>
      <c r="N54" s="172"/>
      <c r="O54" s="172"/>
      <c r="P54" s="172"/>
      <c r="Q54" s="172"/>
      <c r="R54" s="172"/>
      <c r="S54" s="4"/>
      <c r="T54" s="4"/>
    </row>
    <row r="55" spans="1:20" ht="31.5" customHeight="1">
      <c r="A55" s="3313" t="s">
        <v>240</v>
      </c>
      <c r="B55" s="3314"/>
      <c r="C55" s="3314"/>
      <c r="D55" s="3314"/>
      <c r="E55" s="3315"/>
      <c r="F55" s="3299">
        <v>20</v>
      </c>
      <c r="G55" s="3299"/>
      <c r="H55" s="3299"/>
      <c r="I55" s="3299"/>
      <c r="J55" s="3299"/>
      <c r="K55" s="3300"/>
      <c r="L55" s="172" t="s">
        <v>375</v>
      </c>
      <c r="M55" s="172"/>
      <c r="N55" s="172"/>
      <c r="O55" s="172"/>
      <c r="P55" s="172"/>
      <c r="Q55" s="172"/>
      <c r="R55" s="172"/>
      <c r="S55" s="4"/>
      <c r="T55" s="4"/>
    </row>
    <row r="56" spans="1:20" ht="23.25" customHeight="1">
      <c r="A56" s="370" t="s">
        <v>241</v>
      </c>
      <c r="B56" s="367"/>
      <c r="C56" s="367"/>
      <c r="D56" s="367"/>
      <c r="E56" s="367"/>
      <c r="F56" s="3301" t="s">
        <v>242</v>
      </c>
      <c r="G56" s="3301"/>
      <c r="H56" s="3301"/>
      <c r="I56" s="3301"/>
      <c r="J56" s="3301"/>
      <c r="K56" s="3302"/>
      <c r="L56" s="172"/>
      <c r="M56" s="172"/>
      <c r="N56" s="172"/>
      <c r="O56" s="172"/>
      <c r="P56" s="172"/>
      <c r="Q56" s="172"/>
      <c r="R56" s="172"/>
      <c r="S56" s="4"/>
      <c r="T56" s="4"/>
    </row>
    <row r="57" spans="1:20" ht="45.75" customHeight="1" thickBot="1">
      <c r="A57" s="1671" t="s">
        <v>243</v>
      </c>
      <c r="B57" s="1672"/>
      <c r="C57" s="1672"/>
      <c r="D57" s="1672"/>
      <c r="E57" s="1672"/>
      <c r="F57" s="3303" t="s">
        <v>4118</v>
      </c>
      <c r="G57" s="3303"/>
      <c r="H57" s="3303"/>
      <c r="I57" s="3303"/>
      <c r="J57" s="3303"/>
      <c r="K57" s="3304"/>
      <c r="L57" s="172"/>
      <c r="M57" s="172"/>
      <c r="N57" s="172"/>
      <c r="O57" s="172"/>
      <c r="P57" s="172"/>
      <c r="Q57" s="172"/>
      <c r="R57" s="172"/>
      <c r="S57" s="4"/>
      <c r="T57" s="4"/>
    </row>
    <row r="58" spans="1:20" ht="15">
      <c r="A58" s="4"/>
      <c r="B58" s="4"/>
      <c r="C58" s="4"/>
      <c r="D58" s="4"/>
      <c r="E58" s="4"/>
      <c r="F58" s="4"/>
      <c r="G58" s="4"/>
      <c r="H58" s="4"/>
      <c r="I58" s="4"/>
      <c r="J58" s="4"/>
      <c r="K58" s="4"/>
      <c r="L58" s="4"/>
      <c r="M58" s="4"/>
      <c r="N58" s="4"/>
      <c r="O58" s="4"/>
      <c r="P58" s="4"/>
      <c r="Q58" s="4"/>
      <c r="R58" s="4"/>
      <c r="S58" s="4"/>
      <c r="T58" s="4"/>
    </row>
    <row r="59" spans="1:20" ht="15">
      <c r="A59" s="4"/>
      <c r="B59" s="4"/>
      <c r="C59" s="4"/>
      <c r="D59" s="4"/>
      <c r="E59" s="4"/>
      <c r="F59" s="4"/>
      <c r="G59" s="4"/>
      <c r="H59" s="4"/>
      <c r="I59" s="4"/>
      <c r="J59" s="4"/>
      <c r="K59" s="4"/>
      <c r="L59" s="4"/>
      <c r="M59" s="4"/>
      <c r="N59" s="4"/>
      <c r="O59" s="4"/>
      <c r="P59" s="4"/>
      <c r="Q59" s="4"/>
      <c r="R59" s="4"/>
      <c r="S59" s="4"/>
      <c r="T59" s="4"/>
    </row>
    <row r="60" spans="1:20" ht="15">
      <c r="A60" s="4"/>
      <c r="B60" s="4"/>
      <c r="C60" s="4"/>
      <c r="D60" s="4"/>
      <c r="E60" s="4"/>
      <c r="F60" s="4"/>
      <c r="G60" s="4"/>
      <c r="H60" s="4"/>
      <c r="I60" s="4"/>
      <c r="J60" s="4"/>
      <c r="K60" s="4"/>
      <c r="L60" s="4"/>
      <c r="M60" s="4"/>
      <c r="N60" s="4"/>
      <c r="O60" s="4"/>
      <c r="P60" s="4"/>
      <c r="Q60" s="4"/>
      <c r="R60" s="4"/>
      <c r="S60" s="4"/>
      <c r="T60" s="4"/>
    </row>
    <row r="61" spans="1:20" ht="15">
      <c r="A61" s="4"/>
      <c r="B61" s="4"/>
      <c r="C61" s="4"/>
      <c r="D61" s="4"/>
      <c r="E61" s="4"/>
      <c r="F61" s="4"/>
      <c r="G61" s="4"/>
      <c r="H61" s="4"/>
      <c r="I61" s="4"/>
      <c r="J61" s="4"/>
      <c r="K61" s="4"/>
      <c r="L61" s="4"/>
      <c r="M61" s="4"/>
      <c r="N61" s="4"/>
      <c r="O61" s="4"/>
      <c r="P61" s="4"/>
      <c r="Q61" s="4"/>
      <c r="R61" s="4"/>
      <c r="S61" s="4"/>
      <c r="T61" s="4"/>
    </row>
    <row r="62" spans="1:20" ht="15">
      <c r="A62" s="4"/>
      <c r="B62" s="4"/>
      <c r="C62" s="4"/>
      <c r="D62" s="4"/>
      <c r="E62" s="4"/>
      <c r="F62" s="4"/>
      <c r="G62" s="4"/>
      <c r="H62" s="4"/>
      <c r="I62" s="4"/>
      <c r="J62" s="4"/>
      <c r="K62" s="4"/>
      <c r="L62" s="4"/>
      <c r="M62" s="4"/>
      <c r="N62" s="4"/>
      <c r="O62" s="4"/>
      <c r="P62" s="4"/>
      <c r="Q62" s="4"/>
      <c r="R62" s="4"/>
      <c r="S62" s="4"/>
      <c r="T62" s="4"/>
    </row>
    <row r="63" spans="1:20" ht="15">
      <c r="A63" s="4"/>
      <c r="B63" s="4"/>
      <c r="C63" s="4"/>
      <c r="D63" s="4"/>
      <c r="E63" s="4"/>
      <c r="F63" s="4"/>
      <c r="G63" s="4"/>
      <c r="H63" s="4"/>
      <c r="I63" s="4"/>
      <c r="J63" s="4"/>
      <c r="K63" s="4"/>
      <c r="L63" s="4"/>
      <c r="M63" s="4"/>
      <c r="N63" s="4"/>
      <c r="O63" s="4"/>
      <c r="P63" s="4"/>
      <c r="Q63" s="4"/>
      <c r="R63" s="4"/>
      <c r="S63" s="4"/>
      <c r="T63" s="4"/>
    </row>
    <row r="64" spans="1:20" ht="15">
      <c r="A64" s="4"/>
      <c r="B64" s="4"/>
      <c r="C64" s="4"/>
      <c r="D64" s="4"/>
      <c r="E64" s="4"/>
      <c r="F64" s="4"/>
      <c r="G64" s="4"/>
      <c r="H64" s="4"/>
      <c r="I64" s="4"/>
      <c r="J64" s="4"/>
      <c r="K64" s="4"/>
      <c r="L64" s="4"/>
      <c r="M64" s="4"/>
      <c r="N64" s="4"/>
      <c r="O64" s="4"/>
      <c r="P64" s="4"/>
      <c r="Q64" s="4"/>
      <c r="R64" s="4"/>
      <c r="S64" s="4"/>
      <c r="T64" s="4"/>
    </row>
    <row r="65" spans="1:20" ht="15">
      <c r="A65" s="4"/>
      <c r="B65" s="4"/>
      <c r="C65" s="4"/>
      <c r="D65" s="4"/>
      <c r="E65" s="4"/>
      <c r="F65" s="4"/>
      <c r="G65" s="4"/>
      <c r="H65" s="4"/>
      <c r="I65" s="4"/>
      <c r="J65" s="4"/>
      <c r="K65" s="4"/>
      <c r="L65" s="4"/>
      <c r="M65" s="4"/>
      <c r="N65" s="4"/>
      <c r="O65" s="4"/>
      <c r="P65" s="4"/>
      <c r="Q65" s="4"/>
      <c r="R65" s="4"/>
      <c r="S65" s="4"/>
      <c r="T65" s="4"/>
    </row>
    <row r="66" spans="1:20" ht="15">
      <c r="A66" s="4"/>
      <c r="B66" s="4"/>
      <c r="C66" s="4"/>
      <c r="D66" s="4"/>
      <c r="E66" s="4"/>
      <c r="F66" s="4"/>
      <c r="G66" s="4"/>
      <c r="H66" s="4"/>
      <c r="I66" s="4"/>
      <c r="J66" s="4"/>
      <c r="K66" s="4"/>
      <c r="L66" s="4"/>
      <c r="M66" s="4"/>
      <c r="N66" s="4"/>
      <c r="O66" s="4"/>
      <c r="P66" s="4"/>
      <c r="Q66" s="4"/>
      <c r="R66" s="4"/>
      <c r="S66" s="4"/>
      <c r="T66" s="4"/>
    </row>
    <row r="67" spans="1:20" ht="15">
      <c r="A67" s="4"/>
      <c r="B67" s="4"/>
      <c r="C67" s="4"/>
      <c r="D67" s="4"/>
      <c r="E67" s="4"/>
      <c r="F67" s="4"/>
      <c r="G67" s="4"/>
      <c r="H67" s="4"/>
      <c r="I67" s="4"/>
      <c r="J67" s="4"/>
      <c r="K67" s="4"/>
      <c r="L67" s="4"/>
      <c r="M67" s="4"/>
      <c r="N67" s="4"/>
      <c r="O67" s="4"/>
      <c r="P67" s="4"/>
      <c r="Q67" s="4"/>
      <c r="R67" s="4"/>
      <c r="S67" s="4"/>
      <c r="T67" s="4"/>
    </row>
    <row r="68" spans="1:20" ht="15">
      <c r="A68" s="4"/>
      <c r="B68" s="4"/>
      <c r="C68" s="4"/>
      <c r="D68" s="4"/>
      <c r="E68" s="4"/>
      <c r="F68" s="4"/>
      <c r="G68" s="4"/>
      <c r="H68" s="4"/>
      <c r="I68" s="4"/>
      <c r="J68" s="4"/>
      <c r="K68" s="4"/>
      <c r="L68" s="4"/>
      <c r="M68" s="4"/>
      <c r="N68" s="4"/>
      <c r="O68" s="4"/>
      <c r="P68" s="4"/>
      <c r="Q68" s="4"/>
      <c r="R68" s="4"/>
      <c r="S68" s="4"/>
      <c r="T68" s="4"/>
    </row>
    <row r="69" spans="1:20" ht="15">
      <c r="A69" s="4"/>
      <c r="B69" s="4"/>
      <c r="C69" s="4"/>
      <c r="D69" s="4"/>
      <c r="E69" s="4"/>
      <c r="F69" s="4"/>
      <c r="G69" s="4"/>
      <c r="H69" s="4"/>
      <c r="I69" s="4"/>
      <c r="J69" s="4"/>
      <c r="K69" s="4"/>
      <c r="L69" s="4"/>
      <c r="M69" s="4"/>
      <c r="N69" s="4"/>
      <c r="O69" s="4"/>
      <c r="P69" s="4"/>
      <c r="Q69" s="4"/>
      <c r="R69" s="4"/>
      <c r="S69" s="4"/>
      <c r="T69" s="4"/>
    </row>
  </sheetData>
  <sheetProtection algorithmName="SHA-512" hashValue="iYZF7TZHS0RvLlA+6iQqFH/KlYnBP9rMvt/eTVbH0DgUFWiyQONxdwsncloUwwobEwsoLayoPhEHNXPiSTn5Lw==" saltValue="GzSvNq8zmhFobmjo2p3oGw==" spinCount="100000" sheet="1" objects="1" scenarios="1"/>
  <mergeCells count="13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D17:K17"/>
    <mergeCell ref="A18:C18"/>
    <mergeCell ref="D18:K18"/>
    <mergeCell ref="L18:R18"/>
    <mergeCell ref="D19:K19"/>
    <mergeCell ref="L19:R19"/>
    <mergeCell ref="A12:C13"/>
    <mergeCell ref="D12:K12"/>
    <mergeCell ref="D13:K13"/>
    <mergeCell ref="D14:K14"/>
    <mergeCell ref="D15:K15"/>
    <mergeCell ref="D16:K16"/>
    <mergeCell ref="A16:C17"/>
    <mergeCell ref="A19:C19"/>
    <mergeCell ref="A20:E20"/>
    <mergeCell ref="F20:G20"/>
    <mergeCell ref="H20:I20"/>
    <mergeCell ref="J20:K20"/>
    <mergeCell ref="L20:R20"/>
    <mergeCell ref="A21:E21"/>
    <mergeCell ref="F21:G21"/>
    <mergeCell ref="H21:I21"/>
    <mergeCell ref="J21:K21"/>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0:E30"/>
    <mergeCell ref="F30:G30"/>
    <mergeCell ref="H30:I30"/>
    <mergeCell ref="J30:K30"/>
    <mergeCell ref="M30:M31"/>
    <mergeCell ref="A31:E31"/>
    <mergeCell ref="F31:G31"/>
    <mergeCell ref="H31:I31"/>
    <mergeCell ref="J31:K31"/>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C41:K41"/>
    <mergeCell ref="C42:K42"/>
    <mergeCell ref="C43:K43"/>
    <mergeCell ref="C44:K44"/>
    <mergeCell ref="C45:K45"/>
    <mergeCell ref="C46:K46"/>
    <mergeCell ref="A36:B36"/>
    <mergeCell ref="C36:K36"/>
    <mergeCell ref="A37:B37"/>
    <mergeCell ref="C37:K37"/>
    <mergeCell ref="A38:B40"/>
    <mergeCell ref="C38:K38"/>
    <mergeCell ref="C39:K39"/>
    <mergeCell ref="C40:K40"/>
    <mergeCell ref="A53:K53"/>
    <mergeCell ref="F54:K54"/>
    <mergeCell ref="F55:K55"/>
    <mergeCell ref="F56:K56"/>
    <mergeCell ref="A57:E57"/>
    <mergeCell ref="F57:K57"/>
    <mergeCell ref="C47:K47"/>
    <mergeCell ref="C48:K48"/>
    <mergeCell ref="C49:K49"/>
    <mergeCell ref="C50:K50"/>
    <mergeCell ref="C51:K51"/>
    <mergeCell ref="C52:K52"/>
    <mergeCell ref="A43:B52"/>
    <mergeCell ref="A54:E54"/>
    <mergeCell ref="A55:E55"/>
  </mergeCells>
  <pageMargins left="0" right="0" top="0.39409448818897641" bottom="0.39409448818897641" header="0" footer="0"/>
  <pageSetup paperSize="9" fitToWidth="0" fitToHeight="0" pageOrder="overThenDown" orientation="portrait" r:id="rId1"/>
  <headerFooter>
    <oddHeader>&amp;C&amp;A</oddHeader>
    <oddFooter>&amp;CStrona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43" workbookViewId="0">
      <selection activeCell="L35" sqref="L35"/>
    </sheetView>
  </sheetViews>
  <sheetFormatPr defaultRowHeight="14.25"/>
  <cols>
    <col min="3" max="3" width="6.25" customWidth="1"/>
    <col min="5" max="5" width="10.625" customWidth="1"/>
    <col min="8" max="8" width="6.375" customWidth="1"/>
    <col min="10" max="10" width="6.625" customWidth="1"/>
    <col min="11" max="11" width="6.375" customWidth="1"/>
  </cols>
  <sheetData>
    <row r="1" spans="1:18" ht="36.75" customHeight="1" thickBot="1">
      <c r="A1" s="3405" t="s">
        <v>165</v>
      </c>
      <c r="B1" s="3406"/>
      <c r="C1" s="3406"/>
      <c r="D1" s="3407" t="s">
        <v>166</v>
      </c>
      <c r="E1" s="3396"/>
      <c r="F1" s="565" t="s">
        <v>167</v>
      </c>
      <c r="G1" s="566"/>
      <c r="H1" s="663"/>
      <c r="I1" s="3407" t="s">
        <v>2344</v>
      </c>
      <c r="J1" s="3408"/>
      <c r="K1" s="3396"/>
      <c r="L1" s="206"/>
      <c r="M1" s="206"/>
      <c r="N1" s="206"/>
      <c r="O1" s="206"/>
      <c r="P1" s="206"/>
      <c r="Q1" s="206"/>
      <c r="R1" s="206"/>
    </row>
    <row r="2" spans="1:18" ht="36.75" customHeight="1" thickBot="1">
      <c r="A2" s="565" t="s">
        <v>169</v>
      </c>
      <c r="B2" s="566"/>
      <c r="C2" s="663"/>
      <c r="D2" s="3409" t="s">
        <v>438</v>
      </c>
      <c r="E2" s="3410"/>
      <c r="F2" s="565" t="s">
        <v>171</v>
      </c>
      <c r="G2" s="566"/>
      <c r="H2" s="663"/>
      <c r="I2" s="3411" t="s">
        <v>297</v>
      </c>
      <c r="J2" s="3412"/>
      <c r="K2" s="3413"/>
      <c r="L2" s="206"/>
      <c r="M2" s="206"/>
      <c r="N2" s="206"/>
      <c r="O2" s="206"/>
      <c r="P2" s="206"/>
      <c r="Q2" s="206"/>
      <c r="R2" s="206"/>
    </row>
    <row r="3" spans="1:18" ht="20.25" customHeight="1" thickBot="1">
      <c r="A3" s="565" t="s">
        <v>173</v>
      </c>
      <c r="B3" s="566"/>
      <c r="C3" s="663"/>
      <c r="D3" s="3392">
        <v>30</v>
      </c>
      <c r="E3" s="3393"/>
      <c r="F3" s="565" t="s">
        <v>174</v>
      </c>
      <c r="G3" s="566"/>
      <c r="H3" s="663"/>
      <c r="I3" s="3392">
        <v>2</v>
      </c>
      <c r="J3" s="3394"/>
      <c r="K3" s="3393"/>
      <c r="L3" s="206"/>
      <c r="M3" s="206"/>
      <c r="N3" s="206"/>
      <c r="O3" s="206"/>
      <c r="P3" s="206"/>
      <c r="Q3" s="206"/>
      <c r="R3" s="206"/>
    </row>
    <row r="4" spans="1:18" ht="18.75" customHeight="1" thickBot="1">
      <c r="A4" s="565" t="s">
        <v>175</v>
      </c>
      <c r="B4" s="566"/>
      <c r="C4" s="663"/>
      <c r="D4" s="3395" t="s">
        <v>1064</v>
      </c>
      <c r="E4" s="3396"/>
      <c r="F4" s="565" t="s">
        <v>177</v>
      </c>
      <c r="G4" s="566"/>
      <c r="H4" s="663"/>
      <c r="I4" s="3397" t="s">
        <v>319</v>
      </c>
      <c r="J4" s="3398"/>
      <c r="K4" s="3399"/>
      <c r="L4" s="206" t="s">
        <v>320</v>
      </c>
      <c r="M4" s="206"/>
      <c r="N4" s="206"/>
      <c r="O4" s="206"/>
      <c r="P4" s="206"/>
      <c r="Q4" s="206"/>
      <c r="R4" s="206"/>
    </row>
    <row r="5" spans="1:18" ht="22.5" customHeight="1" thickBot="1">
      <c r="A5" s="565" t="s">
        <v>1619</v>
      </c>
      <c r="B5" s="566"/>
      <c r="C5" s="663"/>
      <c r="D5" s="3397" t="s">
        <v>179</v>
      </c>
      <c r="E5" s="3399"/>
      <c r="F5" s="565" t="s">
        <v>180</v>
      </c>
      <c r="G5" s="566"/>
      <c r="H5" s="663"/>
      <c r="I5" s="3397" t="s">
        <v>181</v>
      </c>
      <c r="J5" s="3398"/>
      <c r="K5" s="3399"/>
      <c r="L5" s="3382" t="s">
        <v>321</v>
      </c>
      <c r="M5" s="3383"/>
      <c r="N5" s="3383"/>
      <c r="O5" s="3383"/>
      <c r="P5" s="3383"/>
      <c r="Q5" s="3383"/>
      <c r="R5" s="206"/>
    </row>
    <row r="6" spans="1:18" ht="34.5" customHeight="1" thickBot="1">
      <c r="A6" s="565" t="s">
        <v>1620</v>
      </c>
      <c r="B6" s="566"/>
      <c r="C6" s="566"/>
      <c r="D6" s="3391" t="s">
        <v>2345</v>
      </c>
      <c r="E6" s="3389"/>
      <c r="F6" s="3389"/>
      <c r="G6" s="3389"/>
      <c r="H6" s="3389"/>
      <c r="I6" s="3389"/>
      <c r="J6" s="3389"/>
      <c r="K6" s="3390"/>
      <c r="L6" s="3382"/>
      <c r="M6" s="3383"/>
      <c r="N6" s="3383"/>
      <c r="O6" s="3383"/>
      <c r="P6" s="3383"/>
      <c r="Q6" s="3383"/>
      <c r="R6" s="206"/>
    </row>
    <row r="7" spans="1:18" ht="69.75" customHeight="1" thickBot="1">
      <c r="A7" s="552" t="s">
        <v>183</v>
      </c>
      <c r="B7" s="553"/>
      <c r="C7" s="553"/>
      <c r="D7" s="3414" t="s">
        <v>2346</v>
      </c>
      <c r="E7" s="3414"/>
      <c r="F7" s="3414"/>
      <c r="G7" s="3414"/>
      <c r="H7" s="3414"/>
      <c r="I7" s="3414"/>
      <c r="J7" s="3414"/>
      <c r="K7" s="3415"/>
      <c r="L7" s="206"/>
      <c r="M7" s="206"/>
      <c r="N7" s="206"/>
      <c r="O7" s="206"/>
      <c r="P7" s="206"/>
      <c r="Q7" s="206"/>
      <c r="R7" s="206"/>
    </row>
    <row r="8" spans="1:18" ht="39" customHeight="1" thickBot="1">
      <c r="A8" s="554" t="s">
        <v>2347</v>
      </c>
      <c r="B8" s="555"/>
      <c r="C8" s="555"/>
      <c r="D8" s="555"/>
      <c r="E8" s="555"/>
      <c r="F8" s="555"/>
      <c r="G8" s="555"/>
      <c r="H8" s="555"/>
      <c r="I8" s="555"/>
      <c r="J8" s="555"/>
      <c r="K8" s="556"/>
      <c r="L8" s="206"/>
      <c r="M8" s="206"/>
      <c r="N8" s="206"/>
      <c r="O8" s="206"/>
      <c r="P8" s="206"/>
      <c r="Q8" s="206"/>
      <c r="R8" s="206"/>
    </row>
    <row r="9" spans="1:18" ht="64.5" customHeight="1" thickBot="1">
      <c r="A9" s="456" t="s">
        <v>185</v>
      </c>
      <c r="B9" s="457"/>
      <c r="C9" s="458"/>
      <c r="D9" s="3416" t="s">
        <v>2354</v>
      </c>
      <c r="E9" s="3416"/>
      <c r="F9" s="3416"/>
      <c r="G9" s="3416"/>
      <c r="H9" s="3416"/>
      <c r="I9" s="3416"/>
      <c r="J9" s="3416"/>
      <c r="K9" s="3417"/>
      <c r="L9" s="206"/>
      <c r="M9" s="206"/>
      <c r="N9" s="206"/>
      <c r="O9" s="206"/>
      <c r="P9" s="206"/>
      <c r="Q9" s="206"/>
      <c r="R9" s="206"/>
    </row>
    <row r="10" spans="1:18" ht="48" customHeight="1">
      <c r="A10" s="453" t="s">
        <v>186</v>
      </c>
      <c r="B10" s="454"/>
      <c r="C10" s="455"/>
      <c r="D10" s="3375" t="s">
        <v>2355</v>
      </c>
      <c r="E10" s="3375"/>
      <c r="F10" s="3375"/>
      <c r="G10" s="3375"/>
      <c r="H10" s="3375"/>
      <c r="I10" s="3375"/>
      <c r="J10" s="3375"/>
      <c r="K10" s="3376"/>
      <c r="L10" s="206"/>
      <c r="M10" s="206"/>
      <c r="N10" s="206"/>
      <c r="O10" s="206"/>
      <c r="P10" s="206"/>
      <c r="Q10" s="206"/>
      <c r="R10" s="206"/>
    </row>
    <row r="11" spans="1:18" ht="68.25" customHeight="1">
      <c r="A11" s="456"/>
      <c r="B11" s="457"/>
      <c r="C11" s="458"/>
      <c r="D11" s="3418" t="s">
        <v>2356</v>
      </c>
      <c r="E11" s="3358"/>
      <c r="F11" s="3358"/>
      <c r="G11" s="3358"/>
      <c r="H11" s="3358"/>
      <c r="I11" s="3358"/>
      <c r="J11" s="3358"/>
      <c r="K11" s="3419"/>
      <c r="L11" s="206"/>
      <c r="M11" s="206"/>
      <c r="N11" s="206"/>
      <c r="O11" s="206"/>
      <c r="P11" s="206"/>
      <c r="Q11" s="206"/>
      <c r="R11" s="206"/>
    </row>
    <row r="12" spans="1:18" ht="54.75" customHeight="1" thickBot="1">
      <c r="A12" s="197"/>
      <c r="B12" s="198"/>
      <c r="C12" s="199"/>
      <c r="D12" s="3384" t="s">
        <v>2357</v>
      </c>
      <c r="E12" s="3370"/>
      <c r="F12" s="3370"/>
      <c r="G12" s="3370"/>
      <c r="H12" s="3370"/>
      <c r="I12" s="3370"/>
      <c r="J12" s="3370"/>
      <c r="K12" s="3371"/>
      <c r="L12" s="206"/>
      <c r="M12" s="206"/>
      <c r="N12" s="206"/>
      <c r="O12" s="206"/>
      <c r="P12" s="206"/>
      <c r="Q12" s="206"/>
      <c r="R12" s="206"/>
    </row>
    <row r="13" spans="1:18" ht="68.25" customHeight="1" thickBot="1">
      <c r="A13" s="453" t="s">
        <v>187</v>
      </c>
      <c r="B13" s="454"/>
      <c r="C13" s="455"/>
      <c r="D13" s="3385" t="s">
        <v>2358</v>
      </c>
      <c r="E13" s="3386"/>
      <c r="F13" s="3386"/>
      <c r="G13" s="3386"/>
      <c r="H13" s="3386"/>
      <c r="I13" s="3386"/>
      <c r="J13" s="3386"/>
      <c r="K13" s="3387"/>
      <c r="L13" s="206"/>
      <c r="M13" s="206"/>
      <c r="N13" s="206"/>
      <c r="O13" s="206"/>
      <c r="P13" s="206"/>
      <c r="Q13" s="206"/>
      <c r="R13" s="206"/>
    </row>
    <row r="14" spans="1:18" ht="62.1" customHeight="1" thickBot="1">
      <c r="A14" s="493" t="s">
        <v>188</v>
      </c>
      <c r="B14" s="550"/>
      <c r="C14" s="494"/>
      <c r="D14" s="3388" t="s">
        <v>2803</v>
      </c>
      <c r="E14" s="3389"/>
      <c r="F14" s="3389"/>
      <c r="G14" s="3389"/>
      <c r="H14" s="3389"/>
      <c r="I14" s="3389"/>
      <c r="J14" s="3389"/>
      <c r="K14" s="3390"/>
      <c r="L14" s="3383" t="s">
        <v>324</v>
      </c>
      <c r="M14" s="3383"/>
      <c r="N14" s="3383"/>
      <c r="O14" s="3383"/>
      <c r="P14" s="3383"/>
      <c r="Q14" s="3383"/>
      <c r="R14" s="3383"/>
    </row>
    <row r="15" spans="1:18" ht="23.25" customHeight="1" thickBot="1">
      <c r="A15" s="174" t="s">
        <v>190</v>
      </c>
      <c r="B15" s="175"/>
      <c r="C15" s="175"/>
      <c r="D15" s="3420" t="s">
        <v>1333</v>
      </c>
      <c r="E15" s="3389"/>
      <c r="F15" s="3389"/>
      <c r="G15" s="3389"/>
      <c r="H15" s="3389"/>
      <c r="I15" s="3389"/>
      <c r="J15" s="3389"/>
      <c r="K15" s="3390"/>
      <c r="L15" s="3381" t="s">
        <v>325</v>
      </c>
      <c r="M15" s="3381"/>
      <c r="N15" s="3381"/>
      <c r="O15" s="3381"/>
      <c r="P15" s="3381"/>
      <c r="Q15" s="3381"/>
      <c r="R15" s="3381"/>
    </row>
    <row r="16" spans="1:18" ht="51.75" customHeight="1" thickBot="1">
      <c r="A16" s="534" t="s">
        <v>192</v>
      </c>
      <c r="B16" s="535"/>
      <c r="C16" s="535"/>
      <c r="D16" s="535"/>
      <c r="E16" s="535"/>
      <c r="F16" s="536" t="s">
        <v>193</v>
      </c>
      <c r="G16" s="536"/>
      <c r="H16" s="536" t="s">
        <v>194</v>
      </c>
      <c r="I16" s="536"/>
      <c r="J16" s="536" t="s">
        <v>195</v>
      </c>
      <c r="K16" s="537"/>
      <c r="L16" s="3382" t="s">
        <v>326</v>
      </c>
      <c r="M16" s="3383"/>
      <c r="N16" s="3383"/>
      <c r="O16" s="3383"/>
      <c r="P16" s="3383"/>
      <c r="Q16" s="3383"/>
      <c r="R16" s="3383"/>
    </row>
    <row r="17" spans="1:18" ht="57.75" customHeight="1">
      <c r="A17" s="3421" t="s">
        <v>1303</v>
      </c>
      <c r="B17" s="3414"/>
      <c r="C17" s="3414"/>
      <c r="D17" s="3414"/>
      <c r="E17" s="3422"/>
      <c r="F17" s="3423" t="s">
        <v>197</v>
      </c>
      <c r="G17" s="3423"/>
      <c r="H17" s="3424" t="s">
        <v>350</v>
      </c>
      <c r="I17" s="3375"/>
      <c r="J17" s="3375" t="s">
        <v>2348</v>
      </c>
      <c r="K17" s="3376"/>
      <c r="L17" s="206"/>
      <c r="M17" s="206"/>
      <c r="N17" s="206"/>
      <c r="O17" s="206"/>
      <c r="P17" s="206"/>
      <c r="Q17" s="206"/>
      <c r="R17" s="206"/>
    </row>
    <row r="18" spans="1:18" ht="68.25" customHeight="1">
      <c r="A18" s="3377" t="s">
        <v>1679</v>
      </c>
      <c r="B18" s="3358"/>
      <c r="C18" s="3358"/>
      <c r="D18" s="3358"/>
      <c r="E18" s="3359"/>
      <c r="F18" s="3378" t="s">
        <v>197</v>
      </c>
      <c r="G18" s="3378"/>
      <c r="H18" s="3361" t="s">
        <v>796</v>
      </c>
      <c r="I18" s="3361"/>
      <c r="J18" s="3361" t="s">
        <v>2348</v>
      </c>
      <c r="K18" s="3362"/>
      <c r="L18" s="206"/>
      <c r="M18" s="206"/>
      <c r="N18" s="206"/>
      <c r="O18" s="206"/>
      <c r="P18" s="206"/>
      <c r="Q18" s="206"/>
      <c r="R18" s="206"/>
    </row>
    <row r="19" spans="1:18" ht="69.75" customHeight="1">
      <c r="A19" s="3357" t="s">
        <v>3081</v>
      </c>
      <c r="B19" s="3358"/>
      <c r="C19" s="3358"/>
      <c r="D19" s="3358"/>
      <c r="E19" s="3359"/>
      <c r="F19" s="3360" t="s">
        <v>197</v>
      </c>
      <c r="G19" s="3360"/>
      <c r="H19" s="3361" t="s">
        <v>1680</v>
      </c>
      <c r="I19" s="3361"/>
      <c r="J19" s="3361" t="s">
        <v>1681</v>
      </c>
      <c r="K19" s="3362"/>
      <c r="L19" s="206"/>
      <c r="M19" s="206"/>
      <c r="N19" s="206"/>
      <c r="O19" s="206"/>
      <c r="P19" s="206"/>
      <c r="Q19" s="206"/>
      <c r="R19" s="206"/>
    </row>
    <row r="20" spans="1:18" ht="69.75" customHeight="1">
      <c r="A20" s="3357" t="s">
        <v>3082</v>
      </c>
      <c r="B20" s="3358"/>
      <c r="C20" s="3358"/>
      <c r="D20" s="3358"/>
      <c r="E20" s="3359"/>
      <c r="F20" s="3360" t="s">
        <v>197</v>
      </c>
      <c r="G20" s="3360"/>
      <c r="H20" s="3361" t="s">
        <v>1680</v>
      </c>
      <c r="I20" s="3361"/>
      <c r="J20" s="3379" t="s">
        <v>1681</v>
      </c>
      <c r="K20" s="3380"/>
      <c r="L20" s="206"/>
      <c r="M20" s="206"/>
      <c r="N20" s="206"/>
      <c r="O20" s="206"/>
      <c r="P20" s="206"/>
      <c r="Q20" s="206"/>
      <c r="R20" s="206"/>
    </row>
    <row r="21" spans="1:18" ht="63" customHeight="1">
      <c r="A21" s="3372" t="s">
        <v>3083</v>
      </c>
      <c r="B21" s="3373"/>
      <c r="C21" s="3373"/>
      <c r="D21" s="3373"/>
      <c r="E21" s="3374"/>
      <c r="F21" s="3360" t="s">
        <v>197</v>
      </c>
      <c r="G21" s="3360"/>
      <c r="H21" s="3361" t="s">
        <v>1680</v>
      </c>
      <c r="I21" s="3361"/>
      <c r="J21" s="3361" t="s">
        <v>1681</v>
      </c>
      <c r="K21" s="3362"/>
      <c r="L21" s="206"/>
      <c r="M21" s="206"/>
      <c r="N21" s="206"/>
      <c r="O21" s="206"/>
      <c r="P21" s="206"/>
      <c r="Q21" s="206"/>
      <c r="R21" s="206"/>
    </row>
    <row r="22" spans="1:18" ht="53.25" customHeight="1">
      <c r="A22" s="3357" t="s">
        <v>3084</v>
      </c>
      <c r="B22" s="3358"/>
      <c r="C22" s="3358"/>
      <c r="D22" s="3358"/>
      <c r="E22" s="3359"/>
      <c r="F22" s="3360" t="s">
        <v>197</v>
      </c>
      <c r="G22" s="3360"/>
      <c r="H22" s="3361" t="s">
        <v>716</v>
      </c>
      <c r="I22" s="3361"/>
      <c r="J22" s="3361" t="s">
        <v>1682</v>
      </c>
      <c r="K22" s="3362"/>
      <c r="L22" s="206"/>
      <c r="M22" s="206"/>
      <c r="N22" s="206"/>
      <c r="O22" s="206"/>
      <c r="P22" s="206"/>
      <c r="Q22" s="206"/>
      <c r="R22" s="206"/>
    </row>
    <row r="23" spans="1:18" ht="50.25" customHeight="1">
      <c r="A23" s="3357" t="s">
        <v>3085</v>
      </c>
      <c r="B23" s="3358"/>
      <c r="C23" s="3358"/>
      <c r="D23" s="3358"/>
      <c r="E23" s="3359"/>
      <c r="F23" s="3360" t="s">
        <v>197</v>
      </c>
      <c r="G23" s="3360"/>
      <c r="H23" s="3361" t="s">
        <v>716</v>
      </c>
      <c r="I23" s="3361"/>
      <c r="J23" s="3361" t="s">
        <v>1682</v>
      </c>
      <c r="K23" s="3362"/>
      <c r="L23" s="206"/>
      <c r="M23" s="206"/>
      <c r="N23" s="206"/>
      <c r="O23" s="206"/>
      <c r="P23" s="206"/>
      <c r="Q23" s="206"/>
      <c r="R23" s="206"/>
    </row>
    <row r="24" spans="1:18" ht="82.5" customHeight="1">
      <c r="A24" s="3357" t="s">
        <v>3086</v>
      </c>
      <c r="B24" s="3358"/>
      <c r="C24" s="3358"/>
      <c r="D24" s="3358"/>
      <c r="E24" s="3359"/>
      <c r="F24" s="3360" t="s">
        <v>197</v>
      </c>
      <c r="G24" s="3360"/>
      <c r="H24" s="3361" t="s">
        <v>716</v>
      </c>
      <c r="I24" s="3361"/>
      <c r="J24" s="3361" t="s">
        <v>1682</v>
      </c>
      <c r="K24" s="3362"/>
      <c r="L24" s="206"/>
      <c r="M24" s="206"/>
      <c r="N24" s="206"/>
      <c r="O24" s="206"/>
      <c r="P24" s="206"/>
      <c r="Q24" s="206"/>
      <c r="R24" s="206"/>
    </row>
    <row r="25" spans="1:18" ht="51.75" customHeight="1">
      <c r="A25" s="3357" t="s">
        <v>3087</v>
      </c>
      <c r="B25" s="3358"/>
      <c r="C25" s="3358"/>
      <c r="D25" s="3358"/>
      <c r="E25" s="3359"/>
      <c r="F25" s="3360" t="s">
        <v>197</v>
      </c>
      <c r="G25" s="3360"/>
      <c r="H25" s="3361" t="s">
        <v>1683</v>
      </c>
      <c r="I25" s="3361"/>
      <c r="J25" s="3361" t="s">
        <v>1684</v>
      </c>
      <c r="K25" s="3362"/>
      <c r="L25" s="206"/>
      <c r="M25" s="206"/>
      <c r="N25" s="206"/>
      <c r="O25" s="206"/>
      <c r="P25" s="206"/>
      <c r="Q25" s="206"/>
      <c r="R25" s="206"/>
    </row>
    <row r="26" spans="1:18" ht="64.5" customHeight="1">
      <c r="A26" s="3357" t="s">
        <v>3088</v>
      </c>
      <c r="B26" s="3358"/>
      <c r="C26" s="3358"/>
      <c r="D26" s="3358"/>
      <c r="E26" s="3359"/>
      <c r="F26" s="3360" t="s">
        <v>197</v>
      </c>
      <c r="G26" s="3360"/>
      <c r="H26" s="3361" t="s">
        <v>1685</v>
      </c>
      <c r="I26" s="3361"/>
      <c r="J26" s="3361" t="s">
        <v>1686</v>
      </c>
      <c r="K26" s="3362"/>
      <c r="L26" s="206"/>
      <c r="M26" s="206"/>
      <c r="N26" s="206"/>
      <c r="O26" s="206"/>
      <c r="P26" s="206"/>
      <c r="Q26" s="206"/>
      <c r="R26" s="206"/>
    </row>
    <row r="27" spans="1:18" ht="64.5" customHeight="1">
      <c r="A27" s="3357" t="s">
        <v>3089</v>
      </c>
      <c r="B27" s="3358"/>
      <c r="C27" s="3358"/>
      <c r="D27" s="3358"/>
      <c r="E27" s="3359"/>
      <c r="F27" s="3360" t="s">
        <v>197</v>
      </c>
      <c r="G27" s="3360"/>
      <c r="H27" s="3361" t="s">
        <v>1687</v>
      </c>
      <c r="I27" s="3361"/>
      <c r="J27" s="3361" t="s">
        <v>1684</v>
      </c>
      <c r="K27" s="3362"/>
      <c r="L27" s="206"/>
      <c r="M27" s="206"/>
      <c r="N27" s="206"/>
      <c r="O27" s="206"/>
      <c r="P27" s="206"/>
      <c r="Q27" s="206"/>
      <c r="R27" s="206"/>
    </row>
    <row r="28" spans="1:18" ht="55.5" customHeight="1">
      <c r="A28" s="3357" t="s">
        <v>3090</v>
      </c>
      <c r="B28" s="3358"/>
      <c r="C28" s="3358"/>
      <c r="D28" s="3358"/>
      <c r="E28" s="3359"/>
      <c r="F28" s="3360" t="s">
        <v>197</v>
      </c>
      <c r="G28" s="3360"/>
      <c r="H28" s="3361" t="s">
        <v>1687</v>
      </c>
      <c r="I28" s="3361"/>
      <c r="J28" s="3361" t="s">
        <v>1686</v>
      </c>
      <c r="K28" s="3362"/>
      <c r="L28" s="206"/>
      <c r="M28" s="206"/>
      <c r="N28" s="206"/>
      <c r="O28" s="206"/>
      <c r="P28" s="206"/>
      <c r="Q28" s="206"/>
      <c r="R28" s="206"/>
    </row>
    <row r="29" spans="1:18" ht="55.5" customHeight="1">
      <c r="A29" s="3357" t="s">
        <v>3091</v>
      </c>
      <c r="B29" s="3358"/>
      <c r="C29" s="3358"/>
      <c r="D29" s="3358"/>
      <c r="E29" s="3359"/>
      <c r="F29" s="3360" t="s">
        <v>197</v>
      </c>
      <c r="G29" s="3360"/>
      <c r="H29" s="3361" t="s">
        <v>1687</v>
      </c>
      <c r="I29" s="3361"/>
      <c r="J29" s="3361" t="s">
        <v>1684</v>
      </c>
      <c r="K29" s="3362"/>
      <c r="L29" s="206"/>
      <c r="M29" s="206"/>
      <c r="N29" s="206"/>
      <c r="O29" s="206"/>
      <c r="P29" s="206"/>
      <c r="Q29" s="206"/>
      <c r="R29" s="206"/>
    </row>
    <row r="30" spans="1:18" ht="60.75" customHeight="1">
      <c r="A30" s="3357" t="s">
        <v>3092</v>
      </c>
      <c r="B30" s="3358"/>
      <c r="C30" s="3358"/>
      <c r="D30" s="3358"/>
      <c r="E30" s="3359"/>
      <c r="F30" s="3360" t="s">
        <v>197</v>
      </c>
      <c r="G30" s="3360"/>
      <c r="H30" s="3361" t="s">
        <v>558</v>
      </c>
      <c r="I30" s="3361"/>
      <c r="J30" s="3361" t="s">
        <v>1682</v>
      </c>
      <c r="K30" s="3362"/>
      <c r="L30" s="206"/>
      <c r="M30" s="206"/>
      <c r="N30" s="206"/>
      <c r="O30" s="206"/>
      <c r="P30" s="206"/>
      <c r="Q30" s="206"/>
      <c r="R30" s="206"/>
    </row>
    <row r="31" spans="1:18" ht="53.25" customHeight="1" thickBot="1">
      <c r="A31" s="3363" t="s">
        <v>3093</v>
      </c>
      <c r="B31" s="3364"/>
      <c r="C31" s="3364"/>
      <c r="D31" s="3364"/>
      <c r="E31" s="3365"/>
      <c r="F31" s="3366" t="s">
        <v>197</v>
      </c>
      <c r="G31" s="3366"/>
      <c r="H31" s="3367" t="s">
        <v>350</v>
      </c>
      <c r="I31" s="3367"/>
      <c r="J31" s="3367" t="s">
        <v>1682</v>
      </c>
      <c r="K31" s="3368"/>
      <c r="L31" s="206"/>
      <c r="M31" s="206"/>
      <c r="N31" s="206"/>
      <c r="O31" s="206"/>
      <c r="P31" s="206"/>
      <c r="Q31" s="206"/>
      <c r="R31" s="206"/>
    </row>
    <row r="32" spans="1:18" ht="20.25" customHeight="1">
      <c r="A32" s="2447" t="s">
        <v>222</v>
      </c>
      <c r="B32" s="2449"/>
      <c r="C32" s="3351" t="s">
        <v>3078</v>
      </c>
      <c r="D32" s="3352"/>
      <c r="E32" s="3352"/>
      <c r="F32" s="3352"/>
      <c r="G32" s="3352"/>
      <c r="H32" s="3352"/>
      <c r="I32" s="3352"/>
      <c r="J32" s="3352"/>
      <c r="K32" s="3353"/>
      <c r="L32" s="206"/>
      <c r="M32" s="206"/>
      <c r="N32" s="206"/>
      <c r="O32" s="206"/>
      <c r="P32" s="206"/>
      <c r="Q32" s="206"/>
      <c r="R32" s="206"/>
    </row>
    <row r="33" spans="1:18" ht="20.25" customHeight="1">
      <c r="A33" s="474"/>
      <c r="B33" s="475"/>
      <c r="C33" s="3354" t="s">
        <v>3079</v>
      </c>
      <c r="D33" s="3355"/>
      <c r="E33" s="3355"/>
      <c r="F33" s="3355"/>
      <c r="G33" s="3355"/>
      <c r="H33" s="3355"/>
      <c r="I33" s="3355"/>
      <c r="J33" s="3355"/>
      <c r="K33" s="3356"/>
      <c r="L33" s="206"/>
      <c r="M33" s="206"/>
      <c r="N33" s="206"/>
      <c r="O33" s="206"/>
      <c r="P33" s="206"/>
      <c r="Q33" s="206"/>
      <c r="R33" s="206"/>
    </row>
    <row r="34" spans="1:18" ht="20.25" customHeight="1" thickBot="1">
      <c r="A34" s="685"/>
      <c r="B34" s="477"/>
      <c r="C34" s="3369" t="s">
        <v>3080</v>
      </c>
      <c r="D34" s="3370"/>
      <c r="E34" s="3370"/>
      <c r="F34" s="3370"/>
      <c r="G34" s="3370"/>
      <c r="H34" s="3370"/>
      <c r="I34" s="3370"/>
      <c r="J34" s="3370"/>
      <c r="K34" s="3371"/>
      <c r="L34" s="206"/>
      <c r="M34" s="206"/>
      <c r="N34" s="206"/>
      <c r="O34" s="206"/>
      <c r="P34" s="206"/>
      <c r="Q34" s="206"/>
      <c r="R34" s="206"/>
    </row>
    <row r="35" spans="1:18" ht="231.6" customHeight="1" thickBot="1">
      <c r="A35" s="697" t="s">
        <v>223</v>
      </c>
      <c r="B35" s="698"/>
      <c r="C35" s="3335" t="s">
        <v>4075</v>
      </c>
      <c r="D35" s="3336"/>
      <c r="E35" s="3336"/>
      <c r="F35" s="3336"/>
      <c r="G35" s="3336"/>
      <c r="H35" s="3336"/>
      <c r="I35" s="3336"/>
      <c r="J35" s="3336"/>
      <c r="K35" s="3337"/>
      <c r="L35" s="206"/>
      <c r="M35" s="206"/>
      <c r="N35" s="206"/>
      <c r="O35" s="206"/>
      <c r="P35" s="206"/>
      <c r="Q35" s="206"/>
      <c r="R35" s="206"/>
    </row>
    <row r="36" spans="1:18" ht="20.25" customHeight="1">
      <c r="A36" s="2447" t="s">
        <v>224</v>
      </c>
      <c r="B36" s="2449"/>
      <c r="C36" s="3338" t="s">
        <v>1688</v>
      </c>
      <c r="D36" s="3339"/>
      <c r="E36" s="3339"/>
      <c r="F36" s="3339"/>
      <c r="G36" s="3339"/>
      <c r="H36" s="3339"/>
      <c r="I36" s="3339"/>
      <c r="J36" s="3339"/>
      <c r="K36" s="3340"/>
      <c r="L36" s="206"/>
      <c r="M36" s="206"/>
      <c r="N36" s="206"/>
      <c r="O36" s="206"/>
      <c r="P36" s="206"/>
      <c r="Q36" s="206"/>
      <c r="R36" s="206"/>
    </row>
    <row r="37" spans="1:18" ht="20.25" customHeight="1">
      <c r="A37" s="474"/>
      <c r="B37" s="475"/>
      <c r="C37" s="3341" t="s">
        <v>1689</v>
      </c>
      <c r="D37" s="3342"/>
      <c r="E37" s="3342"/>
      <c r="F37" s="3342"/>
      <c r="G37" s="3342"/>
      <c r="H37" s="3342"/>
      <c r="I37" s="3342"/>
      <c r="J37" s="3342"/>
      <c r="K37" s="3343"/>
      <c r="L37" s="206"/>
      <c r="M37" s="206"/>
      <c r="N37" s="206"/>
      <c r="O37" s="206"/>
      <c r="P37" s="206"/>
      <c r="Q37" s="206"/>
      <c r="R37" s="206"/>
    </row>
    <row r="38" spans="1:18" ht="20.25" customHeight="1">
      <c r="A38" s="474"/>
      <c r="B38" s="475"/>
      <c r="C38" s="3341" t="s">
        <v>2349</v>
      </c>
      <c r="D38" s="3342"/>
      <c r="E38" s="3342"/>
      <c r="F38" s="3342"/>
      <c r="G38" s="3342"/>
      <c r="H38" s="3342"/>
      <c r="I38" s="3342"/>
      <c r="J38" s="3342"/>
      <c r="K38" s="3343"/>
      <c r="L38" s="206"/>
      <c r="M38" s="206"/>
      <c r="N38" s="206"/>
      <c r="O38" s="206"/>
      <c r="P38" s="206"/>
      <c r="Q38" s="206"/>
      <c r="R38" s="206"/>
    </row>
    <row r="39" spans="1:18" ht="20.25" customHeight="1" thickBot="1">
      <c r="A39" s="325"/>
      <c r="B39" s="327"/>
      <c r="C39" s="3344" t="s">
        <v>1690</v>
      </c>
      <c r="D39" s="3344"/>
      <c r="E39" s="3344"/>
      <c r="F39" s="3344"/>
      <c r="G39" s="3344"/>
      <c r="H39" s="3344"/>
      <c r="I39" s="3344"/>
      <c r="J39" s="3344"/>
      <c r="K39" s="3345"/>
      <c r="L39" s="206"/>
      <c r="M39" s="206"/>
      <c r="N39" s="206"/>
      <c r="O39" s="206"/>
      <c r="P39" s="206"/>
      <c r="Q39" s="206"/>
      <c r="R39" s="206"/>
    </row>
    <row r="40" spans="1:18" ht="22.5" customHeight="1">
      <c r="A40" s="2891" t="s">
        <v>230</v>
      </c>
      <c r="B40" s="2892"/>
      <c r="C40" s="3346" t="s">
        <v>1691</v>
      </c>
      <c r="D40" s="3347"/>
      <c r="E40" s="3347"/>
      <c r="F40" s="3347"/>
      <c r="G40" s="3347"/>
      <c r="H40" s="3347"/>
      <c r="I40" s="3347"/>
      <c r="J40" s="3347"/>
      <c r="K40" s="3348"/>
      <c r="L40" s="206"/>
      <c r="M40" s="206"/>
      <c r="N40" s="206"/>
      <c r="O40" s="206"/>
      <c r="P40" s="206"/>
      <c r="Q40" s="206"/>
      <c r="R40" s="206"/>
    </row>
    <row r="41" spans="1:18" ht="36" customHeight="1">
      <c r="A41" s="934"/>
      <c r="B41" s="935"/>
      <c r="C41" s="3325" t="s">
        <v>1692</v>
      </c>
      <c r="D41" s="3326"/>
      <c r="E41" s="3326"/>
      <c r="F41" s="3326"/>
      <c r="G41" s="3326"/>
      <c r="H41" s="3326"/>
      <c r="I41" s="3326"/>
      <c r="J41" s="3326"/>
      <c r="K41" s="3327"/>
      <c r="L41" s="206"/>
      <c r="M41" s="206"/>
      <c r="N41" s="206"/>
      <c r="O41" s="206"/>
      <c r="P41" s="206"/>
      <c r="Q41" s="206"/>
      <c r="R41" s="206"/>
    </row>
    <row r="42" spans="1:18" ht="32.25" customHeight="1">
      <c r="A42" s="934"/>
      <c r="B42" s="935"/>
      <c r="C42" s="3325" t="s">
        <v>1693</v>
      </c>
      <c r="D42" s="3326"/>
      <c r="E42" s="3326"/>
      <c r="F42" s="3326"/>
      <c r="G42" s="3326"/>
      <c r="H42" s="3326"/>
      <c r="I42" s="3326"/>
      <c r="J42" s="3326"/>
      <c r="K42" s="3327"/>
      <c r="L42" s="206"/>
      <c r="M42" s="206"/>
      <c r="N42" s="206"/>
      <c r="O42" s="206"/>
      <c r="P42" s="206"/>
      <c r="Q42" s="206"/>
      <c r="R42" s="206"/>
    </row>
    <row r="43" spans="1:18" ht="22.5" customHeight="1">
      <c r="A43" s="3349"/>
      <c r="B43" s="3350"/>
      <c r="C43" s="3322" t="s">
        <v>2827</v>
      </c>
      <c r="D43" s="3323"/>
      <c r="E43" s="3323"/>
      <c r="F43" s="3323"/>
      <c r="G43" s="3323"/>
      <c r="H43" s="3323"/>
      <c r="I43" s="3323"/>
      <c r="J43" s="3323"/>
      <c r="K43" s="3324"/>
      <c r="L43" s="206"/>
      <c r="M43" s="206"/>
      <c r="N43" s="206"/>
      <c r="O43" s="206"/>
      <c r="P43" s="206"/>
      <c r="Q43" s="206"/>
      <c r="R43" s="206"/>
    </row>
    <row r="44" spans="1:18" ht="22.5" customHeight="1">
      <c r="A44" s="3349"/>
      <c r="B44" s="3350"/>
      <c r="C44" s="3325" t="s">
        <v>2350</v>
      </c>
      <c r="D44" s="3326"/>
      <c r="E44" s="3326"/>
      <c r="F44" s="3326"/>
      <c r="G44" s="3326"/>
      <c r="H44" s="3326"/>
      <c r="I44" s="3326"/>
      <c r="J44" s="3326"/>
      <c r="K44" s="3327"/>
      <c r="L44" s="206"/>
      <c r="M44" s="206"/>
      <c r="N44" s="206"/>
      <c r="O44" s="206"/>
      <c r="P44" s="206"/>
      <c r="Q44" s="206"/>
      <c r="R44" s="206"/>
    </row>
    <row r="45" spans="1:18" ht="33" customHeight="1">
      <c r="A45" s="3349"/>
      <c r="B45" s="3350"/>
      <c r="C45" s="3325" t="s">
        <v>2351</v>
      </c>
      <c r="D45" s="3326"/>
      <c r="E45" s="3326"/>
      <c r="F45" s="3326"/>
      <c r="G45" s="3326"/>
      <c r="H45" s="3326"/>
      <c r="I45" s="3326"/>
      <c r="J45" s="3326"/>
      <c r="K45" s="3327"/>
      <c r="L45" s="206"/>
      <c r="M45" s="206"/>
      <c r="N45" s="206"/>
      <c r="O45" s="206"/>
      <c r="P45" s="206"/>
      <c r="Q45" s="206"/>
      <c r="R45" s="206"/>
    </row>
    <row r="46" spans="1:18" ht="36.75" customHeight="1">
      <c r="A46" s="3349"/>
      <c r="B46" s="3350"/>
      <c r="C46" s="3325" t="s">
        <v>1694</v>
      </c>
      <c r="D46" s="3326"/>
      <c r="E46" s="3326"/>
      <c r="F46" s="3326"/>
      <c r="G46" s="3326"/>
      <c r="H46" s="3326"/>
      <c r="I46" s="3326"/>
      <c r="J46" s="3326"/>
      <c r="K46" s="3327"/>
      <c r="L46" s="206"/>
      <c r="M46" s="206"/>
      <c r="N46" s="206"/>
      <c r="O46" s="206"/>
      <c r="P46" s="206"/>
      <c r="Q46" s="206"/>
      <c r="R46" s="206"/>
    </row>
    <row r="47" spans="1:18" ht="22.5" customHeight="1" thickBot="1">
      <c r="A47" s="3349"/>
      <c r="B47" s="3350"/>
      <c r="C47" s="3325" t="s">
        <v>2352</v>
      </c>
      <c r="D47" s="3326"/>
      <c r="E47" s="3326"/>
      <c r="F47" s="3326"/>
      <c r="G47" s="3326"/>
      <c r="H47" s="3326"/>
      <c r="I47" s="3326"/>
      <c r="J47" s="3326"/>
      <c r="K47" s="3327"/>
      <c r="L47" s="206"/>
      <c r="M47" s="206"/>
      <c r="N47" s="206"/>
      <c r="O47" s="206"/>
      <c r="P47" s="206"/>
      <c r="Q47" s="206"/>
      <c r="R47" s="206"/>
    </row>
    <row r="48" spans="1:18" ht="27.75" customHeight="1" thickBot="1">
      <c r="A48" s="754" t="s">
        <v>238</v>
      </c>
      <c r="B48" s="2941"/>
      <c r="C48" s="2941"/>
      <c r="D48" s="2941"/>
      <c r="E48" s="2941"/>
      <c r="F48" s="2941"/>
      <c r="G48" s="2941"/>
      <c r="H48" s="2941"/>
      <c r="I48" s="2941"/>
      <c r="J48" s="2941"/>
      <c r="K48" s="3328"/>
      <c r="L48" s="206"/>
      <c r="M48" s="206"/>
      <c r="N48" s="206"/>
      <c r="O48" s="206"/>
      <c r="P48" s="206"/>
      <c r="Q48" s="206"/>
      <c r="R48" s="206"/>
    </row>
    <row r="49" spans="1:18" ht="33.75" customHeight="1">
      <c r="A49" s="523" t="s">
        <v>4103</v>
      </c>
      <c r="B49" s="524"/>
      <c r="C49" s="524"/>
      <c r="D49" s="524"/>
      <c r="E49" s="525"/>
      <c r="F49" s="3329">
        <v>30</v>
      </c>
      <c r="G49" s="3330"/>
      <c r="H49" s="3330"/>
      <c r="I49" s="3330"/>
      <c r="J49" s="3330"/>
      <c r="K49" s="3331"/>
      <c r="L49" s="206"/>
      <c r="M49" s="206"/>
      <c r="N49" s="206"/>
      <c r="O49" s="206"/>
      <c r="P49" s="206"/>
      <c r="Q49" s="206"/>
      <c r="R49" s="206"/>
    </row>
    <row r="50" spans="1:18" ht="33" customHeight="1">
      <c r="A50" s="3226" t="s">
        <v>240</v>
      </c>
      <c r="B50" s="3227"/>
      <c r="C50" s="3227"/>
      <c r="D50" s="3227"/>
      <c r="E50" s="3228"/>
      <c r="F50" s="3332">
        <v>20</v>
      </c>
      <c r="G50" s="3333"/>
      <c r="H50" s="3333"/>
      <c r="I50" s="3333"/>
      <c r="J50" s="3333"/>
      <c r="K50" s="3334"/>
      <c r="L50" s="206" t="s">
        <v>375</v>
      </c>
      <c r="M50" s="206"/>
      <c r="N50" s="206"/>
      <c r="O50" s="206"/>
      <c r="P50" s="206"/>
      <c r="Q50" s="206"/>
      <c r="R50" s="206"/>
    </row>
    <row r="51" spans="1:18" ht="15.75" thickBot="1">
      <c r="A51" s="207" t="s">
        <v>241</v>
      </c>
      <c r="B51" s="208"/>
      <c r="C51" s="208"/>
      <c r="D51" s="208"/>
      <c r="E51" s="209"/>
      <c r="F51" s="982" t="s">
        <v>242</v>
      </c>
      <c r="G51" s="982"/>
      <c r="H51" s="982"/>
      <c r="I51" s="982"/>
      <c r="J51" s="982"/>
      <c r="K51" s="983"/>
      <c r="L51" s="206"/>
      <c r="M51" s="206"/>
      <c r="N51" s="206"/>
      <c r="O51" s="206"/>
      <c r="P51" s="206"/>
      <c r="Q51" s="206"/>
      <c r="R51" s="206"/>
    </row>
    <row r="52" spans="1:18" ht="30.75" customHeight="1" thickBot="1">
      <c r="A52" s="697" t="s">
        <v>2353</v>
      </c>
      <c r="B52" s="3400"/>
      <c r="C52" s="3400"/>
      <c r="D52" s="3400"/>
      <c r="E52" s="3401"/>
      <c r="F52" s="3402" t="s">
        <v>4119</v>
      </c>
      <c r="G52" s="3403"/>
      <c r="H52" s="3403"/>
      <c r="I52" s="3403"/>
      <c r="J52" s="3403"/>
      <c r="K52" s="3404"/>
      <c r="L52" s="206"/>
      <c r="M52" s="206"/>
      <c r="N52" s="206"/>
      <c r="O52" s="206"/>
      <c r="P52" s="206"/>
      <c r="Q52" s="206"/>
      <c r="R52" s="206"/>
    </row>
  </sheetData>
  <sheetProtection algorithmName="SHA-512" hashValue="HJbQqet5/1keBNVQXC/GHEM7K7AEicY/P0M2FiE4gSOil+Zf2+wFs80r7W41c9BenyUP62qX5FDNEp7nr/3doA==" saltValue="+OOP+EluRx8H4Luq9JunhA==" spinCount="100000" sheet="1" objects="1" scenarios="1"/>
  <mergeCells count="132">
    <mergeCell ref="F51:K51"/>
    <mergeCell ref="A52:E52"/>
    <mergeCell ref="F52:K52"/>
    <mergeCell ref="A1:C1"/>
    <mergeCell ref="D1:E1"/>
    <mergeCell ref="F1:H1"/>
    <mergeCell ref="I1:K1"/>
    <mergeCell ref="A2:C2"/>
    <mergeCell ref="D2:E2"/>
    <mergeCell ref="F2:H2"/>
    <mergeCell ref="I2:K2"/>
    <mergeCell ref="A7:C7"/>
    <mergeCell ref="D7:K7"/>
    <mergeCell ref="A8:K8"/>
    <mergeCell ref="A9:C9"/>
    <mergeCell ref="D9:K9"/>
    <mergeCell ref="A10:C11"/>
    <mergeCell ref="D10:K10"/>
    <mergeCell ref="D11:K11"/>
    <mergeCell ref="D15:K15"/>
    <mergeCell ref="F19:G19"/>
    <mergeCell ref="A17:E17"/>
    <mergeCell ref="F17:G17"/>
    <mergeCell ref="H17:I17"/>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L15:R15"/>
    <mergeCell ref="A16:E16"/>
    <mergeCell ref="F16:G16"/>
    <mergeCell ref="H16:I16"/>
    <mergeCell ref="J16:K16"/>
    <mergeCell ref="L16:R16"/>
    <mergeCell ref="D12:K12"/>
    <mergeCell ref="A13:C13"/>
    <mergeCell ref="D13:K13"/>
    <mergeCell ref="A14:C14"/>
    <mergeCell ref="D14:K14"/>
    <mergeCell ref="L14:R14"/>
    <mergeCell ref="J17:K17"/>
    <mergeCell ref="A18:E18"/>
    <mergeCell ref="F18:G18"/>
    <mergeCell ref="H18:I18"/>
    <mergeCell ref="J18:K18"/>
    <mergeCell ref="A20:E20"/>
    <mergeCell ref="F20:G20"/>
    <mergeCell ref="H20:I20"/>
    <mergeCell ref="J20:K20"/>
    <mergeCell ref="A19:E19"/>
    <mergeCell ref="F22:G22"/>
    <mergeCell ref="H22:I22"/>
    <mergeCell ref="J22:K22"/>
    <mergeCell ref="A23:E23"/>
    <mergeCell ref="F23:G23"/>
    <mergeCell ref="H23:I23"/>
    <mergeCell ref="J23:K23"/>
    <mergeCell ref="A22:E22"/>
    <mergeCell ref="H19:I19"/>
    <mergeCell ref="J19:K19"/>
    <mergeCell ref="A21:E21"/>
    <mergeCell ref="F21:G21"/>
    <mergeCell ref="H21:I21"/>
    <mergeCell ref="J21:K21"/>
    <mergeCell ref="A24:E24"/>
    <mergeCell ref="F24:G24"/>
    <mergeCell ref="H24:I24"/>
    <mergeCell ref="J24:K24"/>
    <mergeCell ref="A25:E25"/>
    <mergeCell ref="F25:G25"/>
    <mergeCell ref="H25:I25"/>
    <mergeCell ref="J25:K25"/>
    <mergeCell ref="J27:K27"/>
    <mergeCell ref="H27:I27"/>
    <mergeCell ref="F27:G27"/>
    <mergeCell ref="A27:E27"/>
    <mergeCell ref="C32:K32"/>
    <mergeCell ref="C33:K33"/>
    <mergeCell ref="A26:E26"/>
    <mergeCell ref="F26:G26"/>
    <mergeCell ref="H26:I26"/>
    <mergeCell ref="J26:K26"/>
    <mergeCell ref="A28:E28"/>
    <mergeCell ref="F28:G28"/>
    <mergeCell ref="H28:I28"/>
    <mergeCell ref="J28:K28"/>
    <mergeCell ref="A30:E30"/>
    <mergeCell ref="F30:G30"/>
    <mergeCell ref="H30:I30"/>
    <mergeCell ref="J30:K30"/>
    <mergeCell ref="A31:E31"/>
    <mergeCell ref="F31:G31"/>
    <mergeCell ref="H31:I31"/>
    <mergeCell ref="J31:K31"/>
    <mergeCell ref="A32:B34"/>
    <mergeCell ref="C34:K34"/>
    <mergeCell ref="A29:E29"/>
    <mergeCell ref="F29:G29"/>
    <mergeCell ref="H29:I29"/>
    <mergeCell ref="J29:K29"/>
    <mergeCell ref="A49:E49"/>
    <mergeCell ref="A50:E50"/>
    <mergeCell ref="C43:K43"/>
    <mergeCell ref="C47:K47"/>
    <mergeCell ref="A48:K48"/>
    <mergeCell ref="F49:K49"/>
    <mergeCell ref="F50:K50"/>
    <mergeCell ref="C35:K35"/>
    <mergeCell ref="C36:K36"/>
    <mergeCell ref="C37:K37"/>
    <mergeCell ref="C38:K38"/>
    <mergeCell ref="C39:K39"/>
    <mergeCell ref="C40:K40"/>
    <mergeCell ref="C41:K41"/>
    <mergeCell ref="C42:K42"/>
    <mergeCell ref="A35:B35"/>
    <mergeCell ref="A36:B38"/>
    <mergeCell ref="A40:B47"/>
    <mergeCell ref="C44:K44"/>
    <mergeCell ref="C45:K45"/>
    <mergeCell ref="C46:K4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36" workbookViewId="0">
      <selection activeCell="N36" sqref="N36"/>
    </sheetView>
  </sheetViews>
  <sheetFormatPr defaultColWidth="8.625" defaultRowHeight="15"/>
  <cols>
    <col min="1" max="2" width="8.625" style="243"/>
    <col min="3" max="3" width="4.125" style="243" customWidth="1"/>
    <col min="4" max="4" width="8.625" style="243"/>
    <col min="5" max="5" width="14.25" style="243" customWidth="1"/>
    <col min="6" max="7" width="8.625" style="243"/>
    <col min="8" max="8" width="4.375" style="243" customWidth="1"/>
    <col min="9" max="10" width="8.625" style="243"/>
    <col min="11" max="11" width="6.625" style="243" customWidth="1"/>
    <col min="12" max="16384" width="8.625" style="243"/>
  </cols>
  <sheetData>
    <row r="1" spans="1:17" ht="28.5" customHeight="1" thickBot="1">
      <c r="A1" s="3405" t="s">
        <v>165</v>
      </c>
      <c r="B1" s="3406"/>
      <c r="C1" s="3406"/>
      <c r="D1" s="3490" t="s">
        <v>166</v>
      </c>
      <c r="E1" s="3489"/>
      <c r="F1" s="565" t="s">
        <v>167</v>
      </c>
      <c r="G1" s="566"/>
      <c r="H1" s="663"/>
      <c r="I1" s="3491" t="s">
        <v>2415</v>
      </c>
      <c r="J1" s="3492"/>
      <c r="K1" s="3489"/>
    </row>
    <row r="2" spans="1:17" ht="29.25" customHeight="1" thickBot="1">
      <c r="A2" s="565" t="s">
        <v>169</v>
      </c>
      <c r="B2" s="566"/>
      <c r="C2" s="663"/>
      <c r="D2" s="3493" t="s">
        <v>438</v>
      </c>
      <c r="E2" s="3286"/>
      <c r="F2" s="565" t="s">
        <v>171</v>
      </c>
      <c r="G2" s="566"/>
      <c r="H2" s="663"/>
      <c r="I2" s="3494" t="s">
        <v>297</v>
      </c>
      <c r="J2" s="3288"/>
      <c r="K2" s="3289"/>
    </row>
    <row r="3" spans="1:17" ht="15.75" thickBot="1">
      <c r="A3" s="565" t="s">
        <v>173</v>
      </c>
      <c r="B3" s="566"/>
      <c r="C3" s="663"/>
      <c r="D3" s="3485">
        <v>30</v>
      </c>
      <c r="E3" s="3486"/>
      <c r="F3" s="565" t="s">
        <v>174</v>
      </c>
      <c r="G3" s="566"/>
      <c r="H3" s="663"/>
      <c r="I3" s="3485">
        <v>2</v>
      </c>
      <c r="J3" s="3487"/>
      <c r="K3" s="3486"/>
    </row>
    <row r="4" spans="1:17" ht="15.75" thickBot="1">
      <c r="A4" s="565" t="s">
        <v>175</v>
      </c>
      <c r="B4" s="566"/>
      <c r="C4" s="663"/>
      <c r="D4" s="3488" t="s">
        <v>1064</v>
      </c>
      <c r="E4" s="3489"/>
      <c r="F4" s="565" t="s">
        <v>177</v>
      </c>
      <c r="G4" s="566"/>
      <c r="H4" s="663"/>
      <c r="I4" s="3485" t="s">
        <v>319</v>
      </c>
      <c r="J4" s="3487"/>
      <c r="K4" s="3486"/>
      <c r="L4" s="243" t="s">
        <v>320</v>
      </c>
    </row>
    <row r="5" spans="1:17" ht="15.75" thickBot="1">
      <c r="A5" s="460" t="s">
        <v>1619</v>
      </c>
      <c r="B5" s="461"/>
      <c r="C5" s="567"/>
      <c r="D5" s="3485" t="s">
        <v>179</v>
      </c>
      <c r="E5" s="3486"/>
      <c r="F5" s="460" t="s">
        <v>180</v>
      </c>
      <c r="G5" s="461"/>
      <c r="H5" s="567"/>
      <c r="I5" s="3485" t="s">
        <v>181</v>
      </c>
      <c r="J5" s="3487"/>
      <c r="K5" s="3486"/>
      <c r="L5" s="3470" t="s">
        <v>321</v>
      </c>
      <c r="M5" s="2499"/>
      <c r="N5" s="2499"/>
      <c r="O5" s="2499"/>
      <c r="P5" s="2499"/>
      <c r="Q5" s="2499"/>
    </row>
    <row r="6" spans="1:17" ht="22.5" customHeight="1" thickBot="1">
      <c r="A6" s="565" t="s">
        <v>1620</v>
      </c>
      <c r="B6" s="566"/>
      <c r="C6" s="566"/>
      <c r="D6" s="3476" t="s">
        <v>2828</v>
      </c>
      <c r="E6" s="3457"/>
      <c r="F6" s="3457"/>
      <c r="G6" s="3457"/>
      <c r="H6" s="3457"/>
      <c r="I6" s="3457"/>
      <c r="J6" s="3457"/>
      <c r="K6" s="3458"/>
      <c r="L6" s="3470"/>
      <c r="M6" s="2499"/>
      <c r="N6" s="2499"/>
      <c r="O6" s="2499"/>
      <c r="P6" s="2499"/>
      <c r="Q6" s="2499"/>
    </row>
    <row r="7" spans="1:17" ht="35.25" customHeight="1" thickBot="1">
      <c r="A7" s="552" t="s">
        <v>183</v>
      </c>
      <c r="B7" s="553"/>
      <c r="C7" s="553"/>
      <c r="D7" s="3472" t="s">
        <v>1262</v>
      </c>
      <c r="E7" s="3472"/>
      <c r="F7" s="3472"/>
      <c r="G7" s="3472"/>
      <c r="H7" s="3472"/>
      <c r="I7" s="3472"/>
      <c r="J7" s="3472"/>
      <c r="K7" s="3475"/>
    </row>
    <row r="8" spans="1:17" ht="38.25" customHeight="1" thickBot="1">
      <c r="A8" s="554" t="s">
        <v>1909</v>
      </c>
      <c r="B8" s="555"/>
      <c r="C8" s="555"/>
      <c r="D8" s="555"/>
      <c r="E8" s="555"/>
      <c r="F8" s="555"/>
      <c r="G8" s="555"/>
      <c r="H8" s="555"/>
      <c r="I8" s="555"/>
      <c r="J8" s="555"/>
      <c r="K8" s="556"/>
    </row>
    <row r="9" spans="1:17" ht="48" customHeight="1">
      <c r="A9" s="456" t="s">
        <v>185</v>
      </c>
      <c r="B9" s="735"/>
      <c r="C9" s="458"/>
      <c r="D9" s="3484" t="s">
        <v>3182</v>
      </c>
      <c r="E9" s="3221"/>
      <c r="F9" s="3221"/>
      <c r="G9" s="3221"/>
      <c r="H9" s="3221"/>
      <c r="I9" s="3221"/>
      <c r="J9" s="3221"/>
      <c r="K9" s="3222"/>
    </row>
    <row r="10" spans="1:17" ht="50.25" customHeight="1">
      <c r="A10" s="456"/>
      <c r="B10" s="735"/>
      <c r="C10" s="458"/>
      <c r="D10" s="3484" t="s">
        <v>3183</v>
      </c>
      <c r="E10" s="3221"/>
      <c r="F10" s="3221"/>
      <c r="G10" s="3221"/>
      <c r="H10" s="3221"/>
      <c r="I10" s="3221"/>
      <c r="J10" s="3221"/>
      <c r="K10" s="3222"/>
    </row>
    <row r="11" spans="1:17" ht="63.75" customHeight="1" thickBot="1">
      <c r="A11" s="456"/>
      <c r="B11" s="735"/>
      <c r="C11" s="458"/>
      <c r="D11" s="3480" t="s">
        <v>3184</v>
      </c>
      <c r="E11" s="3444"/>
      <c r="F11" s="3444"/>
      <c r="G11" s="3444"/>
      <c r="H11" s="3444"/>
      <c r="I11" s="3444"/>
      <c r="J11" s="3444"/>
      <c r="K11" s="3445"/>
    </row>
    <row r="12" spans="1:17" ht="60" customHeight="1">
      <c r="A12" s="453" t="s">
        <v>577</v>
      </c>
      <c r="B12" s="454"/>
      <c r="C12" s="455"/>
      <c r="D12" s="3477" t="s">
        <v>2615</v>
      </c>
      <c r="E12" s="3478"/>
      <c r="F12" s="3478"/>
      <c r="G12" s="3478"/>
      <c r="H12" s="3478"/>
      <c r="I12" s="3478"/>
      <c r="J12" s="3478"/>
      <c r="K12" s="3479"/>
    </row>
    <row r="13" spans="1:17" ht="47.25" customHeight="1">
      <c r="A13" s="456"/>
      <c r="B13" s="735"/>
      <c r="C13" s="458"/>
      <c r="D13" s="3480" t="s">
        <v>3186</v>
      </c>
      <c r="E13" s="3444"/>
      <c r="F13" s="3444"/>
      <c r="G13" s="3444"/>
      <c r="H13" s="3444"/>
      <c r="I13" s="3444"/>
      <c r="J13" s="3444"/>
      <c r="K13" s="3445"/>
    </row>
    <row r="14" spans="1:17" ht="70.5" customHeight="1" thickBot="1">
      <c r="A14" s="456"/>
      <c r="B14" s="735"/>
      <c r="C14" s="458"/>
      <c r="D14" s="3480" t="s">
        <v>3185</v>
      </c>
      <c r="E14" s="3444"/>
      <c r="F14" s="3444"/>
      <c r="G14" s="3444"/>
      <c r="H14" s="3444"/>
      <c r="I14" s="3444"/>
      <c r="J14" s="3444"/>
      <c r="K14" s="3445"/>
    </row>
    <row r="15" spans="1:17" ht="51.75" customHeight="1">
      <c r="A15" s="453" t="s">
        <v>187</v>
      </c>
      <c r="B15" s="454"/>
      <c r="C15" s="455"/>
      <c r="D15" s="3481" t="s">
        <v>3187</v>
      </c>
      <c r="E15" s="3482"/>
      <c r="F15" s="3482"/>
      <c r="G15" s="3482"/>
      <c r="H15" s="3482"/>
      <c r="I15" s="3482"/>
      <c r="J15" s="3482"/>
      <c r="K15" s="3483"/>
    </row>
    <row r="16" spans="1:17" ht="42.75" customHeight="1" thickBot="1">
      <c r="A16" s="210"/>
      <c r="B16" s="212"/>
      <c r="C16" s="211"/>
      <c r="D16" s="3266" t="s">
        <v>2616</v>
      </c>
      <c r="E16" s="3248"/>
      <c r="F16" s="3248"/>
      <c r="G16" s="3248"/>
      <c r="H16" s="3248"/>
      <c r="I16" s="3248"/>
      <c r="J16" s="3248"/>
      <c r="K16" s="3249"/>
    </row>
    <row r="17" spans="1:18" ht="81" customHeight="1" thickBot="1">
      <c r="A17" s="493" t="s">
        <v>188</v>
      </c>
      <c r="B17" s="550"/>
      <c r="C17" s="494"/>
      <c r="D17" s="3476" t="s">
        <v>2829</v>
      </c>
      <c r="E17" s="3457"/>
      <c r="F17" s="3457"/>
      <c r="G17" s="3457"/>
      <c r="H17" s="3457"/>
      <c r="I17" s="3457"/>
      <c r="J17" s="3457"/>
      <c r="K17" s="3458"/>
      <c r="L17" s="2499" t="s">
        <v>324</v>
      </c>
      <c r="M17" s="2494"/>
      <c r="N17" s="2494"/>
      <c r="O17" s="2494"/>
      <c r="P17" s="2494"/>
      <c r="Q17" s="2494"/>
      <c r="R17" s="2494"/>
    </row>
    <row r="18" spans="1:18" ht="19.5" customHeight="1" thickBot="1">
      <c r="A18" s="174" t="s">
        <v>190</v>
      </c>
      <c r="B18" s="175"/>
      <c r="C18" s="175"/>
      <c r="D18" s="3476" t="s">
        <v>2830</v>
      </c>
      <c r="E18" s="3457"/>
      <c r="F18" s="3457"/>
      <c r="G18" s="3457"/>
      <c r="H18" s="3457"/>
      <c r="I18" s="3457"/>
      <c r="J18" s="3457"/>
      <c r="K18" s="3458"/>
      <c r="L18" s="3271" t="s">
        <v>325</v>
      </c>
      <c r="M18" s="2495"/>
      <c r="N18" s="2495"/>
      <c r="O18" s="2495"/>
      <c r="P18" s="2495"/>
      <c r="Q18" s="2495"/>
      <c r="R18" s="2495"/>
    </row>
    <row r="19" spans="1:18" ht="42.75" customHeight="1" thickBot="1">
      <c r="A19" s="534" t="s">
        <v>192</v>
      </c>
      <c r="B19" s="535"/>
      <c r="C19" s="535"/>
      <c r="D19" s="535"/>
      <c r="E19" s="535"/>
      <c r="F19" s="536" t="s">
        <v>193</v>
      </c>
      <c r="G19" s="536"/>
      <c r="H19" s="536" t="s">
        <v>194</v>
      </c>
      <c r="I19" s="536"/>
      <c r="J19" s="536" t="s">
        <v>195</v>
      </c>
      <c r="K19" s="537"/>
      <c r="L19" s="3470" t="s">
        <v>326</v>
      </c>
      <c r="M19" s="2494"/>
      <c r="N19" s="2494"/>
      <c r="O19" s="2494"/>
      <c r="P19" s="2494"/>
      <c r="Q19" s="2494"/>
      <c r="R19" s="2494"/>
    </row>
    <row r="20" spans="1:18" ht="33" customHeight="1">
      <c r="A20" s="3471" t="s">
        <v>1263</v>
      </c>
      <c r="B20" s="3472"/>
      <c r="C20" s="3472"/>
      <c r="D20" s="3472"/>
      <c r="E20" s="3472"/>
      <c r="F20" s="3473" t="s">
        <v>2153</v>
      </c>
      <c r="G20" s="3473"/>
      <c r="H20" s="3474" t="s">
        <v>796</v>
      </c>
      <c r="I20" s="3474"/>
      <c r="J20" s="3472" t="s">
        <v>1265</v>
      </c>
      <c r="K20" s="3475"/>
    </row>
    <row r="21" spans="1:18" ht="63.75" customHeight="1">
      <c r="A21" s="3459" t="s">
        <v>2416</v>
      </c>
      <c r="B21" s="3444"/>
      <c r="C21" s="3444"/>
      <c r="D21" s="3444"/>
      <c r="E21" s="3460"/>
      <c r="F21" s="3461" t="s">
        <v>2154</v>
      </c>
      <c r="G21" s="3461"/>
      <c r="H21" s="3462" t="s">
        <v>785</v>
      </c>
      <c r="I21" s="3462"/>
      <c r="J21" s="3463" t="s">
        <v>1265</v>
      </c>
      <c r="K21" s="3464"/>
    </row>
    <row r="22" spans="1:18" ht="43.5" customHeight="1">
      <c r="A22" s="3459" t="s">
        <v>2417</v>
      </c>
      <c r="B22" s="3444"/>
      <c r="C22" s="3444"/>
      <c r="D22" s="3444"/>
      <c r="E22" s="3460"/>
      <c r="F22" s="3461" t="s">
        <v>1071</v>
      </c>
      <c r="G22" s="3461"/>
      <c r="H22" s="3462" t="s">
        <v>811</v>
      </c>
      <c r="I22" s="3462"/>
      <c r="J22" s="3463" t="s">
        <v>1266</v>
      </c>
      <c r="K22" s="3464"/>
    </row>
    <row r="23" spans="1:18" ht="37.5" customHeight="1">
      <c r="A23" s="3468" t="s">
        <v>2831</v>
      </c>
      <c r="B23" s="3447"/>
      <c r="C23" s="3447"/>
      <c r="D23" s="3447"/>
      <c r="E23" s="3469"/>
      <c r="F23" s="3465" t="s">
        <v>1071</v>
      </c>
      <c r="G23" s="3465"/>
      <c r="H23" s="3254" t="s">
        <v>811</v>
      </c>
      <c r="I23" s="3254"/>
      <c r="J23" s="3255" t="s">
        <v>1266</v>
      </c>
      <c r="K23" s="3256"/>
    </row>
    <row r="24" spans="1:18" ht="90" customHeight="1">
      <c r="A24" s="3459" t="s">
        <v>2418</v>
      </c>
      <c r="B24" s="3444"/>
      <c r="C24" s="3444"/>
      <c r="D24" s="3444"/>
      <c r="E24" s="3460"/>
      <c r="F24" s="3461" t="s">
        <v>1273</v>
      </c>
      <c r="G24" s="3461"/>
      <c r="H24" s="3462" t="s">
        <v>564</v>
      </c>
      <c r="I24" s="3462"/>
      <c r="J24" s="3463" t="s">
        <v>1267</v>
      </c>
      <c r="K24" s="3464"/>
    </row>
    <row r="25" spans="1:18" ht="66" customHeight="1">
      <c r="A25" s="3459" t="s">
        <v>2419</v>
      </c>
      <c r="B25" s="3444"/>
      <c r="C25" s="3444"/>
      <c r="D25" s="3444"/>
      <c r="E25" s="3460"/>
      <c r="F25" s="3461" t="s">
        <v>1071</v>
      </c>
      <c r="G25" s="3461"/>
      <c r="H25" s="3462" t="s">
        <v>564</v>
      </c>
      <c r="I25" s="3462"/>
      <c r="J25" s="3463" t="s">
        <v>1267</v>
      </c>
      <c r="K25" s="3464"/>
    </row>
    <row r="26" spans="1:18" ht="60.75" customHeight="1">
      <c r="A26" s="3459" t="s">
        <v>2420</v>
      </c>
      <c r="B26" s="3444"/>
      <c r="C26" s="3444"/>
      <c r="D26" s="3444"/>
      <c r="E26" s="3460"/>
      <c r="F26" s="3465" t="s">
        <v>2154</v>
      </c>
      <c r="G26" s="3465"/>
      <c r="H26" s="3254" t="s">
        <v>822</v>
      </c>
      <c r="I26" s="3254"/>
      <c r="J26" s="3255" t="s">
        <v>1268</v>
      </c>
      <c r="K26" s="3256"/>
    </row>
    <row r="27" spans="1:18" ht="48" customHeight="1">
      <c r="A27" s="3459" t="s">
        <v>2421</v>
      </c>
      <c r="B27" s="3444"/>
      <c r="C27" s="3444"/>
      <c r="D27" s="3444"/>
      <c r="E27" s="3460"/>
      <c r="F27" s="3461" t="s">
        <v>2154</v>
      </c>
      <c r="G27" s="3461"/>
      <c r="H27" s="3462" t="s">
        <v>304</v>
      </c>
      <c r="I27" s="3462"/>
      <c r="J27" s="3463" t="s">
        <v>1269</v>
      </c>
      <c r="K27" s="3464"/>
    </row>
    <row r="28" spans="1:18" ht="57" customHeight="1">
      <c r="A28" s="3467" t="s">
        <v>2422</v>
      </c>
      <c r="B28" s="3444"/>
      <c r="C28" s="3444"/>
      <c r="D28" s="3444"/>
      <c r="E28" s="3460"/>
      <c r="F28" s="3465" t="s">
        <v>2154</v>
      </c>
      <c r="G28" s="3465"/>
      <c r="H28" s="3254" t="s">
        <v>252</v>
      </c>
      <c r="I28" s="3254"/>
      <c r="J28" s="3255" t="s">
        <v>1270</v>
      </c>
      <c r="K28" s="3256"/>
    </row>
    <row r="29" spans="1:18" ht="64.5" customHeight="1">
      <c r="A29" s="3459" t="s">
        <v>2423</v>
      </c>
      <c r="B29" s="3444"/>
      <c r="C29" s="3444"/>
      <c r="D29" s="3444"/>
      <c r="E29" s="3460"/>
      <c r="F29" s="3461" t="s">
        <v>2154</v>
      </c>
      <c r="G29" s="3461"/>
      <c r="H29" s="3462" t="s">
        <v>300</v>
      </c>
      <c r="I29" s="3462"/>
      <c r="J29" s="3463" t="s">
        <v>1270</v>
      </c>
      <c r="K29" s="3464"/>
    </row>
    <row r="30" spans="1:18" ht="51" customHeight="1">
      <c r="A30" s="3459" t="s">
        <v>2424</v>
      </c>
      <c r="B30" s="3444"/>
      <c r="C30" s="3444"/>
      <c r="D30" s="3444"/>
      <c r="E30" s="3460"/>
      <c r="F30" s="3461" t="s">
        <v>2154</v>
      </c>
      <c r="G30" s="3461"/>
      <c r="H30" s="3462" t="s">
        <v>300</v>
      </c>
      <c r="I30" s="3462"/>
      <c r="J30" s="3463" t="s">
        <v>1270</v>
      </c>
      <c r="K30" s="3464"/>
    </row>
    <row r="31" spans="1:18" ht="76.5" customHeight="1">
      <c r="A31" s="3459" t="s">
        <v>2425</v>
      </c>
      <c r="B31" s="3444"/>
      <c r="C31" s="3444"/>
      <c r="D31" s="3444"/>
      <c r="E31" s="3460"/>
      <c r="F31" s="3465" t="s">
        <v>2154</v>
      </c>
      <c r="G31" s="3465"/>
      <c r="H31" s="3254" t="s">
        <v>1148</v>
      </c>
      <c r="I31" s="3254"/>
      <c r="J31" s="3255" t="s">
        <v>1271</v>
      </c>
      <c r="K31" s="3256"/>
    </row>
    <row r="32" spans="1:18" ht="78.75" customHeight="1">
      <c r="A32" s="3459" t="s">
        <v>2426</v>
      </c>
      <c r="B32" s="3444"/>
      <c r="C32" s="3444"/>
      <c r="D32" s="3444"/>
      <c r="E32" s="3460"/>
      <c r="F32" s="3461" t="s">
        <v>2154</v>
      </c>
      <c r="G32" s="3461"/>
      <c r="H32" s="3462" t="s">
        <v>671</v>
      </c>
      <c r="I32" s="3462"/>
      <c r="J32" s="3463" t="s">
        <v>1272</v>
      </c>
      <c r="K32" s="3464"/>
    </row>
    <row r="33" spans="1:12" ht="55.5" customHeight="1">
      <c r="A33" s="3459" t="s">
        <v>2427</v>
      </c>
      <c r="B33" s="3444"/>
      <c r="C33" s="3444"/>
      <c r="D33" s="3444"/>
      <c r="E33" s="3460"/>
      <c r="F33" s="3466" t="s">
        <v>1071</v>
      </c>
      <c r="G33" s="3466"/>
      <c r="H33" s="3462" t="s">
        <v>1241</v>
      </c>
      <c r="I33" s="3462"/>
      <c r="J33" s="3463" t="s">
        <v>1270</v>
      </c>
      <c r="K33" s="3464"/>
    </row>
    <row r="34" spans="1:12" ht="48.75" customHeight="1" thickBot="1">
      <c r="A34" s="3459" t="s">
        <v>2428</v>
      </c>
      <c r="B34" s="3444"/>
      <c r="C34" s="3444"/>
      <c r="D34" s="3444"/>
      <c r="E34" s="3460"/>
      <c r="F34" s="3461" t="s">
        <v>2154</v>
      </c>
      <c r="G34" s="3461"/>
      <c r="H34" s="3254" t="s">
        <v>1274</v>
      </c>
      <c r="I34" s="3254"/>
      <c r="J34" s="3255" t="s">
        <v>830</v>
      </c>
      <c r="K34" s="3256"/>
    </row>
    <row r="35" spans="1:12" ht="39" customHeight="1" thickBot="1">
      <c r="A35" s="472" t="s">
        <v>222</v>
      </c>
      <c r="B35" s="473"/>
      <c r="C35" s="3455" t="s">
        <v>2825</v>
      </c>
      <c r="D35" s="3453"/>
      <c r="E35" s="3453"/>
      <c r="F35" s="3453"/>
      <c r="G35" s="3453"/>
      <c r="H35" s="3453"/>
      <c r="I35" s="3453"/>
      <c r="J35" s="3453"/>
      <c r="K35" s="3454"/>
    </row>
    <row r="36" spans="1:12" ht="222.95" customHeight="1" thickBot="1">
      <c r="A36" s="493" t="s">
        <v>223</v>
      </c>
      <c r="B36" s="494"/>
      <c r="C36" s="3456" t="s">
        <v>4043</v>
      </c>
      <c r="D36" s="3457"/>
      <c r="E36" s="3457"/>
      <c r="F36" s="3457"/>
      <c r="G36" s="3457"/>
      <c r="H36" s="3457"/>
      <c r="I36" s="3457"/>
      <c r="J36" s="3457"/>
      <c r="K36" s="3458"/>
    </row>
    <row r="37" spans="1:12" ht="35.25" customHeight="1">
      <c r="A37" s="472" t="s">
        <v>224</v>
      </c>
      <c r="B37" s="473"/>
      <c r="C37" s="3452" t="s">
        <v>1275</v>
      </c>
      <c r="D37" s="3453"/>
      <c r="E37" s="3453"/>
      <c r="F37" s="3453"/>
      <c r="G37" s="3453"/>
      <c r="H37" s="3453"/>
      <c r="I37" s="3453"/>
      <c r="J37" s="3453"/>
      <c r="K37" s="3454"/>
    </row>
    <row r="38" spans="1:12" ht="38.25" customHeight="1">
      <c r="A38" s="474"/>
      <c r="B38" s="475"/>
      <c r="C38" s="3443" t="s">
        <v>1276</v>
      </c>
      <c r="D38" s="3444"/>
      <c r="E38" s="3444"/>
      <c r="F38" s="3444"/>
      <c r="G38" s="3444"/>
      <c r="H38" s="3444"/>
      <c r="I38" s="3444"/>
      <c r="J38" s="3444"/>
      <c r="K38" s="3445"/>
    </row>
    <row r="39" spans="1:12" ht="36.75" customHeight="1" thickBot="1">
      <c r="A39" s="474"/>
      <c r="B39" s="475"/>
      <c r="C39" s="3446" t="s">
        <v>2429</v>
      </c>
      <c r="D39" s="3447"/>
      <c r="E39" s="3447"/>
      <c r="F39" s="3447"/>
      <c r="G39" s="3447"/>
      <c r="H39" s="3447"/>
      <c r="I39" s="3447"/>
      <c r="J39" s="3447"/>
      <c r="K39" s="3448"/>
    </row>
    <row r="40" spans="1:12" ht="34.5" customHeight="1">
      <c r="A40" s="224" t="s">
        <v>230</v>
      </c>
      <c r="B40" s="225"/>
      <c r="C40" s="3425" t="s">
        <v>2430</v>
      </c>
      <c r="D40" s="3426"/>
      <c r="E40" s="3426"/>
      <c r="F40" s="3426"/>
      <c r="G40" s="3426"/>
      <c r="H40" s="3426"/>
      <c r="I40" s="3426"/>
      <c r="J40" s="3426"/>
      <c r="K40" s="3427"/>
    </row>
    <row r="41" spans="1:12" ht="30" customHeight="1">
      <c r="A41" s="222"/>
      <c r="B41" s="223"/>
      <c r="C41" s="3425" t="s">
        <v>2431</v>
      </c>
      <c r="D41" s="3426"/>
      <c r="E41" s="3426"/>
      <c r="F41" s="3426"/>
      <c r="G41" s="3426"/>
      <c r="H41" s="3426"/>
      <c r="I41" s="3426"/>
      <c r="J41" s="3426"/>
      <c r="K41" s="3427"/>
    </row>
    <row r="42" spans="1:12" ht="41.25" customHeight="1" thickBot="1">
      <c r="A42" s="226"/>
      <c r="B42" s="227"/>
      <c r="C42" s="3425" t="s">
        <v>2432</v>
      </c>
      <c r="D42" s="3426"/>
      <c r="E42" s="3426"/>
      <c r="F42" s="3426"/>
      <c r="G42" s="3426"/>
      <c r="H42" s="3426"/>
      <c r="I42" s="3426"/>
      <c r="J42" s="3426"/>
      <c r="K42" s="3427"/>
    </row>
    <row r="43" spans="1:12" ht="49.5" customHeight="1">
      <c r="A43" s="226"/>
      <c r="B43" s="227"/>
      <c r="C43" s="3449" t="s">
        <v>2433</v>
      </c>
      <c r="D43" s="3450"/>
      <c r="E43" s="3450"/>
      <c r="F43" s="3450"/>
      <c r="G43" s="3450"/>
      <c r="H43" s="3450"/>
      <c r="I43" s="3450"/>
      <c r="J43" s="3450"/>
      <c r="K43" s="3451"/>
    </row>
    <row r="44" spans="1:12" ht="33.75" customHeight="1" thickBot="1">
      <c r="A44" s="228"/>
      <c r="B44" s="229"/>
      <c r="C44" s="3425" t="s">
        <v>2434</v>
      </c>
      <c r="D44" s="3426"/>
      <c r="E44" s="3426"/>
      <c r="F44" s="3426"/>
      <c r="G44" s="3426"/>
      <c r="H44" s="3426"/>
      <c r="I44" s="3426"/>
      <c r="J44" s="3426"/>
      <c r="K44" s="3427"/>
    </row>
    <row r="45" spans="1:12" ht="15.75" thickBot="1">
      <c r="A45" s="460" t="s">
        <v>238</v>
      </c>
      <c r="B45" s="461"/>
      <c r="C45" s="461"/>
      <c r="D45" s="461"/>
      <c r="E45" s="461"/>
      <c r="F45" s="461"/>
      <c r="G45" s="461"/>
      <c r="H45" s="461"/>
      <c r="I45" s="461"/>
      <c r="J45" s="461"/>
      <c r="K45" s="462"/>
    </row>
    <row r="46" spans="1:12" ht="29.25" customHeight="1">
      <c r="A46" s="3428" t="s">
        <v>4103</v>
      </c>
      <c r="B46" s="3429"/>
      <c r="C46" s="3429"/>
      <c r="D46" s="3429"/>
      <c r="E46" s="3430"/>
      <c r="F46" s="3431">
        <v>30</v>
      </c>
      <c r="G46" s="3432"/>
      <c r="H46" s="3432"/>
      <c r="I46" s="3432"/>
      <c r="J46" s="3432"/>
      <c r="K46" s="3433"/>
    </row>
    <row r="47" spans="1:12" ht="34.5" customHeight="1">
      <c r="A47" s="3434" t="s">
        <v>240</v>
      </c>
      <c r="B47" s="3435"/>
      <c r="C47" s="3435"/>
      <c r="D47" s="3435"/>
      <c r="E47" s="3436"/>
      <c r="F47" s="3437">
        <v>20</v>
      </c>
      <c r="G47" s="3438"/>
      <c r="H47" s="3438"/>
      <c r="I47" s="3438"/>
      <c r="J47" s="3438"/>
      <c r="K47" s="3439"/>
      <c r="L47" s="243" t="s">
        <v>375</v>
      </c>
    </row>
    <row r="48" spans="1:12" ht="18.75" customHeight="1" thickBot="1">
      <c r="A48" s="3440" t="s">
        <v>241</v>
      </c>
      <c r="B48" s="3441"/>
      <c r="C48" s="3441"/>
      <c r="D48" s="3441"/>
      <c r="E48" s="3442"/>
      <c r="F48" s="982" t="s">
        <v>242</v>
      </c>
      <c r="G48" s="982"/>
      <c r="H48" s="982"/>
      <c r="I48" s="982"/>
      <c r="J48" s="982"/>
      <c r="K48" s="982"/>
    </row>
    <row r="49" spans="1:11" ht="55.5" customHeight="1" thickBot="1">
      <c r="A49" s="2886" t="s">
        <v>243</v>
      </c>
      <c r="B49" s="2887"/>
      <c r="C49" s="2887"/>
      <c r="D49" s="2887"/>
      <c r="E49" s="2887"/>
      <c r="F49" s="3213" t="s">
        <v>3724</v>
      </c>
      <c r="G49" s="3213"/>
      <c r="H49" s="3213"/>
      <c r="I49" s="3213"/>
      <c r="J49" s="3213"/>
      <c r="K49" s="3214"/>
    </row>
  </sheetData>
  <sheetProtection algorithmName="SHA-512" hashValue="Iq+OiX3QI26V/UrAVzpSopxKRr4tMxzth0Wo38ctS/tsCXNl2w19j6xsMf+M1UwGqU6zvh13vES2CnfofCqUOA==" saltValue="GltjPHib0dlnUrjWqd302g==" spinCount="100000" sheet="1" objects="1" scenarios="1"/>
  <mergeCells count="129">
    <mergeCell ref="A3:C3"/>
    <mergeCell ref="D3:E3"/>
    <mergeCell ref="F3:H3"/>
    <mergeCell ref="I3:K3"/>
    <mergeCell ref="A4:C4"/>
    <mergeCell ref="D4:E4"/>
    <mergeCell ref="F4:H4"/>
    <mergeCell ref="I4:K4"/>
    <mergeCell ref="A1:C1"/>
    <mergeCell ref="D1:E1"/>
    <mergeCell ref="F1:H1"/>
    <mergeCell ref="I1:K1"/>
    <mergeCell ref="A2:C2"/>
    <mergeCell ref="D2:E2"/>
    <mergeCell ref="F2:H2"/>
    <mergeCell ref="I2:K2"/>
    <mergeCell ref="A7:C7"/>
    <mergeCell ref="D7:K7"/>
    <mergeCell ref="A8:K8"/>
    <mergeCell ref="A9:C11"/>
    <mergeCell ref="D9:K9"/>
    <mergeCell ref="D10:K10"/>
    <mergeCell ref="D11:K11"/>
    <mergeCell ref="L5:Q6"/>
    <mergeCell ref="A6:C6"/>
    <mergeCell ref="D6:K6"/>
    <mergeCell ref="A5:C5"/>
    <mergeCell ref="D5:E5"/>
    <mergeCell ref="F5:H5"/>
    <mergeCell ref="I5:K5"/>
    <mergeCell ref="D16:K16"/>
    <mergeCell ref="A17:C17"/>
    <mergeCell ref="D17:K17"/>
    <mergeCell ref="L17:R17"/>
    <mergeCell ref="D18:K18"/>
    <mergeCell ref="L18:R18"/>
    <mergeCell ref="A12:C14"/>
    <mergeCell ref="D12:K12"/>
    <mergeCell ref="D13:K13"/>
    <mergeCell ref="D14:K14"/>
    <mergeCell ref="A15:C15"/>
    <mergeCell ref="D15:K15"/>
    <mergeCell ref="A19:E19"/>
    <mergeCell ref="F19:G19"/>
    <mergeCell ref="H19:I19"/>
    <mergeCell ref="J19:K19"/>
    <mergeCell ref="L19:R19"/>
    <mergeCell ref="A20:E20"/>
    <mergeCell ref="F20:G20"/>
    <mergeCell ref="H20:I20"/>
    <mergeCell ref="J20:K20"/>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4:E34"/>
    <mergeCell ref="F34:G34"/>
    <mergeCell ref="H34:I34"/>
    <mergeCell ref="J34:K34"/>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3:E33"/>
    <mergeCell ref="F33:G33"/>
    <mergeCell ref="H33:I33"/>
    <mergeCell ref="J33:K33"/>
    <mergeCell ref="C41:K41"/>
    <mergeCell ref="C42:K42"/>
    <mergeCell ref="A35:B35"/>
    <mergeCell ref="A36:B36"/>
    <mergeCell ref="A37:B39"/>
    <mergeCell ref="C38:K38"/>
    <mergeCell ref="C39:K39"/>
    <mergeCell ref="C43:K43"/>
    <mergeCell ref="C37:K37"/>
    <mergeCell ref="C40:K40"/>
    <mergeCell ref="C35:K35"/>
    <mergeCell ref="C36:K36"/>
    <mergeCell ref="A49:E49"/>
    <mergeCell ref="F49:K49"/>
    <mergeCell ref="C44:K44"/>
    <mergeCell ref="A45:K45"/>
    <mergeCell ref="A46:E46"/>
    <mergeCell ref="F46:K46"/>
    <mergeCell ref="A47:E47"/>
    <mergeCell ref="F47:K47"/>
    <mergeCell ref="A48:E48"/>
    <mergeCell ref="F48:K48"/>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
  <sheetViews>
    <sheetView topLeftCell="A43" zoomScaleNormal="100" workbookViewId="0">
      <selection activeCell="A54" sqref="A54"/>
    </sheetView>
  </sheetViews>
  <sheetFormatPr defaultColWidth="9" defaultRowHeight="15"/>
  <cols>
    <col min="1" max="2" width="9" style="282"/>
    <col min="3" max="3" width="4" style="282" customWidth="1"/>
    <col min="4" max="7" width="9" style="282"/>
    <col min="8" max="8" width="7.25" style="282" customWidth="1"/>
    <col min="9" max="10" width="9" style="282"/>
    <col min="11" max="11" width="4.5" style="282" customWidth="1"/>
    <col min="12" max="1025" width="9" style="282"/>
    <col min="1026" max="16384" width="9" style="281"/>
  </cols>
  <sheetData>
    <row r="1" spans="1:18" ht="33" customHeight="1" thickBot="1">
      <c r="A1" s="3525" t="s">
        <v>165</v>
      </c>
      <c r="B1" s="3525"/>
      <c r="C1" s="3525"/>
      <c r="D1" s="3526" t="s">
        <v>166</v>
      </c>
      <c r="E1" s="3526"/>
      <c r="F1" s="3525" t="s">
        <v>167</v>
      </c>
      <c r="G1" s="3525"/>
      <c r="H1" s="3525"/>
      <c r="I1" s="3526" t="s">
        <v>1695</v>
      </c>
      <c r="J1" s="3526"/>
      <c r="K1" s="3526"/>
    </row>
    <row r="2" spans="1:18" ht="31.5" customHeight="1" thickBot="1">
      <c r="A2" s="3525" t="s">
        <v>169</v>
      </c>
      <c r="B2" s="3525"/>
      <c r="C2" s="3525"/>
      <c r="D2" s="3527" t="s">
        <v>170</v>
      </c>
      <c r="E2" s="3527"/>
      <c r="F2" s="3525" t="s">
        <v>171</v>
      </c>
      <c r="G2" s="3525"/>
      <c r="H2" s="3525"/>
      <c r="I2" s="3527" t="s">
        <v>297</v>
      </c>
      <c r="J2" s="3527"/>
      <c r="K2" s="3527"/>
    </row>
    <row r="3" spans="1:18" ht="15.75" thickBot="1">
      <c r="A3" s="3525" t="s">
        <v>173</v>
      </c>
      <c r="B3" s="3525"/>
      <c r="C3" s="3525"/>
      <c r="D3" s="3526">
        <v>30</v>
      </c>
      <c r="E3" s="3526"/>
      <c r="F3" s="3525" t="s">
        <v>174</v>
      </c>
      <c r="G3" s="3525"/>
      <c r="H3" s="3525"/>
      <c r="I3" s="3526">
        <v>2</v>
      </c>
      <c r="J3" s="3526"/>
      <c r="K3" s="3526"/>
    </row>
    <row r="4" spans="1:18" ht="15.75" customHeight="1" thickBot="1">
      <c r="A4" s="3525" t="s">
        <v>175</v>
      </c>
      <c r="B4" s="3525"/>
      <c r="C4" s="3525"/>
      <c r="D4" s="3526" t="s">
        <v>1064</v>
      </c>
      <c r="E4" s="3526"/>
      <c r="F4" s="3531" t="s">
        <v>177</v>
      </c>
      <c r="G4" s="3531"/>
      <c r="H4" s="3531"/>
      <c r="I4" s="3526" t="s">
        <v>319</v>
      </c>
      <c r="J4" s="3526"/>
      <c r="K4" s="3526"/>
      <c r="L4" s="243" t="s">
        <v>320</v>
      </c>
      <c r="M4" s="243"/>
      <c r="N4" s="243"/>
      <c r="O4" s="243"/>
      <c r="P4" s="243"/>
      <c r="Q4" s="243"/>
    </row>
    <row r="5" spans="1:18" ht="15.75" customHeight="1" thickBot="1">
      <c r="A5" s="3531" t="s">
        <v>178</v>
      </c>
      <c r="B5" s="3531"/>
      <c r="C5" s="3531"/>
      <c r="D5" s="3532" t="s">
        <v>179</v>
      </c>
      <c r="E5" s="3532"/>
      <c r="F5" s="3531" t="s">
        <v>180</v>
      </c>
      <c r="G5" s="3531"/>
      <c r="H5" s="3531"/>
      <c r="I5" s="3526" t="s">
        <v>181</v>
      </c>
      <c r="J5" s="3526"/>
      <c r="K5" s="3526"/>
      <c r="L5" s="3470" t="s">
        <v>321</v>
      </c>
      <c r="M5" s="2499"/>
      <c r="N5" s="2499"/>
      <c r="O5" s="2499"/>
      <c r="P5" s="2499"/>
      <c r="Q5" s="2499"/>
    </row>
    <row r="6" spans="1:18" ht="30" customHeight="1" thickBot="1">
      <c r="A6" s="3545" t="s">
        <v>182</v>
      </c>
      <c r="B6" s="3545"/>
      <c r="C6" s="3545"/>
      <c r="D6" s="3546" t="s">
        <v>2835</v>
      </c>
      <c r="E6" s="3546"/>
      <c r="F6" s="3546"/>
      <c r="G6" s="3546"/>
      <c r="H6" s="3546"/>
      <c r="I6" s="3546"/>
      <c r="J6" s="3546"/>
      <c r="K6" s="3546"/>
      <c r="L6" s="3470"/>
      <c r="M6" s="2499"/>
      <c r="N6" s="2499"/>
      <c r="O6" s="2499"/>
      <c r="P6" s="2499"/>
      <c r="Q6" s="2499"/>
    </row>
    <row r="7" spans="1:18" ht="102" customHeight="1">
      <c r="A7" s="3529" t="s">
        <v>183</v>
      </c>
      <c r="B7" s="3529"/>
      <c r="C7" s="3529"/>
      <c r="D7" s="3513" t="s">
        <v>3344</v>
      </c>
      <c r="E7" s="3513"/>
      <c r="F7" s="3513"/>
      <c r="G7" s="3513"/>
      <c r="H7" s="3513"/>
      <c r="I7" s="3513"/>
      <c r="J7" s="3513"/>
      <c r="K7" s="3513"/>
    </row>
    <row r="8" spans="1:18" ht="39" customHeight="1">
      <c r="A8" s="3533" t="s">
        <v>1729</v>
      </c>
      <c r="B8" s="3534"/>
      <c r="C8" s="3534"/>
      <c r="D8" s="3534"/>
      <c r="E8" s="3534"/>
      <c r="F8" s="3534"/>
      <c r="G8" s="3534"/>
      <c r="H8" s="3534"/>
      <c r="I8" s="3534"/>
      <c r="J8" s="3534"/>
      <c r="K8" s="3535"/>
    </row>
    <row r="9" spans="1:18" ht="52.5" customHeight="1">
      <c r="A9" s="3536" t="s">
        <v>185</v>
      </c>
      <c r="B9" s="3536"/>
      <c r="C9" s="3536"/>
      <c r="D9" s="3537" t="s">
        <v>3338</v>
      </c>
      <c r="E9" s="3537"/>
      <c r="F9" s="3537"/>
      <c r="G9" s="3537"/>
      <c r="H9" s="3537"/>
      <c r="I9" s="3537"/>
      <c r="J9" s="3537"/>
      <c r="K9" s="3537"/>
    </row>
    <row r="10" spans="1:18" ht="45" customHeight="1" thickBot="1">
      <c r="A10" s="3536"/>
      <c r="B10" s="3536"/>
      <c r="C10" s="3536"/>
      <c r="D10" s="3528" t="s">
        <v>3339</v>
      </c>
      <c r="E10" s="3528"/>
      <c r="F10" s="3528"/>
      <c r="G10" s="3528"/>
      <c r="H10" s="3528"/>
      <c r="I10" s="3528"/>
      <c r="J10" s="3528"/>
      <c r="K10" s="3528"/>
    </row>
    <row r="11" spans="1:18" ht="41.25" customHeight="1" thickBot="1">
      <c r="A11" s="3529" t="s">
        <v>577</v>
      </c>
      <c r="B11" s="3529"/>
      <c r="C11" s="3529"/>
      <c r="D11" s="3530" t="s">
        <v>3340</v>
      </c>
      <c r="E11" s="3530"/>
      <c r="F11" s="3530"/>
      <c r="G11" s="3530"/>
      <c r="H11" s="3530"/>
      <c r="I11" s="3530"/>
      <c r="J11" s="3530"/>
      <c r="K11" s="3530"/>
    </row>
    <row r="12" spans="1:18" ht="81" customHeight="1">
      <c r="A12" s="3529"/>
      <c r="B12" s="3529"/>
      <c r="C12" s="3529"/>
      <c r="D12" s="3528" t="s">
        <v>3341</v>
      </c>
      <c r="E12" s="3528"/>
      <c r="F12" s="3528"/>
      <c r="G12" s="3528"/>
      <c r="H12" s="3528"/>
      <c r="I12" s="3528"/>
      <c r="J12" s="3528"/>
      <c r="K12" s="3528"/>
    </row>
    <row r="13" spans="1:18" ht="66" customHeight="1" thickBot="1">
      <c r="A13" s="283"/>
      <c r="B13" s="284"/>
      <c r="C13" s="285"/>
      <c r="D13" s="3551" t="s">
        <v>3342</v>
      </c>
      <c r="E13" s="3551"/>
      <c r="F13" s="3551"/>
      <c r="G13" s="3551"/>
      <c r="H13" s="3551"/>
      <c r="I13" s="3551"/>
      <c r="J13" s="3551"/>
      <c r="K13" s="3551"/>
    </row>
    <row r="14" spans="1:18" ht="42" customHeight="1" thickBot="1">
      <c r="A14" s="3538" t="s">
        <v>187</v>
      </c>
      <c r="B14" s="3539"/>
      <c r="C14" s="3540"/>
      <c r="D14" s="3530" t="s">
        <v>3343</v>
      </c>
      <c r="E14" s="3530"/>
      <c r="F14" s="3530"/>
      <c r="G14" s="3530"/>
      <c r="H14" s="3530"/>
      <c r="I14" s="3530"/>
      <c r="J14" s="3530"/>
      <c r="K14" s="3530"/>
    </row>
    <row r="15" spans="1:18" ht="42" customHeight="1" thickBot="1">
      <c r="A15" s="3541"/>
      <c r="B15" s="3542"/>
      <c r="C15" s="3543"/>
      <c r="D15" s="3552" t="s">
        <v>4007</v>
      </c>
      <c r="E15" s="3552"/>
      <c r="F15" s="3552"/>
      <c r="G15" s="3552"/>
      <c r="H15" s="3552"/>
      <c r="I15" s="3552"/>
      <c r="J15" s="3552"/>
      <c r="K15" s="3552"/>
    </row>
    <row r="16" spans="1:18" ht="68.25" customHeight="1" thickBot="1">
      <c r="A16" s="3511" t="s">
        <v>188</v>
      </c>
      <c r="B16" s="3511"/>
      <c r="C16" s="3511"/>
      <c r="D16" s="3546" t="s">
        <v>2803</v>
      </c>
      <c r="E16" s="3546"/>
      <c r="F16" s="3546"/>
      <c r="G16" s="3546"/>
      <c r="H16" s="3546"/>
      <c r="I16" s="3546"/>
      <c r="J16" s="3546"/>
      <c r="K16" s="3546"/>
      <c r="L16" s="2494" t="s">
        <v>324</v>
      </c>
      <c r="M16" s="2494"/>
      <c r="N16" s="2494"/>
      <c r="O16" s="2494"/>
      <c r="P16" s="2494"/>
      <c r="Q16" s="2494"/>
      <c r="R16" s="2494"/>
    </row>
    <row r="17" spans="1:18" ht="15.75" customHeight="1" thickBot="1">
      <c r="A17" s="3525" t="s">
        <v>190</v>
      </c>
      <c r="B17" s="3544"/>
      <c r="C17" s="3544"/>
      <c r="D17" s="3547" t="s">
        <v>1333</v>
      </c>
      <c r="E17" s="3547"/>
      <c r="F17" s="3547"/>
      <c r="G17" s="3547"/>
      <c r="H17" s="3547"/>
      <c r="I17" s="3547"/>
      <c r="J17" s="3547"/>
      <c r="K17" s="3547"/>
      <c r="L17" s="2495" t="s">
        <v>325</v>
      </c>
      <c r="M17" s="2495"/>
      <c r="N17" s="2495"/>
      <c r="O17" s="2495"/>
      <c r="P17" s="2495"/>
      <c r="Q17" s="2495"/>
      <c r="R17" s="2495"/>
    </row>
    <row r="18" spans="1:18" ht="48.75" customHeight="1" thickBot="1">
      <c r="A18" s="3548" t="s">
        <v>192</v>
      </c>
      <c r="B18" s="3548"/>
      <c r="C18" s="3548"/>
      <c r="D18" s="3548"/>
      <c r="E18" s="3548"/>
      <c r="F18" s="3549" t="s">
        <v>193</v>
      </c>
      <c r="G18" s="3549"/>
      <c r="H18" s="3549" t="s">
        <v>194</v>
      </c>
      <c r="I18" s="3549"/>
      <c r="J18" s="3550" t="s">
        <v>195</v>
      </c>
      <c r="K18" s="3550"/>
      <c r="L18" s="2499" t="s">
        <v>326</v>
      </c>
      <c r="M18" s="2494"/>
      <c r="N18" s="2494"/>
      <c r="O18" s="2494"/>
      <c r="P18" s="2494"/>
      <c r="Q18" s="2494"/>
      <c r="R18" s="2494"/>
    </row>
    <row r="19" spans="1:18" ht="96.75" customHeight="1" thickBot="1">
      <c r="A19" s="3520" t="s">
        <v>3337</v>
      </c>
      <c r="B19" s="3520"/>
      <c r="C19" s="3520"/>
      <c r="D19" s="3520"/>
      <c r="E19" s="3520"/>
      <c r="F19" s="3521" t="s">
        <v>197</v>
      </c>
      <c r="G19" s="3521"/>
      <c r="H19" s="3522" t="s">
        <v>1274</v>
      </c>
      <c r="I19" s="3522"/>
      <c r="J19" s="3523" t="s">
        <v>4008</v>
      </c>
      <c r="K19" s="3513"/>
    </row>
    <row r="20" spans="1:18" ht="106.5" customHeight="1" thickBot="1">
      <c r="A20" s="3524" t="s">
        <v>3725</v>
      </c>
      <c r="B20" s="3520"/>
      <c r="C20" s="3520"/>
      <c r="D20" s="3520"/>
      <c r="E20" s="3520"/>
      <c r="F20" s="3521" t="s">
        <v>197</v>
      </c>
      <c r="G20" s="3521"/>
      <c r="H20" s="3522" t="s">
        <v>1274</v>
      </c>
      <c r="I20" s="3522"/>
      <c r="J20" s="3523" t="s">
        <v>4008</v>
      </c>
      <c r="K20" s="3513"/>
    </row>
    <row r="21" spans="1:18" ht="93.75" customHeight="1" thickBot="1">
      <c r="A21" s="3524" t="s">
        <v>3726</v>
      </c>
      <c r="B21" s="3520"/>
      <c r="C21" s="3520"/>
      <c r="D21" s="3520"/>
      <c r="E21" s="3520"/>
      <c r="F21" s="3521" t="s">
        <v>197</v>
      </c>
      <c r="G21" s="3521"/>
      <c r="H21" s="3522" t="s">
        <v>1274</v>
      </c>
      <c r="I21" s="3522"/>
      <c r="J21" s="3523" t="s">
        <v>4008</v>
      </c>
      <c r="K21" s="3513"/>
    </row>
    <row r="22" spans="1:18" ht="93.75" customHeight="1" thickBot="1">
      <c r="A22" s="3524" t="s">
        <v>3336</v>
      </c>
      <c r="B22" s="3520"/>
      <c r="C22" s="3520"/>
      <c r="D22" s="3520"/>
      <c r="E22" s="3520"/>
      <c r="F22" s="3521" t="s">
        <v>197</v>
      </c>
      <c r="G22" s="3521"/>
      <c r="H22" s="3522" t="s">
        <v>1274</v>
      </c>
      <c r="I22" s="3522"/>
      <c r="J22" s="3523" t="s">
        <v>4008</v>
      </c>
      <c r="K22" s="3513"/>
    </row>
    <row r="23" spans="1:18" ht="93.75" customHeight="1" thickBot="1">
      <c r="A23" s="3520" t="s">
        <v>3335</v>
      </c>
      <c r="B23" s="3520"/>
      <c r="C23" s="3520"/>
      <c r="D23" s="3520"/>
      <c r="E23" s="3520"/>
      <c r="F23" s="3521" t="s">
        <v>197</v>
      </c>
      <c r="G23" s="3521"/>
      <c r="H23" s="3522" t="s">
        <v>1274</v>
      </c>
      <c r="I23" s="3522"/>
      <c r="J23" s="3523" t="s">
        <v>4008</v>
      </c>
      <c r="K23" s="3513"/>
    </row>
    <row r="24" spans="1:18" ht="93.75" customHeight="1" thickBot="1">
      <c r="A24" s="3520" t="s">
        <v>3334</v>
      </c>
      <c r="B24" s="3520"/>
      <c r="C24" s="3520"/>
      <c r="D24" s="3520"/>
      <c r="E24" s="3520"/>
      <c r="F24" s="3521" t="s">
        <v>197</v>
      </c>
      <c r="G24" s="3521"/>
      <c r="H24" s="3522" t="s">
        <v>1274</v>
      </c>
      <c r="I24" s="3522"/>
      <c r="J24" s="3523" t="s">
        <v>4008</v>
      </c>
      <c r="K24" s="3513"/>
    </row>
    <row r="25" spans="1:18" ht="93.75" customHeight="1" thickBot="1">
      <c r="A25" s="3520" t="s">
        <v>3333</v>
      </c>
      <c r="B25" s="3520"/>
      <c r="C25" s="3520"/>
      <c r="D25" s="3520"/>
      <c r="E25" s="3520"/>
      <c r="F25" s="3521" t="s">
        <v>197</v>
      </c>
      <c r="G25" s="3521"/>
      <c r="H25" s="3522" t="s">
        <v>1274</v>
      </c>
      <c r="I25" s="3522"/>
      <c r="J25" s="3523" t="s">
        <v>4008</v>
      </c>
      <c r="K25" s="3513"/>
    </row>
    <row r="26" spans="1:18" ht="93.75" customHeight="1" thickBot="1">
      <c r="A26" s="3520" t="s">
        <v>3332</v>
      </c>
      <c r="B26" s="3520"/>
      <c r="C26" s="3520"/>
      <c r="D26" s="3520"/>
      <c r="E26" s="3520"/>
      <c r="F26" s="3521" t="s">
        <v>197</v>
      </c>
      <c r="G26" s="3521"/>
      <c r="H26" s="3522" t="s">
        <v>1274</v>
      </c>
      <c r="I26" s="3522"/>
      <c r="J26" s="3523" t="s">
        <v>4008</v>
      </c>
      <c r="K26" s="3513"/>
    </row>
    <row r="27" spans="1:18" ht="93.75" customHeight="1" thickBot="1">
      <c r="A27" s="3520" t="s">
        <v>3331</v>
      </c>
      <c r="B27" s="3518"/>
      <c r="C27" s="3518"/>
      <c r="D27" s="3518"/>
      <c r="E27" s="3518"/>
      <c r="F27" s="3521" t="s">
        <v>197</v>
      </c>
      <c r="G27" s="3521"/>
      <c r="H27" s="3522" t="s">
        <v>1274</v>
      </c>
      <c r="I27" s="3522"/>
      <c r="J27" s="3523" t="s">
        <v>4008</v>
      </c>
      <c r="K27" s="3513"/>
    </row>
    <row r="28" spans="1:18" ht="93.75" customHeight="1" thickBot="1">
      <c r="A28" s="3520" t="s">
        <v>3330</v>
      </c>
      <c r="B28" s="3518"/>
      <c r="C28" s="3518"/>
      <c r="D28" s="3518"/>
      <c r="E28" s="3518"/>
      <c r="F28" s="3521" t="s">
        <v>197</v>
      </c>
      <c r="G28" s="3521"/>
      <c r="H28" s="3522" t="s">
        <v>1274</v>
      </c>
      <c r="I28" s="3522"/>
      <c r="J28" s="3523" t="s">
        <v>4008</v>
      </c>
      <c r="K28" s="3513"/>
    </row>
    <row r="29" spans="1:18" ht="93.75" customHeight="1" thickBot="1">
      <c r="A29" s="3520" t="s">
        <v>3329</v>
      </c>
      <c r="B29" s="3518"/>
      <c r="C29" s="3518"/>
      <c r="D29" s="3518"/>
      <c r="E29" s="3518"/>
      <c r="F29" s="3521" t="s">
        <v>197</v>
      </c>
      <c r="G29" s="3521"/>
      <c r="H29" s="3522" t="s">
        <v>1274</v>
      </c>
      <c r="I29" s="3522"/>
      <c r="J29" s="3523" t="s">
        <v>4008</v>
      </c>
      <c r="K29" s="3513"/>
    </row>
    <row r="30" spans="1:18" ht="93.75" customHeight="1" thickBot="1">
      <c r="A30" s="3524" t="s">
        <v>3727</v>
      </c>
      <c r="B30" s="3518"/>
      <c r="C30" s="3518"/>
      <c r="D30" s="3518"/>
      <c r="E30" s="3518"/>
      <c r="F30" s="3521" t="s">
        <v>197</v>
      </c>
      <c r="G30" s="3521"/>
      <c r="H30" s="3522" t="s">
        <v>1274</v>
      </c>
      <c r="I30" s="3522"/>
      <c r="J30" s="3523" t="s">
        <v>4008</v>
      </c>
      <c r="K30" s="3513"/>
    </row>
    <row r="31" spans="1:18" ht="93.75" customHeight="1" thickBot="1">
      <c r="A31" s="3520" t="s">
        <v>3328</v>
      </c>
      <c r="B31" s="3518"/>
      <c r="C31" s="3518"/>
      <c r="D31" s="3518"/>
      <c r="E31" s="3518"/>
      <c r="F31" s="3521" t="s">
        <v>582</v>
      </c>
      <c r="G31" s="3521"/>
      <c r="H31" s="3522" t="s">
        <v>1274</v>
      </c>
      <c r="I31" s="3522"/>
      <c r="J31" s="3513" t="s">
        <v>1696</v>
      </c>
      <c r="K31" s="3513"/>
    </row>
    <row r="32" spans="1:18" ht="93.75" customHeight="1" thickBot="1">
      <c r="A32" s="3520" t="s">
        <v>3327</v>
      </c>
      <c r="B32" s="3518"/>
      <c r="C32" s="3518"/>
      <c r="D32" s="3518"/>
      <c r="E32" s="3518"/>
      <c r="F32" s="3521" t="s">
        <v>582</v>
      </c>
      <c r="G32" s="3521"/>
      <c r="H32" s="3522" t="s">
        <v>1274</v>
      </c>
      <c r="I32" s="3522"/>
      <c r="J32" s="3523" t="s">
        <v>4008</v>
      </c>
      <c r="K32" s="3513"/>
    </row>
    <row r="33" spans="1:11" ht="93.75" customHeight="1" thickBot="1">
      <c r="A33" s="3524" t="s">
        <v>1981</v>
      </c>
      <c r="B33" s="3518"/>
      <c r="C33" s="3518"/>
      <c r="D33" s="3518"/>
      <c r="E33" s="3518"/>
      <c r="F33" s="3521" t="s">
        <v>197</v>
      </c>
      <c r="G33" s="3521"/>
      <c r="H33" s="3522" t="s">
        <v>1274</v>
      </c>
      <c r="I33" s="3522"/>
      <c r="J33" s="3523" t="s">
        <v>4008</v>
      </c>
      <c r="K33" s="3513"/>
    </row>
    <row r="34" spans="1:11" ht="31.5" customHeight="1" thickBot="1">
      <c r="A34" s="3508" t="s">
        <v>222</v>
      </c>
      <c r="B34" s="3508"/>
      <c r="C34" s="3509" t="s">
        <v>3326</v>
      </c>
      <c r="D34" s="3509"/>
      <c r="E34" s="3509"/>
      <c r="F34" s="3510"/>
      <c r="G34" s="3510"/>
      <c r="H34" s="3510"/>
      <c r="I34" s="3510"/>
      <c r="J34" s="3510"/>
      <c r="K34" s="3510"/>
    </row>
    <row r="35" spans="1:11" ht="224.45" customHeight="1" thickBot="1">
      <c r="A35" s="3511" t="s">
        <v>223</v>
      </c>
      <c r="B35" s="3511"/>
      <c r="C35" s="3512" t="s">
        <v>4043</v>
      </c>
      <c r="D35" s="3513"/>
      <c r="E35" s="3513"/>
      <c r="F35" s="3513"/>
      <c r="G35" s="3513"/>
      <c r="H35" s="3513"/>
      <c r="I35" s="3513"/>
      <c r="J35" s="3513"/>
      <c r="K35" s="3513"/>
    </row>
    <row r="36" spans="1:11" ht="31.5" customHeight="1" thickBot="1">
      <c r="A36" s="3514" t="s">
        <v>224</v>
      </c>
      <c r="B36" s="3515"/>
      <c r="C36" s="3518" t="s">
        <v>1697</v>
      </c>
      <c r="D36" s="3518"/>
      <c r="E36" s="3518"/>
      <c r="F36" s="3518"/>
      <c r="G36" s="3518"/>
      <c r="H36" s="3518"/>
      <c r="I36" s="3518"/>
      <c r="J36" s="3518"/>
      <c r="K36" s="3519"/>
    </row>
    <row r="37" spans="1:11" ht="31.5" customHeight="1" thickBot="1">
      <c r="A37" s="3514"/>
      <c r="B37" s="3515"/>
      <c r="C37" s="3518" t="s">
        <v>1698</v>
      </c>
      <c r="D37" s="3518"/>
      <c r="E37" s="3518"/>
      <c r="F37" s="3518"/>
      <c r="G37" s="3518"/>
      <c r="H37" s="3518"/>
      <c r="I37" s="3518"/>
      <c r="J37" s="3518"/>
      <c r="K37" s="3519"/>
    </row>
    <row r="38" spans="1:11" ht="31.5" customHeight="1">
      <c r="A38" s="3514"/>
      <c r="B38" s="3515"/>
      <c r="C38" s="3518" t="s">
        <v>1699</v>
      </c>
      <c r="D38" s="3518"/>
      <c r="E38" s="3518"/>
      <c r="F38" s="3518"/>
      <c r="G38" s="3518"/>
      <c r="H38" s="3518"/>
      <c r="I38" s="3518"/>
      <c r="J38" s="3518"/>
      <c r="K38" s="3519"/>
    </row>
    <row r="39" spans="1:11" ht="31.5" customHeight="1" thickBot="1">
      <c r="A39" s="286"/>
      <c r="B39" s="287"/>
      <c r="C39" s="3518" t="s">
        <v>1700</v>
      </c>
      <c r="D39" s="3518"/>
      <c r="E39" s="3518"/>
      <c r="F39" s="3518"/>
      <c r="G39" s="3518"/>
      <c r="H39" s="3518"/>
      <c r="I39" s="3518"/>
      <c r="J39" s="3518"/>
      <c r="K39" s="3519"/>
    </row>
    <row r="40" spans="1:11" ht="21.75" customHeight="1" thickBot="1">
      <c r="A40" s="3501" t="s">
        <v>230</v>
      </c>
      <c r="B40" s="3501"/>
      <c r="C40" s="3502" t="s">
        <v>2800</v>
      </c>
      <c r="D40" s="3502"/>
      <c r="E40" s="3502"/>
      <c r="F40" s="3502"/>
      <c r="G40" s="3502"/>
      <c r="H40" s="3502"/>
      <c r="I40" s="3502"/>
      <c r="J40" s="3502"/>
      <c r="K40" s="3503"/>
    </row>
    <row r="41" spans="1:11" ht="33" customHeight="1" thickBot="1">
      <c r="A41" s="3501"/>
      <c r="B41" s="3501"/>
      <c r="C41" s="3502" t="s">
        <v>1701</v>
      </c>
      <c r="D41" s="3502"/>
      <c r="E41" s="3502"/>
      <c r="F41" s="3502"/>
      <c r="G41" s="3502"/>
      <c r="H41" s="3502"/>
      <c r="I41" s="3502"/>
      <c r="J41" s="3502"/>
      <c r="K41" s="3503"/>
    </row>
    <row r="42" spans="1:11" ht="33" customHeight="1" thickBot="1">
      <c r="A42" s="3501"/>
      <c r="B42" s="3501"/>
      <c r="C42" s="3502" t="s">
        <v>2440</v>
      </c>
      <c r="D42" s="3502"/>
      <c r="E42" s="3502"/>
      <c r="F42" s="3502"/>
      <c r="G42" s="3502"/>
      <c r="H42" s="3502"/>
      <c r="I42" s="3502"/>
      <c r="J42" s="3502"/>
      <c r="K42" s="3503"/>
    </row>
    <row r="43" spans="1:11" ht="33" customHeight="1" thickBot="1">
      <c r="A43" s="3501"/>
      <c r="B43" s="3501"/>
      <c r="C43" s="3502" t="s">
        <v>2441</v>
      </c>
      <c r="D43" s="3502"/>
      <c r="E43" s="3502"/>
      <c r="F43" s="3502"/>
      <c r="G43" s="3502"/>
      <c r="H43" s="3502"/>
      <c r="I43" s="3502"/>
      <c r="J43" s="3502"/>
      <c r="K43" s="3503"/>
    </row>
    <row r="44" spans="1:11" ht="33" customHeight="1" thickBot="1">
      <c r="A44" s="3501"/>
      <c r="B44" s="3501"/>
      <c r="C44" s="3502" t="s">
        <v>2442</v>
      </c>
      <c r="D44" s="3502"/>
      <c r="E44" s="3502"/>
      <c r="F44" s="3502"/>
      <c r="G44" s="3502"/>
      <c r="H44" s="3502"/>
      <c r="I44" s="3502"/>
      <c r="J44" s="3502"/>
      <c r="K44" s="3503"/>
    </row>
    <row r="45" spans="1:11" ht="33" customHeight="1" thickBot="1">
      <c r="A45" s="3501"/>
      <c r="B45" s="3501"/>
      <c r="C45" s="3502" t="s">
        <v>2443</v>
      </c>
      <c r="D45" s="3502"/>
      <c r="E45" s="3502"/>
      <c r="F45" s="3502"/>
      <c r="G45" s="3502"/>
      <c r="H45" s="3502"/>
      <c r="I45" s="3502"/>
      <c r="J45" s="3502"/>
      <c r="K45" s="3503"/>
    </row>
    <row r="46" spans="1:11" ht="15.75" thickBot="1">
      <c r="A46" s="3504" t="s">
        <v>238</v>
      </c>
      <c r="B46" s="3504"/>
      <c r="C46" s="3505"/>
      <c r="D46" s="3505"/>
      <c r="E46" s="3505"/>
      <c r="F46" s="3505"/>
      <c r="G46" s="3505"/>
      <c r="H46" s="3505"/>
      <c r="I46" s="3505"/>
      <c r="J46" s="3505"/>
      <c r="K46" s="3505"/>
    </row>
    <row r="47" spans="1:11" ht="27" customHeight="1">
      <c r="A47" s="3506" t="s">
        <v>239</v>
      </c>
      <c r="B47" s="3506"/>
      <c r="C47" s="3506"/>
      <c r="D47" s="3506"/>
      <c r="E47" s="3506"/>
      <c r="F47" s="3507">
        <v>30</v>
      </c>
      <c r="G47" s="3507"/>
      <c r="H47" s="3507"/>
      <c r="I47" s="3507"/>
      <c r="J47" s="3507"/>
      <c r="K47" s="3507"/>
    </row>
    <row r="48" spans="1:11" ht="33.75" customHeight="1">
      <c r="A48" s="3516" t="s">
        <v>240</v>
      </c>
      <c r="B48" s="3516"/>
      <c r="C48" s="3516"/>
      <c r="D48" s="3516"/>
      <c r="E48" s="3516"/>
      <c r="F48" s="3517">
        <v>20</v>
      </c>
      <c r="G48" s="3517"/>
      <c r="H48" s="3517"/>
      <c r="I48" s="3517"/>
      <c r="J48" s="3517"/>
      <c r="K48" s="3517"/>
    </row>
    <row r="49" spans="1:11" ht="15.75" customHeight="1">
      <c r="A49" s="371" t="s">
        <v>241</v>
      </c>
      <c r="B49" s="372"/>
      <c r="C49" s="372"/>
      <c r="D49" s="372"/>
      <c r="E49" s="372"/>
      <c r="F49" s="3495" t="s">
        <v>242</v>
      </c>
      <c r="G49" s="3495"/>
      <c r="H49" s="3495"/>
      <c r="I49" s="3495"/>
      <c r="J49" s="3495"/>
      <c r="K49" s="3495"/>
    </row>
    <row r="50" spans="1:11" ht="34.5" customHeight="1" thickBot="1">
      <c r="A50" s="3496" t="s">
        <v>243</v>
      </c>
      <c r="B50" s="3497"/>
      <c r="C50" s="3497"/>
      <c r="D50" s="3497"/>
      <c r="E50" s="3497"/>
      <c r="F50" s="3498" t="s">
        <v>4116</v>
      </c>
      <c r="G50" s="3499"/>
      <c r="H50" s="3499"/>
      <c r="I50" s="3499"/>
      <c r="J50" s="3499"/>
      <c r="K50" s="3500"/>
    </row>
  </sheetData>
  <sheetProtection algorithmName="SHA-512" hashValue="LIaf0Z0BuJkOUmfgkqUwSaheasDMs7pd4a7+tDa2+sI1FfmRpsgw31kEb3Uwh3g6jaoN+WwKQ2zDMcQy54Q0oA==" saltValue="8hTwrKd/mYolNdXf6YMP1w==" spinCount="100000" sheet="1" objects="1" scenarios="1"/>
  <mergeCells count="131">
    <mergeCell ref="L16:R16"/>
    <mergeCell ref="L17:R17"/>
    <mergeCell ref="L18:R18"/>
    <mergeCell ref="F2:H2"/>
    <mergeCell ref="I2:K2"/>
    <mergeCell ref="A3:C3"/>
    <mergeCell ref="D3:E3"/>
    <mergeCell ref="F3:H3"/>
    <mergeCell ref="I3:K3"/>
    <mergeCell ref="F5:H5"/>
    <mergeCell ref="I5:K5"/>
    <mergeCell ref="A6:C6"/>
    <mergeCell ref="D6:K6"/>
    <mergeCell ref="D17:K17"/>
    <mergeCell ref="A18:E18"/>
    <mergeCell ref="F18:G18"/>
    <mergeCell ref="H18:I18"/>
    <mergeCell ref="J18:K18"/>
    <mergeCell ref="D13:K13"/>
    <mergeCell ref="D14:K14"/>
    <mergeCell ref="D15:K15"/>
    <mergeCell ref="A16:C16"/>
    <mergeCell ref="D16:K16"/>
    <mergeCell ref="L5:Q6"/>
    <mergeCell ref="J23:K23"/>
    <mergeCell ref="A1:C1"/>
    <mergeCell ref="D1:E1"/>
    <mergeCell ref="F1:H1"/>
    <mergeCell ref="I1:K1"/>
    <mergeCell ref="A2:C2"/>
    <mergeCell ref="D2:E2"/>
    <mergeCell ref="D10:K10"/>
    <mergeCell ref="A11:C12"/>
    <mergeCell ref="D11:K11"/>
    <mergeCell ref="D12:K12"/>
    <mergeCell ref="A4:C4"/>
    <mergeCell ref="D4:E4"/>
    <mergeCell ref="F4:H4"/>
    <mergeCell ref="I4:K4"/>
    <mergeCell ref="A5:C5"/>
    <mergeCell ref="D5:E5"/>
    <mergeCell ref="A7:C7"/>
    <mergeCell ref="D7:K7"/>
    <mergeCell ref="A8:K8"/>
    <mergeCell ref="A9:C10"/>
    <mergeCell ref="D9:K9"/>
    <mergeCell ref="A14:C15"/>
    <mergeCell ref="A17:C17"/>
    <mergeCell ref="J29:K29"/>
    <mergeCell ref="A19:E19"/>
    <mergeCell ref="F19:G19"/>
    <mergeCell ref="H19:I19"/>
    <mergeCell ref="J19:K19"/>
    <mergeCell ref="A20:E20"/>
    <mergeCell ref="F20:G20"/>
    <mergeCell ref="A22:E22"/>
    <mergeCell ref="F22:G22"/>
    <mergeCell ref="H22:I22"/>
    <mergeCell ref="J22:K22"/>
    <mergeCell ref="H20:I20"/>
    <mergeCell ref="J20:K20"/>
    <mergeCell ref="A21:E21"/>
    <mergeCell ref="F21:G21"/>
    <mergeCell ref="H21:I21"/>
    <mergeCell ref="J21:K21"/>
    <mergeCell ref="A24:E24"/>
    <mergeCell ref="F24:G24"/>
    <mergeCell ref="H24:I24"/>
    <mergeCell ref="J24:K24"/>
    <mergeCell ref="A23:E23"/>
    <mergeCell ref="F23:G23"/>
    <mergeCell ref="H23:I23"/>
    <mergeCell ref="C38:K38"/>
    <mergeCell ref="A25:E25"/>
    <mergeCell ref="F25:G25"/>
    <mergeCell ref="H25:I25"/>
    <mergeCell ref="J25:K25"/>
    <mergeCell ref="A26:E26"/>
    <mergeCell ref="F26:G26"/>
    <mergeCell ref="A28:E28"/>
    <mergeCell ref="F28:G28"/>
    <mergeCell ref="H28:I28"/>
    <mergeCell ref="J28:K28"/>
    <mergeCell ref="H26:I26"/>
    <mergeCell ref="J26:K26"/>
    <mergeCell ref="A27:E27"/>
    <mergeCell ref="F27:G27"/>
    <mergeCell ref="H27:I27"/>
    <mergeCell ref="J27:K27"/>
    <mergeCell ref="A30:E30"/>
    <mergeCell ref="F30:G30"/>
    <mergeCell ref="H30:I30"/>
    <mergeCell ref="J30:K30"/>
    <mergeCell ref="A29:E29"/>
    <mergeCell ref="F29:G29"/>
    <mergeCell ref="H29:I29"/>
    <mergeCell ref="A34:B34"/>
    <mergeCell ref="C34:K34"/>
    <mergeCell ref="A35:B35"/>
    <mergeCell ref="C35:K35"/>
    <mergeCell ref="A36:B38"/>
    <mergeCell ref="A48:E48"/>
    <mergeCell ref="F48:K48"/>
    <mergeCell ref="C39:K39"/>
    <mergeCell ref="A31:E31"/>
    <mergeCell ref="F31:G31"/>
    <mergeCell ref="H31:I31"/>
    <mergeCell ref="J31:K31"/>
    <mergeCell ref="A32:E32"/>
    <mergeCell ref="F32:G32"/>
    <mergeCell ref="C44:K44"/>
    <mergeCell ref="C45:K45"/>
    <mergeCell ref="H32:I32"/>
    <mergeCell ref="J32:K32"/>
    <mergeCell ref="A33:E33"/>
    <mergeCell ref="F33:G33"/>
    <mergeCell ref="H33:I33"/>
    <mergeCell ref="J33:K33"/>
    <mergeCell ref="C36:K36"/>
    <mergeCell ref="C37:K37"/>
    <mergeCell ref="F49:K49"/>
    <mergeCell ref="A50:E50"/>
    <mergeCell ref="F50:K50"/>
    <mergeCell ref="A40:B45"/>
    <mergeCell ref="C40:K40"/>
    <mergeCell ref="C41:K41"/>
    <mergeCell ref="C42:K42"/>
    <mergeCell ref="C43:K43"/>
    <mergeCell ref="A46:K46"/>
    <mergeCell ref="A47:E47"/>
    <mergeCell ref="F47:K47"/>
  </mergeCells>
  <pageMargins left="0.7" right="0.7" top="0.75" bottom="0.75" header="0.51180555555555496" footer="0.51180555555555496"/>
  <pageSetup paperSize="9" firstPageNumber="0" orientation="portrait"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topLeftCell="A34" workbookViewId="0">
      <selection activeCell="M36" sqref="M36"/>
    </sheetView>
  </sheetViews>
  <sheetFormatPr defaultRowHeight="14.25"/>
  <cols>
    <col min="1" max="1" width="10.75" customWidth="1"/>
    <col min="2" max="2" width="9.125" customWidth="1"/>
    <col min="3" max="3" width="0.125" hidden="1" customWidth="1"/>
    <col min="4" max="4" width="10.75" customWidth="1"/>
    <col min="5" max="5" width="9.25" customWidth="1"/>
    <col min="6" max="6" width="10.75" customWidth="1"/>
    <col min="7" max="7" width="6.875" customWidth="1"/>
    <col min="8" max="8" width="7.75" customWidth="1"/>
    <col min="9" max="9" width="8.625" customWidth="1"/>
    <col min="10" max="10" width="8.25" customWidth="1"/>
    <col min="11" max="11" width="7.375" customWidth="1"/>
    <col min="12" max="30" width="10.75" customWidth="1"/>
  </cols>
  <sheetData>
    <row r="1" spans="1:30" ht="33.75" customHeight="1" thickBot="1">
      <c r="A1" s="2951" t="s">
        <v>165</v>
      </c>
      <c r="B1" s="2952"/>
      <c r="C1" s="2952"/>
      <c r="D1" s="3583" t="s">
        <v>166</v>
      </c>
      <c r="E1" s="3584"/>
      <c r="F1" s="754" t="s">
        <v>167</v>
      </c>
      <c r="G1" s="2941"/>
      <c r="H1" s="2945"/>
      <c r="I1" s="3583" t="s">
        <v>1277</v>
      </c>
      <c r="J1" s="3585"/>
      <c r="K1" s="3584"/>
      <c r="L1" s="243"/>
      <c r="M1" s="243"/>
      <c r="N1" s="243"/>
      <c r="O1" s="243"/>
      <c r="P1" s="243"/>
      <c r="Q1" s="243"/>
      <c r="R1" s="243"/>
      <c r="S1" s="4"/>
      <c r="T1" s="4"/>
      <c r="U1" s="4"/>
      <c r="V1" s="4"/>
      <c r="W1" s="4"/>
      <c r="X1" s="4"/>
      <c r="Y1" s="4"/>
      <c r="Z1" s="4"/>
      <c r="AA1" s="4"/>
      <c r="AB1" s="4"/>
      <c r="AC1" s="4"/>
      <c r="AD1" s="4"/>
    </row>
    <row r="2" spans="1:30" ht="35.1" customHeight="1" thickBot="1">
      <c r="A2" s="754" t="s">
        <v>169</v>
      </c>
      <c r="B2" s="2941"/>
      <c r="C2" s="2945"/>
      <c r="D2" s="3586" t="s">
        <v>438</v>
      </c>
      <c r="E2" s="3587"/>
      <c r="F2" s="754" t="s">
        <v>171</v>
      </c>
      <c r="G2" s="2941"/>
      <c r="H2" s="2945"/>
      <c r="I2" s="3586" t="s">
        <v>297</v>
      </c>
      <c r="J2" s="3588"/>
      <c r="K2" s="3587"/>
      <c r="L2" s="243"/>
      <c r="M2" s="243"/>
      <c r="N2" s="243"/>
      <c r="O2" s="243"/>
      <c r="P2" s="243"/>
      <c r="Q2" s="243"/>
      <c r="R2" s="243"/>
      <c r="S2" s="4"/>
      <c r="T2" s="4"/>
      <c r="U2" s="4"/>
      <c r="V2" s="4"/>
      <c r="W2" s="4"/>
      <c r="X2" s="4"/>
      <c r="Y2" s="4"/>
      <c r="Z2" s="4"/>
      <c r="AA2" s="4"/>
      <c r="AB2" s="4"/>
      <c r="AC2" s="4"/>
      <c r="AD2" s="4"/>
    </row>
    <row r="3" spans="1:30" ht="15.75" thickBot="1">
      <c r="A3" s="754" t="s">
        <v>173</v>
      </c>
      <c r="B3" s="2941"/>
      <c r="C3" s="2945"/>
      <c r="D3" s="3578">
        <v>30</v>
      </c>
      <c r="E3" s="3579"/>
      <c r="F3" s="754" t="s">
        <v>174</v>
      </c>
      <c r="G3" s="2941"/>
      <c r="H3" s="2945"/>
      <c r="I3" s="3578">
        <v>2</v>
      </c>
      <c r="J3" s="3580"/>
      <c r="K3" s="3579"/>
      <c r="L3" s="243"/>
      <c r="M3" s="243"/>
      <c r="N3" s="243"/>
      <c r="O3" s="243"/>
      <c r="P3" s="243"/>
      <c r="Q3" s="243"/>
      <c r="R3" s="243"/>
      <c r="S3" s="4"/>
      <c r="T3" s="4"/>
      <c r="U3" s="4"/>
      <c r="V3" s="4"/>
      <c r="W3" s="4"/>
      <c r="X3" s="4"/>
      <c r="Y3" s="4"/>
      <c r="Z3" s="4"/>
      <c r="AA3" s="4"/>
      <c r="AB3" s="4"/>
      <c r="AC3" s="4"/>
      <c r="AD3" s="4"/>
    </row>
    <row r="4" spans="1:30" ht="15.75" thickBot="1">
      <c r="A4" s="674" t="s">
        <v>175</v>
      </c>
      <c r="B4" s="2898"/>
      <c r="C4" s="3295"/>
      <c r="D4" s="3581" t="s">
        <v>1064</v>
      </c>
      <c r="E4" s="3582"/>
      <c r="F4" s="674" t="s">
        <v>177</v>
      </c>
      <c r="G4" s="2898"/>
      <c r="H4" s="3295"/>
      <c r="I4" s="3578" t="s">
        <v>319</v>
      </c>
      <c r="J4" s="3580"/>
      <c r="K4" s="3579"/>
      <c r="L4" s="243" t="s">
        <v>320</v>
      </c>
      <c r="M4" s="243"/>
      <c r="N4" s="243"/>
      <c r="O4" s="243"/>
      <c r="P4" s="243"/>
      <c r="Q4" s="243"/>
      <c r="R4" s="243"/>
      <c r="S4" s="4"/>
      <c r="T4" s="4"/>
      <c r="U4" s="4"/>
      <c r="V4" s="4"/>
      <c r="W4" s="4"/>
      <c r="X4" s="4"/>
      <c r="Y4" s="4"/>
      <c r="Z4" s="4"/>
      <c r="AA4" s="4"/>
      <c r="AB4" s="4"/>
      <c r="AC4" s="4"/>
      <c r="AD4" s="4"/>
    </row>
    <row r="5" spans="1:30" ht="14.45" customHeight="1" thickBot="1">
      <c r="A5" s="674" t="s">
        <v>1619</v>
      </c>
      <c r="B5" s="2898"/>
      <c r="C5" s="3295"/>
      <c r="D5" s="3589" t="s">
        <v>179</v>
      </c>
      <c r="E5" s="3590"/>
      <c r="F5" s="674" t="s">
        <v>180</v>
      </c>
      <c r="G5" s="2898"/>
      <c r="H5" s="3295"/>
      <c r="I5" s="3578" t="s">
        <v>181</v>
      </c>
      <c r="J5" s="3580"/>
      <c r="K5" s="3579"/>
      <c r="L5" s="2499" t="s">
        <v>321</v>
      </c>
      <c r="M5" s="2494"/>
      <c r="N5" s="2494"/>
      <c r="O5" s="2494"/>
      <c r="P5" s="2494"/>
      <c r="Q5" s="2494"/>
      <c r="R5" s="243"/>
      <c r="S5" s="4"/>
      <c r="T5" s="4"/>
      <c r="U5" s="4"/>
      <c r="V5" s="4"/>
      <c r="W5" s="4"/>
      <c r="X5" s="4"/>
      <c r="Y5" s="4"/>
      <c r="Z5" s="4"/>
      <c r="AA5" s="4"/>
      <c r="AB5" s="4"/>
      <c r="AC5" s="4"/>
      <c r="AD5" s="4"/>
    </row>
    <row r="6" spans="1:30" ht="44.45" customHeight="1" thickBot="1">
      <c r="A6" s="754" t="s">
        <v>1620</v>
      </c>
      <c r="B6" s="2941"/>
      <c r="C6" s="2941"/>
      <c r="D6" s="3574" t="s">
        <v>2832</v>
      </c>
      <c r="E6" s="3572"/>
      <c r="F6" s="3572"/>
      <c r="G6" s="3572"/>
      <c r="H6" s="3572"/>
      <c r="I6" s="3572"/>
      <c r="J6" s="3572"/>
      <c r="K6" s="3573"/>
      <c r="L6" s="2499"/>
      <c r="M6" s="2494"/>
      <c r="N6" s="2494"/>
      <c r="O6" s="2494"/>
      <c r="P6" s="2494"/>
      <c r="Q6" s="2494"/>
      <c r="R6" s="243"/>
      <c r="S6" s="4"/>
      <c r="T6" s="4"/>
      <c r="U6" s="4"/>
      <c r="V6" s="4"/>
      <c r="W6" s="4"/>
      <c r="X6" s="4"/>
      <c r="Y6" s="4"/>
      <c r="Z6" s="4"/>
      <c r="AA6" s="4"/>
      <c r="AB6" s="4"/>
      <c r="AC6" s="4"/>
      <c r="AD6" s="4"/>
    </row>
    <row r="7" spans="1:30" ht="65.45" customHeight="1" thickBot="1">
      <c r="A7" s="2510" t="s">
        <v>183</v>
      </c>
      <c r="B7" s="2511"/>
      <c r="C7" s="2511"/>
      <c r="D7" s="3577" t="s">
        <v>2833</v>
      </c>
      <c r="E7" s="2513"/>
      <c r="F7" s="2513"/>
      <c r="G7" s="2513"/>
      <c r="H7" s="2513"/>
      <c r="I7" s="2513"/>
      <c r="J7" s="2513"/>
      <c r="K7" s="2514"/>
      <c r="L7" s="243"/>
      <c r="M7" s="243"/>
      <c r="N7" s="243"/>
      <c r="O7" s="243"/>
      <c r="P7" s="243"/>
      <c r="Q7" s="243"/>
      <c r="R7" s="243"/>
      <c r="S7" s="4"/>
      <c r="T7" s="4"/>
      <c r="U7" s="4"/>
      <c r="V7" s="4"/>
      <c r="W7" s="4"/>
      <c r="X7" s="4"/>
      <c r="Y7" s="4"/>
      <c r="Z7" s="4"/>
      <c r="AA7" s="4"/>
      <c r="AB7" s="4"/>
      <c r="AC7" s="4"/>
      <c r="AD7" s="4"/>
    </row>
    <row r="8" spans="1:30" ht="60.6" customHeight="1" thickBot="1">
      <c r="A8" s="745" t="s">
        <v>2157</v>
      </c>
      <c r="B8" s="2936"/>
      <c r="C8" s="2936"/>
      <c r="D8" s="2936"/>
      <c r="E8" s="2936"/>
      <c r="F8" s="2936"/>
      <c r="G8" s="2936"/>
      <c r="H8" s="2936"/>
      <c r="I8" s="2936"/>
      <c r="J8" s="2936"/>
      <c r="K8" s="747"/>
      <c r="L8" s="243"/>
      <c r="M8" s="243"/>
      <c r="N8" s="243"/>
      <c r="O8" s="243"/>
      <c r="P8" s="243"/>
      <c r="Q8" s="243"/>
      <c r="R8" s="243"/>
      <c r="S8" s="4"/>
      <c r="T8" s="4"/>
      <c r="U8" s="4"/>
      <c r="V8" s="4"/>
      <c r="W8" s="4"/>
      <c r="X8" s="4"/>
      <c r="Y8" s="4"/>
      <c r="Z8" s="4"/>
      <c r="AA8" s="4"/>
      <c r="AB8" s="4"/>
      <c r="AC8" s="4"/>
      <c r="AD8" s="4"/>
    </row>
    <row r="9" spans="1:30" ht="35.25" customHeight="1">
      <c r="A9" s="456" t="s">
        <v>185</v>
      </c>
      <c r="B9" s="735"/>
      <c r="C9" s="458"/>
      <c r="D9" s="2517" t="s">
        <v>2617</v>
      </c>
      <c r="E9" s="2517"/>
      <c r="F9" s="2517"/>
      <c r="G9" s="2517"/>
      <c r="H9" s="2517"/>
      <c r="I9" s="2517"/>
      <c r="J9" s="2517"/>
      <c r="K9" s="2518"/>
      <c r="L9" s="243"/>
      <c r="M9" s="243"/>
      <c r="N9" s="243"/>
      <c r="O9" s="243"/>
      <c r="P9" s="243"/>
      <c r="Q9" s="243"/>
      <c r="R9" s="243"/>
      <c r="S9" s="4"/>
      <c r="T9" s="4"/>
      <c r="U9" s="4"/>
      <c r="V9" s="4"/>
      <c r="W9" s="4"/>
      <c r="X9" s="4"/>
      <c r="Y9" s="4"/>
      <c r="Z9" s="4"/>
      <c r="AA9" s="4"/>
      <c r="AB9" s="4"/>
      <c r="AC9" s="4"/>
      <c r="AD9" s="4"/>
    </row>
    <row r="10" spans="1:30" ht="65.25" customHeight="1" thickBot="1">
      <c r="A10" s="456"/>
      <c r="B10" s="735"/>
      <c r="C10" s="458"/>
      <c r="D10" s="2940" t="s">
        <v>4010</v>
      </c>
      <c r="E10" s="2473"/>
      <c r="F10" s="2473"/>
      <c r="G10" s="2473"/>
      <c r="H10" s="2473"/>
      <c r="I10" s="2473"/>
      <c r="J10" s="2473"/>
      <c r="K10" s="2474"/>
      <c r="L10" s="243"/>
      <c r="M10" s="243"/>
      <c r="N10" s="243"/>
      <c r="O10" s="243"/>
      <c r="P10" s="243"/>
      <c r="Q10" s="243"/>
      <c r="R10" s="243"/>
      <c r="S10" s="4"/>
      <c r="T10" s="4"/>
      <c r="U10" s="4"/>
      <c r="V10" s="4"/>
      <c r="W10" s="4"/>
      <c r="X10" s="4"/>
      <c r="Y10" s="4"/>
      <c r="Z10" s="4"/>
      <c r="AA10" s="4"/>
      <c r="AB10" s="4"/>
      <c r="AC10" s="4"/>
      <c r="AD10" s="4"/>
    </row>
    <row r="11" spans="1:30" ht="26.25" customHeight="1">
      <c r="A11" s="2502" t="s">
        <v>577</v>
      </c>
      <c r="B11" s="733"/>
      <c r="C11" s="2504"/>
      <c r="D11" s="2505" t="s">
        <v>2618</v>
      </c>
      <c r="E11" s="2505"/>
      <c r="F11" s="2505"/>
      <c r="G11" s="2505"/>
      <c r="H11" s="2505"/>
      <c r="I11" s="2505"/>
      <c r="J11" s="2505"/>
      <c r="K11" s="2506"/>
      <c r="L11" s="243"/>
      <c r="M11" s="243"/>
      <c r="N11" s="243"/>
      <c r="O11" s="243"/>
      <c r="P11" s="243"/>
      <c r="Q11" s="243"/>
      <c r="R11" s="243"/>
      <c r="S11" s="4"/>
      <c r="T11" s="4"/>
      <c r="U11" s="4"/>
      <c r="V11" s="4"/>
      <c r="W11" s="4"/>
      <c r="X11" s="4"/>
      <c r="Y11" s="4"/>
      <c r="Z11" s="4"/>
      <c r="AA11" s="4"/>
      <c r="AB11" s="4"/>
      <c r="AC11" s="4"/>
      <c r="AD11" s="4"/>
    </row>
    <row r="12" spans="1:30" ht="65.25" customHeight="1">
      <c r="A12" s="456"/>
      <c r="B12" s="735"/>
      <c r="C12" s="458"/>
      <c r="D12" s="2472" t="s">
        <v>2619</v>
      </c>
      <c r="E12" s="2473"/>
      <c r="F12" s="2473"/>
      <c r="G12" s="2473"/>
      <c r="H12" s="2473"/>
      <c r="I12" s="2473"/>
      <c r="J12" s="2473"/>
      <c r="K12" s="2474"/>
      <c r="L12" s="243"/>
      <c r="M12" s="243"/>
      <c r="N12" s="243"/>
      <c r="O12" s="243"/>
      <c r="P12" s="243"/>
      <c r="Q12" s="243"/>
      <c r="R12" s="243"/>
      <c r="S12" s="4"/>
      <c r="T12" s="4"/>
      <c r="U12" s="4"/>
      <c r="V12" s="4"/>
      <c r="W12" s="4"/>
      <c r="X12" s="4"/>
      <c r="Y12" s="4"/>
      <c r="Z12" s="4"/>
      <c r="AA12" s="4"/>
      <c r="AB12" s="4"/>
      <c r="AC12" s="4"/>
      <c r="AD12" s="4"/>
    </row>
    <row r="13" spans="1:30" ht="51" customHeight="1" thickBot="1">
      <c r="A13" s="456"/>
      <c r="B13" s="735"/>
      <c r="C13" s="458"/>
      <c r="D13" s="2472" t="s">
        <v>2620</v>
      </c>
      <c r="E13" s="2473"/>
      <c r="F13" s="2473"/>
      <c r="G13" s="2473"/>
      <c r="H13" s="2473"/>
      <c r="I13" s="2473"/>
      <c r="J13" s="2473"/>
      <c r="K13" s="2474"/>
      <c r="L13" s="243"/>
      <c r="M13" s="243"/>
      <c r="N13" s="243"/>
      <c r="O13" s="243"/>
      <c r="P13" s="243"/>
      <c r="Q13" s="243"/>
      <c r="R13" s="243"/>
      <c r="S13" s="4"/>
      <c r="T13" s="4"/>
      <c r="U13" s="4"/>
      <c r="V13" s="4"/>
      <c r="W13" s="4"/>
      <c r="X13" s="4"/>
      <c r="Y13" s="4"/>
      <c r="Z13" s="4"/>
      <c r="AA13" s="4"/>
      <c r="AB13" s="4"/>
      <c r="AC13" s="4"/>
      <c r="AD13" s="4"/>
    </row>
    <row r="14" spans="1:30" ht="35.25" customHeight="1" thickBot="1">
      <c r="A14" s="2502" t="s">
        <v>187</v>
      </c>
      <c r="B14" s="733"/>
      <c r="C14" s="2504"/>
      <c r="D14" s="3576" t="s">
        <v>4011</v>
      </c>
      <c r="E14" s="2507"/>
      <c r="F14" s="2507"/>
      <c r="G14" s="2507"/>
      <c r="H14" s="2507"/>
      <c r="I14" s="2507"/>
      <c r="J14" s="2507"/>
      <c r="K14" s="2508"/>
      <c r="L14" s="243"/>
      <c r="M14" s="243"/>
      <c r="N14" s="243"/>
      <c r="O14" s="243"/>
      <c r="P14" s="243"/>
      <c r="Q14" s="243"/>
      <c r="R14" s="243"/>
      <c r="S14" s="4"/>
      <c r="T14" s="4"/>
      <c r="U14" s="4"/>
      <c r="V14" s="4"/>
      <c r="W14" s="4"/>
      <c r="X14" s="4"/>
      <c r="Y14" s="4"/>
      <c r="Z14" s="4"/>
      <c r="AA14" s="4"/>
      <c r="AB14" s="4"/>
      <c r="AC14" s="4"/>
      <c r="AD14" s="4"/>
    </row>
    <row r="15" spans="1:30" ht="51" customHeight="1" thickBot="1">
      <c r="A15" s="323"/>
      <c r="B15" s="326"/>
      <c r="C15" s="324"/>
      <c r="D15" s="3571" t="s">
        <v>4009</v>
      </c>
      <c r="E15" s="3572"/>
      <c r="F15" s="3572"/>
      <c r="G15" s="3572"/>
      <c r="H15" s="3572"/>
      <c r="I15" s="3572"/>
      <c r="J15" s="3572"/>
      <c r="K15" s="3573"/>
      <c r="L15" s="243"/>
      <c r="M15" s="243"/>
      <c r="N15" s="243"/>
      <c r="O15" s="243"/>
      <c r="P15" s="243"/>
      <c r="Q15" s="243"/>
      <c r="R15" s="243"/>
      <c r="S15" s="4"/>
      <c r="T15" s="4"/>
      <c r="U15" s="4"/>
      <c r="V15" s="4"/>
      <c r="W15" s="4"/>
      <c r="X15" s="4"/>
      <c r="Y15" s="4"/>
      <c r="Z15" s="4"/>
      <c r="AA15" s="4"/>
      <c r="AB15" s="4"/>
      <c r="AC15" s="4"/>
      <c r="AD15" s="4"/>
    </row>
    <row r="16" spans="1:30" ht="60.95" customHeight="1" thickBot="1">
      <c r="A16" s="2447" t="s">
        <v>188</v>
      </c>
      <c r="B16" s="706"/>
      <c r="C16" s="698"/>
      <c r="D16" s="3574" t="s">
        <v>2834</v>
      </c>
      <c r="E16" s="3572"/>
      <c r="F16" s="3572"/>
      <c r="G16" s="3572"/>
      <c r="H16" s="3572"/>
      <c r="I16" s="3572"/>
      <c r="J16" s="3572"/>
      <c r="K16" s="3573"/>
      <c r="L16" s="2494" t="s">
        <v>324</v>
      </c>
      <c r="M16" s="2494"/>
      <c r="N16" s="2494"/>
      <c r="O16" s="2494"/>
      <c r="P16" s="2494"/>
      <c r="Q16" s="2494"/>
      <c r="R16" s="2494"/>
      <c r="S16" s="4"/>
      <c r="T16" s="4"/>
      <c r="U16" s="4"/>
      <c r="V16" s="4"/>
      <c r="W16" s="4"/>
      <c r="X16" s="4"/>
      <c r="Y16" s="4"/>
      <c r="Z16" s="4"/>
      <c r="AA16" s="4"/>
      <c r="AB16" s="4"/>
      <c r="AC16" s="4"/>
      <c r="AD16" s="4"/>
    </row>
    <row r="17" spans="1:30" ht="21" customHeight="1" thickBot="1">
      <c r="A17" s="2932" t="s">
        <v>190</v>
      </c>
      <c r="B17" s="2933"/>
      <c r="C17" s="366"/>
      <c r="D17" s="3575" t="s">
        <v>2824</v>
      </c>
      <c r="E17" s="3572"/>
      <c r="F17" s="3572"/>
      <c r="G17" s="3572"/>
      <c r="H17" s="3572"/>
      <c r="I17" s="3572"/>
      <c r="J17" s="3572"/>
      <c r="K17" s="3573"/>
      <c r="L17" s="2495" t="s">
        <v>325</v>
      </c>
      <c r="M17" s="2495"/>
      <c r="N17" s="2495"/>
      <c r="O17" s="2495"/>
      <c r="P17" s="2495"/>
      <c r="Q17" s="2495"/>
      <c r="R17" s="2495"/>
      <c r="S17" s="4"/>
      <c r="T17" s="4"/>
      <c r="U17" s="4"/>
      <c r="V17" s="4"/>
      <c r="W17" s="4"/>
      <c r="X17" s="4"/>
      <c r="Y17" s="4"/>
      <c r="Z17" s="4"/>
      <c r="AA17" s="4"/>
      <c r="AB17" s="4"/>
      <c r="AC17" s="4"/>
      <c r="AD17" s="4"/>
    </row>
    <row r="18" spans="1:30" ht="48" customHeight="1" thickBot="1">
      <c r="A18" s="896" t="s">
        <v>192</v>
      </c>
      <c r="B18" s="897"/>
      <c r="C18" s="2496"/>
      <c r="D18" s="2496"/>
      <c r="E18" s="2496"/>
      <c r="F18" s="2497" t="s">
        <v>193</v>
      </c>
      <c r="G18" s="2497"/>
      <c r="H18" s="2497" t="s">
        <v>194</v>
      </c>
      <c r="I18" s="2497"/>
      <c r="J18" s="2497" t="s">
        <v>195</v>
      </c>
      <c r="K18" s="2498"/>
      <c r="L18" s="2499" t="s">
        <v>326</v>
      </c>
      <c r="M18" s="2494"/>
      <c r="N18" s="2494"/>
      <c r="O18" s="2494"/>
      <c r="P18" s="2494"/>
      <c r="Q18" s="2494"/>
      <c r="R18" s="2494"/>
      <c r="S18" s="4"/>
      <c r="T18" s="4"/>
      <c r="U18" s="4"/>
      <c r="V18" s="4"/>
      <c r="W18" s="4"/>
      <c r="X18" s="4"/>
      <c r="Y18" s="4"/>
      <c r="Z18" s="4"/>
      <c r="AA18" s="4"/>
      <c r="AB18" s="4"/>
      <c r="AC18" s="4"/>
      <c r="AD18" s="4"/>
    </row>
    <row r="19" spans="1:30" ht="77.25" customHeight="1">
      <c r="A19" s="3570" t="s">
        <v>1278</v>
      </c>
      <c r="B19" s="2513"/>
      <c r="C19" s="2513"/>
      <c r="D19" s="2513"/>
      <c r="E19" s="2513"/>
      <c r="F19" s="2477" t="s">
        <v>2153</v>
      </c>
      <c r="G19" s="2477"/>
      <c r="H19" s="2478" t="s">
        <v>341</v>
      </c>
      <c r="I19" s="2478"/>
      <c r="J19" s="2479" t="s">
        <v>1279</v>
      </c>
      <c r="K19" s="2480"/>
      <c r="L19" s="243"/>
      <c r="M19" s="243"/>
      <c r="N19" s="243"/>
      <c r="O19" s="243"/>
      <c r="P19" s="243"/>
      <c r="Q19" s="243"/>
      <c r="R19" s="243"/>
      <c r="S19" s="4"/>
      <c r="T19" s="4"/>
      <c r="U19" s="4"/>
      <c r="V19" s="4"/>
      <c r="W19" s="4"/>
      <c r="X19" s="4"/>
      <c r="Y19" s="4"/>
      <c r="Z19" s="4"/>
      <c r="AA19" s="4"/>
      <c r="AB19" s="4"/>
      <c r="AC19" s="4"/>
      <c r="AD19" s="4"/>
    </row>
    <row r="20" spans="1:30" ht="97.5" customHeight="1">
      <c r="A20" s="2475" t="s">
        <v>1280</v>
      </c>
      <c r="B20" s="2473"/>
      <c r="C20" s="2473"/>
      <c r="D20" s="2473"/>
      <c r="E20" s="2476"/>
      <c r="F20" s="2477" t="s">
        <v>2154</v>
      </c>
      <c r="G20" s="2477"/>
      <c r="H20" s="2478" t="s">
        <v>1281</v>
      </c>
      <c r="I20" s="2478"/>
      <c r="J20" s="2479" t="s">
        <v>1282</v>
      </c>
      <c r="K20" s="2480"/>
      <c r="L20" s="243"/>
      <c r="M20" s="243"/>
      <c r="N20" s="243"/>
      <c r="O20" s="243"/>
      <c r="P20" s="243"/>
      <c r="Q20" s="243"/>
      <c r="R20" s="243"/>
      <c r="S20" s="4"/>
      <c r="T20" s="4"/>
      <c r="U20" s="4"/>
      <c r="V20" s="4"/>
      <c r="W20" s="4"/>
      <c r="X20" s="4"/>
      <c r="Y20" s="4"/>
      <c r="Z20" s="4"/>
      <c r="AA20" s="4"/>
      <c r="AB20" s="4"/>
      <c r="AC20" s="4"/>
      <c r="AD20" s="4"/>
    </row>
    <row r="21" spans="1:30" ht="109.5" customHeight="1">
      <c r="A21" s="2475" t="s">
        <v>1283</v>
      </c>
      <c r="B21" s="2473"/>
      <c r="C21" s="2473"/>
      <c r="D21" s="2473"/>
      <c r="E21" s="2476"/>
      <c r="F21" s="2477" t="s">
        <v>1273</v>
      </c>
      <c r="G21" s="2477"/>
      <c r="H21" s="2478" t="s">
        <v>1274</v>
      </c>
      <c r="I21" s="2478"/>
      <c r="J21" s="2479" t="s">
        <v>1284</v>
      </c>
      <c r="K21" s="2480"/>
      <c r="L21" s="243"/>
      <c r="M21" s="243"/>
      <c r="N21" s="243"/>
      <c r="O21" s="243"/>
      <c r="P21" s="243"/>
      <c r="Q21" s="243"/>
      <c r="R21" s="243"/>
      <c r="S21" s="4"/>
      <c r="T21" s="4"/>
      <c r="U21" s="4"/>
      <c r="V21" s="4"/>
      <c r="W21" s="4"/>
      <c r="X21" s="4"/>
      <c r="Y21" s="4"/>
      <c r="Z21" s="4"/>
      <c r="AA21" s="4"/>
      <c r="AB21" s="4"/>
      <c r="AC21" s="4"/>
      <c r="AD21" s="4"/>
    </row>
    <row r="22" spans="1:30" ht="111" customHeight="1">
      <c r="A22" s="2475" t="s">
        <v>1285</v>
      </c>
      <c r="B22" s="2473"/>
      <c r="C22" s="2473"/>
      <c r="D22" s="2473"/>
      <c r="E22" s="2476"/>
      <c r="F22" s="2477" t="s">
        <v>2154</v>
      </c>
      <c r="G22" s="2477"/>
      <c r="H22" s="2478" t="s">
        <v>1274</v>
      </c>
      <c r="I22" s="2478"/>
      <c r="J22" s="2479" t="s">
        <v>1284</v>
      </c>
      <c r="K22" s="2480"/>
      <c r="L22" s="243"/>
      <c r="M22" s="243"/>
      <c r="N22" s="243"/>
      <c r="O22" s="243"/>
      <c r="P22" s="243"/>
      <c r="Q22" s="243"/>
      <c r="R22" s="243"/>
      <c r="S22" s="4"/>
      <c r="T22" s="4"/>
      <c r="U22" s="4"/>
      <c r="V22" s="4"/>
      <c r="W22" s="4"/>
      <c r="X22" s="4"/>
      <c r="Y22" s="4"/>
      <c r="Z22" s="4"/>
      <c r="AA22" s="4"/>
      <c r="AB22" s="4"/>
      <c r="AC22" s="4"/>
      <c r="AD22" s="4"/>
    </row>
    <row r="23" spans="1:30" ht="109.5" customHeight="1">
      <c r="A23" s="2475" t="s">
        <v>1286</v>
      </c>
      <c r="B23" s="2473"/>
      <c r="C23" s="2473"/>
      <c r="D23" s="2473"/>
      <c r="E23" s="2476"/>
      <c r="F23" s="2477" t="s">
        <v>2155</v>
      </c>
      <c r="G23" s="2477"/>
      <c r="H23" s="2478" t="s">
        <v>1274</v>
      </c>
      <c r="I23" s="2478"/>
      <c r="J23" s="2479" t="s">
        <v>1284</v>
      </c>
      <c r="K23" s="2480"/>
      <c r="L23" s="243"/>
      <c r="M23" s="243"/>
      <c r="N23" s="243"/>
      <c r="O23" s="243"/>
      <c r="P23" s="243"/>
      <c r="Q23" s="243"/>
      <c r="R23" s="243"/>
      <c r="S23" s="4"/>
      <c r="T23" s="4"/>
      <c r="U23" s="4"/>
      <c r="V23" s="4"/>
      <c r="W23" s="4"/>
      <c r="X23" s="4"/>
      <c r="Y23" s="4"/>
      <c r="Z23" s="4"/>
      <c r="AA23" s="4"/>
      <c r="AB23" s="4"/>
      <c r="AC23" s="4"/>
      <c r="AD23" s="4"/>
    </row>
    <row r="24" spans="1:30" ht="108" customHeight="1">
      <c r="A24" s="2475" t="s">
        <v>1287</v>
      </c>
      <c r="B24" s="2473"/>
      <c r="C24" s="2473"/>
      <c r="D24" s="2473"/>
      <c r="E24" s="2476"/>
      <c r="F24" s="2477" t="s">
        <v>2154</v>
      </c>
      <c r="G24" s="2477"/>
      <c r="H24" s="2478" t="s">
        <v>1274</v>
      </c>
      <c r="I24" s="2478"/>
      <c r="J24" s="2479" t="s">
        <v>1284</v>
      </c>
      <c r="K24" s="2480"/>
      <c r="L24" s="243"/>
      <c r="M24" s="243"/>
      <c r="N24" s="243"/>
      <c r="O24" s="243"/>
      <c r="P24" s="243"/>
      <c r="Q24" s="243"/>
      <c r="R24" s="243"/>
      <c r="S24" s="4"/>
      <c r="T24" s="4"/>
      <c r="U24" s="4"/>
      <c r="V24" s="4"/>
      <c r="W24" s="4"/>
      <c r="X24" s="4"/>
      <c r="Y24" s="4"/>
      <c r="Z24" s="4"/>
      <c r="AA24" s="4"/>
      <c r="AB24" s="4"/>
      <c r="AC24" s="4"/>
      <c r="AD24" s="4"/>
    </row>
    <row r="25" spans="1:30" ht="108" customHeight="1">
      <c r="A25" s="2475" t="s">
        <v>1288</v>
      </c>
      <c r="B25" s="2473"/>
      <c r="C25" s="2473"/>
      <c r="D25" s="2473"/>
      <c r="E25" s="2476"/>
      <c r="F25" s="2477" t="s">
        <v>2154</v>
      </c>
      <c r="G25" s="2477"/>
      <c r="H25" s="2478" t="s">
        <v>1274</v>
      </c>
      <c r="I25" s="2478"/>
      <c r="J25" s="2479" t="s">
        <v>1284</v>
      </c>
      <c r="K25" s="2480"/>
      <c r="L25" s="243"/>
      <c r="M25" s="243"/>
      <c r="N25" s="243"/>
      <c r="O25" s="243"/>
      <c r="P25" s="243"/>
      <c r="Q25" s="243"/>
      <c r="R25" s="243"/>
      <c r="S25" s="4"/>
      <c r="T25" s="4"/>
      <c r="U25" s="4"/>
      <c r="V25" s="4"/>
      <c r="W25" s="4"/>
      <c r="X25" s="4"/>
      <c r="Y25" s="4"/>
      <c r="Z25" s="4"/>
      <c r="AA25" s="4"/>
      <c r="AB25" s="4"/>
      <c r="AC25" s="4"/>
      <c r="AD25" s="4"/>
    </row>
    <row r="26" spans="1:30" ht="109.5" customHeight="1">
      <c r="A26" s="2475" t="s">
        <v>1289</v>
      </c>
      <c r="B26" s="2473"/>
      <c r="C26" s="2473"/>
      <c r="D26" s="2473"/>
      <c r="E26" s="2476"/>
      <c r="F26" s="2477" t="s">
        <v>2154</v>
      </c>
      <c r="G26" s="2477"/>
      <c r="H26" s="2478" t="s">
        <v>1274</v>
      </c>
      <c r="I26" s="2478"/>
      <c r="J26" s="2479" t="s">
        <v>1284</v>
      </c>
      <c r="K26" s="2480"/>
      <c r="L26" s="243"/>
      <c r="M26" s="243"/>
      <c r="N26" s="243"/>
      <c r="O26" s="243"/>
      <c r="P26" s="243"/>
      <c r="Q26" s="243"/>
      <c r="R26" s="243"/>
      <c r="S26" s="4"/>
      <c r="T26" s="4"/>
      <c r="U26" s="4"/>
      <c r="V26" s="4"/>
      <c r="W26" s="4"/>
      <c r="X26" s="4"/>
      <c r="Y26" s="4"/>
      <c r="Z26" s="4"/>
      <c r="AA26" s="4"/>
      <c r="AB26" s="4"/>
      <c r="AC26" s="4"/>
      <c r="AD26" s="4"/>
    </row>
    <row r="27" spans="1:30" ht="113.25" customHeight="1">
      <c r="A27" s="2475" t="s">
        <v>1290</v>
      </c>
      <c r="B27" s="2473"/>
      <c r="C27" s="2473"/>
      <c r="D27" s="2473"/>
      <c r="E27" s="2476"/>
      <c r="F27" s="2477" t="s">
        <v>2154</v>
      </c>
      <c r="G27" s="2477"/>
      <c r="H27" s="2478" t="s">
        <v>1274</v>
      </c>
      <c r="I27" s="2478"/>
      <c r="J27" s="2479" t="s">
        <v>1284</v>
      </c>
      <c r="K27" s="2480"/>
      <c r="L27" s="243"/>
      <c r="M27" s="243"/>
      <c r="N27" s="243"/>
      <c r="O27" s="243"/>
      <c r="P27" s="243"/>
      <c r="Q27" s="243"/>
      <c r="R27" s="243"/>
      <c r="S27" s="4"/>
      <c r="T27" s="4"/>
      <c r="U27" s="4"/>
      <c r="V27" s="4"/>
      <c r="W27" s="4"/>
      <c r="X27" s="4"/>
      <c r="Y27" s="4"/>
      <c r="Z27" s="4"/>
      <c r="AA27" s="4"/>
      <c r="AB27" s="4"/>
      <c r="AC27" s="4"/>
      <c r="AD27" s="4"/>
    </row>
    <row r="28" spans="1:30" ht="108" customHeight="1">
      <c r="A28" s="2475" t="s">
        <v>1291</v>
      </c>
      <c r="B28" s="2473"/>
      <c r="C28" s="2473"/>
      <c r="D28" s="2473"/>
      <c r="E28" s="2476"/>
      <c r="F28" s="2477" t="s">
        <v>2154</v>
      </c>
      <c r="G28" s="2477"/>
      <c r="H28" s="2478" t="s">
        <v>1274</v>
      </c>
      <c r="I28" s="2478"/>
      <c r="J28" s="2479" t="s">
        <v>1284</v>
      </c>
      <c r="K28" s="2480"/>
      <c r="L28" s="243"/>
      <c r="M28" s="243"/>
      <c r="N28" s="243"/>
      <c r="O28" s="243"/>
      <c r="P28" s="243"/>
      <c r="Q28" s="243"/>
      <c r="R28" s="243"/>
      <c r="S28" s="4"/>
      <c r="T28" s="4"/>
      <c r="U28" s="4"/>
      <c r="V28" s="4"/>
      <c r="W28" s="4"/>
      <c r="X28" s="4"/>
      <c r="Y28" s="4"/>
      <c r="Z28" s="4"/>
      <c r="AA28" s="4"/>
      <c r="AB28" s="4"/>
      <c r="AC28" s="4"/>
      <c r="AD28" s="4"/>
    </row>
    <row r="29" spans="1:30" ht="108" customHeight="1">
      <c r="A29" s="2475" t="s">
        <v>1292</v>
      </c>
      <c r="B29" s="2473"/>
      <c r="C29" s="2473"/>
      <c r="D29" s="2473"/>
      <c r="E29" s="2476"/>
      <c r="F29" s="2477" t="s">
        <v>2154</v>
      </c>
      <c r="G29" s="2477"/>
      <c r="H29" s="2478" t="s">
        <v>1274</v>
      </c>
      <c r="I29" s="2478"/>
      <c r="J29" s="2479" t="s">
        <v>1284</v>
      </c>
      <c r="K29" s="2480"/>
      <c r="L29" s="243"/>
      <c r="M29" s="243"/>
      <c r="N29" s="243"/>
      <c r="O29" s="243"/>
      <c r="P29" s="243"/>
      <c r="Q29" s="243"/>
      <c r="R29" s="243"/>
      <c r="S29" s="4"/>
      <c r="T29" s="4"/>
      <c r="U29" s="4"/>
      <c r="V29" s="4"/>
      <c r="W29" s="4"/>
      <c r="X29" s="4"/>
      <c r="Y29" s="4"/>
      <c r="Z29" s="4"/>
      <c r="AA29" s="4"/>
      <c r="AB29" s="4"/>
      <c r="AC29" s="4"/>
      <c r="AD29" s="4"/>
    </row>
    <row r="30" spans="1:30" ht="107.25" customHeight="1">
      <c r="A30" s="2475" t="s">
        <v>1293</v>
      </c>
      <c r="B30" s="2473"/>
      <c r="C30" s="2473"/>
      <c r="D30" s="2473"/>
      <c r="E30" s="2476"/>
      <c r="F30" s="2477" t="s">
        <v>2154</v>
      </c>
      <c r="G30" s="2477"/>
      <c r="H30" s="2478" t="s">
        <v>1274</v>
      </c>
      <c r="I30" s="2478"/>
      <c r="J30" s="2479" t="s">
        <v>1284</v>
      </c>
      <c r="K30" s="2480"/>
      <c r="L30" s="243"/>
      <c r="M30" s="243"/>
      <c r="N30" s="243"/>
      <c r="O30" s="243"/>
      <c r="P30" s="243"/>
      <c r="Q30" s="243"/>
      <c r="R30" s="243"/>
      <c r="S30" s="4"/>
      <c r="T30" s="4"/>
      <c r="U30" s="4"/>
      <c r="V30" s="4"/>
      <c r="W30" s="4"/>
      <c r="X30" s="4"/>
      <c r="Y30" s="4"/>
      <c r="Z30" s="4"/>
      <c r="AA30" s="4"/>
      <c r="AB30" s="4"/>
      <c r="AC30" s="4"/>
      <c r="AD30" s="4"/>
    </row>
    <row r="31" spans="1:30" ht="110.25" customHeight="1">
      <c r="A31" s="2475" t="s">
        <v>1294</v>
      </c>
      <c r="B31" s="2473"/>
      <c r="C31" s="2473"/>
      <c r="D31" s="2473"/>
      <c r="E31" s="2476"/>
      <c r="F31" s="2477" t="s">
        <v>2154</v>
      </c>
      <c r="G31" s="2477"/>
      <c r="H31" s="2478" t="s">
        <v>1274</v>
      </c>
      <c r="I31" s="2478"/>
      <c r="J31" s="2479" t="s">
        <v>1284</v>
      </c>
      <c r="K31" s="2480"/>
      <c r="L31" s="243"/>
      <c r="M31" s="243"/>
      <c r="N31" s="243"/>
      <c r="O31" s="243"/>
      <c r="P31" s="243"/>
      <c r="Q31" s="243"/>
      <c r="R31" s="243"/>
      <c r="S31" s="4"/>
      <c r="T31" s="4"/>
      <c r="U31" s="4"/>
      <c r="V31" s="4"/>
      <c r="W31" s="4"/>
      <c r="X31" s="4"/>
      <c r="Y31" s="4"/>
      <c r="Z31" s="4"/>
      <c r="AA31" s="4"/>
      <c r="AB31" s="4"/>
      <c r="AC31" s="4"/>
      <c r="AD31" s="4"/>
    </row>
    <row r="32" spans="1:30" ht="98.25" customHeight="1">
      <c r="A32" s="2475" t="s">
        <v>2156</v>
      </c>
      <c r="B32" s="2473"/>
      <c r="C32" s="2473"/>
      <c r="D32" s="2473"/>
      <c r="E32" s="2476"/>
      <c r="F32" s="2477" t="s">
        <v>2154</v>
      </c>
      <c r="G32" s="2477"/>
      <c r="H32" s="2478" t="s">
        <v>1281</v>
      </c>
      <c r="I32" s="2478"/>
      <c r="J32" s="2479" t="s">
        <v>1282</v>
      </c>
      <c r="K32" s="2480"/>
      <c r="L32" s="243"/>
      <c r="M32" s="243"/>
      <c r="N32" s="243"/>
      <c r="O32" s="243"/>
      <c r="P32" s="243"/>
      <c r="Q32" s="243"/>
      <c r="R32" s="243"/>
      <c r="S32" s="4"/>
      <c r="T32" s="4"/>
      <c r="U32" s="4"/>
      <c r="V32" s="4"/>
      <c r="W32" s="4"/>
      <c r="X32" s="4"/>
      <c r="Y32" s="4"/>
      <c r="Z32" s="4"/>
      <c r="AA32" s="4"/>
      <c r="AB32" s="4"/>
      <c r="AC32" s="4"/>
      <c r="AD32" s="4"/>
    </row>
    <row r="33" spans="1:30" ht="96.75" customHeight="1" thickBot="1">
      <c r="A33" s="2475" t="s">
        <v>1295</v>
      </c>
      <c r="B33" s="2473"/>
      <c r="C33" s="2473"/>
      <c r="D33" s="2473"/>
      <c r="E33" s="2476"/>
      <c r="F33" s="2477" t="s">
        <v>2154</v>
      </c>
      <c r="G33" s="2477"/>
      <c r="H33" s="2478" t="s">
        <v>1281</v>
      </c>
      <c r="I33" s="2478"/>
      <c r="J33" s="2479" t="s">
        <v>1282</v>
      </c>
      <c r="K33" s="2480"/>
      <c r="L33" s="243"/>
      <c r="M33" s="243"/>
      <c r="N33" s="243"/>
      <c r="O33" s="243"/>
      <c r="P33" s="243"/>
      <c r="Q33" s="243"/>
      <c r="R33" s="243"/>
      <c r="S33" s="4"/>
      <c r="T33" s="4"/>
      <c r="U33" s="4"/>
      <c r="V33" s="4"/>
      <c r="W33" s="4"/>
      <c r="X33" s="4"/>
      <c r="Y33" s="4"/>
      <c r="Z33" s="4"/>
      <c r="AA33" s="4"/>
      <c r="AB33" s="4"/>
      <c r="AC33" s="4"/>
      <c r="AD33" s="4"/>
    </row>
    <row r="34" spans="1:30" ht="26.25" customHeight="1" thickBot="1">
      <c r="A34" s="2447" t="s">
        <v>222</v>
      </c>
      <c r="B34" s="2449"/>
      <c r="C34" s="2469" t="s">
        <v>1091</v>
      </c>
      <c r="D34" s="2470"/>
      <c r="E34" s="2470"/>
      <c r="F34" s="2470"/>
      <c r="G34" s="2470"/>
      <c r="H34" s="2464"/>
      <c r="I34" s="2464"/>
      <c r="J34" s="2464"/>
      <c r="K34" s="2465"/>
      <c r="L34" s="243"/>
      <c r="M34" s="243"/>
      <c r="N34" s="243"/>
      <c r="O34" s="243"/>
      <c r="P34" s="243"/>
      <c r="Q34" s="243"/>
      <c r="R34" s="243"/>
      <c r="S34" s="4"/>
      <c r="T34" s="4"/>
      <c r="U34" s="4"/>
      <c r="V34" s="4"/>
      <c r="W34" s="4"/>
      <c r="X34" s="4"/>
      <c r="Y34" s="4"/>
      <c r="Z34" s="4"/>
      <c r="AA34" s="4"/>
      <c r="AB34" s="4"/>
      <c r="AC34" s="4"/>
      <c r="AD34" s="4"/>
    </row>
    <row r="35" spans="1:30" ht="221.1" customHeight="1" thickBot="1">
      <c r="A35" s="697" t="s">
        <v>223</v>
      </c>
      <c r="B35" s="698"/>
      <c r="C35" s="3562" t="s">
        <v>4043</v>
      </c>
      <c r="D35" s="3563"/>
      <c r="E35" s="3563"/>
      <c r="F35" s="3563"/>
      <c r="G35" s="3563"/>
      <c r="H35" s="3563"/>
      <c r="I35" s="3563"/>
      <c r="J35" s="3563"/>
      <c r="K35" s="3564"/>
      <c r="L35" s="243"/>
      <c r="M35" s="243"/>
      <c r="N35" s="243"/>
      <c r="O35" s="243"/>
      <c r="P35" s="243"/>
      <c r="Q35" s="243"/>
      <c r="R35" s="243"/>
      <c r="S35" s="4"/>
      <c r="T35" s="4"/>
      <c r="U35" s="4"/>
      <c r="V35" s="4"/>
      <c r="W35" s="4"/>
      <c r="X35" s="4"/>
      <c r="Y35" s="4"/>
      <c r="Z35" s="4"/>
      <c r="AA35" s="4"/>
      <c r="AB35" s="4"/>
      <c r="AC35" s="4"/>
      <c r="AD35" s="4"/>
    </row>
    <row r="36" spans="1:30" ht="30" customHeight="1">
      <c r="A36" s="2447" t="s">
        <v>224</v>
      </c>
      <c r="B36" s="2449"/>
      <c r="C36" s="3565" t="s">
        <v>1296</v>
      </c>
      <c r="D36" s="3565"/>
      <c r="E36" s="3565"/>
      <c r="F36" s="3565"/>
      <c r="G36" s="3565"/>
      <c r="H36" s="3565"/>
      <c r="I36" s="3565"/>
      <c r="J36" s="3565"/>
      <c r="K36" s="3566"/>
      <c r="L36" s="243"/>
      <c r="M36" s="243"/>
      <c r="N36" s="243"/>
      <c r="O36" s="243"/>
      <c r="P36" s="243"/>
      <c r="Q36" s="243"/>
      <c r="R36" s="243"/>
      <c r="S36" s="4"/>
      <c r="T36" s="4"/>
      <c r="U36" s="4"/>
      <c r="V36" s="4"/>
      <c r="W36" s="4"/>
      <c r="X36" s="4"/>
      <c r="Y36" s="4"/>
      <c r="Z36" s="4"/>
      <c r="AA36" s="4"/>
      <c r="AB36" s="4"/>
      <c r="AC36" s="4"/>
      <c r="AD36" s="4"/>
    </row>
    <row r="37" spans="1:30" ht="30" customHeight="1">
      <c r="A37" s="474"/>
      <c r="B37" s="475"/>
      <c r="C37" s="3565" t="s">
        <v>1297</v>
      </c>
      <c r="D37" s="3565"/>
      <c r="E37" s="3565"/>
      <c r="F37" s="3565"/>
      <c r="G37" s="3565"/>
      <c r="H37" s="3565"/>
      <c r="I37" s="3565"/>
      <c r="J37" s="3565"/>
      <c r="K37" s="3566"/>
      <c r="L37" s="243"/>
      <c r="M37" s="243"/>
      <c r="N37" s="243"/>
      <c r="O37" s="243"/>
      <c r="P37" s="243"/>
      <c r="Q37" s="243"/>
      <c r="R37" s="243"/>
      <c r="S37" s="4"/>
      <c r="T37" s="4"/>
      <c r="U37" s="4"/>
      <c r="V37" s="4"/>
      <c r="W37" s="4"/>
      <c r="X37" s="4"/>
      <c r="Y37" s="4"/>
      <c r="Z37" s="4"/>
      <c r="AA37" s="4"/>
      <c r="AB37" s="4"/>
      <c r="AC37" s="4"/>
      <c r="AD37" s="4"/>
    </row>
    <row r="38" spans="1:30" ht="30" customHeight="1">
      <c r="A38" s="474"/>
      <c r="B38" s="475"/>
      <c r="C38" s="3565" t="s">
        <v>1298</v>
      </c>
      <c r="D38" s="3565"/>
      <c r="E38" s="3565"/>
      <c r="F38" s="3565"/>
      <c r="G38" s="3565"/>
      <c r="H38" s="3565"/>
      <c r="I38" s="3565"/>
      <c r="J38" s="3565"/>
      <c r="K38" s="3566"/>
      <c r="L38" s="243"/>
      <c r="M38" s="243"/>
      <c r="N38" s="243"/>
      <c r="O38" s="243"/>
      <c r="P38" s="243"/>
      <c r="Q38" s="243"/>
      <c r="R38" s="243"/>
      <c r="S38" s="4"/>
      <c r="T38" s="4"/>
      <c r="U38" s="4"/>
      <c r="V38" s="4"/>
      <c r="W38" s="4"/>
      <c r="X38" s="4"/>
      <c r="Y38" s="4"/>
      <c r="Z38" s="4"/>
      <c r="AA38" s="4"/>
      <c r="AB38" s="4"/>
      <c r="AC38" s="4"/>
      <c r="AD38" s="4"/>
    </row>
    <row r="39" spans="1:30" ht="30" customHeight="1">
      <c r="A39" s="474"/>
      <c r="B39" s="475"/>
      <c r="C39" s="3565" t="s">
        <v>1299</v>
      </c>
      <c r="D39" s="3565"/>
      <c r="E39" s="3565"/>
      <c r="F39" s="3565"/>
      <c r="G39" s="3565"/>
      <c r="H39" s="3565"/>
      <c r="I39" s="3565"/>
      <c r="J39" s="3565"/>
      <c r="K39" s="3566"/>
      <c r="L39" s="243"/>
      <c r="M39" s="243"/>
      <c r="N39" s="243"/>
      <c r="O39" s="243"/>
      <c r="P39" s="243"/>
      <c r="Q39" s="243"/>
      <c r="R39" s="243"/>
      <c r="S39" s="4"/>
      <c r="T39" s="4"/>
      <c r="U39" s="4"/>
      <c r="V39" s="4"/>
      <c r="W39" s="4"/>
      <c r="X39" s="4"/>
      <c r="Y39" s="4"/>
      <c r="Z39" s="4"/>
      <c r="AA39" s="4"/>
      <c r="AB39" s="4"/>
      <c r="AC39" s="4"/>
      <c r="AD39" s="4"/>
    </row>
    <row r="40" spans="1:30" ht="30" customHeight="1" thickBot="1">
      <c r="A40" s="474"/>
      <c r="B40" s="475"/>
      <c r="C40" s="3567" t="s">
        <v>1300</v>
      </c>
      <c r="D40" s="3568"/>
      <c r="E40" s="3568"/>
      <c r="F40" s="3568"/>
      <c r="G40" s="3568"/>
      <c r="H40" s="3568"/>
      <c r="I40" s="3568"/>
      <c r="J40" s="3568"/>
      <c r="K40" s="3569"/>
      <c r="L40" s="243"/>
      <c r="M40" s="243"/>
      <c r="N40" s="243"/>
      <c r="O40" s="243"/>
      <c r="P40" s="243"/>
      <c r="Q40" s="243"/>
      <c r="R40" s="243"/>
      <c r="S40" s="4"/>
      <c r="T40" s="4"/>
      <c r="U40" s="4"/>
      <c r="V40" s="4"/>
      <c r="W40" s="4"/>
      <c r="X40" s="4"/>
      <c r="Y40" s="4"/>
      <c r="Z40" s="4"/>
      <c r="AA40" s="4"/>
      <c r="AB40" s="4"/>
      <c r="AC40" s="4"/>
      <c r="AD40" s="4"/>
    </row>
    <row r="41" spans="1:30" ht="36" customHeight="1">
      <c r="A41" s="2447" t="s">
        <v>230</v>
      </c>
      <c r="B41" s="706"/>
      <c r="C41" s="374"/>
      <c r="D41" s="2479" t="s">
        <v>2435</v>
      </c>
      <c r="E41" s="2479"/>
      <c r="F41" s="2479"/>
      <c r="G41" s="2479"/>
      <c r="H41" s="2479"/>
      <c r="I41" s="2479"/>
      <c r="J41" s="2479"/>
      <c r="K41" s="2480"/>
      <c r="L41" s="243"/>
      <c r="M41" s="243"/>
      <c r="N41" s="243"/>
      <c r="O41" s="244"/>
      <c r="P41" s="244"/>
      <c r="Q41" s="244"/>
      <c r="R41" s="244"/>
      <c r="S41" s="230"/>
      <c r="T41" s="230"/>
      <c r="U41" s="230"/>
      <c r="V41" s="230"/>
      <c r="W41" s="230"/>
      <c r="X41" s="4"/>
      <c r="Y41" s="4"/>
      <c r="Z41" s="4"/>
      <c r="AA41" s="4"/>
      <c r="AB41" s="4"/>
      <c r="AC41" s="4"/>
      <c r="AD41" s="4"/>
    </row>
    <row r="42" spans="1:30" ht="24" customHeight="1">
      <c r="A42" s="474"/>
      <c r="B42" s="707"/>
      <c r="C42" s="374"/>
      <c r="D42" s="2479" t="s">
        <v>2437</v>
      </c>
      <c r="E42" s="2479"/>
      <c r="F42" s="2479"/>
      <c r="G42" s="2479"/>
      <c r="H42" s="2479"/>
      <c r="I42" s="2479"/>
      <c r="J42" s="2479"/>
      <c r="K42" s="2480"/>
      <c r="L42" s="243"/>
      <c r="M42" s="243"/>
      <c r="N42" s="243"/>
      <c r="O42" s="244"/>
      <c r="P42" s="244"/>
      <c r="Q42" s="244"/>
      <c r="R42" s="244"/>
      <c r="S42" s="230"/>
      <c r="T42" s="230"/>
      <c r="U42" s="230"/>
      <c r="V42" s="230"/>
      <c r="W42" s="230"/>
      <c r="X42" s="4"/>
      <c r="Y42" s="4"/>
      <c r="Z42" s="4"/>
      <c r="AA42" s="4"/>
      <c r="AB42" s="4"/>
      <c r="AC42" s="4"/>
      <c r="AD42" s="4"/>
    </row>
    <row r="43" spans="1:30" ht="36" customHeight="1">
      <c r="A43" s="474"/>
      <c r="B43" s="707"/>
      <c r="C43" s="374"/>
      <c r="D43" s="2479" t="s">
        <v>2436</v>
      </c>
      <c r="E43" s="2479"/>
      <c r="F43" s="2479"/>
      <c r="G43" s="2479"/>
      <c r="H43" s="2479"/>
      <c r="I43" s="2479"/>
      <c r="J43" s="2479"/>
      <c r="K43" s="2480"/>
      <c r="L43" s="243"/>
      <c r="M43" s="243"/>
      <c r="N43" s="243"/>
      <c r="O43" s="244"/>
      <c r="P43" s="244"/>
      <c r="Q43" s="244"/>
      <c r="R43" s="244"/>
      <c r="S43" s="230"/>
      <c r="T43" s="230"/>
      <c r="U43" s="230"/>
      <c r="V43" s="230"/>
      <c r="W43" s="230"/>
      <c r="X43" s="4"/>
      <c r="Y43" s="4"/>
      <c r="Z43" s="4"/>
      <c r="AA43" s="4"/>
      <c r="AB43" s="4"/>
      <c r="AC43" s="4"/>
      <c r="AD43" s="4"/>
    </row>
    <row r="44" spans="1:30" ht="36" customHeight="1">
      <c r="A44" s="474"/>
      <c r="B44" s="707"/>
      <c r="C44" s="374"/>
      <c r="D44" s="2479" t="s">
        <v>2438</v>
      </c>
      <c r="E44" s="2479"/>
      <c r="F44" s="2479"/>
      <c r="G44" s="2479"/>
      <c r="H44" s="2479"/>
      <c r="I44" s="2479"/>
      <c r="J44" s="2479"/>
      <c r="K44" s="2480"/>
      <c r="L44" s="243"/>
      <c r="M44" s="243"/>
      <c r="N44" s="243"/>
      <c r="O44" s="244"/>
      <c r="P44" s="244"/>
      <c r="Q44" s="244"/>
      <c r="R44" s="244"/>
      <c r="S44" s="230"/>
      <c r="T44" s="230"/>
      <c r="U44" s="230"/>
      <c r="V44" s="230"/>
      <c r="W44" s="230"/>
      <c r="X44" s="4"/>
      <c r="Y44" s="4"/>
      <c r="Z44" s="4"/>
      <c r="AA44" s="4"/>
      <c r="AB44" s="4"/>
      <c r="AC44" s="4"/>
      <c r="AD44" s="4"/>
    </row>
    <row r="45" spans="1:30" ht="36" customHeight="1" thickBot="1">
      <c r="A45" s="685"/>
      <c r="B45" s="503"/>
      <c r="C45" s="374"/>
      <c r="D45" s="2479" t="s">
        <v>2439</v>
      </c>
      <c r="E45" s="2479"/>
      <c r="F45" s="2479"/>
      <c r="G45" s="2479"/>
      <c r="H45" s="2479"/>
      <c r="I45" s="2479"/>
      <c r="J45" s="2479"/>
      <c r="K45" s="2480"/>
      <c r="L45" s="243"/>
      <c r="M45" s="243"/>
      <c r="N45" s="243"/>
      <c r="O45" s="244"/>
      <c r="P45" s="244"/>
      <c r="Q45" s="244"/>
      <c r="R45" s="244"/>
      <c r="S45" s="230"/>
      <c r="T45" s="230"/>
      <c r="U45" s="230"/>
      <c r="V45" s="230"/>
      <c r="W45" s="230"/>
      <c r="X45" s="4"/>
      <c r="Y45" s="4"/>
      <c r="Z45" s="4"/>
      <c r="AA45" s="4"/>
      <c r="AB45" s="4"/>
      <c r="AC45" s="4"/>
      <c r="AD45" s="4"/>
    </row>
    <row r="46" spans="1:30" ht="15.75" thickBot="1">
      <c r="A46" s="375" t="s">
        <v>238</v>
      </c>
      <c r="B46" s="376"/>
      <c r="C46" s="376"/>
      <c r="D46" s="231"/>
      <c r="E46" s="231"/>
      <c r="F46" s="231"/>
      <c r="G46" s="231"/>
      <c r="H46" s="231"/>
      <c r="I46" s="231"/>
      <c r="J46" s="231"/>
      <c r="K46" s="232"/>
      <c r="L46" s="243"/>
      <c r="M46" s="243"/>
      <c r="N46" s="243"/>
      <c r="O46" s="243"/>
      <c r="P46" s="243"/>
      <c r="Q46" s="243"/>
      <c r="R46" s="243"/>
      <c r="S46" s="4"/>
      <c r="T46" s="4"/>
      <c r="U46" s="4"/>
      <c r="V46" s="4"/>
      <c r="W46" s="4"/>
      <c r="X46" s="4"/>
      <c r="Y46" s="4"/>
      <c r="Z46" s="4"/>
      <c r="AA46" s="4"/>
      <c r="AB46" s="4"/>
      <c r="AC46" s="4"/>
      <c r="AD46" s="4"/>
    </row>
    <row r="47" spans="1:30" ht="30.75" customHeight="1">
      <c r="A47" s="523" t="s">
        <v>4114</v>
      </c>
      <c r="B47" s="524"/>
      <c r="C47" s="524"/>
      <c r="D47" s="524"/>
      <c r="E47" s="525"/>
      <c r="F47" s="2432">
        <v>30</v>
      </c>
      <c r="G47" s="2433"/>
      <c r="H47" s="2433"/>
      <c r="I47" s="2433"/>
      <c r="J47" s="2433"/>
      <c r="K47" s="2434"/>
      <c r="L47" s="243"/>
      <c r="M47" s="243"/>
      <c r="N47" s="243"/>
      <c r="O47" s="243"/>
      <c r="P47" s="243"/>
      <c r="Q47" s="243"/>
      <c r="R47" s="243"/>
      <c r="S47" s="4"/>
      <c r="T47" s="4"/>
      <c r="U47" s="4"/>
      <c r="V47" s="4"/>
      <c r="W47" s="4"/>
      <c r="X47" s="4"/>
      <c r="Y47" s="4"/>
      <c r="Z47" s="4"/>
      <c r="AA47" s="4"/>
      <c r="AB47" s="4"/>
      <c r="AC47" s="4"/>
      <c r="AD47" s="4"/>
    </row>
    <row r="48" spans="1:30" ht="31.5" customHeight="1">
      <c r="A48" s="3226" t="s">
        <v>240</v>
      </c>
      <c r="B48" s="3227"/>
      <c r="C48" s="3227"/>
      <c r="D48" s="3227"/>
      <c r="E48" s="3228"/>
      <c r="F48" s="2438">
        <v>20</v>
      </c>
      <c r="G48" s="2439"/>
      <c r="H48" s="2439"/>
      <c r="I48" s="2439"/>
      <c r="J48" s="2439"/>
      <c r="K48" s="2440"/>
      <c r="L48" s="243" t="s">
        <v>375</v>
      </c>
      <c r="M48" s="243"/>
      <c r="N48" s="243"/>
      <c r="O48" s="243"/>
      <c r="P48" s="243"/>
      <c r="Q48" s="243"/>
      <c r="R48" s="243"/>
      <c r="S48" s="4"/>
      <c r="T48" s="4"/>
      <c r="U48" s="4"/>
      <c r="V48" s="4"/>
      <c r="W48" s="4"/>
      <c r="X48" s="4"/>
      <c r="Y48" s="4"/>
      <c r="Z48" s="4"/>
      <c r="AA48" s="4"/>
      <c r="AB48" s="4"/>
      <c r="AC48" s="4"/>
      <c r="AD48" s="4"/>
    </row>
    <row r="49" spans="1:30" ht="21.75" customHeight="1" thickBot="1">
      <c r="A49" s="3440" t="s">
        <v>241</v>
      </c>
      <c r="B49" s="3441"/>
      <c r="C49" s="3441"/>
      <c r="D49" s="3441"/>
      <c r="E49" s="3442"/>
      <c r="F49" s="982" t="s">
        <v>242</v>
      </c>
      <c r="G49" s="982"/>
      <c r="H49" s="982"/>
      <c r="I49" s="982"/>
      <c r="J49" s="982"/>
      <c r="K49" s="983"/>
      <c r="L49" s="243"/>
      <c r="M49" s="243"/>
      <c r="N49" s="243"/>
      <c r="O49" s="243"/>
      <c r="P49" s="243"/>
      <c r="Q49" s="243"/>
      <c r="R49" s="243"/>
      <c r="S49" s="4"/>
      <c r="T49" s="4"/>
      <c r="U49" s="4"/>
      <c r="V49" s="4"/>
      <c r="W49" s="4"/>
      <c r="X49" s="4"/>
      <c r="Y49" s="4"/>
      <c r="Z49" s="4"/>
      <c r="AA49" s="4"/>
      <c r="AB49" s="4"/>
      <c r="AC49" s="4"/>
      <c r="AD49" s="4"/>
    </row>
    <row r="50" spans="1:30" ht="14.45" customHeight="1">
      <c r="A50" s="2447" t="s">
        <v>243</v>
      </c>
      <c r="B50" s="706"/>
      <c r="C50" s="706"/>
      <c r="D50" s="706"/>
      <c r="E50" s="2449"/>
      <c r="F50" s="3553" t="s">
        <v>4115</v>
      </c>
      <c r="G50" s="3554"/>
      <c r="H50" s="3554"/>
      <c r="I50" s="3554"/>
      <c r="J50" s="3554"/>
      <c r="K50" s="3555"/>
      <c r="L50" s="243"/>
      <c r="M50" s="243"/>
      <c r="N50" s="243"/>
      <c r="O50" s="243"/>
      <c r="P50" s="243"/>
      <c r="Q50" s="243"/>
      <c r="R50" s="243"/>
      <c r="S50" s="4"/>
      <c r="T50" s="4"/>
      <c r="U50" s="4"/>
      <c r="V50" s="4"/>
      <c r="W50" s="4"/>
      <c r="X50" s="4"/>
      <c r="Y50" s="4"/>
      <c r="Z50" s="4"/>
      <c r="AA50" s="4"/>
      <c r="AB50" s="4"/>
      <c r="AC50" s="4"/>
      <c r="AD50" s="4"/>
    </row>
    <row r="51" spans="1:30" ht="24" customHeight="1">
      <c r="A51" s="474"/>
      <c r="B51" s="707"/>
      <c r="C51" s="707"/>
      <c r="D51" s="707"/>
      <c r="E51" s="475"/>
      <c r="F51" s="3556"/>
      <c r="G51" s="3557"/>
      <c r="H51" s="3557"/>
      <c r="I51" s="3557"/>
      <c r="J51" s="3557"/>
      <c r="K51" s="3558"/>
      <c r="L51" s="243"/>
      <c r="M51" s="243"/>
      <c r="N51" s="243"/>
      <c r="O51" s="243"/>
      <c r="P51" s="243"/>
      <c r="Q51" s="243"/>
      <c r="R51" s="243"/>
      <c r="S51" s="4"/>
      <c r="T51" s="4"/>
      <c r="U51" s="4"/>
      <c r="V51" s="4"/>
      <c r="W51" s="4"/>
      <c r="X51" s="4"/>
      <c r="Y51" s="4"/>
      <c r="Z51" s="4"/>
      <c r="AA51" s="4"/>
      <c r="AB51" s="4"/>
      <c r="AC51" s="4"/>
      <c r="AD51" s="4"/>
    </row>
    <row r="52" spans="1:30" ht="13.5" customHeight="1" thickBot="1">
      <c r="A52" s="685"/>
      <c r="B52" s="503"/>
      <c r="C52" s="503"/>
      <c r="D52" s="503"/>
      <c r="E52" s="477"/>
      <c r="F52" s="3559"/>
      <c r="G52" s="3560"/>
      <c r="H52" s="3560"/>
      <c r="I52" s="3560"/>
      <c r="J52" s="3560"/>
      <c r="K52" s="3561"/>
      <c r="L52" s="243"/>
      <c r="M52" s="243"/>
      <c r="N52" s="243"/>
      <c r="O52" s="243"/>
      <c r="P52" s="243"/>
      <c r="Q52" s="243"/>
      <c r="R52" s="243"/>
      <c r="S52" s="4"/>
      <c r="T52" s="4"/>
      <c r="U52" s="4"/>
      <c r="V52" s="4"/>
      <c r="W52" s="4"/>
      <c r="X52" s="4"/>
      <c r="Y52" s="4"/>
      <c r="Z52" s="4"/>
      <c r="AA52" s="4"/>
      <c r="AB52" s="4"/>
      <c r="AC52" s="4"/>
      <c r="AD52" s="4"/>
    </row>
    <row r="53" spans="1:30" ht="15">
      <c r="A53" s="4"/>
      <c r="B53" s="4"/>
      <c r="C53" s="4"/>
      <c r="D53" s="4"/>
      <c r="E53" s="4"/>
      <c r="F53" s="4"/>
      <c r="G53" s="4"/>
      <c r="H53" s="4"/>
      <c r="I53" s="4"/>
      <c r="J53" s="4"/>
      <c r="K53" s="4"/>
      <c r="L53" s="4"/>
      <c r="M53" s="373"/>
      <c r="N53" s="4"/>
      <c r="O53" s="4"/>
      <c r="P53" s="4"/>
      <c r="Q53" s="4"/>
      <c r="R53" s="4"/>
      <c r="S53" s="4"/>
      <c r="T53" s="4"/>
      <c r="U53" s="4"/>
      <c r="V53" s="4"/>
      <c r="W53" s="4"/>
      <c r="X53" s="4"/>
      <c r="Y53" s="4"/>
      <c r="Z53" s="4"/>
      <c r="AA53" s="4"/>
      <c r="AB53" s="4"/>
      <c r="AC53" s="4"/>
      <c r="AD53" s="4"/>
    </row>
    <row r="54" spans="1:30"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sheetData>
  <sheetProtection algorithmName="SHA-512" hashValue="kGFa5OZi+4Jl4wgFzHcFwzRkBETdHVmAbn0zvcAAvinuGQ5e0Ji4X4GAxiui1sbSCS0eZ6/ZUt7Exy6V2TtbUA==" saltValue="rhq9gAmjVk7lzJi/tkstbA==" spinCount="100000" sheet="1" objects="1" scenarios="1"/>
  <mergeCells count="131">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3"/>
    <mergeCell ref="D11:K11"/>
    <mergeCell ref="D12:K12"/>
    <mergeCell ref="D13:K13"/>
    <mergeCell ref="A14:C14"/>
    <mergeCell ref="D14:K14"/>
    <mergeCell ref="A7:C7"/>
    <mergeCell ref="D7:K7"/>
    <mergeCell ref="A8:K8"/>
    <mergeCell ref="A9:C10"/>
    <mergeCell ref="D9:K9"/>
    <mergeCell ref="D10:K10"/>
    <mergeCell ref="L18:R18"/>
    <mergeCell ref="A19:E19"/>
    <mergeCell ref="F19:G19"/>
    <mergeCell ref="H19:I19"/>
    <mergeCell ref="J19:K19"/>
    <mergeCell ref="D15:K15"/>
    <mergeCell ref="A16:C16"/>
    <mergeCell ref="D16:K16"/>
    <mergeCell ref="L16:R16"/>
    <mergeCell ref="D17:K17"/>
    <mergeCell ref="L17:R17"/>
    <mergeCell ref="A17:B17"/>
    <mergeCell ref="A20:E20"/>
    <mergeCell ref="F20:G20"/>
    <mergeCell ref="H20:I20"/>
    <mergeCell ref="J20:K20"/>
    <mergeCell ref="A21:E21"/>
    <mergeCell ref="F21:G21"/>
    <mergeCell ref="H21:I21"/>
    <mergeCell ref="J21:K21"/>
    <mergeCell ref="A18:E18"/>
    <mergeCell ref="F18:G18"/>
    <mergeCell ref="H18:I18"/>
    <mergeCell ref="J18:K18"/>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4:B34"/>
    <mergeCell ref="C34:K34"/>
    <mergeCell ref="A35:B35"/>
    <mergeCell ref="C35:K35"/>
    <mergeCell ref="A36:B40"/>
    <mergeCell ref="C36:K36"/>
    <mergeCell ref="C37:K37"/>
    <mergeCell ref="C38:K38"/>
    <mergeCell ref="C39:K39"/>
    <mergeCell ref="C40:K40"/>
    <mergeCell ref="A49:E49"/>
    <mergeCell ref="F49:K49"/>
    <mergeCell ref="A50:E52"/>
    <mergeCell ref="A47:E47"/>
    <mergeCell ref="F47:K47"/>
    <mergeCell ref="A48:E48"/>
    <mergeCell ref="F48:K48"/>
    <mergeCell ref="F50:K52"/>
    <mergeCell ref="D41:K41"/>
    <mergeCell ref="D42:K42"/>
    <mergeCell ref="D43:K43"/>
    <mergeCell ref="D44:K44"/>
    <mergeCell ref="A41:B45"/>
    <mergeCell ref="D45:K45"/>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opLeftCell="A37" workbookViewId="0">
      <selection activeCell="M44" sqref="M44"/>
    </sheetView>
  </sheetViews>
  <sheetFormatPr defaultColWidth="8.625" defaultRowHeight="15"/>
  <cols>
    <col min="1" max="2" width="8.625" style="192"/>
    <col min="3" max="3" width="4.875" style="192" customWidth="1"/>
    <col min="4" max="4" width="8.625" style="192"/>
    <col min="5" max="5" width="15.875" style="192" customWidth="1"/>
    <col min="6" max="7" width="8.625" style="192"/>
    <col min="8" max="8" width="7.375" style="192" customWidth="1"/>
    <col min="9" max="9" width="8.125" style="192" customWidth="1"/>
    <col min="10" max="10" width="6.875" style="192" customWidth="1"/>
    <col min="11" max="11" width="6.625" style="192" customWidth="1"/>
    <col min="12" max="16" width="8.625" style="192"/>
    <col min="17" max="17" width="12.625" style="192" customWidth="1"/>
    <col min="18" max="16384" width="8.625" style="192"/>
  </cols>
  <sheetData>
    <row r="1" spans="1:18" ht="15.75" thickBot="1">
      <c r="A1" s="764" t="s">
        <v>165</v>
      </c>
      <c r="B1" s="765"/>
      <c r="C1" s="765"/>
      <c r="D1" s="761" t="s">
        <v>166</v>
      </c>
      <c r="E1" s="762"/>
      <c r="F1" s="754" t="s">
        <v>167</v>
      </c>
      <c r="G1" s="755"/>
      <c r="H1" s="759"/>
      <c r="I1" s="761" t="s">
        <v>168</v>
      </c>
      <c r="J1" s="766"/>
      <c r="K1" s="762"/>
    </row>
    <row r="2" spans="1:18" ht="15.75" thickBot="1">
      <c r="A2" s="674" t="s">
        <v>169</v>
      </c>
      <c r="B2" s="675"/>
      <c r="C2" s="756"/>
      <c r="D2" s="767" t="s">
        <v>170</v>
      </c>
      <c r="E2" s="768"/>
      <c r="F2" s="754" t="s">
        <v>171</v>
      </c>
      <c r="G2" s="755"/>
      <c r="H2" s="759"/>
      <c r="I2" s="767" t="s">
        <v>297</v>
      </c>
      <c r="J2" s="769"/>
      <c r="K2" s="768"/>
    </row>
    <row r="3" spans="1:18" ht="15.75" thickBot="1">
      <c r="A3" s="674" t="s">
        <v>173</v>
      </c>
      <c r="B3" s="675"/>
      <c r="C3" s="756"/>
      <c r="D3" s="757">
        <v>30</v>
      </c>
      <c r="E3" s="758"/>
      <c r="F3" s="754" t="s">
        <v>174</v>
      </c>
      <c r="G3" s="755"/>
      <c r="H3" s="759"/>
      <c r="I3" s="757">
        <v>2</v>
      </c>
      <c r="J3" s="760"/>
      <c r="K3" s="758"/>
    </row>
    <row r="4" spans="1:18" ht="15.75" thickBot="1">
      <c r="A4" s="674" t="s">
        <v>175</v>
      </c>
      <c r="B4" s="675"/>
      <c r="C4" s="756"/>
      <c r="D4" s="761" t="s">
        <v>176</v>
      </c>
      <c r="E4" s="762"/>
      <c r="F4" s="754" t="s">
        <v>177</v>
      </c>
      <c r="G4" s="755"/>
      <c r="H4" s="759"/>
      <c r="I4" s="763" t="s">
        <v>319</v>
      </c>
      <c r="J4" s="760"/>
      <c r="K4" s="758"/>
      <c r="L4" s="192" t="s">
        <v>320</v>
      </c>
    </row>
    <row r="5" spans="1:18" ht="15" customHeight="1" thickBot="1">
      <c r="A5" s="674" t="s">
        <v>1619</v>
      </c>
      <c r="B5" s="675"/>
      <c r="C5" s="756"/>
      <c r="D5" s="757" t="s">
        <v>179</v>
      </c>
      <c r="E5" s="758"/>
      <c r="F5" s="754" t="s">
        <v>180</v>
      </c>
      <c r="G5" s="755"/>
      <c r="H5" s="759"/>
      <c r="I5" s="757" t="s">
        <v>181</v>
      </c>
      <c r="J5" s="760"/>
      <c r="K5" s="758"/>
      <c r="L5" s="451" t="s">
        <v>321</v>
      </c>
      <c r="M5" s="452"/>
      <c r="N5" s="452"/>
      <c r="O5" s="452"/>
      <c r="P5" s="452"/>
      <c r="Q5" s="452"/>
    </row>
    <row r="6" spans="1:18" ht="34.9" customHeight="1" thickBot="1">
      <c r="A6" s="754" t="s">
        <v>1620</v>
      </c>
      <c r="B6" s="755"/>
      <c r="C6" s="755"/>
      <c r="D6" s="740" t="s">
        <v>2708</v>
      </c>
      <c r="E6" s="700"/>
      <c r="F6" s="700"/>
      <c r="G6" s="700"/>
      <c r="H6" s="700"/>
      <c r="I6" s="700"/>
      <c r="J6" s="700"/>
      <c r="K6" s="701"/>
      <c r="L6" s="451"/>
      <c r="M6" s="452"/>
      <c r="N6" s="452"/>
      <c r="O6" s="452"/>
      <c r="P6" s="452"/>
      <c r="Q6" s="452"/>
    </row>
    <row r="7" spans="1:18" ht="50.45" customHeight="1" thickBot="1">
      <c r="A7" s="742" t="s">
        <v>183</v>
      </c>
      <c r="B7" s="743"/>
      <c r="C7" s="743"/>
      <c r="D7" s="744" t="s">
        <v>2359</v>
      </c>
      <c r="E7" s="728"/>
      <c r="F7" s="728"/>
      <c r="G7" s="728"/>
      <c r="H7" s="728"/>
      <c r="I7" s="728"/>
      <c r="J7" s="728"/>
      <c r="K7" s="731"/>
    </row>
    <row r="8" spans="1:18" ht="37.5" customHeight="1" thickBot="1">
      <c r="A8" s="745" t="s">
        <v>2151</v>
      </c>
      <c r="B8" s="746"/>
      <c r="C8" s="746"/>
      <c r="D8" s="746"/>
      <c r="E8" s="746"/>
      <c r="F8" s="746"/>
      <c r="G8" s="746"/>
      <c r="H8" s="746"/>
      <c r="I8" s="746"/>
      <c r="J8" s="746"/>
      <c r="K8" s="747"/>
    </row>
    <row r="9" spans="1:18" ht="31.5" customHeight="1" thickBot="1">
      <c r="A9" s="456" t="s">
        <v>185</v>
      </c>
      <c r="B9" s="735"/>
      <c r="C9" s="458"/>
      <c r="D9" s="748" t="s">
        <v>3872</v>
      </c>
      <c r="E9" s="558"/>
      <c r="F9" s="558"/>
      <c r="G9" s="558"/>
      <c r="H9" s="558"/>
      <c r="I9" s="558"/>
      <c r="J9" s="558"/>
      <c r="K9" s="559"/>
    </row>
    <row r="10" spans="1:18" ht="37.5" customHeight="1">
      <c r="A10" s="732" t="s">
        <v>577</v>
      </c>
      <c r="B10" s="733"/>
      <c r="C10" s="734"/>
      <c r="D10" s="749" t="s">
        <v>2176</v>
      </c>
      <c r="E10" s="749"/>
      <c r="F10" s="749"/>
      <c r="G10" s="749"/>
      <c r="H10" s="749"/>
      <c r="I10" s="749"/>
      <c r="J10" s="749"/>
      <c r="K10" s="750"/>
    </row>
    <row r="11" spans="1:18" ht="33" customHeight="1">
      <c r="A11" s="456"/>
      <c r="B11" s="735"/>
      <c r="C11" s="458"/>
      <c r="D11" s="705" t="s">
        <v>2177</v>
      </c>
      <c r="E11" s="596"/>
      <c r="F11" s="596"/>
      <c r="G11" s="596"/>
      <c r="H11" s="596"/>
      <c r="I11" s="596"/>
      <c r="J11" s="596"/>
      <c r="K11" s="597"/>
    </row>
    <row r="12" spans="1:18" ht="33" customHeight="1" thickBot="1">
      <c r="A12" s="456"/>
      <c r="B12" s="735"/>
      <c r="C12" s="458"/>
      <c r="D12" s="751" t="s">
        <v>3873</v>
      </c>
      <c r="E12" s="752"/>
      <c r="F12" s="752"/>
      <c r="G12" s="752"/>
      <c r="H12" s="752"/>
      <c r="I12" s="752"/>
      <c r="J12" s="752"/>
      <c r="K12" s="753"/>
    </row>
    <row r="13" spans="1:18" ht="34.5" customHeight="1">
      <c r="A13" s="732" t="s">
        <v>187</v>
      </c>
      <c r="B13" s="733"/>
      <c r="C13" s="734"/>
      <c r="D13" s="736" t="s">
        <v>2175</v>
      </c>
      <c r="E13" s="737"/>
      <c r="F13" s="737"/>
      <c r="G13" s="737"/>
      <c r="H13" s="737"/>
      <c r="I13" s="737"/>
      <c r="J13" s="737"/>
      <c r="K13" s="738"/>
    </row>
    <row r="14" spans="1:18" ht="31.5" customHeight="1" thickBot="1">
      <c r="A14" s="456"/>
      <c r="B14" s="735"/>
      <c r="C14" s="458"/>
      <c r="D14" s="690" t="s">
        <v>2167</v>
      </c>
      <c r="E14" s="691"/>
      <c r="F14" s="691"/>
      <c r="G14" s="691"/>
      <c r="H14" s="691"/>
      <c r="I14" s="691"/>
      <c r="J14" s="691"/>
      <c r="K14" s="692"/>
    </row>
    <row r="15" spans="1:18" ht="64.5" customHeight="1" thickBot="1">
      <c r="A15" s="697" t="s">
        <v>188</v>
      </c>
      <c r="B15" s="739"/>
      <c r="C15" s="698"/>
      <c r="D15" s="740" t="s">
        <v>2709</v>
      </c>
      <c r="E15" s="700"/>
      <c r="F15" s="700"/>
      <c r="G15" s="700"/>
      <c r="H15" s="700"/>
      <c r="I15" s="700"/>
      <c r="J15" s="700"/>
      <c r="K15" s="701"/>
      <c r="L15" s="452" t="s">
        <v>324</v>
      </c>
      <c r="M15" s="452"/>
      <c r="N15" s="452"/>
      <c r="O15" s="452"/>
      <c r="P15" s="452"/>
      <c r="Q15" s="452"/>
      <c r="R15" s="452"/>
    </row>
    <row r="16" spans="1:18" ht="19.149999999999999" customHeight="1" thickBot="1">
      <c r="A16" s="307" t="s">
        <v>190</v>
      </c>
      <c r="B16" s="308"/>
      <c r="C16" s="308"/>
      <c r="D16" s="741" t="s">
        <v>2475</v>
      </c>
      <c r="E16" s="700"/>
      <c r="F16" s="700"/>
      <c r="G16" s="700"/>
      <c r="H16" s="700"/>
      <c r="I16" s="700"/>
      <c r="J16" s="700"/>
      <c r="K16" s="701"/>
      <c r="L16" s="459" t="s">
        <v>325</v>
      </c>
      <c r="M16" s="459"/>
      <c r="N16" s="459"/>
      <c r="O16" s="459"/>
      <c r="P16" s="459"/>
      <c r="Q16" s="459"/>
      <c r="R16" s="459"/>
    </row>
    <row r="17" spans="1:18" ht="50.45" customHeight="1" thickBot="1">
      <c r="A17" s="723" t="s">
        <v>192</v>
      </c>
      <c r="B17" s="724"/>
      <c r="C17" s="724"/>
      <c r="D17" s="724"/>
      <c r="E17" s="724"/>
      <c r="F17" s="725" t="s">
        <v>193</v>
      </c>
      <c r="G17" s="725"/>
      <c r="H17" s="725" t="s">
        <v>194</v>
      </c>
      <c r="I17" s="725"/>
      <c r="J17" s="725" t="s">
        <v>195</v>
      </c>
      <c r="K17" s="726"/>
      <c r="L17" s="451" t="s">
        <v>326</v>
      </c>
      <c r="M17" s="452"/>
      <c r="N17" s="452"/>
      <c r="O17" s="452"/>
      <c r="P17" s="452"/>
      <c r="Q17" s="452"/>
      <c r="R17" s="452"/>
    </row>
    <row r="18" spans="1:18" ht="36" customHeight="1">
      <c r="A18" s="727" t="s">
        <v>298</v>
      </c>
      <c r="B18" s="728"/>
      <c r="C18" s="728"/>
      <c r="D18" s="728"/>
      <c r="E18" s="728"/>
      <c r="F18" s="729" t="s">
        <v>197</v>
      </c>
      <c r="G18" s="729"/>
      <c r="H18" s="730" t="s">
        <v>257</v>
      </c>
      <c r="I18" s="730"/>
      <c r="J18" s="728" t="s">
        <v>204</v>
      </c>
      <c r="K18" s="731"/>
    </row>
    <row r="19" spans="1:18" ht="50.25" customHeight="1">
      <c r="A19" s="702" t="s">
        <v>299</v>
      </c>
      <c r="B19" s="596"/>
      <c r="C19" s="596"/>
      <c r="D19" s="596"/>
      <c r="E19" s="703"/>
      <c r="F19" s="704" t="s">
        <v>197</v>
      </c>
      <c r="G19" s="704"/>
      <c r="H19" s="705" t="s">
        <v>300</v>
      </c>
      <c r="I19" s="703"/>
      <c r="J19" s="705" t="s">
        <v>253</v>
      </c>
      <c r="K19" s="597"/>
    </row>
    <row r="20" spans="1:18" ht="36" customHeight="1">
      <c r="A20" s="702" t="s">
        <v>301</v>
      </c>
      <c r="B20" s="596"/>
      <c r="C20" s="596"/>
      <c r="D20" s="596"/>
      <c r="E20" s="703"/>
      <c r="F20" s="704" t="s">
        <v>197</v>
      </c>
      <c r="G20" s="704"/>
      <c r="H20" s="705" t="s">
        <v>2178</v>
      </c>
      <c r="I20" s="703"/>
      <c r="J20" s="705" t="s">
        <v>207</v>
      </c>
      <c r="K20" s="597"/>
    </row>
    <row r="21" spans="1:18" ht="46.9" customHeight="1">
      <c r="A21" s="702" t="s">
        <v>302</v>
      </c>
      <c r="B21" s="596"/>
      <c r="C21" s="596"/>
      <c r="D21" s="596"/>
      <c r="E21" s="703"/>
      <c r="F21" s="704" t="s">
        <v>197</v>
      </c>
      <c r="G21" s="704"/>
      <c r="H21" s="705" t="s">
        <v>257</v>
      </c>
      <c r="I21" s="703"/>
      <c r="J21" s="721" t="s">
        <v>204</v>
      </c>
      <c r="K21" s="722"/>
    </row>
    <row r="22" spans="1:18" ht="35.25" customHeight="1">
      <c r="A22" s="702" t="s">
        <v>303</v>
      </c>
      <c r="B22" s="596"/>
      <c r="C22" s="596"/>
      <c r="D22" s="596"/>
      <c r="E22" s="703"/>
      <c r="F22" s="704" t="s">
        <v>197</v>
      </c>
      <c r="G22" s="704"/>
      <c r="H22" s="705" t="s">
        <v>304</v>
      </c>
      <c r="I22" s="703"/>
      <c r="J22" s="721" t="s">
        <v>207</v>
      </c>
      <c r="K22" s="722"/>
    </row>
    <row r="23" spans="1:18" ht="48" customHeight="1">
      <c r="A23" s="702" t="s">
        <v>305</v>
      </c>
      <c r="B23" s="596"/>
      <c r="C23" s="596"/>
      <c r="D23" s="596"/>
      <c r="E23" s="703"/>
      <c r="F23" s="704" t="s">
        <v>197</v>
      </c>
      <c r="G23" s="704"/>
      <c r="H23" s="705" t="s">
        <v>212</v>
      </c>
      <c r="I23" s="703"/>
      <c r="J23" s="721" t="s">
        <v>204</v>
      </c>
      <c r="K23" s="722"/>
    </row>
    <row r="24" spans="1:18" ht="47.25" customHeight="1">
      <c r="A24" s="702" t="s">
        <v>306</v>
      </c>
      <c r="B24" s="596"/>
      <c r="C24" s="596"/>
      <c r="D24" s="596"/>
      <c r="E24" s="703"/>
      <c r="F24" s="704" t="s">
        <v>197</v>
      </c>
      <c r="G24" s="704"/>
      <c r="H24" s="705" t="s">
        <v>209</v>
      </c>
      <c r="I24" s="703"/>
      <c r="J24" s="721" t="s">
        <v>210</v>
      </c>
      <c r="K24" s="722"/>
    </row>
    <row r="25" spans="1:18" ht="35.25" customHeight="1">
      <c r="A25" s="702" t="s">
        <v>213</v>
      </c>
      <c r="B25" s="596"/>
      <c r="C25" s="596"/>
      <c r="D25" s="596"/>
      <c r="E25" s="703"/>
      <c r="F25" s="704" t="s">
        <v>197</v>
      </c>
      <c r="G25" s="704"/>
      <c r="H25" s="705" t="s">
        <v>2179</v>
      </c>
      <c r="I25" s="703"/>
      <c r="J25" s="721" t="s">
        <v>253</v>
      </c>
      <c r="K25" s="722"/>
    </row>
    <row r="26" spans="1:18" ht="51.75" customHeight="1">
      <c r="A26" s="702" t="s">
        <v>307</v>
      </c>
      <c r="B26" s="596"/>
      <c r="C26" s="596"/>
      <c r="D26" s="596"/>
      <c r="E26" s="703"/>
      <c r="F26" s="704" t="s">
        <v>197</v>
      </c>
      <c r="G26" s="704"/>
      <c r="H26" s="705" t="s">
        <v>212</v>
      </c>
      <c r="I26" s="703"/>
      <c r="J26" s="721" t="s">
        <v>204</v>
      </c>
      <c r="K26" s="722"/>
    </row>
    <row r="27" spans="1:18" ht="48.75" customHeight="1">
      <c r="A27" s="702" t="s">
        <v>308</v>
      </c>
      <c r="B27" s="596"/>
      <c r="C27" s="596"/>
      <c r="D27" s="596"/>
      <c r="E27" s="703"/>
      <c r="F27" s="704" t="s">
        <v>197</v>
      </c>
      <c r="G27" s="704"/>
      <c r="H27" s="705" t="s">
        <v>217</v>
      </c>
      <c r="I27" s="703"/>
      <c r="J27" s="705" t="s">
        <v>204</v>
      </c>
      <c r="K27" s="597"/>
    </row>
    <row r="28" spans="1:18" ht="48.75" customHeight="1">
      <c r="A28" s="702" t="s">
        <v>309</v>
      </c>
      <c r="B28" s="596"/>
      <c r="C28" s="596"/>
      <c r="D28" s="596"/>
      <c r="E28" s="703"/>
      <c r="F28" s="704" t="s">
        <v>197</v>
      </c>
      <c r="G28" s="704"/>
      <c r="H28" s="705" t="s">
        <v>218</v>
      </c>
      <c r="I28" s="703"/>
      <c r="J28" s="705" t="s">
        <v>207</v>
      </c>
      <c r="K28" s="597"/>
    </row>
    <row r="29" spans="1:18" ht="48.75" customHeight="1">
      <c r="A29" s="702" t="s">
        <v>310</v>
      </c>
      <c r="B29" s="596"/>
      <c r="C29" s="596"/>
      <c r="D29" s="596"/>
      <c r="E29" s="703"/>
      <c r="F29" s="704" t="s">
        <v>197</v>
      </c>
      <c r="G29" s="704"/>
      <c r="H29" s="705" t="s">
        <v>311</v>
      </c>
      <c r="I29" s="703"/>
      <c r="J29" s="721" t="s">
        <v>207</v>
      </c>
      <c r="K29" s="722"/>
    </row>
    <row r="30" spans="1:18" ht="49.5" customHeight="1">
      <c r="A30" s="702" t="s">
        <v>312</v>
      </c>
      <c r="B30" s="596"/>
      <c r="C30" s="596"/>
      <c r="D30" s="596"/>
      <c r="E30" s="703"/>
      <c r="F30" s="704" t="s">
        <v>197</v>
      </c>
      <c r="G30" s="704"/>
      <c r="H30" s="705" t="s">
        <v>311</v>
      </c>
      <c r="I30" s="703"/>
      <c r="J30" s="705" t="s">
        <v>207</v>
      </c>
      <c r="K30" s="597"/>
    </row>
    <row r="31" spans="1:18" ht="34.5" customHeight="1">
      <c r="A31" s="702" t="s">
        <v>2180</v>
      </c>
      <c r="B31" s="596"/>
      <c r="C31" s="596"/>
      <c r="D31" s="596"/>
      <c r="E31" s="703"/>
      <c r="F31" s="704" t="s">
        <v>197</v>
      </c>
      <c r="G31" s="704"/>
      <c r="H31" s="705" t="s">
        <v>259</v>
      </c>
      <c r="I31" s="703"/>
      <c r="J31" s="705" t="s">
        <v>210</v>
      </c>
      <c r="K31" s="597"/>
    </row>
    <row r="32" spans="1:18" ht="33.75" customHeight="1" thickBot="1">
      <c r="A32" s="702" t="s">
        <v>291</v>
      </c>
      <c r="B32" s="596"/>
      <c r="C32" s="596"/>
      <c r="D32" s="596"/>
      <c r="E32" s="703"/>
      <c r="F32" s="704" t="s">
        <v>197</v>
      </c>
      <c r="G32" s="704"/>
      <c r="H32" s="705" t="s">
        <v>313</v>
      </c>
      <c r="I32" s="703"/>
      <c r="J32" s="705" t="s">
        <v>210</v>
      </c>
      <c r="K32" s="597"/>
    </row>
    <row r="33" spans="1:11" ht="24.75" customHeight="1">
      <c r="A33" s="683" t="s">
        <v>222</v>
      </c>
      <c r="B33" s="684"/>
      <c r="C33" s="693" t="s">
        <v>2716</v>
      </c>
      <c r="D33" s="694"/>
      <c r="E33" s="694"/>
      <c r="F33" s="694"/>
      <c r="G33" s="694"/>
      <c r="H33" s="694"/>
      <c r="I33" s="694"/>
      <c r="J33" s="694"/>
      <c r="K33" s="695"/>
    </row>
    <row r="34" spans="1:11" ht="24" customHeight="1">
      <c r="A34" s="474"/>
      <c r="B34" s="475"/>
      <c r="C34" s="696" t="s">
        <v>2711</v>
      </c>
      <c r="D34" s="596"/>
      <c r="E34" s="596"/>
      <c r="F34" s="596"/>
      <c r="G34" s="596"/>
      <c r="H34" s="596"/>
      <c r="I34" s="596"/>
      <c r="J34" s="596"/>
      <c r="K34" s="597"/>
    </row>
    <row r="35" spans="1:11" ht="24.75" customHeight="1">
      <c r="A35" s="474"/>
      <c r="B35" s="475"/>
      <c r="C35" s="696" t="s">
        <v>2712</v>
      </c>
      <c r="D35" s="596"/>
      <c r="E35" s="596"/>
      <c r="F35" s="596"/>
      <c r="G35" s="596"/>
      <c r="H35" s="596"/>
      <c r="I35" s="596"/>
      <c r="J35" s="596"/>
      <c r="K35" s="597"/>
    </row>
    <row r="36" spans="1:11" ht="21.75" customHeight="1" thickBot="1">
      <c r="A36" s="474"/>
      <c r="B36" s="475"/>
      <c r="C36" s="696" t="s">
        <v>2713</v>
      </c>
      <c r="D36" s="596"/>
      <c r="E36" s="596"/>
      <c r="F36" s="596"/>
      <c r="G36" s="596"/>
      <c r="H36" s="596"/>
      <c r="I36" s="596"/>
      <c r="J36" s="596"/>
      <c r="K36" s="597"/>
    </row>
    <row r="37" spans="1:11" ht="225" customHeight="1" thickBot="1">
      <c r="A37" s="697" t="s">
        <v>223</v>
      </c>
      <c r="B37" s="698"/>
      <c r="C37" s="699" t="s">
        <v>4121</v>
      </c>
      <c r="D37" s="700"/>
      <c r="E37" s="700"/>
      <c r="F37" s="700"/>
      <c r="G37" s="700"/>
      <c r="H37" s="700"/>
      <c r="I37" s="700"/>
      <c r="J37" s="700"/>
      <c r="K37" s="701"/>
    </row>
    <row r="38" spans="1:11" ht="30" customHeight="1">
      <c r="A38" s="683" t="s">
        <v>224</v>
      </c>
      <c r="B38" s="684"/>
      <c r="C38" s="687" t="s">
        <v>314</v>
      </c>
      <c r="D38" s="688"/>
      <c r="E38" s="688"/>
      <c r="F38" s="688"/>
      <c r="G38" s="688"/>
      <c r="H38" s="688"/>
      <c r="I38" s="688"/>
      <c r="J38" s="688"/>
      <c r="K38" s="689"/>
    </row>
    <row r="39" spans="1:11" ht="30" customHeight="1">
      <c r="A39" s="474"/>
      <c r="B39" s="475"/>
      <c r="C39" s="690" t="s">
        <v>293</v>
      </c>
      <c r="D39" s="691"/>
      <c r="E39" s="691"/>
      <c r="F39" s="691"/>
      <c r="G39" s="691"/>
      <c r="H39" s="691"/>
      <c r="I39" s="691"/>
      <c r="J39" s="691"/>
      <c r="K39" s="692"/>
    </row>
    <row r="40" spans="1:11" ht="30" customHeight="1">
      <c r="A40" s="474"/>
      <c r="B40" s="475"/>
      <c r="C40" s="690" t="s">
        <v>315</v>
      </c>
      <c r="D40" s="691"/>
      <c r="E40" s="691"/>
      <c r="F40" s="691"/>
      <c r="G40" s="691"/>
      <c r="H40" s="691"/>
      <c r="I40" s="691"/>
      <c r="J40" s="691"/>
      <c r="K40" s="692"/>
    </row>
    <row r="41" spans="1:11" ht="26.45" customHeight="1">
      <c r="A41" s="474"/>
      <c r="B41" s="475"/>
      <c r="C41" s="690" t="s">
        <v>316</v>
      </c>
      <c r="D41" s="691"/>
      <c r="E41" s="691"/>
      <c r="F41" s="691"/>
      <c r="G41" s="691"/>
      <c r="H41" s="691"/>
      <c r="I41" s="691"/>
      <c r="J41" s="691"/>
      <c r="K41" s="692"/>
    </row>
    <row r="42" spans="1:11" ht="26.45" customHeight="1" thickBot="1">
      <c r="A42" s="685"/>
      <c r="B42" s="686"/>
      <c r="C42" s="484" t="s">
        <v>317</v>
      </c>
      <c r="D42" s="485"/>
      <c r="E42" s="485"/>
      <c r="F42" s="485"/>
      <c r="G42" s="485"/>
      <c r="H42" s="485"/>
      <c r="I42" s="485"/>
      <c r="J42" s="485"/>
      <c r="K42" s="486"/>
    </row>
    <row r="43" spans="1:11" ht="21" customHeight="1">
      <c r="A43" s="709" t="s">
        <v>230</v>
      </c>
      <c r="B43" s="710"/>
      <c r="C43" s="713" t="s">
        <v>2714</v>
      </c>
      <c r="D43" s="714"/>
      <c r="E43" s="714"/>
      <c r="F43" s="714"/>
      <c r="G43" s="714"/>
      <c r="H43" s="714"/>
      <c r="I43" s="714"/>
      <c r="J43" s="714"/>
      <c r="K43" s="715"/>
    </row>
    <row r="44" spans="1:11" ht="19.5" customHeight="1">
      <c r="A44" s="711"/>
      <c r="B44" s="712"/>
      <c r="C44" s="703" t="s">
        <v>231</v>
      </c>
      <c r="D44" s="716"/>
      <c r="E44" s="716"/>
      <c r="F44" s="716"/>
      <c r="G44" s="716"/>
      <c r="H44" s="716"/>
      <c r="I44" s="716"/>
      <c r="J44" s="716"/>
      <c r="K44" s="717"/>
    </row>
    <row r="45" spans="1:11" ht="18" customHeight="1">
      <c r="A45" s="711"/>
      <c r="B45" s="712"/>
      <c r="C45" s="703" t="s">
        <v>232</v>
      </c>
      <c r="D45" s="716"/>
      <c r="E45" s="716"/>
      <c r="F45" s="716"/>
      <c r="G45" s="716"/>
      <c r="H45" s="716"/>
      <c r="I45" s="716"/>
      <c r="J45" s="716"/>
      <c r="K45" s="717"/>
    </row>
    <row r="46" spans="1:11" ht="17.25" customHeight="1">
      <c r="A46" s="711"/>
      <c r="B46" s="712"/>
      <c r="C46" s="703" t="s">
        <v>233</v>
      </c>
      <c r="D46" s="716"/>
      <c r="E46" s="716"/>
      <c r="F46" s="716"/>
      <c r="G46" s="716"/>
      <c r="H46" s="716"/>
      <c r="I46" s="716"/>
      <c r="J46" s="716"/>
      <c r="K46" s="717"/>
    </row>
    <row r="47" spans="1:11" ht="18" customHeight="1">
      <c r="A47" s="711"/>
      <c r="B47" s="712"/>
      <c r="C47" s="703" t="s">
        <v>234</v>
      </c>
      <c r="D47" s="716"/>
      <c r="E47" s="716"/>
      <c r="F47" s="716"/>
      <c r="G47" s="716"/>
      <c r="H47" s="716"/>
      <c r="I47" s="716"/>
      <c r="J47" s="716"/>
      <c r="K47" s="717"/>
    </row>
    <row r="48" spans="1:11" ht="18.75" customHeight="1">
      <c r="A48" s="711"/>
      <c r="B48" s="712"/>
      <c r="C48" s="703" t="s">
        <v>235</v>
      </c>
      <c r="D48" s="716"/>
      <c r="E48" s="716"/>
      <c r="F48" s="716"/>
      <c r="G48" s="716"/>
      <c r="H48" s="716"/>
      <c r="I48" s="716"/>
      <c r="J48" s="716"/>
      <c r="K48" s="717"/>
    </row>
    <row r="49" spans="1:12" ht="18" customHeight="1">
      <c r="A49" s="711"/>
      <c r="B49" s="712"/>
      <c r="C49" s="703" t="s">
        <v>236</v>
      </c>
      <c r="D49" s="716"/>
      <c r="E49" s="716"/>
      <c r="F49" s="716"/>
      <c r="G49" s="716"/>
      <c r="H49" s="716"/>
      <c r="I49" s="716"/>
      <c r="J49" s="716"/>
      <c r="K49" s="717"/>
    </row>
    <row r="50" spans="1:12" ht="18" customHeight="1" thickBot="1">
      <c r="A50" s="711"/>
      <c r="B50" s="712"/>
      <c r="C50" s="703" t="s">
        <v>237</v>
      </c>
      <c r="D50" s="716"/>
      <c r="E50" s="716"/>
      <c r="F50" s="716"/>
      <c r="G50" s="716"/>
      <c r="H50" s="716"/>
      <c r="I50" s="716"/>
      <c r="J50" s="716"/>
      <c r="K50" s="717"/>
    </row>
    <row r="51" spans="1:12" ht="15.75" thickBot="1">
      <c r="A51" s="674" t="s">
        <v>238</v>
      </c>
      <c r="B51" s="675"/>
      <c r="C51" s="675"/>
      <c r="D51" s="675"/>
      <c r="E51" s="675"/>
      <c r="F51" s="675"/>
      <c r="G51" s="675"/>
      <c r="H51" s="675"/>
      <c r="I51" s="675"/>
      <c r="J51" s="675"/>
      <c r="K51" s="676"/>
    </row>
    <row r="52" spans="1:12">
      <c r="A52" s="718" t="s">
        <v>4103</v>
      </c>
      <c r="B52" s="719"/>
      <c r="C52" s="719"/>
      <c r="D52" s="719"/>
      <c r="E52" s="720"/>
      <c r="F52" s="677">
        <v>30</v>
      </c>
      <c r="G52" s="678"/>
      <c r="H52" s="678"/>
      <c r="I52" s="678"/>
      <c r="J52" s="678"/>
      <c r="K52" s="679"/>
    </row>
    <row r="53" spans="1:12" ht="30.75" customHeight="1">
      <c r="A53" s="526" t="s">
        <v>240</v>
      </c>
      <c r="B53" s="527"/>
      <c r="C53" s="527"/>
      <c r="D53" s="527"/>
      <c r="E53" s="528"/>
      <c r="F53" s="680">
        <v>20</v>
      </c>
      <c r="G53" s="681"/>
      <c r="H53" s="681"/>
      <c r="I53" s="681"/>
      <c r="J53" s="681"/>
      <c r="K53" s="682"/>
      <c r="L53" s="192" t="s">
        <v>375</v>
      </c>
    </row>
    <row r="54" spans="1:12" ht="15.75" thickBot="1">
      <c r="A54" s="193" t="s">
        <v>241</v>
      </c>
      <c r="B54" s="194"/>
      <c r="C54" s="194"/>
      <c r="D54" s="194"/>
      <c r="E54" s="194"/>
      <c r="F54" s="469" t="s">
        <v>242</v>
      </c>
      <c r="G54" s="470"/>
      <c r="H54" s="470"/>
      <c r="I54" s="470"/>
      <c r="J54" s="470"/>
      <c r="K54" s="471"/>
    </row>
    <row r="55" spans="1:12" ht="39.75" customHeight="1">
      <c r="A55" s="683" t="s">
        <v>243</v>
      </c>
      <c r="B55" s="706"/>
      <c r="C55" s="706"/>
      <c r="D55" s="706"/>
      <c r="E55" s="684"/>
      <c r="F55" s="589" t="s">
        <v>4044</v>
      </c>
      <c r="G55" s="590"/>
      <c r="H55" s="590"/>
      <c r="I55" s="590"/>
      <c r="J55" s="590"/>
      <c r="K55" s="591"/>
    </row>
    <row r="56" spans="1:12" ht="30.75" customHeight="1">
      <c r="A56" s="474"/>
      <c r="B56" s="707"/>
      <c r="C56" s="707"/>
      <c r="D56" s="707"/>
      <c r="E56" s="475"/>
      <c r="F56" s="592" t="s">
        <v>4045</v>
      </c>
      <c r="G56" s="593"/>
      <c r="H56" s="593"/>
      <c r="I56" s="593"/>
      <c r="J56" s="593"/>
      <c r="K56" s="594"/>
    </row>
    <row r="57" spans="1:12" ht="33" customHeight="1">
      <c r="A57" s="474"/>
      <c r="B57" s="707"/>
      <c r="C57" s="707"/>
      <c r="D57" s="707"/>
      <c r="E57" s="475"/>
      <c r="F57" s="595" t="s">
        <v>4046</v>
      </c>
      <c r="G57" s="596"/>
      <c r="H57" s="596"/>
      <c r="I57" s="596"/>
      <c r="J57" s="596"/>
      <c r="K57" s="597"/>
    </row>
    <row r="58" spans="1:12" ht="33.75" customHeight="1" thickBot="1">
      <c r="A58" s="685"/>
      <c r="B58" s="708"/>
      <c r="C58" s="708"/>
      <c r="D58" s="708"/>
      <c r="E58" s="686"/>
      <c r="F58" s="511" t="s">
        <v>4047</v>
      </c>
      <c r="G58" s="512"/>
      <c r="H58" s="512"/>
      <c r="I58" s="512"/>
      <c r="J58" s="512"/>
      <c r="K58" s="513"/>
    </row>
  </sheetData>
  <sheetProtection algorithmName="SHA-512" hashValue="rb09HXc9+YieKVwjxIl9KK0aXN8CGr7KJCaQLjgUS0LaM8Zp0ZuAuwOi+dWLDr84dJHQJGqojgn1/5ChhHYYyQ==" saltValue="a0DIxtqvHRXdtCsxL9iHIA==" spinCount="100000" sheet="1" objects="1" scenarios="1"/>
  <mergeCells count="138">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A13:C14"/>
    <mergeCell ref="D13:K13"/>
    <mergeCell ref="D14:K14"/>
    <mergeCell ref="A15:C15"/>
    <mergeCell ref="D15:K15"/>
    <mergeCell ref="D16:K16"/>
    <mergeCell ref="A7:C7"/>
    <mergeCell ref="D7:K7"/>
    <mergeCell ref="A8:K8"/>
    <mergeCell ref="A9:C9"/>
    <mergeCell ref="D9:K9"/>
    <mergeCell ref="A10:C12"/>
    <mergeCell ref="D10:K10"/>
    <mergeCell ref="D11:K11"/>
    <mergeCell ref="D12:K12"/>
    <mergeCell ref="A19:E19"/>
    <mergeCell ref="F19:G19"/>
    <mergeCell ref="H19:I19"/>
    <mergeCell ref="J19:K19"/>
    <mergeCell ref="A20:E20"/>
    <mergeCell ref="F20:G20"/>
    <mergeCell ref="H20:I20"/>
    <mergeCell ref="J20:K20"/>
    <mergeCell ref="A17:E17"/>
    <mergeCell ref="F17:G17"/>
    <mergeCell ref="H17:I17"/>
    <mergeCell ref="J17:K17"/>
    <mergeCell ref="A18:E18"/>
    <mergeCell ref="F18:G18"/>
    <mergeCell ref="H18:I18"/>
    <mergeCell ref="J18:K18"/>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2:E32"/>
    <mergeCell ref="F32:G32"/>
    <mergeCell ref="H32:I32"/>
    <mergeCell ref="J32:K32"/>
    <mergeCell ref="A29:E29"/>
    <mergeCell ref="F29:G29"/>
    <mergeCell ref="H29:I29"/>
    <mergeCell ref="J29:K29"/>
    <mergeCell ref="A30:E30"/>
    <mergeCell ref="F30:G30"/>
    <mergeCell ref="H30:I30"/>
    <mergeCell ref="J30:K30"/>
    <mergeCell ref="F54:K54"/>
    <mergeCell ref="A55:E58"/>
    <mergeCell ref="F55:K55"/>
    <mergeCell ref="F56:K56"/>
    <mergeCell ref="F57:K57"/>
    <mergeCell ref="F58:K58"/>
    <mergeCell ref="A43:B50"/>
    <mergeCell ref="C43:K43"/>
    <mergeCell ref="C44:K44"/>
    <mergeCell ref="C45:K45"/>
    <mergeCell ref="C46:K46"/>
    <mergeCell ref="C47:K47"/>
    <mergeCell ref="C48:K48"/>
    <mergeCell ref="C49:K49"/>
    <mergeCell ref="C50:K50"/>
    <mergeCell ref="A52:E52"/>
    <mergeCell ref="A53:E53"/>
    <mergeCell ref="L5:Q6"/>
    <mergeCell ref="L15:R15"/>
    <mergeCell ref="L16:R16"/>
    <mergeCell ref="L17:R17"/>
    <mergeCell ref="A51:K51"/>
    <mergeCell ref="F52:K52"/>
    <mergeCell ref="F53:K53"/>
    <mergeCell ref="A38:B42"/>
    <mergeCell ref="C38:K38"/>
    <mergeCell ref="C39:K39"/>
    <mergeCell ref="C40:K40"/>
    <mergeCell ref="C41:K41"/>
    <mergeCell ref="C42:K42"/>
    <mergeCell ref="A33:B36"/>
    <mergeCell ref="C33:K33"/>
    <mergeCell ref="C34:K34"/>
    <mergeCell ref="C35:K35"/>
    <mergeCell ref="C36:K36"/>
    <mergeCell ref="A37:B37"/>
    <mergeCell ref="C37:K37"/>
    <mergeCell ref="A31:E31"/>
    <mergeCell ref="F31:G31"/>
    <mergeCell ref="H31:I31"/>
    <mergeCell ref="J31:K31"/>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topLeftCell="A34" workbookViewId="0">
      <selection activeCell="A35" sqref="A35:XFD35"/>
    </sheetView>
  </sheetViews>
  <sheetFormatPr defaultRowHeight="14.25"/>
  <cols>
    <col min="1" max="1" width="10.75" customWidth="1"/>
    <col min="2" max="2" width="6.625" customWidth="1"/>
    <col min="3" max="3" width="4.875" customWidth="1"/>
    <col min="4" max="4" width="9.625" customWidth="1"/>
    <col min="5" max="5" width="7.625" customWidth="1"/>
    <col min="6" max="6" width="10.75" customWidth="1"/>
    <col min="7" max="7" width="8.375" customWidth="1"/>
    <col min="8" max="8" width="8.875" customWidth="1"/>
    <col min="9" max="9" width="8.5" customWidth="1"/>
    <col min="10" max="10" width="7.625" customWidth="1"/>
    <col min="11" max="11" width="8.875" customWidth="1"/>
    <col min="12" max="27" width="10.75" customWidth="1"/>
  </cols>
  <sheetData>
    <row r="1" spans="1:27" ht="33" customHeight="1">
      <c r="A1" s="1677" t="s">
        <v>165</v>
      </c>
      <c r="B1" s="1678"/>
      <c r="C1" s="1678"/>
      <c r="D1" s="1680" t="s">
        <v>166</v>
      </c>
      <c r="E1" s="1680"/>
      <c r="F1" s="1678" t="s">
        <v>167</v>
      </c>
      <c r="G1" s="1678"/>
      <c r="H1" s="1678"/>
      <c r="I1" s="1680" t="s">
        <v>1301</v>
      </c>
      <c r="J1" s="1680"/>
      <c r="K1" s="1681"/>
      <c r="L1" s="4"/>
      <c r="M1" s="4"/>
      <c r="N1" s="4"/>
      <c r="O1" s="4"/>
      <c r="P1" s="4"/>
      <c r="Q1" s="4"/>
      <c r="R1" s="4"/>
      <c r="S1" s="4"/>
      <c r="T1" s="4"/>
      <c r="U1" s="4"/>
      <c r="V1" s="4"/>
      <c r="W1" s="4"/>
      <c r="X1" s="4"/>
      <c r="Y1" s="4"/>
      <c r="Z1" s="4"/>
      <c r="AA1" s="4"/>
    </row>
    <row r="2" spans="1:27" ht="36.75" customHeight="1">
      <c r="A2" s="968" t="s">
        <v>169</v>
      </c>
      <c r="B2" s="826"/>
      <c r="C2" s="826"/>
      <c r="D2" s="1010" t="s">
        <v>438</v>
      </c>
      <c r="E2" s="1010"/>
      <c r="F2" s="826" t="s">
        <v>171</v>
      </c>
      <c r="G2" s="826"/>
      <c r="H2" s="826"/>
      <c r="I2" s="1010" t="s">
        <v>297</v>
      </c>
      <c r="J2" s="1010"/>
      <c r="K2" s="3619"/>
      <c r="L2" s="4"/>
      <c r="M2" s="4"/>
      <c r="N2" s="4"/>
      <c r="O2" s="4"/>
      <c r="P2" s="4"/>
      <c r="Q2" s="4"/>
      <c r="R2" s="4"/>
      <c r="S2" s="4"/>
      <c r="T2" s="4"/>
      <c r="U2" s="4"/>
      <c r="V2" s="4"/>
      <c r="W2" s="4"/>
      <c r="X2" s="4"/>
      <c r="Y2" s="4"/>
      <c r="Z2" s="4"/>
      <c r="AA2" s="4"/>
    </row>
    <row r="3" spans="1:27" ht="15">
      <c r="A3" s="823" t="s">
        <v>173</v>
      </c>
      <c r="B3" s="824"/>
      <c r="C3" s="824"/>
      <c r="D3" s="982">
        <v>30</v>
      </c>
      <c r="E3" s="982"/>
      <c r="F3" s="824" t="s">
        <v>174</v>
      </c>
      <c r="G3" s="824"/>
      <c r="H3" s="824"/>
      <c r="I3" s="982">
        <v>2</v>
      </c>
      <c r="J3" s="982"/>
      <c r="K3" s="983"/>
      <c r="L3" s="4"/>
      <c r="M3" s="4"/>
      <c r="N3" s="4"/>
      <c r="O3" s="4"/>
      <c r="P3" s="4"/>
      <c r="Q3" s="4"/>
      <c r="R3" s="4"/>
      <c r="S3" s="4"/>
      <c r="T3" s="4"/>
      <c r="U3" s="4"/>
      <c r="V3" s="4"/>
      <c r="W3" s="4"/>
      <c r="X3" s="4"/>
      <c r="Y3" s="4"/>
      <c r="Z3" s="4"/>
      <c r="AA3" s="4"/>
    </row>
    <row r="4" spans="1:27" ht="15">
      <c r="A4" s="823" t="s">
        <v>175</v>
      </c>
      <c r="B4" s="824"/>
      <c r="C4" s="824"/>
      <c r="D4" s="982" t="s">
        <v>1064</v>
      </c>
      <c r="E4" s="982"/>
      <c r="F4" s="824" t="s">
        <v>177</v>
      </c>
      <c r="G4" s="824"/>
      <c r="H4" s="824"/>
      <c r="I4" s="969" t="s">
        <v>319</v>
      </c>
      <c r="J4" s="969"/>
      <c r="K4" s="970"/>
      <c r="L4" s="4" t="s">
        <v>320</v>
      </c>
      <c r="M4" s="4"/>
      <c r="N4" s="4"/>
      <c r="O4" s="4"/>
      <c r="P4" s="4"/>
      <c r="Q4" s="4"/>
      <c r="R4" s="4"/>
      <c r="S4" s="4"/>
      <c r="T4" s="4"/>
      <c r="U4" s="4"/>
      <c r="V4" s="4"/>
      <c r="W4" s="4"/>
      <c r="X4" s="4"/>
      <c r="Y4" s="4"/>
      <c r="Z4" s="4"/>
      <c r="AA4" s="4"/>
    </row>
    <row r="5" spans="1:27" ht="14.45" customHeight="1">
      <c r="A5" s="823" t="s">
        <v>178</v>
      </c>
      <c r="B5" s="824"/>
      <c r="C5" s="824"/>
      <c r="D5" s="969" t="s">
        <v>179</v>
      </c>
      <c r="E5" s="969"/>
      <c r="F5" s="824" t="s">
        <v>180</v>
      </c>
      <c r="G5" s="824"/>
      <c r="H5" s="824"/>
      <c r="I5" s="969" t="s">
        <v>181</v>
      </c>
      <c r="J5" s="969"/>
      <c r="K5" s="970"/>
      <c r="L5" s="1005" t="s">
        <v>321</v>
      </c>
      <c r="M5" s="963"/>
      <c r="N5" s="963"/>
      <c r="O5" s="963"/>
      <c r="P5" s="963"/>
      <c r="Q5" s="963"/>
      <c r="R5" s="4"/>
      <c r="S5" s="4"/>
      <c r="T5" s="4"/>
      <c r="U5" s="4"/>
      <c r="V5" s="4"/>
      <c r="W5" s="4"/>
      <c r="X5" s="4"/>
      <c r="Y5" s="4"/>
      <c r="Z5" s="4"/>
      <c r="AA5" s="4"/>
    </row>
    <row r="6" spans="1:27" ht="22.5" customHeight="1">
      <c r="A6" s="836" t="s">
        <v>182</v>
      </c>
      <c r="B6" s="837"/>
      <c r="C6" s="837"/>
      <c r="D6" s="947" t="s">
        <v>2837</v>
      </c>
      <c r="E6" s="947"/>
      <c r="F6" s="947"/>
      <c r="G6" s="947"/>
      <c r="H6" s="947"/>
      <c r="I6" s="947"/>
      <c r="J6" s="947"/>
      <c r="K6" s="948"/>
      <c r="L6" s="1005"/>
      <c r="M6" s="963"/>
      <c r="N6" s="963"/>
      <c r="O6" s="963"/>
      <c r="P6" s="963"/>
      <c r="Q6" s="963"/>
      <c r="R6" s="4"/>
      <c r="S6" s="4"/>
      <c r="T6" s="4"/>
      <c r="U6" s="4"/>
      <c r="V6" s="4"/>
      <c r="W6" s="4"/>
      <c r="X6" s="4"/>
      <c r="Y6" s="4"/>
      <c r="Z6" s="4"/>
      <c r="AA6" s="4"/>
    </row>
    <row r="7" spans="1:27" ht="37.5" customHeight="1">
      <c r="A7" s="816" t="s">
        <v>183</v>
      </c>
      <c r="B7" s="817"/>
      <c r="C7" s="817"/>
      <c r="D7" s="956" t="s">
        <v>1302</v>
      </c>
      <c r="E7" s="956"/>
      <c r="F7" s="956"/>
      <c r="G7" s="956"/>
      <c r="H7" s="956"/>
      <c r="I7" s="956"/>
      <c r="J7" s="956"/>
      <c r="K7" s="957"/>
      <c r="L7" s="4"/>
      <c r="M7" s="4"/>
      <c r="N7" s="4"/>
      <c r="O7" s="4"/>
      <c r="P7" s="4"/>
      <c r="Q7" s="4"/>
      <c r="R7" s="4"/>
      <c r="S7" s="4"/>
      <c r="T7" s="4"/>
      <c r="U7" s="4"/>
      <c r="V7" s="4"/>
      <c r="W7" s="4"/>
      <c r="X7" s="4"/>
      <c r="Y7" s="4"/>
      <c r="Z7" s="4"/>
      <c r="AA7" s="4"/>
    </row>
    <row r="8" spans="1:27" ht="39.75" customHeight="1">
      <c r="A8" s="634" t="s">
        <v>1729</v>
      </c>
      <c r="B8" s="635"/>
      <c r="C8" s="635"/>
      <c r="D8" s="635"/>
      <c r="E8" s="635"/>
      <c r="F8" s="635"/>
      <c r="G8" s="635"/>
      <c r="H8" s="635"/>
      <c r="I8" s="635"/>
      <c r="J8" s="635"/>
      <c r="K8" s="636"/>
      <c r="L8" s="4"/>
      <c r="M8" s="4"/>
      <c r="N8" s="4"/>
      <c r="O8" s="4"/>
      <c r="P8" s="4"/>
      <c r="Q8" s="4"/>
      <c r="R8" s="4"/>
      <c r="S8" s="4"/>
      <c r="T8" s="4"/>
      <c r="U8" s="4"/>
      <c r="V8" s="4"/>
      <c r="W8" s="4"/>
      <c r="X8" s="4"/>
      <c r="Y8" s="4"/>
      <c r="Z8" s="4"/>
      <c r="AA8" s="4"/>
    </row>
    <row r="9" spans="1:27" ht="49.5" customHeight="1">
      <c r="A9" s="819" t="s">
        <v>185</v>
      </c>
      <c r="B9" s="820"/>
      <c r="C9" s="820"/>
      <c r="D9" s="1903" t="s">
        <v>2205</v>
      </c>
      <c r="E9" s="1903"/>
      <c r="F9" s="1903"/>
      <c r="G9" s="1903"/>
      <c r="H9" s="1903"/>
      <c r="I9" s="1903"/>
      <c r="J9" s="1903"/>
      <c r="K9" s="1905"/>
      <c r="L9" s="4"/>
      <c r="M9" s="4"/>
      <c r="N9" s="4"/>
      <c r="O9" s="4"/>
      <c r="P9" s="4"/>
      <c r="Q9" s="4"/>
      <c r="R9" s="4"/>
      <c r="S9" s="4"/>
      <c r="T9" s="4"/>
      <c r="U9" s="4"/>
      <c r="V9" s="4"/>
      <c r="W9" s="4"/>
      <c r="X9" s="4"/>
      <c r="Y9" s="4"/>
      <c r="Z9" s="4"/>
      <c r="AA9" s="4"/>
    </row>
    <row r="10" spans="1:27" ht="35.25" customHeight="1">
      <c r="A10" s="819"/>
      <c r="B10" s="820"/>
      <c r="C10" s="820"/>
      <c r="D10" s="947" t="s">
        <v>2206</v>
      </c>
      <c r="E10" s="947"/>
      <c r="F10" s="947"/>
      <c r="G10" s="947"/>
      <c r="H10" s="947"/>
      <c r="I10" s="947"/>
      <c r="J10" s="947"/>
      <c r="K10" s="948"/>
      <c r="L10" s="4"/>
      <c r="M10" s="4"/>
      <c r="N10" s="4"/>
      <c r="O10" s="4"/>
      <c r="P10" s="4"/>
      <c r="Q10" s="4"/>
      <c r="R10" s="4"/>
      <c r="S10" s="4"/>
      <c r="T10" s="4"/>
      <c r="U10" s="4"/>
      <c r="V10" s="4"/>
      <c r="W10" s="4"/>
      <c r="X10" s="4"/>
      <c r="Y10" s="4"/>
      <c r="Z10" s="4"/>
      <c r="AA10" s="4"/>
    </row>
    <row r="11" spans="1:27" ht="33.75" customHeight="1">
      <c r="A11" s="819"/>
      <c r="B11" s="820"/>
      <c r="C11" s="820"/>
      <c r="D11" s="947" t="s">
        <v>2207</v>
      </c>
      <c r="E11" s="947"/>
      <c r="F11" s="947"/>
      <c r="G11" s="947"/>
      <c r="H11" s="947"/>
      <c r="I11" s="947"/>
      <c r="J11" s="947"/>
      <c r="K11" s="948"/>
      <c r="L11" s="4"/>
      <c r="M11" s="4"/>
      <c r="N11" s="4"/>
      <c r="O11" s="4"/>
      <c r="P11" s="4"/>
      <c r="Q11" s="4"/>
      <c r="R11" s="4"/>
      <c r="S11" s="4"/>
      <c r="T11" s="4"/>
      <c r="U11" s="4"/>
      <c r="V11" s="4"/>
      <c r="W11" s="4"/>
      <c r="X11" s="4"/>
      <c r="Y11" s="4"/>
      <c r="Z11" s="4"/>
      <c r="AA11" s="4"/>
    </row>
    <row r="12" spans="1:27" ht="49.5" customHeight="1">
      <c r="A12" s="816" t="s">
        <v>577</v>
      </c>
      <c r="B12" s="817"/>
      <c r="C12" s="817"/>
      <c r="D12" s="947" t="s">
        <v>2208</v>
      </c>
      <c r="E12" s="947"/>
      <c r="F12" s="947"/>
      <c r="G12" s="947"/>
      <c r="H12" s="947"/>
      <c r="I12" s="947"/>
      <c r="J12" s="947"/>
      <c r="K12" s="948"/>
      <c r="L12" s="4"/>
      <c r="M12" s="4"/>
      <c r="N12" s="4"/>
      <c r="O12" s="4"/>
      <c r="P12" s="4"/>
      <c r="Q12" s="4"/>
      <c r="R12" s="4"/>
      <c r="S12" s="4"/>
      <c r="T12" s="4"/>
      <c r="U12" s="4"/>
      <c r="V12" s="4"/>
      <c r="W12" s="4"/>
      <c r="X12" s="4"/>
      <c r="Y12" s="4"/>
      <c r="Z12" s="4"/>
      <c r="AA12" s="4"/>
    </row>
    <row r="13" spans="1:27" ht="69" customHeight="1">
      <c r="A13" s="816"/>
      <c r="B13" s="817"/>
      <c r="C13" s="817"/>
      <c r="D13" s="947" t="s">
        <v>2209</v>
      </c>
      <c r="E13" s="947"/>
      <c r="F13" s="947"/>
      <c r="G13" s="947"/>
      <c r="H13" s="947"/>
      <c r="I13" s="947"/>
      <c r="J13" s="947"/>
      <c r="K13" s="948"/>
      <c r="L13" s="4"/>
      <c r="M13" s="4"/>
      <c r="N13" s="4"/>
      <c r="O13" s="4"/>
      <c r="P13" s="4"/>
      <c r="Q13" s="4"/>
      <c r="R13" s="4"/>
      <c r="S13" s="4"/>
      <c r="T13" s="4"/>
      <c r="U13" s="4"/>
      <c r="V13" s="4"/>
      <c r="W13" s="4"/>
      <c r="X13" s="4"/>
      <c r="Y13" s="4"/>
      <c r="Z13" s="4"/>
      <c r="AA13" s="4"/>
    </row>
    <row r="14" spans="1:27" ht="33" customHeight="1">
      <c r="A14" s="3613" t="s">
        <v>187</v>
      </c>
      <c r="B14" s="3614"/>
      <c r="C14" s="3615"/>
      <c r="D14" s="947" t="s">
        <v>2210</v>
      </c>
      <c r="E14" s="947"/>
      <c r="F14" s="947"/>
      <c r="G14" s="947"/>
      <c r="H14" s="947"/>
      <c r="I14" s="947"/>
      <c r="J14" s="947"/>
      <c r="K14" s="948"/>
      <c r="L14" s="4"/>
      <c r="M14" s="4"/>
      <c r="N14" s="4"/>
      <c r="O14" s="4"/>
      <c r="P14" s="4"/>
      <c r="Q14" s="4"/>
      <c r="R14" s="4"/>
      <c r="S14" s="4"/>
      <c r="T14" s="4"/>
      <c r="U14" s="4"/>
      <c r="V14" s="4"/>
      <c r="W14" s="4"/>
      <c r="X14" s="4"/>
      <c r="Y14" s="4"/>
      <c r="Z14" s="4"/>
      <c r="AA14" s="4"/>
    </row>
    <row r="15" spans="1:27" ht="33" customHeight="1">
      <c r="A15" s="3616"/>
      <c r="B15" s="3617"/>
      <c r="C15" s="3618"/>
      <c r="D15" s="947" t="s">
        <v>2211</v>
      </c>
      <c r="E15" s="947"/>
      <c r="F15" s="947"/>
      <c r="G15" s="947"/>
      <c r="H15" s="947"/>
      <c r="I15" s="947"/>
      <c r="J15" s="947"/>
      <c r="K15" s="948"/>
      <c r="L15" s="4"/>
      <c r="M15" s="4"/>
      <c r="N15" s="4"/>
      <c r="O15" s="4"/>
      <c r="P15" s="4"/>
      <c r="Q15" s="4"/>
      <c r="R15" s="4"/>
      <c r="S15" s="4"/>
      <c r="T15" s="4"/>
      <c r="U15" s="4"/>
      <c r="V15" s="4"/>
      <c r="W15" s="4"/>
      <c r="X15" s="4"/>
      <c r="Y15" s="4"/>
      <c r="Z15" s="4"/>
      <c r="AA15" s="4"/>
    </row>
    <row r="16" spans="1:27" ht="65.099999999999994" customHeight="1">
      <c r="A16" s="803" t="s">
        <v>188</v>
      </c>
      <c r="B16" s="804"/>
      <c r="C16" s="804"/>
      <c r="D16" s="947" t="s">
        <v>2803</v>
      </c>
      <c r="E16" s="947"/>
      <c r="F16" s="947"/>
      <c r="G16" s="947"/>
      <c r="H16" s="947"/>
      <c r="I16" s="947"/>
      <c r="J16" s="947"/>
      <c r="K16" s="948"/>
      <c r="L16" s="961" t="s">
        <v>324</v>
      </c>
      <c r="M16" s="961"/>
      <c r="N16" s="961"/>
      <c r="O16" s="961"/>
      <c r="P16" s="961"/>
      <c r="Q16" s="961"/>
      <c r="R16" s="961"/>
      <c r="S16" s="4"/>
      <c r="T16" s="4"/>
      <c r="U16" s="4"/>
      <c r="V16" s="4"/>
      <c r="W16" s="4"/>
      <c r="X16" s="4"/>
      <c r="Y16" s="4"/>
      <c r="Z16" s="4"/>
      <c r="AA16" s="4"/>
    </row>
    <row r="17" spans="1:27" ht="14.45" customHeight="1">
      <c r="A17" s="2217" t="s">
        <v>190</v>
      </c>
      <c r="B17" s="2218"/>
      <c r="C17" s="2218"/>
      <c r="D17" s="949" t="s">
        <v>1333</v>
      </c>
      <c r="E17" s="949"/>
      <c r="F17" s="949"/>
      <c r="G17" s="949"/>
      <c r="H17" s="949"/>
      <c r="I17" s="949"/>
      <c r="J17" s="949"/>
      <c r="K17" s="950"/>
      <c r="L17" s="962" t="s">
        <v>325</v>
      </c>
      <c r="M17" s="962"/>
      <c r="N17" s="962"/>
      <c r="O17" s="962"/>
      <c r="P17" s="962"/>
      <c r="Q17" s="962"/>
      <c r="R17" s="962"/>
      <c r="S17" s="4"/>
      <c r="T17" s="4"/>
      <c r="U17" s="4"/>
      <c r="V17" s="4"/>
      <c r="W17" s="4"/>
      <c r="X17" s="4"/>
      <c r="Y17" s="4"/>
      <c r="Z17" s="4"/>
      <c r="AA17" s="4"/>
    </row>
    <row r="18" spans="1:27" ht="33" customHeight="1">
      <c r="A18" s="1014" t="s">
        <v>192</v>
      </c>
      <c r="B18" s="1015"/>
      <c r="C18" s="1015"/>
      <c r="D18" s="812"/>
      <c r="E18" s="812"/>
      <c r="F18" s="813" t="s">
        <v>193</v>
      </c>
      <c r="G18" s="813"/>
      <c r="H18" s="813" t="s">
        <v>194</v>
      </c>
      <c r="I18" s="813"/>
      <c r="J18" s="813" t="s">
        <v>195</v>
      </c>
      <c r="K18" s="814"/>
      <c r="L18" s="1005" t="s">
        <v>326</v>
      </c>
      <c r="M18" s="963"/>
      <c r="N18" s="963"/>
      <c r="O18" s="963"/>
      <c r="P18" s="963"/>
      <c r="Q18" s="963"/>
      <c r="R18" s="963"/>
      <c r="S18" s="4"/>
      <c r="T18" s="4"/>
      <c r="U18" s="4"/>
      <c r="V18" s="4"/>
      <c r="W18" s="4"/>
      <c r="X18" s="4"/>
      <c r="Y18" s="4"/>
      <c r="Z18" s="4"/>
      <c r="AA18" s="4"/>
    </row>
    <row r="19" spans="1:27" ht="93" customHeight="1">
      <c r="A19" s="958" t="s">
        <v>1303</v>
      </c>
      <c r="B19" s="956"/>
      <c r="C19" s="956"/>
      <c r="D19" s="956"/>
      <c r="E19" s="956"/>
      <c r="F19" s="952" t="s">
        <v>197</v>
      </c>
      <c r="G19" s="952"/>
      <c r="H19" s="960" t="s">
        <v>586</v>
      </c>
      <c r="I19" s="960"/>
      <c r="J19" s="956" t="s">
        <v>1919</v>
      </c>
      <c r="K19" s="957"/>
      <c r="L19" s="4"/>
      <c r="M19" s="4"/>
      <c r="N19" s="4"/>
      <c r="O19" s="4"/>
      <c r="P19" s="4"/>
      <c r="Q19" s="4"/>
      <c r="R19" s="4"/>
      <c r="S19" s="4"/>
      <c r="T19" s="4"/>
      <c r="U19" s="4"/>
      <c r="V19" s="4"/>
      <c r="W19" s="4"/>
      <c r="X19" s="4"/>
      <c r="Y19" s="4"/>
      <c r="Z19" s="4"/>
      <c r="AA19" s="4"/>
    </row>
    <row r="20" spans="1:27" ht="95.25" customHeight="1">
      <c r="A20" s="951" t="s">
        <v>1305</v>
      </c>
      <c r="B20" s="947"/>
      <c r="C20" s="947"/>
      <c r="D20" s="947"/>
      <c r="E20" s="947"/>
      <c r="F20" s="952" t="s">
        <v>197</v>
      </c>
      <c r="G20" s="952"/>
      <c r="H20" s="960" t="s">
        <v>586</v>
      </c>
      <c r="I20" s="960"/>
      <c r="J20" s="956" t="s">
        <v>1919</v>
      </c>
      <c r="K20" s="957"/>
      <c r="L20" s="4"/>
      <c r="M20" s="4"/>
      <c r="N20" s="4"/>
      <c r="O20" s="4"/>
      <c r="P20" s="4"/>
      <c r="Q20" s="4"/>
      <c r="R20" s="4"/>
      <c r="S20" s="4"/>
      <c r="T20" s="4"/>
      <c r="U20" s="4"/>
      <c r="V20" s="4"/>
      <c r="W20" s="4"/>
      <c r="X20" s="4"/>
      <c r="Y20" s="4"/>
      <c r="Z20" s="4"/>
      <c r="AA20" s="4"/>
    </row>
    <row r="21" spans="1:27" ht="95.25" customHeight="1">
      <c r="A21" s="951" t="s">
        <v>2212</v>
      </c>
      <c r="B21" s="947"/>
      <c r="C21" s="947"/>
      <c r="D21" s="947"/>
      <c r="E21" s="947"/>
      <c r="F21" s="952" t="s">
        <v>197</v>
      </c>
      <c r="G21" s="952"/>
      <c r="H21" s="960" t="s">
        <v>586</v>
      </c>
      <c r="I21" s="960"/>
      <c r="J21" s="956" t="s">
        <v>1919</v>
      </c>
      <c r="K21" s="957"/>
      <c r="L21" s="4"/>
      <c r="M21" s="4"/>
      <c r="N21" s="4"/>
      <c r="O21" s="4"/>
      <c r="P21" s="4"/>
      <c r="Q21" s="4"/>
      <c r="R21" s="4"/>
      <c r="S21" s="4"/>
      <c r="T21" s="4"/>
      <c r="U21" s="4"/>
      <c r="V21" s="4"/>
      <c r="W21" s="4"/>
      <c r="X21" s="4"/>
      <c r="Y21" s="4"/>
      <c r="Z21" s="4"/>
      <c r="AA21" s="4"/>
    </row>
    <row r="22" spans="1:27" ht="77.25" customHeight="1">
      <c r="A22" s="951" t="s">
        <v>2213</v>
      </c>
      <c r="B22" s="947"/>
      <c r="C22" s="947"/>
      <c r="D22" s="947"/>
      <c r="E22" s="947"/>
      <c r="F22" s="952" t="s">
        <v>197</v>
      </c>
      <c r="G22" s="952"/>
      <c r="H22" s="960" t="s">
        <v>586</v>
      </c>
      <c r="I22" s="960"/>
      <c r="J22" s="956" t="s">
        <v>2214</v>
      </c>
      <c r="K22" s="957"/>
      <c r="L22" s="4"/>
      <c r="M22" s="4"/>
      <c r="N22" s="4"/>
      <c r="O22" s="4"/>
      <c r="P22" s="4"/>
      <c r="Q22" s="4"/>
      <c r="R22" s="4"/>
      <c r="S22" s="4"/>
      <c r="T22" s="4"/>
      <c r="U22" s="4"/>
      <c r="V22" s="4"/>
      <c r="W22" s="4"/>
      <c r="X22" s="4"/>
      <c r="Y22" s="4"/>
      <c r="Z22" s="4"/>
      <c r="AA22" s="4"/>
    </row>
    <row r="23" spans="1:27" ht="93" customHeight="1">
      <c r="A23" s="951" t="s">
        <v>1307</v>
      </c>
      <c r="B23" s="947"/>
      <c r="C23" s="947"/>
      <c r="D23" s="947"/>
      <c r="E23" s="947"/>
      <c r="F23" s="952" t="s">
        <v>197</v>
      </c>
      <c r="G23" s="952"/>
      <c r="H23" s="960" t="s">
        <v>586</v>
      </c>
      <c r="I23" s="960"/>
      <c r="J23" s="956" t="s">
        <v>1919</v>
      </c>
      <c r="K23" s="957"/>
      <c r="L23" s="4"/>
      <c r="M23" s="4"/>
      <c r="N23" s="4"/>
      <c r="O23" s="4"/>
      <c r="P23" s="4"/>
      <c r="Q23" s="4"/>
      <c r="R23" s="4"/>
      <c r="S23" s="4"/>
      <c r="T23" s="4"/>
      <c r="U23" s="4"/>
      <c r="V23" s="4"/>
      <c r="W23" s="4"/>
      <c r="X23" s="4"/>
      <c r="Y23" s="4"/>
      <c r="Z23" s="4"/>
      <c r="AA23" s="4"/>
    </row>
    <row r="24" spans="1:27" ht="93" customHeight="1">
      <c r="A24" s="951" t="s">
        <v>1308</v>
      </c>
      <c r="B24" s="947"/>
      <c r="C24" s="947"/>
      <c r="D24" s="947"/>
      <c r="E24" s="947"/>
      <c r="F24" s="952" t="s">
        <v>197</v>
      </c>
      <c r="G24" s="952"/>
      <c r="H24" s="960" t="s">
        <v>586</v>
      </c>
      <c r="I24" s="960"/>
      <c r="J24" s="956" t="s">
        <v>1919</v>
      </c>
      <c r="K24" s="957"/>
      <c r="L24" s="4"/>
      <c r="M24" s="4"/>
      <c r="N24" s="4"/>
      <c r="O24" s="4"/>
      <c r="P24" s="4"/>
      <c r="Q24" s="4"/>
      <c r="R24" s="4"/>
      <c r="S24" s="4"/>
      <c r="T24" s="4"/>
      <c r="U24" s="4"/>
      <c r="V24" s="4"/>
      <c r="W24" s="4"/>
      <c r="X24" s="4"/>
      <c r="Y24" s="4"/>
      <c r="Z24" s="4"/>
      <c r="AA24" s="4"/>
    </row>
    <row r="25" spans="1:27" ht="93.75" customHeight="1">
      <c r="A25" s="3610" t="s">
        <v>2215</v>
      </c>
      <c r="B25" s="3611"/>
      <c r="C25" s="3611"/>
      <c r="D25" s="3611"/>
      <c r="E25" s="3612"/>
      <c r="F25" s="952" t="s">
        <v>197</v>
      </c>
      <c r="G25" s="952"/>
      <c r="H25" s="960" t="s">
        <v>586</v>
      </c>
      <c r="I25" s="960"/>
      <c r="J25" s="956" t="s">
        <v>1919</v>
      </c>
      <c r="K25" s="957"/>
      <c r="S25" s="4"/>
      <c r="T25" s="4"/>
      <c r="U25" s="4"/>
      <c r="V25" s="4"/>
      <c r="W25" s="4"/>
      <c r="X25" s="4"/>
      <c r="Y25" s="4"/>
      <c r="Z25" s="4"/>
      <c r="AA25" s="4"/>
    </row>
    <row r="26" spans="1:27" ht="92.25" customHeight="1">
      <c r="A26" s="951" t="s">
        <v>2216</v>
      </c>
      <c r="B26" s="947"/>
      <c r="C26" s="947"/>
      <c r="D26" s="947"/>
      <c r="E26" s="947"/>
      <c r="F26" s="952" t="s">
        <v>197</v>
      </c>
      <c r="G26" s="952"/>
      <c r="H26" s="960" t="s">
        <v>586</v>
      </c>
      <c r="I26" s="960"/>
      <c r="J26" s="956" t="s">
        <v>1919</v>
      </c>
      <c r="K26" s="957"/>
      <c r="L26" s="4"/>
      <c r="M26" s="4"/>
      <c r="N26" s="4"/>
      <c r="O26" s="4"/>
      <c r="P26" s="4"/>
      <c r="Q26" s="4"/>
      <c r="R26" s="4"/>
      <c r="S26" s="4"/>
      <c r="T26" s="4"/>
      <c r="U26" s="4"/>
      <c r="V26" s="4"/>
      <c r="W26" s="4"/>
      <c r="X26" s="4"/>
      <c r="Y26" s="4"/>
      <c r="Z26" s="4"/>
      <c r="AA26" s="4"/>
    </row>
    <row r="27" spans="1:27" ht="93.75" customHeight="1">
      <c r="A27" s="951" t="s">
        <v>2217</v>
      </c>
      <c r="B27" s="947"/>
      <c r="C27" s="947"/>
      <c r="D27" s="947"/>
      <c r="E27" s="947"/>
      <c r="F27" s="952" t="s">
        <v>197</v>
      </c>
      <c r="G27" s="952"/>
      <c r="H27" s="960" t="s">
        <v>586</v>
      </c>
      <c r="I27" s="960"/>
      <c r="J27" s="956" t="s">
        <v>1919</v>
      </c>
      <c r="K27" s="957"/>
      <c r="L27" s="4"/>
      <c r="M27" s="4"/>
      <c r="N27" s="4"/>
      <c r="O27" s="4"/>
      <c r="P27" s="4"/>
      <c r="Q27" s="4"/>
      <c r="R27" s="4"/>
      <c r="S27" s="4"/>
      <c r="T27" s="4"/>
      <c r="U27" s="4"/>
      <c r="V27" s="4"/>
      <c r="W27" s="4"/>
      <c r="X27" s="4"/>
      <c r="Y27" s="4"/>
      <c r="Z27" s="4"/>
      <c r="AA27" s="4"/>
    </row>
    <row r="28" spans="1:27" ht="81" customHeight="1">
      <c r="A28" s="951" t="s">
        <v>2218</v>
      </c>
      <c r="B28" s="947"/>
      <c r="C28" s="947"/>
      <c r="D28" s="947"/>
      <c r="E28" s="947"/>
      <c r="F28" s="952" t="s">
        <v>197</v>
      </c>
      <c r="G28" s="952"/>
      <c r="H28" s="960" t="s">
        <v>586</v>
      </c>
      <c r="I28" s="960"/>
      <c r="J28" s="956" t="s">
        <v>2214</v>
      </c>
      <c r="K28" s="957"/>
      <c r="L28" s="4"/>
      <c r="M28" s="4"/>
      <c r="N28" s="4"/>
      <c r="O28" s="4"/>
      <c r="P28" s="4"/>
      <c r="Q28" s="4"/>
      <c r="R28" s="4"/>
      <c r="S28" s="4"/>
      <c r="T28" s="4"/>
      <c r="U28" s="4"/>
      <c r="V28" s="4"/>
      <c r="W28" s="4"/>
      <c r="X28" s="4"/>
      <c r="Y28" s="4"/>
      <c r="Z28" s="4"/>
      <c r="AA28" s="4"/>
    </row>
    <row r="29" spans="1:27" ht="80.25" customHeight="1">
      <c r="A29" s="951" t="s">
        <v>2219</v>
      </c>
      <c r="B29" s="947"/>
      <c r="C29" s="947"/>
      <c r="D29" s="947"/>
      <c r="E29" s="947"/>
      <c r="F29" s="952" t="s">
        <v>197</v>
      </c>
      <c r="G29" s="952"/>
      <c r="H29" s="960" t="s">
        <v>586</v>
      </c>
      <c r="I29" s="960"/>
      <c r="J29" s="956" t="s">
        <v>2214</v>
      </c>
      <c r="K29" s="957"/>
      <c r="L29" s="4"/>
      <c r="M29" s="4"/>
      <c r="N29" s="4"/>
      <c r="O29" s="4"/>
      <c r="P29" s="4"/>
      <c r="Q29" s="4"/>
      <c r="R29" s="4"/>
      <c r="S29" s="4"/>
      <c r="T29" s="4"/>
      <c r="U29" s="4"/>
      <c r="V29" s="4"/>
      <c r="W29" s="4"/>
      <c r="X29" s="4"/>
      <c r="Y29" s="4"/>
      <c r="Z29" s="4"/>
      <c r="AA29" s="4"/>
    </row>
    <row r="30" spans="1:27" ht="81" customHeight="1">
      <c r="A30" s="951" t="s">
        <v>2220</v>
      </c>
      <c r="B30" s="947"/>
      <c r="C30" s="947"/>
      <c r="D30" s="947"/>
      <c r="E30" s="947"/>
      <c r="F30" s="952" t="s">
        <v>197</v>
      </c>
      <c r="G30" s="952"/>
      <c r="H30" s="960" t="s">
        <v>586</v>
      </c>
      <c r="I30" s="960"/>
      <c r="J30" s="956" t="s">
        <v>2214</v>
      </c>
      <c r="K30" s="957"/>
      <c r="L30" s="4"/>
      <c r="M30" s="4"/>
      <c r="N30" s="4"/>
      <c r="O30" s="4"/>
      <c r="P30" s="4"/>
      <c r="Q30" s="4"/>
      <c r="R30" s="4"/>
      <c r="S30" s="4"/>
      <c r="T30" s="4"/>
      <c r="U30" s="4"/>
      <c r="V30" s="4"/>
      <c r="W30" s="4"/>
      <c r="X30" s="4"/>
      <c r="Y30" s="4"/>
      <c r="Z30" s="4"/>
      <c r="AA30" s="4"/>
    </row>
    <row r="31" spans="1:27" ht="78.75" customHeight="1">
      <c r="A31" s="951" t="s">
        <v>2221</v>
      </c>
      <c r="B31" s="947"/>
      <c r="C31" s="947"/>
      <c r="D31" s="947"/>
      <c r="E31" s="947"/>
      <c r="F31" s="952" t="s">
        <v>197</v>
      </c>
      <c r="G31" s="952"/>
      <c r="H31" s="960" t="s">
        <v>586</v>
      </c>
      <c r="I31" s="960"/>
      <c r="J31" s="956" t="s">
        <v>2214</v>
      </c>
      <c r="K31" s="957"/>
      <c r="L31" s="4"/>
      <c r="M31" s="4"/>
      <c r="N31" s="4"/>
      <c r="O31" s="4"/>
      <c r="P31" s="4"/>
      <c r="Q31" s="4"/>
      <c r="R31" s="4"/>
      <c r="S31" s="4"/>
      <c r="T31" s="4"/>
      <c r="U31" s="4"/>
      <c r="V31" s="4"/>
      <c r="W31" s="4"/>
      <c r="X31" s="4"/>
      <c r="Y31" s="4"/>
      <c r="Z31" s="4"/>
      <c r="AA31" s="4"/>
    </row>
    <row r="32" spans="1:27" ht="64.5" customHeight="1">
      <c r="A32" s="951" t="s">
        <v>2222</v>
      </c>
      <c r="B32" s="947"/>
      <c r="C32" s="947"/>
      <c r="D32" s="947"/>
      <c r="E32" s="947"/>
      <c r="F32" s="952" t="s">
        <v>197</v>
      </c>
      <c r="G32" s="952"/>
      <c r="H32" s="960" t="s">
        <v>1076</v>
      </c>
      <c r="I32" s="960"/>
      <c r="J32" s="1687" t="s">
        <v>2223</v>
      </c>
      <c r="K32" s="950"/>
      <c r="L32" s="4"/>
      <c r="M32" s="4"/>
      <c r="N32" s="4"/>
      <c r="O32" s="4"/>
      <c r="P32" s="4"/>
      <c r="Q32" s="4"/>
      <c r="R32" s="4"/>
      <c r="S32" s="4"/>
      <c r="T32" s="4"/>
      <c r="U32" s="4"/>
      <c r="V32" s="4"/>
      <c r="W32" s="4"/>
      <c r="X32" s="4"/>
      <c r="Y32" s="4"/>
      <c r="Z32" s="4"/>
      <c r="AA32" s="4"/>
    </row>
    <row r="33" spans="1:27" ht="68.25" customHeight="1">
      <c r="A33" s="951" t="s">
        <v>2224</v>
      </c>
      <c r="B33" s="947"/>
      <c r="C33" s="947"/>
      <c r="D33" s="947"/>
      <c r="E33" s="947"/>
      <c r="F33" s="952" t="s">
        <v>197</v>
      </c>
      <c r="G33" s="952"/>
      <c r="H33" s="960" t="s">
        <v>1076</v>
      </c>
      <c r="I33" s="960"/>
      <c r="J33" s="1687" t="s">
        <v>2223</v>
      </c>
      <c r="K33" s="950"/>
      <c r="L33" s="4"/>
      <c r="M33" s="4"/>
      <c r="N33" s="4"/>
      <c r="O33" s="4"/>
      <c r="P33" s="4"/>
      <c r="Q33" s="4"/>
      <c r="R33" s="4"/>
      <c r="S33" s="4"/>
      <c r="T33" s="4"/>
      <c r="U33" s="4"/>
      <c r="V33" s="4"/>
      <c r="W33" s="4"/>
      <c r="X33" s="4"/>
      <c r="Y33" s="4"/>
      <c r="Z33" s="4"/>
      <c r="AA33" s="4"/>
    </row>
    <row r="34" spans="1:27" ht="36" customHeight="1">
      <c r="A34" s="803" t="s">
        <v>222</v>
      </c>
      <c r="B34" s="804"/>
      <c r="C34" s="947" t="s">
        <v>1009</v>
      </c>
      <c r="D34" s="947"/>
      <c r="E34" s="947"/>
      <c r="F34" s="947"/>
      <c r="G34" s="947"/>
      <c r="H34" s="947"/>
      <c r="I34" s="947"/>
      <c r="J34" s="947"/>
      <c r="K34" s="948"/>
      <c r="L34" s="4"/>
      <c r="M34" s="4"/>
      <c r="N34" s="4"/>
      <c r="O34" s="4"/>
      <c r="P34" s="4"/>
      <c r="Q34" s="4"/>
      <c r="R34" s="4"/>
      <c r="S34" s="4"/>
      <c r="T34" s="4"/>
      <c r="U34" s="4"/>
      <c r="V34" s="4"/>
      <c r="W34" s="4"/>
      <c r="X34" s="4"/>
      <c r="Y34" s="4"/>
      <c r="Z34" s="4"/>
      <c r="AA34" s="4"/>
    </row>
    <row r="35" spans="1:27" ht="209.1" customHeight="1">
      <c r="A35" s="777" t="s">
        <v>223</v>
      </c>
      <c r="B35" s="778"/>
      <c r="C35" s="947" t="s">
        <v>4043</v>
      </c>
      <c r="D35" s="947"/>
      <c r="E35" s="947"/>
      <c r="F35" s="947"/>
      <c r="G35" s="947"/>
      <c r="H35" s="947"/>
      <c r="I35" s="947"/>
      <c r="J35" s="947"/>
      <c r="K35" s="948"/>
      <c r="L35" s="4"/>
      <c r="M35" s="4"/>
      <c r="N35" s="4"/>
      <c r="O35" s="4"/>
      <c r="P35" s="4"/>
      <c r="Q35" s="4"/>
      <c r="R35" s="4"/>
      <c r="S35" s="4"/>
      <c r="T35" s="4"/>
      <c r="U35" s="4"/>
      <c r="V35" s="4"/>
      <c r="W35" s="4"/>
      <c r="X35" s="4"/>
      <c r="Y35" s="4"/>
      <c r="Z35" s="4"/>
      <c r="AA35" s="4"/>
    </row>
    <row r="36" spans="1:27" ht="21.75" customHeight="1">
      <c r="A36" s="803" t="s">
        <v>224</v>
      </c>
      <c r="B36" s="804"/>
      <c r="C36" s="945" t="s">
        <v>1309</v>
      </c>
      <c r="D36" s="945"/>
      <c r="E36" s="945"/>
      <c r="F36" s="945"/>
      <c r="G36" s="945"/>
      <c r="H36" s="945"/>
      <c r="I36" s="945"/>
      <c r="J36" s="945"/>
      <c r="K36" s="946"/>
      <c r="L36" s="4"/>
      <c r="M36" s="4"/>
      <c r="N36" s="4"/>
      <c r="O36" s="4"/>
      <c r="P36" s="4"/>
      <c r="Q36" s="4"/>
      <c r="R36" s="4"/>
      <c r="S36" s="4"/>
      <c r="T36" s="4"/>
      <c r="U36" s="4"/>
      <c r="V36" s="4"/>
      <c r="W36" s="4"/>
      <c r="X36" s="4"/>
      <c r="Y36" s="4"/>
      <c r="Z36" s="4"/>
      <c r="AA36" s="4"/>
    </row>
    <row r="37" spans="1:27" ht="21.75" customHeight="1">
      <c r="A37" s="803"/>
      <c r="B37" s="804"/>
      <c r="C37" s="945" t="s">
        <v>1310</v>
      </c>
      <c r="D37" s="945"/>
      <c r="E37" s="945"/>
      <c r="F37" s="945"/>
      <c r="G37" s="945"/>
      <c r="H37" s="945"/>
      <c r="I37" s="945"/>
      <c r="J37" s="945"/>
      <c r="K37" s="946"/>
      <c r="L37" s="4"/>
      <c r="M37" s="4"/>
      <c r="N37" s="4"/>
      <c r="O37" s="4"/>
      <c r="P37" s="4"/>
      <c r="Q37" s="4"/>
      <c r="R37" s="4"/>
      <c r="S37" s="4"/>
      <c r="T37" s="4"/>
      <c r="U37" s="4"/>
      <c r="V37" s="4"/>
      <c r="W37" s="4"/>
      <c r="X37" s="4"/>
      <c r="Y37" s="4"/>
      <c r="Z37" s="4"/>
      <c r="AA37" s="4"/>
    </row>
    <row r="38" spans="1:27" ht="21.75" customHeight="1">
      <c r="A38" s="803"/>
      <c r="B38" s="804"/>
      <c r="C38" s="945" t="s">
        <v>1311</v>
      </c>
      <c r="D38" s="945"/>
      <c r="E38" s="945"/>
      <c r="F38" s="945"/>
      <c r="G38" s="945"/>
      <c r="H38" s="945"/>
      <c r="I38" s="945"/>
      <c r="J38" s="945"/>
      <c r="K38" s="946"/>
      <c r="L38" s="4"/>
      <c r="M38" s="4"/>
      <c r="N38" s="4"/>
      <c r="O38" s="4"/>
      <c r="P38" s="4"/>
      <c r="Q38" s="4"/>
      <c r="R38" s="4"/>
      <c r="S38" s="4"/>
      <c r="T38" s="4"/>
      <c r="U38" s="4"/>
      <c r="V38" s="4"/>
      <c r="W38" s="4"/>
      <c r="X38" s="4"/>
      <c r="Y38" s="4"/>
      <c r="Z38" s="4"/>
      <c r="AA38" s="4"/>
    </row>
    <row r="39" spans="1:27" ht="33" customHeight="1">
      <c r="A39" s="3601" t="s">
        <v>230</v>
      </c>
      <c r="B39" s="3602"/>
      <c r="C39" s="947" t="s">
        <v>2444</v>
      </c>
      <c r="D39" s="947"/>
      <c r="E39" s="947"/>
      <c r="F39" s="947"/>
      <c r="G39" s="947"/>
      <c r="H39" s="947"/>
      <c r="I39" s="947"/>
      <c r="J39" s="947"/>
      <c r="K39" s="948"/>
      <c r="L39" s="4"/>
      <c r="V39" s="4"/>
      <c r="W39" s="4"/>
      <c r="X39" s="4"/>
      <c r="Y39" s="4"/>
      <c r="Z39" s="4"/>
      <c r="AA39" s="4"/>
    </row>
    <row r="40" spans="1:27" ht="21.75" customHeight="1">
      <c r="A40" s="3603"/>
      <c r="B40" s="3604"/>
      <c r="C40" s="949" t="s">
        <v>2445</v>
      </c>
      <c r="D40" s="949"/>
      <c r="E40" s="949"/>
      <c r="F40" s="949"/>
      <c r="G40" s="949"/>
      <c r="H40" s="949"/>
      <c r="I40" s="949"/>
      <c r="J40" s="949"/>
      <c r="K40" s="950"/>
      <c r="L40" s="4"/>
      <c r="M40" s="4"/>
      <c r="N40" s="4"/>
      <c r="O40" s="4"/>
      <c r="P40" s="4"/>
      <c r="Q40" s="4"/>
      <c r="R40" s="4"/>
      <c r="S40" s="4"/>
      <c r="T40" s="4"/>
      <c r="U40" s="4"/>
      <c r="V40" s="4"/>
      <c r="W40" s="4"/>
      <c r="X40" s="4"/>
      <c r="Y40" s="4"/>
      <c r="Z40" s="4"/>
      <c r="AA40" s="4"/>
    </row>
    <row r="41" spans="1:27" ht="21.75" customHeight="1">
      <c r="A41" s="3603"/>
      <c r="B41" s="3604"/>
      <c r="C41" s="3607" t="s">
        <v>2446</v>
      </c>
      <c r="D41" s="3608"/>
      <c r="E41" s="3608"/>
      <c r="F41" s="3608"/>
      <c r="G41" s="3608"/>
      <c r="H41" s="3608"/>
      <c r="I41" s="3608"/>
      <c r="J41" s="3608"/>
      <c r="K41" s="3609"/>
      <c r="L41" s="4"/>
      <c r="V41" s="4"/>
      <c r="W41" s="4"/>
      <c r="X41" s="4"/>
      <c r="Y41" s="4"/>
      <c r="Z41" s="4"/>
      <c r="AA41" s="4"/>
    </row>
    <row r="42" spans="1:27" ht="21.75" customHeight="1">
      <c r="A42" s="3603"/>
      <c r="B42" s="3604"/>
      <c r="C42" s="947" t="s">
        <v>2447</v>
      </c>
      <c r="D42" s="947"/>
      <c r="E42" s="947"/>
      <c r="F42" s="947"/>
      <c r="G42" s="947"/>
      <c r="H42" s="947"/>
      <c r="I42" s="947"/>
      <c r="J42" s="947"/>
      <c r="K42" s="948"/>
      <c r="L42" s="4"/>
      <c r="M42" s="4"/>
      <c r="N42" s="4"/>
      <c r="O42" s="4"/>
      <c r="P42" s="4"/>
      <c r="Q42" s="4"/>
      <c r="R42" s="4"/>
      <c r="S42" s="4"/>
      <c r="T42" s="4"/>
      <c r="U42" s="4"/>
      <c r="V42" s="4"/>
      <c r="W42" s="4"/>
      <c r="X42" s="4"/>
      <c r="Y42" s="4"/>
      <c r="Z42" s="4"/>
      <c r="AA42" s="4"/>
    </row>
    <row r="43" spans="1:27" ht="35.25" customHeight="1">
      <c r="A43" s="3605"/>
      <c r="B43" s="3606"/>
      <c r="C43" s="949" t="s">
        <v>2448</v>
      </c>
      <c r="D43" s="949"/>
      <c r="E43" s="949"/>
      <c r="F43" s="949"/>
      <c r="G43" s="949"/>
      <c r="H43" s="949"/>
      <c r="I43" s="949"/>
      <c r="J43" s="949"/>
      <c r="K43" s="950"/>
      <c r="S43" s="4"/>
      <c r="T43" s="4"/>
      <c r="U43" s="4"/>
      <c r="V43" s="4"/>
      <c r="W43" s="4"/>
      <c r="X43" s="4"/>
      <c r="Y43" s="4"/>
      <c r="Z43" s="4"/>
      <c r="AA43" s="4"/>
    </row>
    <row r="44" spans="1:27" ht="15">
      <c r="A44" s="770" t="s">
        <v>238</v>
      </c>
      <c r="B44" s="771"/>
      <c r="C44" s="771"/>
      <c r="D44" s="771"/>
      <c r="E44" s="771"/>
      <c r="F44" s="3593"/>
      <c r="G44" s="3593"/>
      <c r="H44" s="3593"/>
      <c r="I44" s="3593"/>
      <c r="J44" s="3593"/>
      <c r="K44" s="3594"/>
      <c r="L44" s="4"/>
      <c r="M44" s="4"/>
      <c r="N44" s="4"/>
      <c r="O44" s="4"/>
      <c r="P44" s="4"/>
      <c r="Q44" s="4"/>
      <c r="R44" s="4"/>
      <c r="S44" s="4"/>
      <c r="T44" s="4"/>
      <c r="U44" s="4"/>
      <c r="V44" s="4"/>
      <c r="W44" s="4"/>
      <c r="X44" s="4"/>
      <c r="Y44" s="4"/>
      <c r="Z44" s="4"/>
      <c r="AA44" s="4"/>
    </row>
    <row r="45" spans="1:27" ht="28.5" customHeight="1">
      <c r="A45" s="840" t="s">
        <v>4103</v>
      </c>
      <c r="B45" s="841"/>
      <c r="C45" s="841"/>
      <c r="D45" s="841"/>
      <c r="E45" s="3591"/>
      <c r="F45" s="3301">
        <v>30</v>
      </c>
      <c r="G45" s="3301"/>
      <c r="H45" s="3301"/>
      <c r="I45" s="3301"/>
      <c r="J45" s="3301"/>
      <c r="K45" s="3302"/>
      <c r="L45" s="4"/>
      <c r="M45" s="4"/>
      <c r="N45" s="4"/>
      <c r="O45" s="4"/>
      <c r="P45" s="4"/>
      <c r="Q45" s="4"/>
      <c r="R45" s="4"/>
      <c r="S45" s="4"/>
      <c r="T45" s="4"/>
      <c r="U45" s="4"/>
      <c r="V45" s="4"/>
      <c r="W45" s="4"/>
      <c r="X45" s="4"/>
      <c r="Y45" s="4"/>
      <c r="Z45" s="4"/>
      <c r="AA45" s="4"/>
    </row>
    <row r="46" spans="1:27" ht="31.5" customHeight="1">
      <c r="A46" s="994" t="s">
        <v>240</v>
      </c>
      <c r="B46" s="995"/>
      <c r="C46" s="995"/>
      <c r="D46" s="995"/>
      <c r="E46" s="3592"/>
      <c r="F46" s="3301">
        <v>20</v>
      </c>
      <c r="G46" s="3301"/>
      <c r="H46" s="3301"/>
      <c r="I46" s="3301"/>
      <c r="J46" s="3301"/>
      <c r="K46" s="3302"/>
      <c r="L46" s="4" t="s">
        <v>375</v>
      </c>
      <c r="M46" s="4"/>
      <c r="N46" s="4"/>
      <c r="O46" s="4"/>
      <c r="P46" s="4"/>
      <c r="Q46" s="4"/>
      <c r="R46" s="4"/>
      <c r="S46" s="4"/>
      <c r="T46" s="4"/>
      <c r="U46" s="4"/>
      <c r="V46" s="4"/>
      <c r="W46" s="4"/>
      <c r="X46" s="4"/>
      <c r="Y46" s="4"/>
      <c r="Z46" s="4"/>
      <c r="AA46" s="4"/>
    </row>
    <row r="47" spans="1:27" ht="15">
      <c r="A47" s="312" t="s">
        <v>241</v>
      </c>
      <c r="B47" s="157"/>
      <c r="C47" s="157"/>
      <c r="D47" s="157"/>
      <c r="E47" s="377"/>
      <c r="F47" s="3595" t="s">
        <v>242</v>
      </c>
      <c r="G47" s="3595"/>
      <c r="H47" s="3595"/>
      <c r="I47" s="3595"/>
      <c r="J47" s="3595"/>
      <c r="K47" s="3596"/>
      <c r="L47" s="4"/>
      <c r="M47" s="4"/>
      <c r="N47" s="4"/>
      <c r="O47" s="4"/>
      <c r="P47" s="4"/>
      <c r="Q47" s="4"/>
      <c r="R47" s="4"/>
      <c r="S47" s="4"/>
      <c r="T47" s="4"/>
      <c r="U47" s="4"/>
      <c r="V47" s="4"/>
      <c r="W47" s="4"/>
      <c r="X47" s="4"/>
      <c r="Y47" s="4"/>
      <c r="Z47" s="4"/>
      <c r="AA47" s="4"/>
    </row>
    <row r="48" spans="1:27" ht="35.25" customHeight="1" thickBot="1">
      <c r="A48" s="779" t="s">
        <v>243</v>
      </c>
      <c r="B48" s="780"/>
      <c r="C48" s="780"/>
      <c r="D48" s="780"/>
      <c r="E48" s="3597"/>
      <c r="F48" s="3598" t="s">
        <v>4113</v>
      </c>
      <c r="G48" s="3599"/>
      <c r="H48" s="3599"/>
      <c r="I48" s="3599"/>
      <c r="J48" s="3599"/>
      <c r="K48" s="3600"/>
      <c r="L48" s="4"/>
      <c r="M48" s="4"/>
      <c r="N48" s="4"/>
      <c r="O48" s="4"/>
      <c r="P48" s="4"/>
      <c r="Q48" s="4"/>
      <c r="R48" s="4"/>
      <c r="S48" s="4"/>
      <c r="T48" s="4"/>
      <c r="U48" s="4"/>
      <c r="V48" s="4"/>
      <c r="W48" s="4"/>
      <c r="X48" s="4"/>
      <c r="Y48" s="4"/>
      <c r="Z48" s="4"/>
      <c r="AA48" s="4"/>
    </row>
    <row r="49" spans="1:27" ht="1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5">
      <c r="A50" s="4"/>
      <c r="B50" s="4"/>
      <c r="C50" s="4"/>
      <c r="D50" s="4"/>
      <c r="E50" s="4"/>
      <c r="F50" s="4"/>
      <c r="G50" s="4"/>
      <c r="H50" s="4"/>
      <c r="I50" s="4"/>
      <c r="J50" s="4"/>
      <c r="K50" s="4"/>
      <c r="L50" s="4"/>
      <c r="M50" s="4"/>
      <c r="N50" s="4"/>
      <c r="O50" s="4"/>
      <c r="P50" s="4"/>
      <c r="Q50" s="4"/>
      <c r="R50" s="4"/>
      <c r="S50" s="4"/>
      <c r="T50" s="4"/>
      <c r="U50" s="4"/>
      <c r="V50" s="4"/>
      <c r="W50" s="4"/>
      <c r="X50" s="4"/>
      <c r="Y50" s="4"/>
      <c r="Z50" s="4"/>
      <c r="AA50" s="4"/>
    </row>
  </sheetData>
  <sheetProtection algorithmName="SHA-512" hashValue="fmYLgE9ARAIZhodSh6x7ZX3IjmFrX5JycNp7u2wueCVuch6K/c79mg7KrWzF87eqPs63t9brxu0JbcUKL1lHYA==" saltValue="KZk/6Jl2y+blf4BP6yM+tw==" spinCount="100000" sheet="1" objects="1" scenarios="1"/>
  <mergeCells count="12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D14:K14"/>
    <mergeCell ref="D15:K15"/>
    <mergeCell ref="A7:C7"/>
    <mergeCell ref="D7:K7"/>
    <mergeCell ref="A8:K8"/>
    <mergeCell ref="A9:C11"/>
    <mergeCell ref="D9:K9"/>
    <mergeCell ref="D10:K10"/>
    <mergeCell ref="D11:K11"/>
    <mergeCell ref="A14:C15"/>
    <mergeCell ref="L16:R16"/>
    <mergeCell ref="D17:K17"/>
    <mergeCell ref="L17:R17"/>
    <mergeCell ref="A18:E18"/>
    <mergeCell ref="F18:G18"/>
    <mergeCell ref="H18:I18"/>
    <mergeCell ref="J18:K18"/>
    <mergeCell ref="L18:R18"/>
    <mergeCell ref="A17:C17"/>
    <mergeCell ref="A19:E19"/>
    <mergeCell ref="F19:G19"/>
    <mergeCell ref="H19:I19"/>
    <mergeCell ref="J19:K19"/>
    <mergeCell ref="A20:E20"/>
    <mergeCell ref="F20:G20"/>
    <mergeCell ref="H20:I20"/>
    <mergeCell ref="J20:K20"/>
    <mergeCell ref="A16:C16"/>
    <mergeCell ref="D16:K1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30:E30"/>
    <mergeCell ref="F30:G30"/>
    <mergeCell ref="H30:I30"/>
    <mergeCell ref="J30:K30"/>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A29:E29"/>
    <mergeCell ref="F29:G29"/>
    <mergeCell ref="H29:I29"/>
    <mergeCell ref="J29:K29"/>
    <mergeCell ref="A34:B34"/>
    <mergeCell ref="A35:B35"/>
    <mergeCell ref="A36:B38"/>
    <mergeCell ref="C38:K38"/>
    <mergeCell ref="A39:B43"/>
    <mergeCell ref="C43:K43"/>
    <mergeCell ref="C39:K39"/>
    <mergeCell ref="C42:K42"/>
    <mergeCell ref="C40:K40"/>
    <mergeCell ref="C41:K41"/>
    <mergeCell ref="A45:E45"/>
    <mergeCell ref="A46:E46"/>
    <mergeCell ref="A44:K44"/>
    <mergeCell ref="F45:K45"/>
    <mergeCell ref="F46:K46"/>
    <mergeCell ref="F47:K47"/>
    <mergeCell ref="A48:E48"/>
    <mergeCell ref="F48:K48"/>
    <mergeCell ref="A31:E31"/>
    <mergeCell ref="F31:G31"/>
    <mergeCell ref="H31:I31"/>
    <mergeCell ref="J31:K31"/>
    <mergeCell ref="A32:E32"/>
    <mergeCell ref="F32:G32"/>
    <mergeCell ref="H32:I32"/>
    <mergeCell ref="J32:K32"/>
    <mergeCell ref="A33:E33"/>
    <mergeCell ref="F33:G33"/>
    <mergeCell ref="H33:I33"/>
    <mergeCell ref="J33:K33"/>
    <mergeCell ref="C34:K34"/>
    <mergeCell ref="C35:K35"/>
    <mergeCell ref="C36:K36"/>
    <mergeCell ref="C37:K37"/>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topLeftCell="A35" workbookViewId="0">
      <selection activeCell="C36" sqref="C36:K37"/>
    </sheetView>
  </sheetViews>
  <sheetFormatPr defaultColWidth="8.625" defaultRowHeight="14.25"/>
  <cols>
    <col min="1" max="1" width="10.75" style="247" customWidth="1"/>
    <col min="2" max="2" width="7.375" style="247" customWidth="1"/>
    <col min="3" max="3" width="2.875" style="247" customWidth="1"/>
    <col min="4" max="4" width="10.75" style="247" customWidth="1"/>
    <col min="5" max="5" width="8.5" style="247" customWidth="1"/>
    <col min="6" max="6" width="10.75" style="247" customWidth="1"/>
    <col min="7" max="7" width="6.375" style="247" customWidth="1"/>
    <col min="8" max="8" width="4.875" style="247" customWidth="1"/>
    <col min="9" max="9" width="10.75" style="247" customWidth="1"/>
    <col min="10" max="10" width="8.625" style="247" customWidth="1"/>
    <col min="11" max="11" width="7.875" style="247" customWidth="1"/>
    <col min="12" max="29" width="10.75" style="247" customWidth="1"/>
    <col min="30" max="16384" width="8.625" style="247"/>
  </cols>
  <sheetData>
    <row r="1" spans="1:29" ht="31.5" customHeight="1">
      <c r="A1" s="1677" t="s">
        <v>165</v>
      </c>
      <c r="B1" s="1678"/>
      <c r="C1" s="1678"/>
      <c r="D1" s="3320" t="s">
        <v>166</v>
      </c>
      <c r="E1" s="3320"/>
      <c r="F1" s="1678" t="s">
        <v>167</v>
      </c>
      <c r="G1" s="1678"/>
      <c r="H1" s="1678"/>
      <c r="I1" s="3320" t="s">
        <v>2838</v>
      </c>
      <c r="J1" s="3320"/>
      <c r="K1" s="3321"/>
      <c r="L1" s="172"/>
      <c r="M1" s="172"/>
      <c r="N1" s="172"/>
      <c r="O1" s="172"/>
      <c r="P1" s="172"/>
      <c r="Q1" s="172"/>
      <c r="R1" s="172"/>
      <c r="S1" s="172"/>
      <c r="T1" s="172"/>
      <c r="U1" s="172"/>
      <c r="V1" s="172"/>
      <c r="W1" s="172"/>
      <c r="X1" s="172"/>
      <c r="Y1" s="172"/>
      <c r="Z1" s="172"/>
      <c r="AA1" s="172"/>
      <c r="AB1" s="172"/>
      <c r="AC1" s="172"/>
    </row>
    <row r="2" spans="1:29" ht="30.75" customHeight="1">
      <c r="A2" s="968" t="s">
        <v>169</v>
      </c>
      <c r="B2" s="826"/>
      <c r="C2" s="826"/>
      <c r="D2" s="1664" t="s">
        <v>438</v>
      </c>
      <c r="E2" s="1664"/>
      <c r="F2" s="826" t="s">
        <v>171</v>
      </c>
      <c r="G2" s="826"/>
      <c r="H2" s="826"/>
      <c r="I2" s="1664" t="s">
        <v>297</v>
      </c>
      <c r="J2" s="1664"/>
      <c r="K2" s="2548"/>
      <c r="L2" s="172"/>
      <c r="M2" s="172"/>
      <c r="N2" s="172"/>
      <c r="O2" s="172"/>
      <c r="P2" s="172"/>
      <c r="Q2" s="172"/>
      <c r="R2" s="172"/>
      <c r="S2" s="172"/>
      <c r="T2" s="172"/>
      <c r="U2" s="172"/>
      <c r="V2" s="172"/>
      <c r="W2" s="172"/>
      <c r="X2" s="172"/>
      <c r="Y2" s="172"/>
      <c r="Z2" s="172"/>
      <c r="AA2" s="172"/>
      <c r="AB2" s="172"/>
      <c r="AC2" s="172"/>
    </row>
    <row r="3" spans="1:29" ht="15">
      <c r="A3" s="823" t="s">
        <v>173</v>
      </c>
      <c r="B3" s="824"/>
      <c r="C3" s="824"/>
      <c r="D3" s="1615">
        <v>30</v>
      </c>
      <c r="E3" s="1615"/>
      <c r="F3" s="824" t="s">
        <v>174</v>
      </c>
      <c r="G3" s="824"/>
      <c r="H3" s="824"/>
      <c r="I3" s="1615">
        <v>2</v>
      </c>
      <c r="J3" s="1615"/>
      <c r="K3" s="1616"/>
      <c r="L3" s="172"/>
      <c r="M3" s="172"/>
      <c r="N3" s="172"/>
      <c r="O3" s="172"/>
      <c r="P3" s="172"/>
      <c r="Q3" s="172"/>
      <c r="R3" s="172"/>
      <c r="S3" s="172"/>
      <c r="T3" s="172"/>
      <c r="U3" s="172"/>
      <c r="V3" s="172"/>
      <c r="W3" s="172"/>
      <c r="X3" s="172"/>
      <c r="Y3" s="172"/>
      <c r="Z3" s="172"/>
      <c r="AA3" s="172"/>
      <c r="AB3" s="172"/>
      <c r="AC3" s="172"/>
    </row>
    <row r="4" spans="1:29" ht="15">
      <c r="A4" s="823" t="s">
        <v>175</v>
      </c>
      <c r="B4" s="824"/>
      <c r="C4" s="824"/>
      <c r="D4" s="1667" t="s">
        <v>1064</v>
      </c>
      <c r="E4" s="1667"/>
      <c r="F4" s="824" t="s">
        <v>177</v>
      </c>
      <c r="G4" s="824"/>
      <c r="H4" s="824"/>
      <c r="I4" s="1667" t="s">
        <v>319</v>
      </c>
      <c r="J4" s="1667"/>
      <c r="K4" s="1668"/>
      <c r="L4" s="172" t="s">
        <v>320</v>
      </c>
      <c r="M4" s="172"/>
      <c r="N4" s="172"/>
      <c r="O4" s="172"/>
      <c r="P4" s="172"/>
      <c r="Q4" s="172"/>
      <c r="R4" s="172"/>
      <c r="S4" s="172"/>
      <c r="T4" s="172"/>
      <c r="U4" s="172"/>
      <c r="V4" s="172"/>
      <c r="W4" s="172"/>
      <c r="X4" s="172"/>
      <c r="Y4" s="172"/>
      <c r="Z4" s="172"/>
      <c r="AA4" s="172"/>
      <c r="AB4" s="172"/>
      <c r="AC4" s="172"/>
    </row>
    <row r="5" spans="1:29" ht="15">
      <c r="A5" s="823" t="s">
        <v>178</v>
      </c>
      <c r="B5" s="824"/>
      <c r="C5" s="824"/>
      <c r="D5" s="1667" t="s">
        <v>179</v>
      </c>
      <c r="E5" s="1667"/>
      <c r="F5" s="824" t="s">
        <v>180</v>
      </c>
      <c r="G5" s="824"/>
      <c r="H5" s="824"/>
      <c r="I5" s="1667" t="s">
        <v>181</v>
      </c>
      <c r="J5" s="1667"/>
      <c r="K5" s="1668"/>
      <c r="L5" s="1654" t="s">
        <v>321</v>
      </c>
      <c r="M5" s="1656"/>
      <c r="N5" s="1656"/>
      <c r="O5" s="1656"/>
      <c r="P5" s="1656"/>
      <c r="Q5" s="1656"/>
      <c r="R5" s="172"/>
      <c r="S5" s="172"/>
      <c r="T5" s="172"/>
      <c r="U5" s="172"/>
      <c r="V5" s="172"/>
      <c r="W5" s="172"/>
      <c r="X5" s="172"/>
      <c r="Y5" s="172"/>
      <c r="Z5" s="172"/>
      <c r="AA5" s="172"/>
      <c r="AB5" s="172"/>
      <c r="AC5" s="172"/>
    </row>
    <row r="6" spans="1:29" ht="24" customHeight="1">
      <c r="A6" s="836" t="s">
        <v>182</v>
      </c>
      <c r="B6" s="837"/>
      <c r="C6" s="837"/>
      <c r="D6" s="801" t="s">
        <v>2837</v>
      </c>
      <c r="E6" s="801"/>
      <c r="F6" s="801"/>
      <c r="G6" s="801"/>
      <c r="H6" s="801"/>
      <c r="I6" s="801"/>
      <c r="J6" s="801"/>
      <c r="K6" s="805"/>
      <c r="L6" s="1654"/>
      <c r="M6" s="1656"/>
      <c r="N6" s="1656"/>
      <c r="O6" s="1656"/>
      <c r="P6" s="1656"/>
      <c r="Q6" s="1656"/>
      <c r="R6" s="172"/>
      <c r="S6" s="172"/>
      <c r="T6" s="172"/>
      <c r="U6" s="172"/>
      <c r="V6" s="172"/>
      <c r="W6" s="172"/>
      <c r="X6" s="172"/>
      <c r="Y6" s="172"/>
      <c r="Z6" s="172"/>
      <c r="AA6" s="172"/>
      <c r="AB6" s="172"/>
      <c r="AC6" s="172"/>
    </row>
    <row r="7" spans="1:29" ht="30" customHeight="1">
      <c r="A7" s="816" t="s">
        <v>183</v>
      </c>
      <c r="B7" s="817"/>
      <c r="C7" s="817"/>
      <c r="D7" s="807" t="s">
        <v>1312</v>
      </c>
      <c r="E7" s="807"/>
      <c r="F7" s="807"/>
      <c r="G7" s="807"/>
      <c r="H7" s="807"/>
      <c r="I7" s="807"/>
      <c r="J7" s="807"/>
      <c r="K7" s="1658"/>
      <c r="L7" s="172"/>
      <c r="M7" s="172"/>
      <c r="N7" s="172"/>
      <c r="O7" s="172"/>
      <c r="P7" s="172"/>
      <c r="Q7" s="172"/>
      <c r="R7" s="172"/>
      <c r="S7" s="172"/>
      <c r="T7" s="172"/>
      <c r="U7" s="172"/>
      <c r="V7" s="172"/>
      <c r="W7" s="172"/>
      <c r="X7" s="172"/>
      <c r="Y7" s="172"/>
      <c r="Z7" s="172"/>
      <c r="AA7" s="172"/>
      <c r="AB7" s="172"/>
      <c r="AC7" s="172"/>
    </row>
    <row r="8" spans="1:29" ht="33" customHeight="1">
      <c r="A8" s="634" t="s">
        <v>1729</v>
      </c>
      <c r="B8" s="635"/>
      <c r="C8" s="635"/>
      <c r="D8" s="635"/>
      <c r="E8" s="635"/>
      <c r="F8" s="635"/>
      <c r="G8" s="635"/>
      <c r="H8" s="635"/>
      <c r="I8" s="635"/>
      <c r="J8" s="635"/>
      <c r="K8" s="636"/>
      <c r="L8" s="172"/>
      <c r="M8" s="172"/>
      <c r="N8" s="172"/>
      <c r="O8" s="172"/>
      <c r="P8" s="172"/>
      <c r="Q8" s="172"/>
      <c r="R8" s="172"/>
      <c r="S8" s="172"/>
      <c r="T8" s="172"/>
      <c r="U8" s="172"/>
      <c r="V8" s="172"/>
      <c r="W8" s="172"/>
      <c r="X8" s="172"/>
      <c r="Y8" s="172"/>
      <c r="Z8" s="172"/>
      <c r="AA8" s="172"/>
      <c r="AB8" s="172"/>
      <c r="AC8" s="172"/>
    </row>
    <row r="9" spans="1:29" ht="48" customHeight="1">
      <c r="A9" s="819" t="s">
        <v>185</v>
      </c>
      <c r="B9" s="820"/>
      <c r="C9" s="820"/>
      <c r="D9" s="1659" t="s">
        <v>3113</v>
      </c>
      <c r="E9" s="1659"/>
      <c r="F9" s="1659"/>
      <c r="G9" s="1659"/>
      <c r="H9" s="1659"/>
      <c r="I9" s="1659"/>
      <c r="J9" s="1659"/>
      <c r="K9" s="1660"/>
      <c r="L9" s="172"/>
      <c r="M9" s="172"/>
      <c r="N9" s="172"/>
      <c r="O9" s="172"/>
      <c r="P9" s="172"/>
      <c r="Q9" s="172"/>
      <c r="R9" s="172"/>
      <c r="S9" s="172"/>
      <c r="T9" s="172"/>
      <c r="U9" s="172"/>
      <c r="V9" s="172"/>
      <c r="W9" s="172"/>
      <c r="X9" s="172"/>
      <c r="Y9" s="172"/>
      <c r="Z9" s="172"/>
      <c r="AA9" s="172"/>
      <c r="AB9" s="172"/>
      <c r="AC9" s="172"/>
    </row>
    <row r="10" spans="1:29" ht="38.450000000000003" customHeight="1">
      <c r="A10" s="819"/>
      <c r="B10" s="820"/>
      <c r="C10" s="820"/>
      <c r="D10" s="801" t="s">
        <v>2621</v>
      </c>
      <c r="E10" s="801"/>
      <c r="F10" s="801"/>
      <c r="G10" s="801"/>
      <c r="H10" s="801"/>
      <c r="I10" s="801"/>
      <c r="J10" s="801"/>
      <c r="K10" s="805"/>
      <c r="L10" s="172"/>
      <c r="M10" s="172"/>
      <c r="N10" s="172"/>
      <c r="O10" s="172"/>
      <c r="P10" s="172"/>
      <c r="Q10" s="172"/>
      <c r="R10" s="172"/>
      <c r="S10" s="172"/>
      <c r="T10" s="172"/>
      <c r="U10" s="172"/>
      <c r="V10" s="172"/>
      <c r="W10" s="172"/>
      <c r="X10" s="172"/>
      <c r="Y10" s="172"/>
      <c r="Z10" s="172"/>
      <c r="AA10" s="172"/>
      <c r="AB10" s="172"/>
      <c r="AC10" s="172"/>
    </row>
    <row r="11" spans="1:29" ht="33.950000000000003" customHeight="1">
      <c r="A11" s="819"/>
      <c r="B11" s="820"/>
      <c r="C11" s="820"/>
      <c r="D11" s="801" t="s">
        <v>2622</v>
      </c>
      <c r="E11" s="801"/>
      <c r="F11" s="801"/>
      <c r="G11" s="801"/>
      <c r="H11" s="801"/>
      <c r="I11" s="801"/>
      <c r="J11" s="801"/>
      <c r="K11" s="805"/>
      <c r="L11" s="172"/>
      <c r="M11" s="172"/>
      <c r="N11" s="172"/>
      <c r="O11" s="172"/>
      <c r="P11" s="172"/>
      <c r="Q11" s="172"/>
      <c r="R11" s="172"/>
      <c r="S11" s="172"/>
      <c r="T11" s="172"/>
      <c r="U11" s="172"/>
      <c r="V11" s="172"/>
      <c r="W11" s="172"/>
      <c r="X11" s="172"/>
      <c r="Y11" s="172"/>
      <c r="Z11" s="172"/>
      <c r="AA11" s="172"/>
      <c r="AB11" s="172"/>
      <c r="AC11" s="172"/>
    </row>
    <row r="12" spans="1:29" ht="53.25" customHeight="1">
      <c r="A12" s="816" t="s">
        <v>577</v>
      </c>
      <c r="B12" s="817"/>
      <c r="C12" s="817"/>
      <c r="D12" s="801" t="s">
        <v>3114</v>
      </c>
      <c r="E12" s="801"/>
      <c r="F12" s="801"/>
      <c r="G12" s="801"/>
      <c r="H12" s="801"/>
      <c r="I12" s="801"/>
      <c r="J12" s="801"/>
      <c r="K12" s="805"/>
      <c r="L12" s="172"/>
      <c r="M12" s="172"/>
      <c r="N12" s="172"/>
      <c r="O12" s="172"/>
      <c r="P12" s="172"/>
      <c r="Q12" s="172"/>
      <c r="R12" s="172"/>
      <c r="S12" s="172"/>
      <c r="T12" s="172"/>
      <c r="U12" s="172"/>
      <c r="V12" s="172"/>
      <c r="W12" s="172"/>
      <c r="X12" s="172"/>
      <c r="Y12" s="172"/>
      <c r="Z12" s="172"/>
      <c r="AA12" s="172"/>
      <c r="AB12" s="172"/>
      <c r="AC12" s="172"/>
    </row>
    <row r="13" spans="1:29" ht="45.75" customHeight="1">
      <c r="A13" s="816"/>
      <c r="B13" s="817"/>
      <c r="C13" s="817"/>
      <c r="D13" s="801" t="s">
        <v>3115</v>
      </c>
      <c r="E13" s="801"/>
      <c r="F13" s="801"/>
      <c r="G13" s="801"/>
      <c r="H13" s="801"/>
      <c r="I13" s="801"/>
      <c r="J13" s="801"/>
      <c r="K13" s="805"/>
      <c r="L13" s="172"/>
      <c r="M13" s="172"/>
      <c r="N13" s="172"/>
      <c r="O13" s="172"/>
      <c r="P13" s="172"/>
      <c r="Q13" s="172"/>
      <c r="R13" s="172"/>
      <c r="S13" s="172"/>
      <c r="T13" s="172"/>
      <c r="U13" s="172"/>
      <c r="V13" s="172"/>
      <c r="W13" s="172"/>
      <c r="X13" s="172"/>
      <c r="Y13" s="172"/>
      <c r="Z13" s="172"/>
      <c r="AA13" s="172"/>
      <c r="AB13" s="172"/>
      <c r="AC13" s="172"/>
    </row>
    <row r="14" spans="1:29" ht="42.75" customHeight="1">
      <c r="A14" s="3629" t="s">
        <v>187</v>
      </c>
      <c r="B14" s="3630"/>
      <c r="C14" s="3631"/>
      <c r="D14" s="801" t="s">
        <v>2623</v>
      </c>
      <c r="E14" s="801"/>
      <c r="F14" s="801"/>
      <c r="G14" s="801"/>
      <c r="H14" s="801"/>
      <c r="I14" s="801"/>
      <c r="J14" s="801"/>
      <c r="K14" s="805"/>
      <c r="L14" s="172"/>
      <c r="M14" s="172"/>
      <c r="N14" s="172"/>
      <c r="O14" s="172"/>
      <c r="P14" s="172"/>
      <c r="Q14" s="172"/>
      <c r="R14" s="172"/>
      <c r="S14" s="172"/>
      <c r="T14" s="172"/>
      <c r="U14" s="172"/>
      <c r="V14" s="172"/>
      <c r="W14" s="172"/>
      <c r="X14" s="172"/>
      <c r="Y14" s="172"/>
      <c r="Z14" s="172"/>
      <c r="AA14" s="172"/>
      <c r="AB14" s="172"/>
      <c r="AC14" s="172"/>
    </row>
    <row r="15" spans="1:29" ht="32.450000000000003" customHeight="1">
      <c r="A15" s="3632"/>
      <c r="B15" s="3633"/>
      <c r="C15" s="3634"/>
      <c r="D15" s="801" t="s">
        <v>2624</v>
      </c>
      <c r="E15" s="801"/>
      <c r="F15" s="801"/>
      <c r="G15" s="801"/>
      <c r="H15" s="801"/>
      <c r="I15" s="801"/>
      <c r="J15" s="801"/>
      <c r="K15" s="805"/>
      <c r="L15" s="172"/>
      <c r="M15" s="172"/>
      <c r="N15" s="172"/>
      <c r="O15" s="172"/>
      <c r="P15" s="172"/>
      <c r="Q15" s="172"/>
      <c r="R15" s="172"/>
      <c r="S15" s="172"/>
      <c r="T15" s="172"/>
      <c r="U15" s="172"/>
      <c r="V15" s="172"/>
      <c r="W15" s="172"/>
      <c r="X15" s="172"/>
      <c r="Y15" s="172"/>
      <c r="Z15" s="172"/>
      <c r="AA15" s="172"/>
      <c r="AB15" s="172"/>
      <c r="AC15" s="172"/>
    </row>
    <row r="16" spans="1:29" ht="65.099999999999994" customHeight="1">
      <c r="A16" s="803" t="s">
        <v>188</v>
      </c>
      <c r="B16" s="804"/>
      <c r="C16" s="804"/>
      <c r="D16" s="801" t="s">
        <v>2803</v>
      </c>
      <c r="E16" s="801"/>
      <c r="F16" s="801"/>
      <c r="G16" s="801"/>
      <c r="H16" s="801"/>
      <c r="I16" s="801"/>
      <c r="J16" s="801"/>
      <c r="K16" s="805"/>
      <c r="L16" s="1654" t="s">
        <v>324</v>
      </c>
      <c r="M16" s="1654"/>
      <c r="N16" s="1654"/>
      <c r="O16" s="1654"/>
      <c r="P16" s="1654"/>
      <c r="Q16" s="1654"/>
      <c r="R16" s="1654"/>
      <c r="S16" s="172"/>
      <c r="T16" s="172"/>
      <c r="U16" s="172"/>
      <c r="V16" s="172"/>
      <c r="W16" s="172"/>
      <c r="X16" s="172"/>
      <c r="Y16" s="172"/>
      <c r="Z16" s="172"/>
      <c r="AA16" s="172"/>
      <c r="AB16" s="172"/>
      <c r="AC16" s="172"/>
    </row>
    <row r="17" spans="1:29" ht="15">
      <c r="A17" s="2217" t="s">
        <v>190</v>
      </c>
      <c r="B17" s="2218"/>
      <c r="C17" s="2218"/>
      <c r="D17" s="1625" t="s">
        <v>1333</v>
      </c>
      <c r="E17" s="1625"/>
      <c r="F17" s="1625"/>
      <c r="G17" s="1625"/>
      <c r="H17" s="1625"/>
      <c r="I17" s="1625"/>
      <c r="J17" s="1625"/>
      <c r="K17" s="1626"/>
      <c r="L17" s="1655" t="s">
        <v>325</v>
      </c>
      <c r="M17" s="1655"/>
      <c r="N17" s="1655"/>
      <c r="O17" s="1655"/>
      <c r="P17" s="1655"/>
      <c r="Q17" s="1655"/>
      <c r="R17" s="1655"/>
      <c r="S17" s="172"/>
      <c r="T17" s="172"/>
      <c r="U17" s="172"/>
      <c r="V17" s="172"/>
      <c r="W17" s="172"/>
      <c r="X17" s="172"/>
      <c r="Y17" s="172"/>
      <c r="Z17" s="172"/>
      <c r="AA17" s="172"/>
      <c r="AB17" s="172"/>
      <c r="AC17" s="172"/>
    </row>
    <row r="18" spans="1:29" ht="41.1" customHeight="1">
      <c r="A18" s="1014" t="s">
        <v>192</v>
      </c>
      <c r="B18" s="1015"/>
      <c r="C18" s="1015"/>
      <c r="D18" s="812"/>
      <c r="E18" s="812"/>
      <c r="F18" s="813" t="s">
        <v>193</v>
      </c>
      <c r="G18" s="813"/>
      <c r="H18" s="813" t="s">
        <v>194</v>
      </c>
      <c r="I18" s="813"/>
      <c r="J18" s="813" t="s">
        <v>195</v>
      </c>
      <c r="K18" s="814"/>
      <c r="L18" s="1654" t="s">
        <v>326</v>
      </c>
      <c r="M18" s="1656"/>
      <c r="N18" s="1656"/>
      <c r="O18" s="1656"/>
      <c r="P18" s="1656"/>
      <c r="Q18" s="1656"/>
      <c r="R18" s="1656"/>
      <c r="S18" s="172"/>
      <c r="T18" s="172"/>
      <c r="U18" s="172"/>
      <c r="V18" s="172"/>
      <c r="W18" s="172"/>
      <c r="X18" s="172"/>
      <c r="Y18" s="172"/>
      <c r="Z18" s="172"/>
      <c r="AA18" s="172"/>
      <c r="AB18" s="172"/>
      <c r="AC18" s="172"/>
    </row>
    <row r="19" spans="1:29" ht="79.5" customHeight="1">
      <c r="A19" s="806" t="s">
        <v>1303</v>
      </c>
      <c r="B19" s="807"/>
      <c r="C19" s="807"/>
      <c r="D19" s="807"/>
      <c r="E19" s="807"/>
      <c r="F19" s="1610" t="s">
        <v>197</v>
      </c>
      <c r="G19" s="1610"/>
      <c r="H19" s="1611" t="s">
        <v>586</v>
      </c>
      <c r="I19" s="1611"/>
      <c r="J19" s="807" t="s">
        <v>1919</v>
      </c>
      <c r="K19" s="1658"/>
      <c r="L19" s="172"/>
      <c r="M19" s="172"/>
      <c r="N19" s="172"/>
      <c r="O19" s="172"/>
      <c r="P19" s="172"/>
      <c r="Q19" s="172"/>
      <c r="R19" s="172"/>
      <c r="S19" s="172"/>
      <c r="T19" s="172"/>
      <c r="U19" s="172"/>
      <c r="V19" s="172"/>
      <c r="W19" s="172"/>
      <c r="X19" s="172"/>
      <c r="Y19" s="172"/>
      <c r="Z19" s="172"/>
      <c r="AA19" s="172"/>
      <c r="AB19" s="172"/>
      <c r="AC19" s="172"/>
    </row>
    <row r="20" spans="1:29" ht="75" customHeight="1">
      <c r="A20" s="800" t="s">
        <v>1305</v>
      </c>
      <c r="B20" s="801"/>
      <c r="C20" s="801"/>
      <c r="D20" s="801"/>
      <c r="E20" s="801"/>
      <c r="F20" s="1610" t="s">
        <v>197</v>
      </c>
      <c r="G20" s="1610"/>
      <c r="H20" s="1611" t="s">
        <v>586</v>
      </c>
      <c r="I20" s="1611"/>
      <c r="J20" s="807" t="s">
        <v>1919</v>
      </c>
      <c r="K20" s="1658"/>
      <c r="L20" s="172"/>
      <c r="M20" s="172"/>
      <c r="N20" s="172"/>
      <c r="O20" s="172"/>
      <c r="P20" s="172"/>
      <c r="Q20" s="172"/>
      <c r="R20" s="172"/>
      <c r="S20" s="172"/>
      <c r="T20" s="172"/>
      <c r="U20" s="172"/>
      <c r="V20" s="172"/>
      <c r="W20" s="172"/>
      <c r="X20" s="172"/>
      <c r="Y20" s="172"/>
      <c r="Z20" s="172"/>
      <c r="AA20" s="172"/>
      <c r="AB20" s="172"/>
      <c r="AC20" s="172"/>
    </row>
    <row r="21" spans="1:29" ht="90.75" customHeight="1">
      <c r="A21" s="800" t="s">
        <v>1306</v>
      </c>
      <c r="B21" s="801"/>
      <c r="C21" s="801"/>
      <c r="D21" s="801"/>
      <c r="E21" s="801"/>
      <c r="F21" s="1610" t="s">
        <v>197</v>
      </c>
      <c r="G21" s="1610"/>
      <c r="H21" s="1611" t="s">
        <v>586</v>
      </c>
      <c r="I21" s="1611"/>
      <c r="J21" s="807" t="s">
        <v>1919</v>
      </c>
      <c r="K21" s="1658"/>
      <c r="L21" s="172"/>
      <c r="M21" s="172"/>
      <c r="N21" s="172"/>
      <c r="O21" s="172"/>
      <c r="P21" s="172"/>
      <c r="Q21" s="172"/>
      <c r="R21" s="172"/>
      <c r="S21" s="172"/>
      <c r="T21" s="172"/>
      <c r="U21" s="172"/>
      <c r="V21" s="172"/>
      <c r="W21" s="172"/>
      <c r="X21" s="172"/>
      <c r="Y21" s="172"/>
      <c r="Z21" s="172"/>
      <c r="AA21" s="172"/>
      <c r="AB21" s="172"/>
      <c r="AC21" s="172"/>
    </row>
    <row r="22" spans="1:29" ht="78" customHeight="1">
      <c r="A22" s="800" t="s">
        <v>3728</v>
      </c>
      <c r="B22" s="801"/>
      <c r="C22" s="801"/>
      <c r="D22" s="801"/>
      <c r="E22" s="801"/>
      <c r="F22" s="1610" t="s">
        <v>197</v>
      </c>
      <c r="G22" s="1610"/>
      <c r="H22" s="1611" t="s">
        <v>586</v>
      </c>
      <c r="I22" s="1611"/>
      <c r="J22" s="807" t="s">
        <v>1919</v>
      </c>
      <c r="K22" s="1658"/>
      <c r="L22" s="172"/>
      <c r="M22" s="172"/>
      <c r="N22" s="172"/>
      <c r="O22" s="172"/>
      <c r="P22" s="172"/>
      <c r="Q22" s="172"/>
      <c r="R22" s="172"/>
      <c r="S22" s="172"/>
      <c r="T22" s="172"/>
      <c r="U22" s="172"/>
      <c r="V22" s="172"/>
      <c r="W22" s="172"/>
      <c r="X22" s="172"/>
      <c r="Y22" s="172"/>
      <c r="Z22" s="172"/>
      <c r="AA22" s="172"/>
      <c r="AB22" s="172"/>
      <c r="AC22" s="172"/>
    </row>
    <row r="23" spans="1:29" ht="76.5" customHeight="1">
      <c r="A23" s="800" t="s">
        <v>3729</v>
      </c>
      <c r="B23" s="801"/>
      <c r="C23" s="801"/>
      <c r="D23" s="801"/>
      <c r="E23" s="801"/>
      <c r="F23" s="1610" t="s">
        <v>197</v>
      </c>
      <c r="G23" s="1610"/>
      <c r="H23" s="1611" t="s">
        <v>586</v>
      </c>
      <c r="I23" s="1611"/>
      <c r="J23" s="807" t="s">
        <v>1919</v>
      </c>
      <c r="K23" s="1658"/>
      <c r="L23" s="172"/>
      <c r="M23" s="172"/>
      <c r="N23" s="172"/>
      <c r="O23" s="172"/>
      <c r="P23" s="172"/>
      <c r="Q23" s="172"/>
      <c r="R23" s="172"/>
      <c r="S23" s="172"/>
      <c r="T23" s="172"/>
      <c r="U23" s="172"/>
      <c r="V23" s="172"/>
      <c r="W23" s="172"/>
      <c r="X23" s="172"/>
      <c r="Y23" s="172"/>
      <c r="Z23" s="172"/>
      <c r="AA23" s="172"/>
      <c r="AB23" s="172"/>
      <c r="AC23" s="172"/>
    </row>
    <row r="24" spans="1:29" ht="74.25" customHeight="1">
      <c r="A24" s="800" t="s">
        <v>3730</v>
      </c>
      <c r="B24" s="801"/>
      <c r="C24" s="801"/>
      <c r="D24" s="801"/>
      <c r="E24" s="801"/>
      <c r="F24" s="1610" t="s">
        <v>197</v>
      </c>
      <c r="G24" s="1610"/>
      <c r="H24" s="1611" t="s">
        <v>586</v>
      </c>
      <c r="I24" s="1611"/>
      <c r="J24" s="807" t="s">
        <v>1919</v>
      </c>
      <c r="K24" s="1658"/>
      <c r="L24" s="172"/>
      <c r="M24" s="172"/>
      <c r="N24" s="172"/>
      <c r="O24" s="172"/>
      <c r="P24" s="172"/>
      <c r="Q24" s="172"/>
      <c r="R24" s="172"/>
      <c r="S24" s="172"/>
      <c r="T24" s="172"/>
      <c r="U24" s="172"/>
      <c r="V24" s="172"/>
      <c r="W24" s="172"/>
      <c r="X24" s="172"/>
      <c r="Y24" s="172"/>
      <c r="Z24" s="172"/>
      <c r="AA24" s="172"/>
      <c r="AB24" s="172"/>
      <c r="AC24" s="172"/>
    </row>
    <row r="25" spans="1:29" ht="74.25" customHeight="1">
      <c r="A25" s="800" t="s">
        <v>3116</v>
      </c>
      <c r="B25" s="801"/>
      <c r="C25" s="801"/>
      <c r="D25" s="801"/>
      <c r="E25" s="801"/>
      <c r="F25" s="1610" t="s">
        <v>197</v>
      </c>
      <c r="G25" s="1610"/>
      <c r="H25" s="1611" t="s">
        <v>586</v>
      </c>
      <c r="I25" s="1611"/>
      <c r="J25" s="807" t="s">
        <v>1919</v>
      </c>
      <c r="K25" s="1658"/>
      <c r="L25" s="172"/>
      <c r="M25" s="172"/>
      <c r="N25" s="172"/>
      <c r="O25" s="172"/>
      <c r="P25" s="172"/>
      <c r="Q25" s="172"/>
      <c r="R25" s="172"/>
      <c r="S25" s="172"/>
      <c r="T25" s="172"/>
      <c r="U25" s="172"/>
      <c r="V25" s="172"/>
      <c r="W25" s="172"/>
      <c r="X25" s="172"/>
      <c r="Y25" s="172"/>
      <c r="Z25" s="172"/>
      <c r="AA25" s="172"/>
      <c r="AB25" s="172"/>
      <c r="AC25" s="172"/>
    </row>
    <row r="26" spans="1:29" ht="75.75" customHeight="1">
      <c r="A26" s="800" t="s">
        <v>3117</v>
      </c>
      <c r="B26" s="801"/>
      <c r="C26" s="801"/>
      <c r="D26" s="801"/>
      <c r="E26" s="801"/>
      <c r="F26" s="1610" t="s">
        <v>197</v>
      </c>
      <c r="G26" s="1610"/>
      <c r="H26" s="1611" t="s">
        <v>586</v>
      </c>
      <c r="I26" s="1611"/>
      <c r="J26" s="807" t="s">
        <v>1919</v>
      </c>
      <c r="K26" s="1658"/>
      <c r="L26" s="172"/>
      <c r="M26" s="172"/>
      <c r="N26" s="172"/>
      <c r="O26" s="172"/>
      <c r="P26" s="172"/>
      <c r="Q26" s="172"/>
      <c r="R26" s="172"/>
      <c r="S26" s="172"/>
      <c r="T26" s="172"/>
      <c r="U26" s="172"/>
      <c r="V26" s="172"/>
      <c r="W26" s="172"/>
      <c r="X26" s="172"/>
      <c r="Y26" s="172"/>
      <c r="Z26" s="172"/>
      <c r="AA26" s="172"/>
      <c r="AB26" s="172"/>
      <c r="AC26" s="172"/>
    </row>
    <row r="27" spans="1:29" ht="74.25" customHeight="1">
      <c r="A27" s="3628" t="s">
        <v>3731</v>
      </c>
      <c r="B27" s="2222"/>
      <c r="C27" s="2222"/>
      <c r="D27" s="2222"/>
      <c r="E27" s="1625"/>
      <c r="F27" s="1610" t="s">
        <v>197</v>
      </c>
      <c r="G27" s="1610"/>
      <c r="H27" s="1611" t="s">
        <v>586</v>
      </c>
      <c r="I27" s="1611"/>
      <c r="J27" s="807" t="s">
        <v>1919</v>
      </c>
      <c r="K27" s="1658"/>
      <c r="L27" s="172"/>
      <c r="M27" s="172"/>
      <c r="N27" s="172"/>
      <c r="O27" s="172"/>
      <c r="P27" s="172"/>
      <c r="Q27" s="172"/>
      <c r="R27" s="172"/>
      <c r="S27" s="172"/>
      <c r="T27" s="172"/>
      <c r="U27" s="172"/>
      <c r="V27" s="172"/>
      <c r="W27" s="172"/>
      <c r="X27" s="172"/>
      <c r="Y27" s="172"/>
      <c r="Z27" s="172"/>
      <c r="AA27" s="172"/>
      <c r="AB27" s="172"/>
      <c r="AC27" s="172"/>
    </row>
    <row r="28" spans="1:29" ht="74.25" customHeight="1">
      <c r="A28" s="3628" t="s">
        <v>3733</v>
      </c>
      <c r="B28" s="2222"/>
      <c r="C28" s="2222"/>
      <c r="D28" s="2222"/>
      <c r="E28" s="1625"/>
      <c r="F28" s="1610" t="s">
        <v>197</v>
      </c>
      <c r="G28" s="1610"/>
      <c r="H28" s="1611" t="s">
        <v>586</v>
      </c>
      <c r="I28" s="1611"/>
      <c r="J28" s="807" t="s">
        <v>1919</v>
      </c>
      <c r="K28" s="1658"/>
      <c r="L28" s="172"/>
      <c r="M28" s="172"/>
      <c r="N28" s="172"/>
      <c r="O28" s="172"/>
      <c r="P28" s="172"/>
      <c r="Q28" s="172"/>
      <c r="R28" s="172"/>
      <c r="S28" s="172"/>
      <c r="T28" s="172"/>
      <c r="U28" s="172"/>
      <c r="V28" s="172"/>
      <c r="W28" s="172"/>
      <c r="X28" s="172"/>
      <c r="Y28" s="172"/>
      <c r="Z28" s="172"/>
      <c r="AA28" s="172"/>
      <c r="AB28" s="172"/>
      <c r="AC28" s="172"/>
    </row>
    <row r="29" spans="1:29" ht="81.75" customHeight="1">
      <c r="A29" s="800" t="s">
        <v>3734</v>
      </c>
      <c r="B29" s="801"/>
      <c r="C29" s="801"/>
      <c r="D29" s="801"/>
      <c r="E29" s="801"/>
      <c r="F29" s="1610" t="s">
        <v>197</v>
      </c>
      <c r="G29" s="1610"/>
      <c r="H29" s="1611" t="s">
        <v>586</v>
      </c>
      <c r="I29" s="1611"/>
      <c r="J29" s="807" t="s">
        <v>1919</v>
      </c>
      <c r="K29" s="1658"/>
      <c r="L29" s="172"/>
      <c r="M29" s="172"/>
      <c r="N29" s="172"/>
      <c r="O29" s="172"/>
      <c r="P29" s="172"/>
      <c r="Q29" s="172"/>
      <c r="R29" s="172"/>
      <c r="S29" s="172"/>
      <c r="T29" s="172"/>
      <c r="U29" s="172"/>
      <c r="V29" s="172"/>
      <c r="W29" s="172"/>
      <c r="X29" s="172"/>
      <c r="Y29" s="172"/>
      <c r="Z29" s="172"/>
      <c r="AA29" s="172"/>
      <c r="AB29" s="172"/>
      <c r="AC29" s="172"/>
    </row>
    <row r="30" spans="1:29" ht="83.25" customHeight="1">
      <c r="A30" s="800" t="s">
        <v>3735</v>
      </c>
      <c r="B30" s="801"/>
      <c r="C30" s="801"/>
      <c r="D30" s="801"/>
      <c r="E30" s="801"/>
      <c r="F30" s="1610" t="s">
        <v>197</v>
      </c>
      <c r="G30" s="1610"/>
      <c r="H30" s="1611" t="s">
        <v>586</v>
      </c>
      <c r="I30" s="1611"/>
      <c r="J30" s="807" t="s">
        <v>1919</v>
      </c>
      <c r="K30" s="1658"/>
      <c r="L30" s="172"/>
      <c r="M30" s="172"/>
      <c r="N30" s="172"/>
      <c r="O30" s="172"/>
      <c r="P30" s="172"/>
      <c r="Q30" s="172"/>
      <c r="R30" s="172"/>
      <c r="S30" s="172"/>
      <c r="T30" s="172"/>
      <c r="U30" s="172"/>
      <c r="V30" s="172"/>
      <c r="W30" s="172"/>
      <c r="X30" s="172"/>
      <c r="Y30" s="172"/>
      <c r="Z30" s="172"/>
      <c r="AA30" s="172"/>
      <c r="AB30" s="172"/>
      <c r="AC30" s="172"/>
    </row>
    <row r="31" spans="1:29" ht="82.5" customHeight="1">
      <c r="A31" s="800" t="s">
        <v>3736</v>
      </c>
      <c r="B31" s="801"/>
      <c r="C31" s="801"/>
      <c r="D31" s="801"/>
      <c r="E31" s="801"/>
      <c r="F31" s="1610" t="s">
        <v>197</v>
      </c>
      <c r="G31" s="1610"/>
      <c r="H31" s="1611" t="s">
        <v>586</v>
      </c>
      <c r="I31" s="1611"/>
      <c r="J31" s="807" t="s">
        <v>1919</v>
      </c>
      <c r="K31" s="1658"/>
      <c r="L31" s="172"/>
      <c r="M31" s="172"/>
      <c r="N31" s="172"/>
      <c r="O31" s="172"/>
      <c r="P31" s="172"/>
      <c r="Q31" s="172"/>
      <c r="R31" s="172"/>
      <c r="S31" s="172"/>
      <c r="T31" s="172"/>
      <c r="U31" s="172"/>
      <c r="V31" s="172"/>
      <c r="W31" s="172"/>
      <c r="X31" s="172"/>
      <c r="Y31" s="172"/>
      <c r="Z31" s="172"/>
      <c r="AA31" s="172"/>
      <c r="AB31" s="172"/>
      <c r="AC31" s="172"/>
    </row>
    <row r="32" spans="1:29" ht="82.5" customHeight="1">
      <c r="A32" s="800" t="s">
        <v>3732</v>
      </c>
      <c r="B32" s="801"/>
      <c r="C32" s="801"/>
      <c r="D32" s="801"/>
      <c r="E32" s="801"/>
      <c r="F32" s="1610" t="s">
        <v>197</v>
      </c>
      <c r="G32" s="1610"/>
      <c r="H32" s="1611" t="s">
        <v>586</v>
      </c>
      <c r="I32" s="1611"/>
      <c r="J32" s="807" t="s">
        <v>1919</v>
      </c>
      <c r="K32" s="1658"/>
      <c r="L32" s="172"/>
      <c r="M32" s="172"/>
      <c r="N32" s="172"/>
      <c r="O32" s="172"/>
      <c r="P32" s="172"/>
      <c r="Q32" s="172"/>
      <c r="R32" s="172"/>
      <c r="S32" s="172"/>
      <c r="T32" s="172"/>
      <c r="U32" s="172"/>
      <c r="V32" s="172"/>
      <c r="W32" s="172"/>
      <c r="X32" s="172"/>
      <c r="Y32" s="172"/>
      <c r="Z32" s="172"/>
      <c r="AA32" s="172"/>
      <c r="AB32" s="172"/>
      <c r="AC32" s="172"/>
    </row>
    <row r="33" spans="1:29" ht="76.5" customHeight="1" thickBot="1">
      <c r="A33" s="2286" t="s">
        <v>659</v>
      </c>
      <c r="B33" s="2287"/>
      <c r="C33" s="2287"/>
      <c r="D33" s="2287"/>
      <c r="E33" s="2287"/>
      <c r="F33" s="1610" t="s">
        <v>197</v>
      </c>
      <c r="G33" s="1610"/>
      <c r="H33" s="3627" t="s">
        <v>586</v>
      </c>
      <c r="I33" s="3627"/>
      <c r="J33" s="2287" t="s">
        <v>1919</v>
      </c>
      <c r="K33" s="2564"/>
      <c r="L33" s="172"/>
      <c r="M33" s="172"/>
      <c r="N33" s="172"/>
      <c r="O33" s="172"/>
      <c r="P33" s="172"/>
      <c r="Q33" s="172"/>
      <c r="R33" s="172"/>
      <c r="S33" s="172"/>
      <c r="T33" s="172"/>
      <c r="U33" s="172"/>
      <c r="V33" s="172"/>
      <c r="W33" s="172"/>
      <c r="X33" s="172"/>
      <c r="Y33" s="172"/>
      <c r="Z33" s="172"/>
      <c r="AA33" s="172"/>
      <c r="AB33" s="172"/>
      <c r="AC33" s="172"/>
    </row>
    <row r="34" spans="1:29" ht="30.75" customHeight="1">
      <c r="A34" s="3625" t="s">
        <v>222</v>
      </c>
      <c r="B34" s="3626"/>
      <c r="C34" s="1659" t="s">
        <v>1009</v>
      </c>
      <c r="D34" s="1659"/>
      <c r="E34" s="1659"/>
      <c r="F34" s="1659"/>
      <c r="G34" s="1659"/>
      <c r="H34" s="1659"/>
      <c r="I34" s="1659"/>
      <c r="J34" s="1659"/>
      <c r="K34" s="1660"/>
      <c r="L34" s="172"/>
      <c r="M34" s="172"/>
      <c r="N34" s="172"/>
      <c r="O34" s="172"/>
      <c r="P34" s="172"/>
      <c r="Q34" s="172"/>
      <c r="R34" s="172"/>
      <c r="S34" s="172"/>
      <c r="T34" s="172"/>
      <c r="U34" s="172"/>
      <c r="V34" s="172"/>
      <c r="W34" s="172"/>
      <c r="X34" s="172"/>
      <c r="Y34" s="172"/>
      <c r="Z34" s="172"/>
      <c r="AA34" s="172"/>
      <c r="AB34" s="172"/>
      <c r="AC34" s="172"/>
    </row>
    <row r="35" spans="1:29" ht="231.95" customHeight="1">
      <c r="A35" s="777" t="s">
        <v>223</v>
      </c>
      <c r="B35" s="778"/>
      <c r="C35" s="801" t="s">
        <v>4043</v>
      </c>
      <c r="D35" s="801"/>
      <c r="E35" s="801"/>
      <c r="F35" s="801"/>
      <c r="G35" s="801"/>
      <c r="H35" s="801"/>
      <c r="I35" s="801"/>
      <c r="J35" s="801"/>
      <c r="K35" s="805"/>
      <c r="L35" s="172"/>
      <c r="M35" s="172"/>
      <c r="N35" s="172"/>
      <c r="O35" s="172"/>
      <c r="P35" s="172"/>
      <c r="Q35" s="172"/>
      <c r="R35" s="172"/>
      <c r="S35" s="172"/>
      <c r="T35" s="172"/>
      <c r="U35" s="172"/>
      <c r="V35" s="172"/>
      <c r="W35" s="172"/>
      <c r="X35" s="172"/>
      <c r="Y35" s="172"/>
      <c r="Z35" s="172"/>
      <c r="AA35" s="172"/>
      <c r="AB35" s="172"/>
      <c r="AC35" s="172"/>
    </row>
    <row r="36" spans="1:29" ht="30.75" customHeight="1">
      <c r="A36" s="803" t="s">
        <v>224</v>
      </c>
      <c r="B36" s="804"/>
      <c r="C36" s="1608" t="s">
        <v>1313</v>
      </c>
      <c r="D36" s="1608"/>
      <c r="E36" s="1608"/>
      <c r="F36" s="1608"/>
      <c r="G36" s="1608"/>
      <c r="H36" s="1608"/>
      <c r="I36" s="1608"/>
      <c r="J36" s="1608"/>
      <c r="K36" s="1609"/>
      <c r="L36" s="172"/>
      <c r="M36" s="172"/>
      <c r="N36" s="172"/>
      <c r="O36" s="172"/>
      <c r="P36" s="172"/>
      <c r="Q36" s="172"/>
      <c r="R36" s="172"/>
      <c r="S36" s="172"/>
      <c r="T36" s="172"/>
      <c r="U36" s="172"/>
      <c r="V36" s="172"/>
      <c r="W36" s="172"/>
      <c r="X36" s="172"/>
      <c r="Y36" s="172"/>
      <c r="Z36" s="172"/>
      <c r="AA36" s="172"/>
      <c r="AB36" s="172"/>
      <c r="AC36" s="172"/>
    </row>
    <row r="37" spans="1:29" ht="30.75" customHeight="1">
      <c r="A37" s="803"/>
      <c r="B37" s="804"/>
      <c r="C37" s="1608" t="s">
        <v>2805</v>
      </c>
      <c r="D37" s="1608"/>
      <c r="E37" s="1608"/>
      <c r="F37" s="1608"/>
      <c r="G37" s="1608"/>
      <c r="H37" s="1608"/>
      <c r="I37" s="1608"/>
      <c r="J37" s="1608"/>
      <c r="K37" s="1609"/>
      <c r="L37" s="172"/>
      <c r="M37" s="172"/>
      <c r="N37" s="172"/>
      <c r="O37" s="172"/>
      <c r="P37" s="172"/>
      <c r="Q37" s="172"/>
      <c r="R37" s="172"/>
      <c r="S37" s="172"/>
      <c r="T37" s="172"/>
      <c r="U37" s="172"/>
      <c r="V37" s="172"/>
      <c r="W37" s="172"/>
      <c r="X37" s="172"/>
      <c r="Y37" s="172"/>
      <c r="Z37" s="172"/>
      <c r="AA37" s="172"/>
      <c r="AB37" s="172"/>
      <c r="AC37" s="172"/>
    </row>
    <row r="38" spans="1:29" ht="30.75" customHeight="1">
      <c r="A38" s="803"/>
      <c r="B38" s="804"/>
      <c r="C38" s="1608" t="s">
        <v>1314</v>
      </c>
      <c r="D38" s="1608"/>
      <c r="E38" s="1608"/>
      <c r="F38" s="1608"/>
      <c r="G38" s="1608"/>
      <c r="H38" s="1608"/>
      <c r="I38" s="1608"/>
      <c r="J38" s="1608"/>
      <c r="K38" s="1609"/>
      <c r="L38" s="172"/>
      <c r="M38" s="172"/>
      <c r="N38" s="172"/>
      <c r="O38" s="172"/>
      <c r="P38" s="172"/>
      <c r="Q38" s="172"/>
      <c r="R38" s="172"/>
      <c r="S38" s="172"/>
      <c r="T38" s="172"/>
      <c r="U38" s="172"/>
      <c r="V38" s="172"/>
      <c r="W38" s="172"/>
      <c r="X38" s="172"/>
      <c r="Y38" s="172"/>
      <c r="Z38" s="172"/>
      <c r="AA38" s="172"/>
      <c r="AB38" s="172"/>
      <c r="AC38" s="172"/>
    </row>
    <row r="39" spans="1:29" ht="28.5" customHeight="1">
      <c r="A39" s="777" t="s">
        <v>230</v>
      </c>
      <c r="B39" s="778"/>
      <c r="C39" s="1625" t="s">
        <v>2800</v>
      </c>
      <c r="D39" s="1625"/>
      <c r="E39" s="1625"/>
      <c r="F39" s="1625"/>
      <c r="G39" s="1625"/>
      <c r="H39" s="1625"/>
      <c r="I39" s="1625"/>
      <c r="J39" s="1625"/>
      <c r="K39" s="1626"/>
      <c r="L39" s="172"/>
      <c r="M39" s="172"/>
      <c r="N39" s="172"/>
      <c r="O39" s="172"/>
      <c r="P39" s="172"/>
      <c r="Q39" s="172"/>
      <c r="R39" s="172"/>
      <c r="S39" s="172"/>
      <c r="T39" s="172"/>
      <c r="U39" s="172"/>
      <c r="V39" s="172"/>
      <c r="W39" s="172"/>
      <c r="X39" s="172"/>
      <c r="Y39" s="172"/>
      <c r="Z39" s="172"/>
      <c r="AA39" s="172"/>
      <c r="AB39" s="172"/>
      <c r="AC39" s="172"/>
    </row>
    <row r="40" spans="1:29" ht="39" customHeight="1">
      <c r="A40" s="777"/>
      <c r="B40" s="778"/>
      <c r="C40" s="801" t="s">
        <v>2801</v>
      </c>
      <c r="D40" s="801"/>
      <c r="E40" s="801"/>
      <c r="F40" s="801"/>
      <c r="G40" s="801"/>
      <c r="H40" s="801"/>
      <c r="I40" s="801"/>
      <c r="J40" s="801"/>
      <c r="K40" s="805"/>
      <c r="L40" s="172"/>
      <c r="M40" s="172"/>
      <c r="N40" s="172"/>
      <c r="O40" s="172"/>
      <c r="P40" s="172"/>
      <c r="Q40" s="172"/>
      <c r="R40" s="172"/>
      <c r="S40" s="172"/>
      <c r="T40" s="172"/>
      <c r="U40" s="172"/>
      <c r="V40" s="172"/>
      <c r="W40" s="172"/>
      <c r="X40" s="172"/>
      <c r="Y40" s="172"/>
      <c r="Z40" s="172"/>
      <c r="AA40" s="172"/>
      <c r="AB40" s="172"/>
      <c r="AC40" s="172"/>
    </row>
    <row r="41" spans="1:29" ht="34.5" customHeight="1">
      <c r="A41" s="777"/>
      <c r="B41" s="778"/>
      <c r="C41" s="1625" t="s">
        <v>2449</v>
      </c>
      <c r="D41" s="1625"/>
      <c r="E41" s="1625"/>
      <c r="F41" s="1625"/>
      <c r="G41" s="1625"/>
      <c r="H41" s="1625"/>
      <c r="I41" s="1625"/>
      <c r="J41" s="1625"/>
      <c r="K41" s="1626"/>
      <c r="L41" s="172"/>
      <c r="V41" s="172"/>
      <c r="W41" s="172"/>
      <c r="X41" s="172"/>
      <c r="Y41" s="172"/>
      <c r="Z41" s="172"/>
      <c r="AA41" s="172"/>
      <c r="AB41" s="172"/>
      <c r="AC41" s="172"/>
    </row>
    <row r="42" spans="1:29" ht="40.5" customHeight="1">
      <c r="A42" s="777"/>
      <c r="B42" s="778"/>
      <c r="C42" s="1625" t="s">
        <v>1315</v>
      </c>
      <c r="D42" s="1625"/>
      <c r="E42" s="1625"/>
      <c r="F42" s="1625"/>
      <c r="G42" s="1625"/>
      <c r="H42" s="1625"/>
      <c r="I42" s="1625"/>
      <c r="J42" s="1625"/>
      <c r="K42" s="1626"/>
      <c r="L42" s="172"/>
      <c r="M42" s="172"/>
      <c r="N42" s="172"/>
      <c r="O42" s="172"/>
      <c r="P42" s="172"/>
      <c r="Q42" s="172"/>
      <c r="R42" s="172"/>
      <c r="S42" s="172"/>
      <c r="T42" s="172"/>
      <c r="U42" s="172"/>
      <c r="V42" s="172"/>
      <c r="W42" s="172"/>
      <c r="X42" s="172"/>
      <c r="Y42" s="172"/>
      <c r="Z42" s="172"/>
      <c r="AA42" s="172"/>
      <c r="AB42" s="172"/>
      <c r="AC42" s="172"/>
    </row>
    <row r="43" spans="1:29" ht="28.5" customHeight="1">
      <c r="A43" s="777"/>
      <c r="B43" s="778"/>
      <c r="C43" s="801" t="s">
        <v>2450</v>
      </c>
      <c r="D43" s="801"/>
      <c r="E43" s="801"/>
      <c r="F43" s="801"/>
      <c r="G43" s="801"/>
      <c r="H43" s="801"/>
      <c r="I43" s="801"/>
      <c r="J43" s="801"/>
      <c r="K43" s="805"/>
      <c r="L43" s="172"/>
      <c r="M43" s="172"/>
      <c r="N43" s="172"/>
      <c r="O43" s="172"/>
      <c r="P43" s="172"/>
      <c r="Q43" s="172"/>
      <c r="R43" s="172"/>
      <c r="S43" s="172"/>
      <c r="T43" s="172"/>
      <c r="U43" s="172"/>
      <c r="V43" s="172"/>
      <c r="W43" s="172"/>
      <c r="X43" s="172"/>
      <c r="Y43" s="172"/>
      <c r="Z43" s="172"/>
      <c r="AA43" s="172"/>
      <c r="AB43" s="172"/>
      <c r="AC43" s="172"/>
    </row>
    <row r="44" spans="1:29" ht="15">
      <c r="A44" s="770" t="s">
        <v>238</v>
      </c>
      <c r="B44" s="771"/>
      <c r="C44" s="771"/>
      <c r="D44" s="771"/>
      <c r="E44" s="771"/>
      <c r="F44" s="771"/>
      <c r="G44" s="771"/>
      <c r="H44" s="771"/>
      <c r="I44" s="771"/>
      <c r="J44" s="771"/>
      <c r="K44" s="772"/>
      <c r="L44" s="172"/>
      <c r="M44" s="172"/>
      <c r="N44" s="172"/>
      <c r="O44" s="172"/>
      <c r="P44" s="172"/>
      <c r="Q44" s="172"/>
      <c r="R44" s="172"/>
      <c r="S44" s="172"/>
      <c r="T44" s="172"/>
      <c r="U44" s="172"/>
      <c r="V44" s="172"/>
      <c r="W44" s="172"/>
      <c r="X44" s="172"/>
      <c r="Y44" s="172"/>
      <c r="Z44" s="172"/>
      <c r="AA44" s="172"/>
      <c r="AB44" s="172"/>
      <c r="AC44" s="172"/>
    </row>
    <row r="45" spans="1:29" ht="33" customHeight="1">
      <c r="A45" s="994" t="s">
        <v>4103</v>
      </c>
      <c r="B45" s="995"/>
      <c r="C45" s="995"/>
      <c r="D45" s="995"/>
      <c r="E45" s="996"/>
      <c r="F45" s="1615">
        <v>30</v>
      </c>
      <c r="G45" s="1615"/>
      <c r="H45" s="1615"/>
      <c r="I45" s="1615"/>
      <c r="J45" s="1615"/>
      <c r="K45" s="1616"/>
      <c r="L45" s="172"/>
      <c r="M45" s="172"/>
      <c r="N45" s="172"/>
      <c r="O45" s="172"/>
      <c r="P45" s="172"/>
      <c r="Q45" s="172"/>
      <c r="R45" s="172"/>
      <c r="S45" s="172"/>
      <c r="T45" s="172"/>
      <c r="U45" s="172"/>
      <c r="V45" s="172"/>
      <c r="W45" s="172"/>
      <c r="X45" s="172"/>
      <c r="Y45" s="172"/>
      <c r="Z45" s="172"/>
      <c r="AA45" s="172"/>
      <c r="AB45" s="172"/>
      <c r="AC45" s="172"/>
    </row>
    <row r="46" spans="1:29" ht="29.25" customHeight="1">
      <c r="A46" s="994" t="s">
        <v>240</v>
      </c>
      <c r="B46" s="995"/>
      <c r="C46" s="995"/>
      <c r="D46" s="995"/>
      <c r="E46" s="996"/>
      <c r="F46" s="1615">
        <v>20</v>
      </c>
      <c r="G46" s="1615"/>
      <c r="H46" s="1615"/>
      <c r="I46" s="1615"/>
      <c r="J46" s="1615"/>
      <c r="K46" s="1616"/>
      <c r="L46" s="172" t="s">
        <v>375</v>
      </c>
      <c r="M46" s="172"/>
      <c r="N46" s="172"/>
      <c r="O46" s="172"/>
      <c r="P46" s="172"/>
      <c r="Q46" s="172"/>
      <c r="R46" s="172"/>
      <c r="S46" s="172"/>
      <c r="T46" s="172"/>
      <c r="U46" s="172"/>
      <c r="V46" s="172"/>
      <c r="W46" s="172"/>
      <c r="X46" s="172"/>
      <c r="Y46" s="172"/>
      <c r="Z46" s="172"/>
      <c r="AA46" s="172"/>
      <c r="AB46" s="172"/>
      <c r="AC46" s="172"/>
    </row>
    <row r="47" spans="1:29" ht="15">
      <c r="A47" s="378" t="s">
        <v>241</v>
      </c>
      <c r="B47" s="179"/>
      <c r="C47" s="179"/>
      <c r="D47" s="179"/>
      <c r="E47" s="179"/>
      <c r="F47" s="3620" t="s">
        <v>242</v>
      </c>
      <c r="G47" s="3620"/>
      <c r="H47" s="3620"/>
      <c r="I47" s="3620"/>
      <c r="J47" s="3620"/>
      <c r="K47" s="3621"/>
      <c r="L47" s="172"/>
      <c r="M47" s="172"/>
      <c r="N47" s="172"/>
      <c r="O47" s="172"/>
      <c r="P47" s="172"/>
      <c r="Q47" s="172"/>
      <c r="R47" s="172"/>
      <c r="S47" s="172"/>
      <c r="T47" s="172"/>
      <c r="U47" s="172"/>
      <c r="V47" s="172"/>
      <c r="W47" s="172"/>
      <c r="X47" s="172"/>
      <c r="Y47" s="172"/>
      <c r="Z47" s="172"/>
      <c r="AA47" s="172"/>
      <c r="AB47" s="172"/>
      <c r="AC47" s="172"/>
    </row>
    <row r="48" spans="1:29" ht="54" customHeight="1" thickBot="1">
      <c r="A48" s="779" t="s">
        <v>243</v>
      </c>
      <c r="B48" s="780"/>
      <c r="C48" s="780"/>
      <c r="D48" s="780"/>
      <c r="E48" s="780"/>
      <c r="F48" s="3622" t="s">
        <v>4112</v>
      </c>
      <c r="G48" s="3623"/>
      <c r="H48" s="3623"/>
      <c r="I48" s="3623"/>
      <c r="J48" s="3623"/>
      <c r="K48" s="3624"/>
      <c r="L48" s="172"/>
      <c r="M48" s="172"/>
      <c r="N48" s="172"/>
      <c r="O48" s="172"/>
      <c r="P48" s="172"/>
      <c r="Q48" s="172"/>
      <c r="R48" s="172"/>
      <c r="S48" s="172"/>
      <c r="T48" s="172"/>
      <c r="U48" s="172"/>
      <c r="V48" s="172"/>
      <c r="W48" s="172"/>
      <c r="X48" s="172"/>
      <c r="Y48" s="172"/>
      <c r="Z48" s="172"/>
      <c r="AA48" s="172"/>
      <c r="AB48" s="172"/>
      <c r="AC48" s="172"/>
    </row>
    <row r="49" spans="1:29" ht="54" customHeight="1">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row>
    <row r="50" spans="1:29" ht="1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row>
    <row r="51" spans="1:29" ht="1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row>
    <row r="52" spans="1:29" ht="1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row>
    <row r="53" spans="1:29" ht="1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row>
    <row r="54" spans="1:29" ht="1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row>
    <row r="55" spans="1:29" ht="1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row>
  </sheetData>
  <sheetProtection algorithmName="SHA-512" hashValue="50XPKZwV5WRbgXA1KUR2AgUbjcubVs9l1XzkUHJdJrB+V+u1TNqB/Xu00u5m0LakmEWKfPtL0d274NyliAjUYw==" saltValue="SD2MQEnL6v0mTNU8o8blEQ==" spinCount="100000" sheet="1" objects="1" scenarios="1"/>
  <mergeCells count="129">
    <mergeCell ref="H27:I27"/>
    <mergeCell ref="J25:K25"/>
    <mergeCell ref="J26:K26"/>
    <mergeCell ref="J27:K27"/>
    <mergeCell ref="A28:E28"/>
    <mergeCell ref="F28:G28"/>
    <mergeCell ref="H28:I28"/>
    <mergeCell ref="J28:K28"/>
    <mergeCell ref="A1:C1"/>
    <mergeCell ref="D1:E1"/>
    <mergeCell ref="F1:H1"/>
    <mergeCell ref="I1:K1"/>
    <mergeCell ref="A2:C2"/>
    <mergeCell ref="D2:E2"/>
    <mergeCell ref="F2:H2"/>
    <mergeCell ref="I2:K2"/>
    <mergeCell ref="A5:C5"/>
    <mergeCell ref="D5:E5"/>
    <mergeCell ref="F5:H5"/>
    <mergeCell ref="I5:K5"/>
    <mergeCell ref="A12:C13"/>
    <mergeCell ref="D12:K12"/>
    <mergeCell ref="D13:K13"/>
    <mergeCell ref="D14:K14"/>
    <mergeCell ref="L5:Q6"/>
    <mergeCell ref="A6:C6"/>
    <mergeCell ref="D6:K6"/>
    <mergeCell ref="A3:C3"/>
    <mergeCell ref="D3:E3"/>
    <mergeCell ref="F3:H3"/>
    <mergeCell ref="I3:K3"/>
    <mergeCell ref="A4:C4"/>
    <mergeCell ref="D4:E4"/>
    <mergeCell ref="F4:H4"/>
    <mergeCell ref="I4:K4"/>
    <mergeCell ref="D15:K15"/>
    <mergeCell ref="A7:C7"/>
    <mergeCell ref="D7:K7"/>
    <mergeCell ref="A8:K8"/>
    <mergeCell ref="A9:C11"/>
    <mergeCell ref="D9:K9"/>
    <mergeCell ref="D10:K10"/>
    <mergeCell ref="D11:K11"/>
    <mergeCell ref="A14:C15"/>
    <mergeCell ref="A16:C16"/>
    <mergeCell ref="D16:K16"/>
    <mergeCell ref="L16:R16"/>
    <mergeCell ref="D17:K17"/>
    <mergeCell ref="L17:R17"/>
    <mergeCell ref="A18:E18"/>
    <mergeCell ref="F18:G18"/>
    <mergeCell ref="H18:I18"/>
    <mergeCell ref="J18:K18"/>
    <mergeCell ref="L18:R18"/>
    <mergeCell ref="A17:C17"/>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9:E29"/>
    <mergeCell ref="F29:G29"/>
    <mergeCell ref="H29:I29"/>
    <mergeCell ref="J29:K29"/>
    <mergeCell ref="A30:E30"/>
    <mergeCell ref="F30:G30"/>
    <mergeCell ref="H30:I30"/>
    <mergeCell ref="J30:K30"/>
    <mergeCell ref="A23:E23"/>
    <mergeCell ref="F23:G23"/>
    <mergeCell ref="H23:I23"/>
    <mergeCell ref="J23:K23"/>
    <mergeCell ref="A24:E24"/>
    <mergeCell ref="F24:G24"/>
    <mergeCell ref="H24:I24"/>
    <mergeCell ref="J24:K24"/>
    <mergeCell ref="A25:E25"/>
    <mergeCell ref="A26:E26"/>
    <mergeCell ref="A27:E27"/>
    <mergeCell ref="F25:G25"/>
    <mergeCell ref="F26:G26"/>
    <mergeCell ref="F27:G27"/>
    <mergeCell ref="H25:I25"/>
    <mergeCell ref="H26:I26"/>
    <mergeCell ref="A34:B34"/>
    <mergeCell ref="C34:K34"/>
    <mergeCell ref="A35:B35"/>
    <mergeCell ref="C35:K35"/>
    <mergeCell ref="A36:B38"/>
    <mergeCell ref="C36:K36"/>
    <mergeCell ref="C37:K37"/>
    <mergeCell ref="C38:K38"/>
    <mergeCell ref="A31:E31"/>
    <mergeCell ref="F31:G31"/>
    <mergeCell ref="H31:I31"/>
    <mergeCell ref="J31:K31"/>
    <mergeCell ref="A33:E33"/>
    <mergeCell ref="F33:G33"/>
    <mergeCell ref="H33:I33"/>
    <mergeCell ref="J33:K33"/>
    <mergeCell ref="A32:E32"/>
    <mergeCell ref="F32:G32"/>
    <mergeCell ref="H32:I32"/>
    <mergeCell ref="J32:K32"/>
    <mergeCell ref="A44:K44"/>
    <mergeCell ref="F45:K45"/>
    <mergeCell ref="F46:K46"/>
    <mergeCell ref="F47:K47"/>
    <mergeCell ref="A48:E48"/>
    <mergeCell ref="F48:K48"/>
    <mergeCell ref="A39:B43"/>
    <mergeCell ref="C39:K39"/>
    <mergeCell ref="C40:K40"/>
    <mergeCell ref="C43:K43"/>
    <mergeCell ref="C42:K42"/>
    <mergeCell ref="C41:K41"/>
    <mergeCell ref="A45:E45"/>
    <mergeCell ref="A46:E46"/>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7"/>
  <sheetViews>
    <sheetView topLeftCell="A49" workbookViewId="0">
      <selection activeCell="C42" sqref="C42:K42"/>
    </sheetView>
  </sheetViews>
  <sheetFormatPr defaultRowHeight="15"/>
  <cols>
    <col min="1" max="2" width="8.125" style="4" customWidth="1"/>
    <col min="3" max="3" width="6.25" style="4" customWidth="1"/>
    <col min="4" max="4" width="8.125" style="4" customWidth="1"/>
    <col min="5" max="5" width="10.125" style="4" customWidth="1"/>
    <col min="6" max="1024" width="8.125" style="4" customWidth="1"/>
  </cols>
  <sheetData>
    <row r="1" spans="1:17" ht="34.5" customHeight="1">
      <c r="A1" s="1677" t="s">
        <v>165</v>
      </c>
      <c r="B1" s="1678"/>
      <c r="C1" s="1678"/>
      <c r="D1" s="1873" t="s">
        <v>166</v>
      </c>
      <c r="E1" s="1873"/>
      <c r="F1" s="1678" t="s">
        <v>167</v>
      </c>
      <c r="G1" s="1678"/>
      <c r="H1" s="1678"/>
      <c r="I1" s="1680" t="s">
        <v>1316</v>
      </c>
      <c r="J1" s="1680"/>
      <c r="K1" s="1681"/>
    </row>
    <row r="2" spans="1:17" ht="35.1" customHeight="1">
      <c r="A2" s="968" t="s">
        <v>169</v>
      </c>
      <c r="B2" s="826"/>
      <c r="C2" s="826"/>
      <c r="D2" s="2234" t="s">
        <v>1317</v>
      </c>
      <c r="E2" s="2234"/>
      <c r="F2" s="826" t="s">
        <v>171</v>
      </c>
      <c r="G2" s="826"/>
      <c r="H2" s="826"/>
      <c r="I2" s="1010" t="s">
        <v>297</v>
      </c>
      <c r="J2" s="1010"/>
      <c r="K2" s="3619"/>
    </row>
    <row r="3" spans="1:17">
      <c r="A3" s="823" t="s">
        <v>173</v>
      </c>
      <c r="B3" s="824"/>
      <c r="C3" s="824"/>
      <c r="D3" s="982">
        <v>30</v>
      </c>
      <c r="E3" s="982"/>
      <c r="F3" s="826" t="s">
        <v>174</v>
      </c>
      <c r="G3" s="826"/>
      <c r="H3" s="826"/>
      <c r="I3" s="982">
        <v>2</v>
      </c>
      <c r="J3" s="982"/>
      <c r="K3" s="983"/>
    </row>
    <row r="4" spans="1:17">
      <c r="A4" s="823" t="s">
        <v>175</v>
      </c>
      <c r="B4" s="824"/>
      <c r="C4" s="824"/>
      <c r="D4" s="982" t="s">
        <v>1064</v>
      </c>
      <c r="E4" s="982"/>
      <c r="F4" s="824" t="s">
        <v>177</v>
      </c>
      <c r="G4" s="824"/>
      <c r="H4" s="824"/>
      <c r="I4" s="969" t="s">
        <v>319</v>
      </c>
      <c r="J4" s="969"/>
      <c r="K4" s="970"/>
      <c r="L4" s="4" t="s">
        <v>320</v>
      </c>
    </row>
    <row r="5" spans="1:17" ht="14.45" customHeight="1">
      <c r="A5" s="823" t="s">
        <v>178</v>
      </c>
      <c r="B5" s="824"/>
      <c r="C5" s="824"/>
      <c r="D5" s="969" t="s">
        <v>179</v>
      </c>
      <c r="E5" s="969"/>
      <c r="F5" s="824" t="s">
        <v>180</v>
      </c>
      <c r="G5" s="824"/>
      <c r="H5" s="824"/>
      <c r="I5" s="969" t="s">
        <v>181</v>
      </c>
      <c r="J5" s="969"/>
      <c r="K5" s="970"/>
      <c r="L5" s="1005" t="s">
        <v>321</v>
      </c>
      <c r="M5" s="963"/>
      <c r="N5" s="963"/>
      <c r="O5" s="963"/>
      <c r="P5" s="963"/>
      <c r="Q5" s="963"/>
    </row>
    <row r="6" spans="1:17" ht="33.950000000000003" customHeight="1">
      <c r="A6" s="836" t="s">
        <v>182</v>
      </c>
      <c r="B6" s="837"/>
      <c r="C6" s="837"/>
      <c r="D6" s="947" t="s">
        <v>1318</v>
      </c>
      <c r="E6" s="947"/>
      <c r="F6" s="947"/>
      <c r="G6" s="947"/>
      <c r="H6" s="947"/>
      <c r="I6" s="947"/>
      <c r="J6" s="947"/>
      <c r="K6" s="948"/>
      <c r="L6" s="1005"/>
      <c r="M6" s="963"/>
      <c r="N6" s="963"/>
      <c r="O6" s="963"/>
      <c r="P6" s="963"/>
      <c r="Q6" s="963"/>
    </row>
    <row r="7" spans="1:17" ht="228.75" customHeight="1">
      <c r="A7" s="816" t="s">
        <v>183</v>
      </c>
      <c r="B7" s="817"/>
      <c r="C7" s="817"/>
      <c r="D7" s="956" t="s">
        <v>1319</v>
      </c>
      <c r="E7" s="956"/>
      <c r="F7" s="956"/>
      <c r="G7" s="956"/>
      <c r="H7" s="956"/>
      <c r="I7" s="956"/>
      <c r="J7" s="956"/>
      <c r="K7" s="957"/>
    </row>
    <row r="8" spans="1:17" ht="32.1" customHeight="1">
      <c r="A8" s="634" t="s">
        <v>1729</v>
      </c>
      <c r="B8" s="635"/>
      <c r="C8" s="635"/>
      <c r="D8" s="635"/>
      <c r="E8" s="635"/>
      <c r="F8" s="635"/>
      <c r="G8" s="635"/>
      <c r="H8" s="635"/>
      <c r="I8" s="635"/>
      <c r="J8" s="635"/>
      <c r="K8" s="636"/>
    </row>
    <row r="9" spans="1:17" ht="65.099999999999994" customHeight="1">
      <c r="A9" s="819" t="s">
        <v>185</v>
      </c>
      <c r="B9" s="820"/>
      <c r="C9" s="820"/>
      <c r="D9" s="1903" t="s">
        <v>1320</v>
      </c>
      <c r="E9" s="1903"/>
      <c r="F9" s="1903"/>
      <c r="G9" s="1903"/>
      <c r="H9" s="1903"/>
      <c r="I9" s="1903"/>
      <c r="J9" s="1903"/>
      <c r="K9" s="1905"/>
    </row>
    <row r="10" spans="1:17" ht="59.45" customHeight="1">
      <c r="A10" s="819"/>
      <c r="B10" s="820"/>
      <c r="C10" s="820"/>
      <c r="D10" s="945" t="s">
        <v>1321</v>
      </c>
      <c r="E10" s="945"/>
      <c r="F10" s="945"/>
      <c r="G10" s="945"/>
      <c r="H10" s="945"/>
      <c r="I10" s="945"/>
      <c r="J10" s="945"/>
      <c r="K10" s="946"/>
    </row>
    <row r="11" spans="1:17" ht="63.95" customHeight="1">
      <c r="A11" s="819"/>
      <c r="B11" s="820"/>
      <c r="C11" s="820"/>
      <c r="D11" s="945" t="s">
        <v>1322</v>
      </c>
      <c r="E11" s="945"/>
      <c r="F11" s="945"/>
      <c r="G11" s="945"/>
      <c r="H11" s="945"/>
      <c r="I11" s="945"/>
      <c r="J11" s="945"/>
      <c r="K11" s="946"/>
      <c r="Q11" s="154"/>
    </row>
    <row r="12" spans="1:17" ht="65.099999999999994" customHeight="1">
      <c r="A12" s="816" t="s">
        <v>577</v>
      </c>
      <c r="B12" s="817"/>
      <c r="C12" s="817"/>
      <c r="D12" s="945" t="s">
        <v>1323</v>
      </c>
      <c r="E12" s="945"/>
      <c r="F12" s="945"/>
      <c r="G12" s="945"/>
      <c r="H12" s="945"/>
      <c r="I12" s="945"/>
      <c r="J12" s="945"/>
      <c r="K12" s="946"/>
    </row>
    <row r="13" spans="1:17" ht="62.1" customHeight="1">
      <c r="A13" s="816"/>
      <c r="B13" s="817"/>
      <c r="C13" s="817"/>
      <c r="D13" s="947" t="s">
        <v>2040</v>
      </c>
      <c r="E13" s="947"/>
      <c r="F13" s="947"/>
      <c r="G13" s="947"/>
      <c r="H13" s="947"/>
      <c r="I13" s="947"/>
      <c r="J13" s="947"/>
      <c r="K13" s="948"/>
    </row>
    <row r="14" spans="1:17" ht="51" customHeight="1">
      <c r="A14" s="816"/>
      <c r="B14" s="817"/>
      <c r="C14" s="817"/>
      <c r="D14" s="947" t="s">
        <v>1324</v>
      </c>
      <c r="E14" s="947"/>
      <c r="F14" s="947"/>
      <c r="G14" s="947"/>
      <c r="H14" s="947"/>
      <c r="I14" s="947"/>
      <c r="J14" s="947"/>
      <c r="K14" s="948"/>
    </row>
    <row r="15" spans="1:17" ht="48.6" customHeight="1">
      <c r="A15" s="816"/>
      <c r="B15" s="817"/>
      <c r="C15" s="817"/>
      <c r="D15" s="947" t="s">
        <v>1325</v>
      </c>
      <c r="E15" s="947"/>
      <c r="F15" s="947"/>
      <c r="G15" s="947"/>
      <c r="H15" s="947"/>
      <c r="I15" s="947"/>
      <c r="J15" s="947"/>
      <c r="K15" s="948"/>
    </row>
    <row r="16" spans="1:17" ht="48.6" customHeight="1">
      <c r="A16" s="816"/>
      <c r="B16" s="817"/>
      <c r="C16" s="817"/>
      <c r="D16" s="947" t="s">
        <v>1326</v>
      </c>
      <c r="E16" s="947"/>
      <c r="F16" s="947"/>
      <c r="G16" s="947"/>
      <c r="H16" s="947"/>
      <c r="I16" s="947"/>
      <c r="J16" s="947"/>
      <c r="K16" s="948"/>
    </row>
    <row r="17" spans="1:18" ht="40.5" customHeight="1">
      <c r="A17" s="816"/>
      <c r="B17" s="817"/>
      <c r="C17" s="817"/>
      <c r="D17" s="947" t="s">
        <v>1327</v>
      </c>
      <c r="E17" s="947"/>
      <c r="F17" s="947"/>
      <c r="G17" s="947"/>
      <c r="H17" s="947"/>
      <c r="I17" s="947"/>
      <c r="J17" s="947"/>
      <c r="K17" s="948"/>
    </row>
    <row r="18" spans="1:18" ht="48.6" customHeight="1">
      <c r="A18" s="816"/>
      <c r="B18" s="817"/>
      <c r="C18" s="817"/>
      <c r="D18" s="947" t="s">
        <v>1328</v>
      </c>
      <c r="E18" s="947"/>
      <c r="F18" s="947"/>
      <c r="G18" s="947"/>
      <c r="H18" s="947"/>
      <c r="I18" s="947"/>
      <c r="J18" s="947"/>
      <c r="K18" s="948"/>
    </row>
    <row r="19" spans="1:18" ht="30.95" customHeight="1">
      <c r="A19" s="816" t="s">
        <v>187</v>
      </c>
      <c r="B19" s="817"/>
      <c r="C19" s="817"/>
      <c r="D19" s="947" t="s">
        <v>1329</v>
      </c>
      <c r="E19" s="947"/>
      <c r="F19" s="947"/>
      <c r="G19" s="947"/>
      <c r="H19" s="947"/>
      <c r="I19" s="947"/>
      <c r="J19" s="947"/>
      <c r="K19" s="948"/>
      <c r="L19" s="166"/>
    </row>
    <row r="20" spans="1:18" ht="63.95" customHeight="1">
      <c r="A20" s="816"/>
      <c r="B20" s="817"/>
      <c r="C20" s="817"/>
      <c r="D20" s="947" t="s">
        <v>1330</v>
      </c>
      <c r="E20" s="947"/>
      <c r="F20" s="947"/>
      <c r="G20" s="947"/>
      <c r="H20" s="947"/>
      <c r="I20" s="947"/>
      <c r="J20" s="947"/>
      <c r="K20" s="948"/>
      <c r="L20" s="166"/>
    </row>
    <row r="21" spans="1:18" ht="48.6" customHeight="1">
      <c r="A21" s="816"/>
      <c r="B21" s="817"/>
      <c r="C21" s="817"/>
      <c r="D21" s="945" t="s">
        <v>1331</v>
      </c>
      <c r="E21" s="945"/>
      <c r="F21" s="945"/>
      <c r="G21" s="945"/>
      <c r="H21" s="945"/>
      <c r="I21" s="945"/>
      <c r="J21" s="945"/>
      <c r="K21" s="946"/>
    </row>
    <row r="22" spans="1:18" ht="74.099999999999994" customHeight="1">
      <c r="A22" s="803" t="s">
        <v>188</v>
      </c>
      <c r="B22" s="804"/>
      <c r="C22" s="804"/>
      <c r="D22" s="947" t="s">
        <v>1332</v>
      </c>
      <c r="E22" s="947"/>
      <c r="F22" s="947"/>
      <c r="G22" s="947"/>
      <c r="H22" s="947"/>
      <c r="I22" s="947"/>
      <c r="J22" s="947"/>
      <c r="K22" s="948"/>
      <c r="L22" s="961" t="s">
        <v>324</v>
      </c>
      <c r="M22" s="961"/>
      <c r="N22" s="961"/>
      <c r="O22" s="961"/>
      <c r="P22" s="961"/>
      <c r="Q22" s="961"/>
      <c r="R22" s="961"/>
    </row>
    <row r="23" spans="1:18" ht="15.75" customHeight="1">
      <c r="A23" s="2217" t="s">
        <v>190</v>
      </c>
      <c r="B23" s="2218"/>
      <c r="C23" s="2218"/>
      <c r="D23" s="949" t="s">
        <v>1333</v>
      </c>
      <c r="E23" s="949"/>
      <c r="F23" s="949"/>
      <c r="G23" s="949"/>
      <c r="H23" s="949"/>
      <c r="I23" s="949"/>
      <c r="J23" s="949"/>
      <c r="K23" s="950"/>
      <c r="L23" s="962" t="s">
        <v>325</v>
      </c>
      <c r="M23" s="962"/>
      <c r="N23" s="962"/>
      <c r="O23" s="962"/>
      <c r="P23" s="962"/>
      <c r="Q23" s="962"/>
      <c r="R23" s="962"/>
    </row>
    <row r="24" spans="1:18" ht="45.95" customHeight="1">
      <c r="A24" s="1014" t="s">
        <v>192</v>
      </c>
      <c r="B24" s="1015"/>
      <c r="C24" s="1015"/>
      <c r="D24" s="812"/>
      <c r="E24" s="812"/>
      <c r="F24" s="813" t="s">
        <v>193</v>
      </c>
      <c r="G24" s="813"/>
      <c r="H24" s="813" t="s">
        <v>194</v>
      </c>
      <c r="I24" s="813"/>
      <c r="J24" s="813" t="s">
        <v>195</v>
      </c>
      <c r="K24" s="814"/>
      <c r="L24" s="1005" t="s">
        <v>326</v>
      </c>
      <c r="M24" s="963"/>
      <c r="N24" s="963"/>
      <c r="O24" s="963"/>
      <c r="P24" s="963"/>
      <c r="Q24" s="963"/>
      <c r="R24" s="963"/>
    </row>
    <row r="25" spans="1:18" ht="122.25" customHeight="1">
      <c r="A25" s="958" t="s">
        <v>1334</v>
      </c>
      <c r="B25" s="956"/>
      <c r="C25" s="956"/>
      <c r="D25" s="956"/>
      <c r="E25" s="956"/>
      <c r="F25" s="959" t="s">
        <v>197</v>
      </c>
      <c r="G25" s="959"/>
      <c r="H25" s="960" t="s">
        <v>1335</v>
      </c>
      <c r="I25" s="960"/>
      <c r="J25" s="956" t="s">
        <v>1336</v>
      </c>
      <c r="K25" s="957"/>
    </row>
    <row r="26" spans="1:18" ht="62.1" customHeight="1">
      <c r="A26" s="951" t="s">
        <v>1337</v>
      </c>
      <c r="B26" s="947"/>
      <c r="C26" s="947"/>
      <c r="D26" s="947"/>
      <c r="E26" s="947"/>
      <c r="F26" s="952" t="s">
        <v>197</v>
      </c>
      <c r="G26" s="952"/>
      <c r="H26" s="947" t="s">
        <v>1338</v>
      </c>
      <c r="I26" s="947"/>
      <c r="J26" s="947" t="s">
        <v>1339</v>
      </c>
      <c r="K26" s="948"/>
    </row>
    <row r="27" spans="1:18" ht="64.5" customHeight="1">
      <c r="A27" s="951" t="s">
        <v>1340</v>
      </c>
      <c r="B27" s="947"/>
      <c r="C27" s="947"/>
      <c r="D27" s="947"/>
      <c r="E27" s="947"/>
      <c r="F27" s="952" t="s">
        <v>197</v>
      </c>
      <c r="G27" s="952"/>
      <c r="H27" s="947" t="s">
        <v>1338</v>
      </c>
      <c r="I27" s="947"/>
      <c r="J27" s="947" t="s">
        <v>1339</v>
      </c>
      <c r="K27" s="948"/>
    </row>
    <row r="28" spans="1:18" ht="78.95" customHeight="1">
      <c r="A28" s="951" t="s">
        <v>1341</v>
      </c>
      <c r="B28" s="947"/>
      <c r="C28" s="947"/>
      <c r="D28" s="947"/>
      <c r="E28" s="947"/>
      <c r="F28" s="952" t="s">
        <v>197</v>
      </c>
      <c r="G28" s="952"/>
      <c r="H28" s="947" t="s">
        <v>1342</v>
      </c>
      <c r="I28" s="947"/>
      <c r="J28" s="956" t="s">
        <v>1343</v>
      </c>
      <c r="K28" s="957"/>
    </row>
    <row r="29" spans="1:18" ht="78" customHeight="1">
      <c r="A29" s="951" t="s">
        <v>1344</v>
      </c>
      <c r="B29" s="947"/>
      <c r="C29" s="947"/>
      <c r="D29" s="947"/>
      <c r="E29" s="947"/>
      <c r="F29" s="952" t="s">
        <v>197</v>
      </c>
      <c r="G29" s="952"/>
      <c r="H29" s="947" t="s">
        <v>1342</v>
      </c>
      <c r="I29" s="947"/>
      <c r="J29" s="956" t="s">
        <v>1343</v>
      </c>
      <c r="K29" s="957"/>
    </row>
    <row r="30" spans="1:18" ht="76.5" customHeight="1">
      <c r="A30" s="951" t="s">
        <v>1345</v>
      </c>
      <c r="B30" s="947"/>
      <c r="C30" s="947"/>
      <c r="D30" s="947"/>
      <c r="E30" s="947"/>
      <c r="F30" s="952" t="s">
        <v>197</v>
      </c>
      <c r="G30" s="952"/>
      <c r="H30" s="947" t="s">
        <v>1342</v>
      </c>
      <c r="I30" s="947"/>
      <c r="J30" s="956" t="s">
        <v>1343</v>
      </c>
      <c r="K30" s="957"/>
    </row>
    <row r="31" spans="1:18" ht="75" customHeight="1">
      <c r="A31" s="951" t="s">
        <v>1346</v>
      </c>
      <c r="B31" s="947"/>
      <c r="C31" s="947"/>
      <c r="D31" s="947"/>
      <c r="E31" s="947"/>
      <c r="F31" s="952" t="s">
        <v>197</v>
      </c>
      <c r="G31" s="952"/>
      <c r="H31" s="947" t="s">
        <v>1342</v>
      </c>
      <c r="I31" s="947"/>
      <c r="J31" s="956" t="s">
        <v>1343</v>
      </c>
      <c r="K31" s="957"/>
    </row>
    <row r="32" spans="1:18" ht="85.5" customHeight="1">
      <c r="A32" s="951" t="s">
        <v>1347</v>
      </c>
      <c r="B32" s="947"/>
      <c r="C32" s="947"/>
      <c r="D32" s="947"/>
      <c r="E32" s="947"/>
      <c r="F32" s="952" t="s">
        <v>197</v>
      </c>
      <c r="G32" s="952"/>
      <c r="H32" s="947" t="s">
        <v>1348</v>
      </c>
      <c r="I32" s="947"/>
      <c r="J32" s="956" t="s">
        <v>1349</v>
      </c>
      <c r="K32" s="957"/>
    </row>
    <row r="33" spans="1:11" ht="84.75" customHeight="1">
      <c r="A33" s="951" t="s">
        <v>1350</v>
      </c>
      <c r="B33" s="947"/>
      <c r="C33" s="947"/>
      <c r="D33" s="947"/>
      <c r="E33" s="947"/>
      <c r="F33" s="952" t="s">
        <v>197</v>
      </c>
      <c r="G33" s="952"/>
      <c r="H33" s="947" t="s">
        <v>1348</v>
      </c>
      <c r="I33" s="947"/>
      <c r="J33" s="956" t="s">
        <v>1351</v>
      </c>
      <c r="K33" s="957"/>
    </row>
    <row r="34" spans="1:11" ht="83.1" customHeight="1">
      <c r="A34" s="951" t="s">
        <v>1352</v>
      </c>
      <c r="B34" s="947"/>
      <c r="C34" s="947"/>
      <c r="D34" s="947"/>
      <c r="E34" s="947"/>
      <c r="F34" s="952" t="s">
        <v>197</v>
      </c>
      <c r="G34" s="952"/>
      <c r="H34" s="947" t="s">
        <v>1353</v>
      </c>
      <c r="I34" s="947"/>
      <c r="J34" s="947" t="s">
        <v>1354</v>
      </c>
      <c r="K34" s="948"/>
    </row>
    <row r="35" spans="1:11" ht="78.599999999999994" customHeight="1">
      <c r="A35" s="1689" t="s">
        <v>2041</v>
      </c>
      <c r="B35" s="1688"/>
      <c r="C35" s="1688"/>
      <c r="D35" s="1688"/>
      <c r="E35" s="949"/>
      <c r="F35" s="1900" t="s">
        <v>197</v>
      </c>
      <c r="G35" s="1901"/>
      <c r="H35" s="1687" t="s">
        <v>1357</v>
      </c>
      <c r="I35" s="949"/>
      <c r="J35" s="1687" t="s">
        <v>1354</v>
      </c>
      <c r="K35" s="950"/>
    </row>
    <row r="36" spans="1:11" ht="75" customHeight="1">
      <c r="A36" s="951" t="s">
        <v>2042</v>
      </c>
      <c r="B36" s="947"/>
      <c r="C36" s="947"/>
      <c r="D36" s="947"/>
      <c r="E36" s="947"/>
      <c r="F36" s="952" t="s">
        <v>197</v>
      </c>
      <c r="G36" s="952"/>
      <c r="H36" s="947" t="s">
        <v>1355</v>
      </c>
      <c r="I36" s="947"/>
      <c r="J36" s="947" t="s">
        <v>1356</v>
      </c>
      <c r="K36" s="948"/>
    </row>
    <row r="37" spans="1:11" ht="78.95" customHeight="1">
      <c r="A37" s="1689" t="s">
        <v>2043</v>
      </c>
      <c r="B37" s="1688"/>
      <c r="C37" s="1688"/>
      <c r="D37" s="1688"/>
      <c r="E37" s="949"/>
      <c r="F37" s="1900" t="s">
        <v>197</v>
      </c>
      <c r="G37" s="1901"/>
      <c r="H37" s="1687" t="s">
        <v>1355</v>
      </c>
      <c r="I37" s="949"/>
      <c r="J37" s="1687" t="s">
        <v>1356</v>
      </c>
      <c r="K37" s="950"/>
    </row>
    <row r="38" spans="1:11" ht="80.45" customHeight="1">
      <c r="A38" s="951" t="s">
        <v>2044</v>
      </c>
      <c r="B38" s="947"/>
      <c r="C38" s="947"/>
      <c r="D38" s="947"/>
      <c r="E38" s="947"/>
      <c r="F38" s="952" t="s">
        <v>197</v>
      </c>
      <c r="G38" s="952"/>
      <c r="H38" s="947" t="s">
        <v>1357</v>
      </c>
      <c r="I38" s="947"/>
      <c r="J38" s="956" t="s">
        <v>1354</v>
      </c>
      <c r="K38" s="957"/>
    </row>
    <row r="39" spans="1:11" ht="81.599999999999994" customHeight="1">
      <c r="A39" s="951" t="s">
        <v>2045</v>
      </c>
      <c r="B39" s="947"/>
      <c r="C39" s="947"/>
      <c r="D39" s="947"/>
      <c r="E39" s="947"/>
      <c r="F39" s="952" t="s">
        <v>197</v>
      </c>
      <c r="G39" s="952"/>
      <c r="H39" s="947" t="s">
        <v>1348</v>
      </c>
      <c r="I39" s="947"/>
      <c r="J39" s="947" t="s">
        <v>1349</v>
      </c>
      <c r="K39" s="948"/>
    </row>
    <row r="40" spans="1:11" ht="23.25" customHeight="1">
      <c r="A40" s="777" t="s">
        <v>222</v>
      </c>
      <c r="B40" s="778"/>
      <c r="C40" s="947" t="s">
        <v>1358</v>
      </c>
      <c r="D40" s="947"/>
      <c r="E40" s="947"/>
      <c r="F40" s="947"/>
      <c r="G40" s="947"/>
      <c r="H40" s="947"/>
      <c r="I40" s="947"/>
      <c r="J40" s="947"/>
      <c r="K40" s="948"/>
    </row>
    <row r="41" spans="1:11" ht="23.25" customHeight="1">
      <c r="A41" s="777"/>
      <c r="B41" s="778"/>
      <c r="C41" s="947" t="s">
        <v>1359</v>
      </c>
      <c r="D41" s="947"/>
      <c r="E41" s="947"/>
      <c r="F41" s="947"/>
      <c r="G41" s="947"/>
      <c r="H41" s="947"/>
      <c r="I41" s="947"/>
      <c r="J41" s="947"/>
      <c r="K41" s="948"/>
    </row>
    <row r="42" spans="1:11" ht="219.95" customHeight="1">
      <c r="A42" s="777" t="s">
        <v>223</v>
      </c>
      <c r="B42" s="778"/>
      <c r="C42" s="947" t="s">
        <v>4043</v>
      </c>
      <c r="D42" s="947"/>
      <c r="E42" s="947"/>
      <c r="F42" s="947"/>
      <c r="G42" s="947"/>
      <c r="H42" s="947"/>
      <c r="I42" s="947"/>
      <c r="J42" s="947"/>
      <c r="K42" s="948"/>
    </row>
    <row r="43" spans="1:11" ht="30.75" customHeight="1">
      <c r="A43" s="777" t="s">
        <v>224</v>
      </c>
      <c r="B43" s="778"/>
      <c r="C43" s="945" t="s">
        <v>1360</v>
      </c>
      <c r="D43" s="945"/>
      <c r="E43" s="945"/>
      <c r="F43" s="945"/>
      <c r="G43" s="945"/>
      <c r="H43" s="945"/>
      <c r="I43" s="945"/>
      <c r="J43" s="945"/>
      <c r="K43" s="946"/>
    </row>
    <row r="44" spans="1:11" ht="31.5" customHeight="1">
      <c r="A44" s="777"/>
      <c r="B44" s="778"/>
      <c r="C44" s="945" t="s">
        <v>1361</v>
      </c>
      <c r="D44" s="945"/>
      <c r="E44" s="945"/>
      <c r="F44" s="945"/>
      <c r="G44" s="945"/>
      <c r="H44" s="945"/>
      <c r="I44" s="945"/>
      <c r="J44" s="945"/>
      <c r="K44" s="946"/>
    </row>
    <row r="45" spans="1:11" ht="30.75" customHeight="1">
      <c r="A45" s="777"/>
      <c r="B45" s="778"/>
      <c r="C45" s="945" t="s">
        <v>1362</v>
      </c>
      <c r="D45" s="945"/>
      <c r="E45" s="945"/>
      <c r="F45" s="945"/>
      <c r="G45" s="945"/>
      <c r="H45" s="945"/>
      <c r="I45" s="945"/>
      <c r="J45" s="945"/>
      <c r="K45" s="946"/>
    </row>
    <row r="46" spans="1:11" ht="35.25" customHeight="1">
      <c r="A46" s="3635" t="s">
        <v>230</v>
      </c>
      <c r="B46" s="3636"/>
      <c r="C46" s="949" t="s">
        <v>2046</v>
      </c>
      <c r="D46" s="949"/>
      <c r="E46" s="949"/>
      <c r="F46" s="949"/>
      <c r="G46" s="949"/>
      <c r="H46" s="949"/>
      <c r="I46" s="949"/>
      <c r="J46" s="949"/>
      <c r="K46" s="950"/>
    </row>
    <row r="47" spans="1:11" ht="43.5" customHeight="1">
      <c r="A47" s="3635"/>
      <c r="B47" s="3636"/>
      <c r="C47" s="949" t="s">
        <v>2047</v>
      </c>
      <c r="D47" s="949"/>
      <c r="E47" s="949"/>
      <c r="F47" s="949"/>
      <c r="G47" s="949"/>
      <c r="H47" s="949"/>
      <c r="I47" s="949"/>
      <c r="J47" s="949"/>
      <c r="K47" s="950"/>
    </row>
    <row r="48" spans="1:11" ht="41.25" customHeight="1">
      <c r="A48" s="3635"/>
      <c r="B48" s="3636"/>
      <c r="C48" s="949" t="s">
        <v>2048</v>
      </c>
      <c r="D48" s="949"/>
      <c r="E48" s="949"/>
      <c r="F48" s="949"/>
      <c r="G48" s="949"/>
      <c r="H48" s="949"/>
      <c r="I48" s="949"/>
      <c r="J48" s="949"/>
      <c r="K48" s="950"/>
    </row>
    <row r="49" spans="1:14" ht="37.5" customHeight="1">
      <c r="A49" s="3635"/>
      <c r="B49" s="3636"/>
      <c r="C49" s="949" t="s">
        <v>2049</v>
      </c>
      <c r="D49" s="949"/>
      <c r="E49" s="949"/>
      <c r="F49" s="949"/>
      <c r="G49" s="949"/>
      <c r="H49" s="949"/>
      <c r="I49" s="949"/>
      <c r="J49" s="949"/>
      <c r="K49" s="950"/>
    </row>
    <row r="50" spans="1:14" ht="21.95" customHeight="1">
      <c r="A50" s="3635"/>
      <c r="B50" s="3636"/>
      <c r="C50" s="949" t="s">
        <v>2050</v>
      </c>
      <c r="D50" s="949"/>
      <c r="E50" s="949"/>
      <c r="F50" s="949"/>
      <c r="G50" s="949"/>
      <c r="H50" s="949"/>
      <c r="I50" s="949"/>
      <c r="J50" s="949"/>
      <c r="K50" s="950"/>
    </row>
    <row r="51" spans="1:14" ht="29.45" customHeight="1">
      <c r="A51" s="3635"/>
      <c r="B51" s="3636"/>
      <c r="C51" s="949" t="s">
        <v>2051</v>
      </c>
      <c r="D51" s="949"/>
      <c r="E51" s="949"/>
      <c r="F51" s="949"/>
      <c r="G51" s="949"/>
      <c r="H51" s="949"/>
      <c r="I51" s="949"/>
      <c r="J51" s="949"/>
      <c r="K51" s="950"/>
    </row>
    <row r="52" spans="1:14" ht="23.1" customHeight="1">
      <c r="A52" s="3635"/>
      <c r="B52" s="3636"/>
      <c r="C52" s="949" t="s">
        <v>2052</v>
      </c>
      <c r="D52" s="949"/>
      <c r="E52" s="949"/>
      <c r="F52" s="949"/>
      <c r="G52" s="949"/>
      <c r="H52" s="949"/>
      <c r="I52" s="949"/>
      <c r="J52" s="949"/>
      <c r="K52" s="950"/>
    </row>
    <row r="53" spans="1:14" ht="15" customHeight="1">
      <c r="A53" s="770" t="s">
        <v>238</v>
      </c>
      <c r="B53" s="771"/>
      <c r="C53" s="771"/>
      <c r="D53" s="771"/>
      <c r="E53" s="771"/>
      <c r="F53" s="771"/>
      <c r="G53" s="771"/>
      <c r="H53" s="771"/>
      <c r="I53" s="771"/>
      <c r="J53" s="771"/>
      <c r="K53" s="772"/>
    </row>
    <row r="54" spans="1:14" ht="29.25" customHeight="1">
      <c r="A54" s="840" t="s">
        <v>239</v>
      </c>
      <c r="B54" s="841"/>
      <c r="C54" s="841"/>
      <c r="D54" s="841"/>
      <c r="E54" s="842"/>
      <c r="F54" s="982">
        <v>30</v>
      </c>
      <c r="G54" s="982"/>
      <c r="H54" s="982"/>
      <c r="I54" s="982"/>
      <c r="J54" s="982"/>
      <c r="K54" s="983"/>
    </row>
    <row r="55" spans="1:14" ht="39" customHeight="1">
      <c r="A55" s="994" t="s">
        <v>240</v>
      </c>
      <c r="B55" s="995"/>
      <c r="C55" s="995"/>
      <c r="D55" s="995"/>
      <c r="E55" s="996"/>
      <c r="F55" s="982">
        <v>20</v>
      </c>
      <c r="G55" s="982"/>
      <c r="H55" s="982"/>
      <c r="I55" s="982"/>
      <c r="J55" s="982"/>
      <c r="K55" s="983"/>
    </row>
    <row r="56" spans="1:14" ht="15" customHeight="1">
      <c r="A56" s="312" t="s">
        <v>241</v>
      </c>
      <c r="B56" s="157"/>
      <c r="C56" s="157"/>
      <c r="D56" s="157"/>
      <c r="E56" s="157"/>
      <c r="F56" s="982" t="s">
        <v>242</v>
      </c>
      <c r="G56" s="982"/>
      <c r="H56" s="982"/>
      <c r="I56" s="982"/>
      <c r="J56" s="982"/>
      <c r="K56" s="983"/>
    </row>
    <row r="57" spans="1:14" ht="42" customHeight="1" thickBot="1">
      <c r="A57" s="779" t="s">
        <v>243</v>
      </c>
      <c r="B57" s="780"/>
      <c r="C57" s="780"/>
      <c r="D57" s="780"/>
      <c r="E57" s="780"/>
      <c r="F57" s="1832" t="s">
        <v>4102</v>
      </c>
      <c r="G57" s="1832"/>
      <c r="H57" s="1832"/>
      <c r="I57" s="1832"/>
      <c r="J57" s="1832"/>
      <c r="K57" s="1833"/>
    </row>
    <row r="59" spans="1:14">
      <c r="M59" s="166"/>
      <c r="N59" s="167"/>
    </row>
    <row r="60" spans="1:14">
      <c r="N60" s="167"/>
    </row>
    <row r="61" spans="1:14">
      <c r="N61" s="162"/>
    </row>
    <row r="76" spans="12:12">
      <c r="L76" s="4" t="s">
        <v>374</v>
      </c>
    </row>
    <row r="77" spans="12:12">
      <c r="L77" s="4" t="s">
        <v>375</v>
      </c>
    </row>
  </sheetData>
  <sheetProtection algorithmName="SHA-512" hashValue="qbQq12Rec0gw9QdsI/RWN02w+LwB0dAbHTZ6SzzDjOy5Z/R6sRWnI+rGIXZHUDyFQ9UW7a6T9924AvaBSQQgsQ==" saltValue="5C97vJgLFh0ABf86HZXgkw==" spinCount="100000" sheet="1" objects="1" scenarios="1"/>
  <mergeCells count="138">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8"/>
    <mergeCell ref="D12:K12"/>
    <mergeCell ref="D13:K13"/>
    <mergeCell ref="D14:K14"/>
    <mergeCell ref="D15:K15"/>
    <mergeCell ref="D16:K16"/>
    <mergeCell ref="D17:K17"/>
    <mergeCell ref="D18:K18"/>
    <mergeCell ref="A7:C7"/>
    <mergeCell ref="D7:K7"/>
    <mergeCell ref="A8:K8"/>
    <mergeCell ref="A9:C11"/>
    <mergeCell ref="D9:K9"/>
    <mergeCell ref="D10:K10"/>
    <mergeCell ref="D11:K11"/>
    <mergeCell ref="L22:R22"/>
    <mergeCell ref="D23:K23"/>
    <mergeCell ref="L23:R23"/>
    <mergeCell ref="A24:E24"/>
    <mergeCell ref="F24:G24"/>
    <mergeCell ref="H24:I24"/>
    <mergeCell ref="J24:K24"/>
    <mergeCell ref="L24:R24"/>
    <mergeCell ref="A19:C21"/>
    <mergeCell ref="D19:K19"/>
    <mergeCell ref="D20:K20"/>
    <mergeCell ref="D21:K21"/>
    <mergeCell ref="A22:C22"/>
    <mergeCell ref="D22:K22"/>
    <mergeCell ref="A23:C23"/>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E36"/>
    <mergeCell ref="F36:G36"/>
    <mergeCell ref="H36:I36"/>
    <mergeCell ref="J36:K36"/>
    <mergeCell ref="A33:E33"/>
    <mergeCell ref="F33:G33"/>
    <mergeCell ref="H33:I33"/>
    <mergeCell ref="J33:K33"/>
    <mergeCell ref="A34:E34"/>
    <mergeCell ref="F34:G34"/>
    <mergeCell ref="H34:I34"/>
    <mergeCell ref="J34:K34"/>
    <mergeCell ref="C40:K40"/>
    <mergeCell ref="C41:K41"/>
    <mergeCell ref="C42:K42"/>
    <mergeCell ref="C43:K43"/>
    <mergeCell ref="C44:K44"/>
    <mergeCell ref="C45:K45"/>
    <mergeCell ref="A37:E37"/>
    <mergeCell ref="F37:G37"/>
    <mergeCell ref="H37:I37"/>
    <mergeCell ref="J37:K37"/>
    <mergeCell ref="A38:E38"/>
    <mergeCell ref="F38:G38"/>
    <mergeCell ref="H38:I38"/>
    <mergeCell ref="J38:K38"/>
    <mergeCell ref="A39:E39"/>
    <mergeCell ref="F39:G39"/>
    <mergeCell ref="H39:I39"/>
    <mergeCell ref="J39:K39"/>
    <mergeCell ref="A40:B41"/>
    <mergeCell ref="A42:B42"/>
    <mergeCell ref="A43:B45"/>
    <mergeCell ref="A46:B52"/>
    <mergeCell ref="C51:K51"/>
    <mergeCell ref="C52:K52"/>
    <mergeCell ref="A53:K53"/>
    <mergeCell ref="A57:E57"/>
    <mergeCell ref="F54:K54"/>
    <mergeCell ref="F55:K55"/>
    <mergeCell ref="F56:K56"/>
    <mergeCell ref="F57:K57"/>
    <mergeCell ref="C46:K46"/>
    <mergeCell ref="C47:K47"/>
    <mergeCell ref="C48:K48"/>
    <mergeCell ref="C49:K49"/>
    <mergeCell ref="C50:K50"/>
    <mergeCell ref="A54:E54"/>
    <mergeCell ref="A55:E55"/>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37" workbookViewId="0">
      <selection activeCell="M39" sqref="M39:M40"/>
    </sheetView>
  </sheetViews>
  <sheetFormatPr defaultRowHeight="14.25"/>
  <cols>
    <col min="3" max="3" width="4.5" customWidth="1"/>
    <col min="8" max="8" width="4.125" customWidth="1"/>
  </cols>
  <sheetData>
    <row r="1" spans="1:17" ht="31.5" customHeight="1" thickBot="1">
      <c r="A1" s="3648" t="s">
        <v>165</v>
      </c>
      <c r="B1" s="3649"/>
      <c r="C1" s="3649"/>
      <c r="D1" s="3650" t="s">
        <v>166</v>
      </c>
      <c r="E1" s="3651"/>
      <c r="F1" s="3643" t="s">
        <v>167</v>
      </c>
      <c r="G1" s="3644"/>
      <c r="H1" s="3652"/>
      <c r="I1" s="3653" t="s">
        <v>1715</v>
      </c>
      <c r="J1" s="3654"/>
      <c r="K1" s="3655"/>
    </row>
    <row r="2" spans="1:17" ht="30" customHeight="1" thickBot="1">
      <c r="A2" s="3643" t="s">
        <v>169</v>
      </c>
      <c r="B2" s="3644"/>
      <c r="C2" s="3652"/>
      <c r="D2" s="3656" t="s">
        <v>438</v>
      </c>
      <c r="E2" s="3657"/>
      <c r="F2" s="3643" t="s">
        <v>171</v>
      </c>
      <c r="G2" s="3644"/>
      <c r="H2" s="3652"/>
      <c r="I2" s="3658" t="s">
        <v>297</v>
      </c>
      <c r="J2" s="3659"/>
      <c r="K2" s="3660"/>
    </row>
    <row r="3" spans="1:17" ht="15.75" thickBot="1">
      <c r="A3" s="3643" t="s">
        <v>173</v>
      </c>
      <c r="B3" s="3644"/>
      <c r="C3" s="3652"/>
      <c r="D3" s="3661">
        <v>30</v>
      </c>
      <c r="E3" s="3662"/>
      <c r="F3" s="3663" t="s">
        <v>174</v>
      </c>
      <c r="G3" s="3664"/>
      <c r="H3" s="3665"/>
      <c r="I3" s="3666">
        <v>2</v>
      </c>
      <c r="J3" s="3667"/>
      <c r="K3" s="3668"/>
    </row>
    <row r="4" spans="1:17" ht="15.75" thickBot="1">
      <c r="A4" s="3663" t="s">
        <v>175</v>
      </c>
      <c r="B4" s="3664"/>
      <c r="C4" s="3665"/>
      <c r="D4" s="3669" t="s">
        <v>176</v>
      </c>
      <c r="E4" s="3670"/>
      <c r="F4" s="3663" t="s">
        <v>177</v>
      </c>
      <c r="G4" s="3664"/>
      <c r="H4" s="3665"/>
      <c r="I4" s="3661" t="s">
        <v>319</v>
      </c>
      <c r="J4" s="3671"/>
      <c r="K4" s="3662"/>
      <c r="L4" s="4" t="s">
        <v>320</v>
      </c>
      <c r="M4" s="4"/>
      <c r="N4" s="4"/>
      <c r="O4" s="4"/>
      <c r="P4" s="4"/>
      <c r="Q4" s="4"/>
    </row>
    <row r="5" spans="1:17" ht="15.75" thickBot="1">
      <c r="A5" s="3663" t="s">
        <v>1619</v>
      </c>
      <c r="B5" s="3664"/>
      <c r="C5" s="3665"/>
      <c r="D5" s="3661" t="s">
        <v>179</v>
      </c>
      <c r="E5" s="3662"/>
      <c r="F5" s="3663" t="s">
        <v>180</v>
      </c>
      <c r="G5" s="3664"/>
      <c r="H5" s="3665"/>
      <c r="I5" s="3661" t="s">
        <v>181</v>
      </c>
      <c r="J5" s="3671"/>
      <c r="K5" s="3662"/>
      <c r="L5" s="1005" t="s">
        <v>321</v>
      </c>
      <c r="M5" s="963"/>
      <c r="N5" s="963"/>
      <c r="O5" s="963"/>
      <c r="P5" s="963"/>
      <c r="Q5" s="963"/>
    </row>
    <row r="6" spans="1:17" ht="15.75" thickBot="1">
      <c r="A6" s="3643" t="s">
        <v>1620</v>
      </c>
      <c r="B6" s="3644"/>
      <c r="C6" s="3644"/>
      <c r="D6" s="3645" t="s">
        <v>2839</v>
      </c>
      <c r="E6" s="3646"/>
      <c r="F6" s="3646"/>
      <c r="G6" s="3646"/>
      <c r="H6" s="3646"/>
      <c r="I6" s="3646"/>
      <c r="J6" s="3646"/>
      <c r="K6" s="3647"/>
      <c r="L6" s="1005"/>
      <c r="M6" s="963"/>
      <c r="N6" s="963"/>
      <c r="O6" s="963"/>
      <c r="P6" s="963"/>
      <c r="Q6" s="963"/>
    </row>
    <row r="7" spans="1:17" ht="35.25" customHeight="1">
      <c r="A7" s="3677" t="s">
        <v>183</v>
      </c>
      <c r="B7" s="3678"/>
      <c r="C7" s="3678"/>
      <c r="D7" s="3679"/>
      <c r="E7" s="3679"/>
      <c r="F7" s="3679"/>
      <c r="G7" s="3679"/>
      <c r="H7" s="3679"/>
      <c r="I7" s="3679"/>
      <c r="J7" s="3679"/>
      <c r="K7" s="3680"/>
    </row>
    <row r="8" spans="1:17" ht="34.5" customHeight="1">
      <c r="A8" s="634" t="s">
        <v>1729</v>
      </c>
      <c r="B8" s="635"/>
      <c r="C8" s="635"/>
      <c r="D8" s="626"/>
      <c r="E8" s="626"/>
      <c r="F8" s="626"/>
      <c r="G8" s="626"/>
      <c r="H8" s="626"/>
      <c r="I8" s="626"/>
      <c r="J8" s="626"/>
      <c r="K8" s="627"/>
    </row>
    <row r="9" spans="1:17" ht="27.6" customHeight="1">
      <c r="A9" s="3681" t="s">
        <v>185</v>
      </c>
      <c r="B9" s="3682"/>
      <c r="C9" s="3683"/>
      <c r="D9" s="3684" t="s">
        <v>3746</v>
      </c>
      <c r="E9" s="3684"/>
      <c r="F9" s="3684"/>
      <c r="G9" s="3684"/>
      <c r="H9" s="3684"/>
      <c r="I9" s="3684"/>
      <c r="J9" s="3684"/>
      <c r="K9" s="3684"/>
    </row>
    <row r="10" spans="1:17" ht="29.25" customHeight="1">
      <c r="A10" s="334"/>
      <c r="B10" s="335"/>
      <c r="C10" s="336"/>
      <c r="D10" s="3684" t="s">
        <v>3747</v>
      </c>
      <c r="E10" s="3684"/>
      <c r="F10" s="3684"/>
      <c r="G10" s="3684"/>
      <c r="H10" s="3684"/>
      <c r="I10" s="3684"/>
      <c r="J10" s="3684"/>
      <c r="K10" s="3684"/>
    </row>
    <row r="11" spans="1:17" ht="37.5" customHeight="1">
      <c r="A11" s="334"/>
      <c r="B11" s="335"/>
      <c r="C11" s="336"/>
      <c r="D11" s="3672" t="s">
        <v>3748</v>
      </c>
      <c r="E11" s="3673"/>
      <c r="F11" s="3673"/>
      <c r="G11" s="3673"/>
      <c r="H11" s="3673"/>
      <c r="I11" s="3673"/>
      <c r="J11" s="3673"/>
      <c r="K11" s="3674"/>
    </row>
    <row r="12" spans="1:17" ht="33.6" customHeight="1">
      <c r="A12" s="334"/>
      <c r="B12" s="335"/>
      <c r="C12" s="336"/>
      <c r="D12" s="3672" t="s">
        <v>3749</v>
      </c>
      <c r="E12" s="3673"/>
      <c r="F12" s="3673"/>
      <c r="G12" s="3673"/>
      <c r="H12" s="3673"/>
      <c r="I12" s="3673"/>
      <c r="J12" s="3673"/>
      <c r="K12" s="3674"/>
    </row>
    <row r="13" spans="1:17" ht="41.45" customHeight="1" thickBot="1">
      <c r="A13" s="334"/>
      <c r="B13" s="335"/>
      <c r="C13" s="336"/>
      <c r="D13" s="3672" t="s">
        <v>3750</v>
      </c>
      <c r="E13" s="3673"/>
      <c r="F13" s="3673"/>
      <c r="G13" s="3673"/>
      <c r="H13" s="3673"/>
      <c r="I13" s="3673"/>
      <c r="J13" s="3673"/>
      <c r="K13" s="3674"/>
    </row>
    <row r="14" spans="1:17" ht="36.6" customHeight="1">
      <c r="A14" s="3685" t="s">
        <v>577</v>
      </c>
      <c r="B14" s="3686"/>
      <c r="C14" s="3687"/>
      <c r="D14" s="3672" t="s">
        <v>3751</v>
      </c>
      <c r="E14" s="3675"/>
      <c r="F14" s="3675"/>
      <c r="G14" s="3675"/>
      <c r="H14" s="3675"/>
      <c r="I14" s="3675"/>
      <c r="J14" s="3675"/>
      <c r="K14" s="3676"/>
    </row>
    <row r="15" spans="1:17" ht="32.450000000000003" customHeight="1">
      <c r="A15" s="3681"/>
      <c r="B15" s="3682"/>
      <c r="C15" s="3683"/>
      <c r="D15" s="3672" t="s">
        <v>3752</v>
      </c>
      <c r="E15" s="3675"/>
      <c r="F15" s="3675"/>
      <c r="G15" s="3675"/>
      <c r="H15" s="3675"/>
      <c r="I15" s="3675"/>
      <c r="J15" s="3675"/>
      <c r="K15" s="3676"/>
    </row>
    <row r="16" spans="1:17" ht="32.25" customHeight="1" thickBot="1">
      <c r="A16" s="334"/>
      <c r="B16" s="335"/>
      <c r="C16" s="336"/>
      <c r="D16" s="3688" t="s">
        <v>3753</v>
      </c>
      <c r="E16" s="3689"/>
      <c r="F16" s="3689"/>
      <c r="G16" s="3689"/>
      <c r="H16" s="3689"/>
      <c r="I16" s="3689"/>
      <c r="J16" s="3689"/>
      <c r="K16" s="3690"/>
    </row>
    <row r="17" spans="1:18" ht="33" customHeight="1">
      <c r="A17" s="3685" t="s">
        <v>187</v>
      </c>
      <c r="B17" s="3686"/>
      <c r="C17" s="3687"/>
      <c r="D17" s="3684" t="s">
        <v>3754</v>
      </c>
      <c r="E17" s="3691"/>
      <c r="F17" s="3691"/>
      <c r="G17" s="3691"/>
      <c r="H17" s="3691"/>
      <c r="I17" s="3691"/>
      <c r="J17" s="3691"/>
      <c r="K17" s="3692"/>
    </row>
    <row r="18" spans="1:18" ht="30.75" customHeight="1" thickBot="1">
      <c r="A18" s="3705"/>
      <c r="B18" s="3706"/>
      <c r="C18" s="3707"/>
      <c r="D18" s="3684" t="s">
        <v>3755</v>
      </c>
      <c r="E18" s="3684"/>
      <c r="F18" s="3684"/>
      <c r="G18" s="3684"/>
      <c r="H18" s="3684"/>
      <c r="I18" s="3684"/>
      <c r="J18" s="3684"/>
      <c r="K18" s="3696"/>
    </row>
    <row r="19" spans="1:18" ht="72.75" customHeight="1" thickBot="1">
      <c r="A19" s="3697" t="s">
        <v>188</v>
      </c>
      <c r="B19" s="3698"/>
      <c r="C19" s="3699"/>
      <c r="D19" s="3700" t="s">
        <v>2803</v>
      </c>
      <c r="E19" s="3701"/>
      <c r="F19" s="3701"/>
      <c r="G19" s="3701"/>
      <c r="H19" s="3701"/>
      <c r="I19" s="3701"/>
      <c r="J19" s="3701"/>
      <c r="K19" s="3702"/>
      <c r="L19" s="961" t="s">
        <v>324</v>
      </c>
      <c r="M19" s="961"/>
      <c r="N19" s="961"/>
      <c r="O19" s="961"/>
      <c r="P19" s="961"/>
      <c r="Q19" s="961"/>
      <c r="R19" s="961"/>
    </row>
    <row r="20" spans="1:18" ht="27.75" customHeight="1" thickBot="1">
      <c r="A20" s="3703" t="s">
        <v>190</v>
      </c>
      <c r="B20" s="3704"/>
      <c r="C20" s="3704"/>
      <c r="D20" s="3646" t="s">
        <v>1333</v>
      </c>
      <c r="E20" s="3646"/>
      <c r="F20" s="3646"/>
      <c r="G20" s="3646"/>
      <c r="H20" s="3646"/>
      <c r="I20" s="3646"/>
      <c r="J20" s="3646"/>
      <c r="K20" s="3647"/>
      <c r="L20" s="962" t="s">
        <v>325</v>
      </c>
      <c r="M20" s="962"/>
      <c r="N20" s="962"/>
      <c r="O20" s="962"/>
      <c r="P20" s="962"/>
      <c r="Q20" s="962"/>
      <c r="R20" s="962"/>
    </row>
    <row r="21" spans="1:18" ht="41.45" customHeight="1">
      <c r="A21" s="3708" t="s">
        <v>192</v>
      </c>
      <c r="B21" s="3709"/>
      <c r="C21" s="3709"/>
      <c r="D21" s="3710"/>
      <c r="E21" s="3710"/>
      <c r="F21" s="3711" t="s">
        <v>193</v>
      </c>
      <c r="G21" s="3711"/>
      <c r="H21" s="3711" t="s">
        <v>194</v>
      </c>
      <c r="I21" s="3711"/>
      <c r="J21" s="3711" t="s">
        <v>195</v>
      </c>
      <c r="K21" s="3712"/>
      <c r="L21" s="1005" t="s">
        <v>326</v>
      </c>
      <c r="M21" s="963"/>
      <c r="N21" s="963"/>
      <c r="O21" s="963"/>
      <c r="P21" s="963"/>
      <c r="Q21" s="963"/>
      <c r="R21" s="963"/>
    </row>
    <row r="22" spans="1:18" ht="84" customHeight="1">
      <c r="A22" s="3693" t="s">
        <v>1716</v>
      </c>
      <c r="B22" s="3684"/>
      <c r="C22" s="3684"/>
      <c r="D22" s="3684"/>
      <c r="E22" s="3684"/>
      <c r="F22" s="3694" t="s">
        <v>197</v>
      </c>
      <c r="G22" s="3694"/>
      <c r="H22" s="3695" t="s">
        <v>796</v>
      </c>
      <c r="I22" s="3695"/>
      <c r="J22" s="3684" t="s">
        <v>1380</v>
      </c>
      <c r="K22" s="3696"/>
    </row>
    <row r="23" spans="1:18" ht="53.25" customHeight="1">
      <c r="A23" s="3693" t="s">
        <v>1717</v>
      </c>
      <c r="B23" s="3684"/>
      <c r="C23" s="3684"/>
      <c r="D23" s="3684"/>
      <c r="E23" s="3684"/>
      <c r="F23" s="3694" t="s">
        <v>197</v>
      </c>
      <c r="G23" s="3694"/>
      <c r="H23" s="3695" t="s">
        <v>785</v>
      </c>
      <c r="I23" s="3695"/>
      <c r="J23" s="3684" t="s">
        <v>1380</v>
      </c>
      <c r="K23" s="3696"/>
    </row>
    <row r="24" spans="1:18" ht="53.25" customHeight="1">
      <c r="A24" s="3693" t="s">
        <v>1718</v>
      </c>
      <c r="B24" s="3684"/>
      <c r="C24" s="3684"/>
      <c r="D24" s="3684"/>
      <c r="E24" s="3684"/>
      <c r="F24" s="3694" t="s">
        <v>197</v>
      </c>
      <c r="G24" s="3694"/>
      <c r="H24" s="3695" t="s">
        <v>811</v>
      </c>
      <c r="I24" s="3695"/>
      <c r="J24" s="3684" t="s">
        <v>1380</v>
      </c>
      <c r="K24" s="3696"/>
    </row>
    <row r="25" spans="1:18" ht="53.25" customHeight="1">
      <c r="A25" s="3693" t="s">
        <v>1719</v>
      </c>
      <c r="B25" s="3684"/>
      <c r="C25" s="3684"/>
      <c r="D25" s="3684"/>
      <c r="E25" s="3684"/>
      <c r="F25" s="3694" t="s">
        <v>197</v>
      </c>
      <c r="G25" s="3694"/>
      <c r="H25" s="3695" t="s">
        <v>845</v>
      </c>
      <c r="I25" s="3695"/>
      <c r="J25" s="3684" t="s">
        <v>1380</v>
      </c>
      <c r="K25" s="3696"/>
    </row>
    <row r="26" spans="1:18" ht="53.25" customHeight="1">
      <c r="A26" s="3693" t="s">
        <v>1720</v>
      </c>
      <c r="B26" s="3684"/>
      <c r="C26" s="3684"/>
      <c r="D26" s="3684"/>
      <c r="E26" s="3684"/>
      <c r="F26" s="3694" t="s">
        <v>197</v>
      </c>
      <c r="G26" s="3694"/>
      <c r="H26" s="3695" t="s">
        <v>1097</v>
      </c>
      <c r="I26" s="3695"/>
      <c r="J26" s="3684" t="s">
        <v>1113</v>
      </c>
      <c r="K26" s="3696"/>
    </row>
    <row r="27" spans="1:18" ht="65.25" customHeight="1">
      <c r="A27" s="3693" t="s">
        <v>3737</v>
      </c>
      <c r="B27" s="3684"/>
      <c r="C27" s="3684"/>
      <c r="D27" s="3684"/>
      <c r="E27" s="3684"/>
      <c r="F27" s="3694" t="s">
        <v>197</v>
      </c>
      <c r="G27" s="3694"/>
      <c r="H27" s="3695" t="s">
        <v>1721</v>
      </c>
      <c r="I27" s="3695"/>
      <c r="J27" s="3720" t="s">
        <v>4012</v>
      </c>
      <c r="K27" s="3696"/>
    </row>
    <row r="28" spans="1:18" ht="65.25" customHeight="1">
      <c r="A28" s="3693" t="s">
        <v>3738</v>
      </c>
      <c r="B28" s="3684"/>
      <c r="C28" s="3684"/>
      <c r="D28" s="3684"/>
      <c r="E28" s="3684"/>
      <c r="F28" s="3694" t="s">
        <v>197</v>
      </c>
      <c r="G28" s="3694"/>
      <c r="H28" s="3695" t="s">
        <v>1721</v>
      </c>
      <c r="I28" s="3695"/>
      <c r="J28" s="3720" t="s">
        <v>4012</v>
      </c>
      <c r="K28" s="3696"/>
    </row>
    <row r="29" spans="1:18" ht="65.25" customHeight="1">
      <c r="A29" s="3693" t="s">
        <v>3739</v>
      </c>
      <c r="B29" s="3684"/>
      <c r="C29" s="3684"/>
      <c r="D29" s="3684"/>
      <c r="E29" s="3684"/>
      <c r="F29" s="3694" t="s">
        <v>197</v>
      </c>
      <c r="G29" s="3694"/>
      <c r="H29" s="3695" t="s">
        <v>1721</v>
      </c>
      <c r="I29" s="3695"/>
      <c r="J29" s="3720" t="s">
        <v>4012</v>
      </c>
      <c r="K29" s="3696"/>
    </row>
    <row r="30" spans="1:18" ht="91.5" customHeight="1">
      <c r="A30" s="3693" t="s">
        <v>3740</v>
      </c>
      <c r="B30" s="3684"/>
      <c r="C30" s="3684"/>
      <c r="D30" s="3684"/>
      <c r="E30" s="3684"/>
      <c r="F30" s="3694" t="s">
        <v>197</v>
      </c>
      <c r="G30" s="3694"/>
      <c r="H30" s="3695" t="s">
        <v>1721</v>
      </c>
      <c r="I30" s="3695"/>
      <c r="J30" s="3720" t="s">
        <v>4012</v>
      </c>
      <c r="K30" s="3696"/>
    </row>
    <row r="31" spans="1:18" ht="96.75" customHeight="1">
      <c r="A31" s="3693" t="s">
        <v>3741</v>
      </c>
      <c r="B31" s="3684"/>
      <c r="C31" s="3684"/>
      <c r="D31" s="3684"/>
      <c r="E31" s="3684"/>
      <c r="F31" s="3694" t="s">
        <v>197</v>
      </c>
      <c r="G31" s="3694"/>
      <c r="H31" s="3695" t="s">
        <v>1721</v>
      </c>
      <c r="I31" s="3695"/>
      <c r="J31" s="3720" t="s">
        <v>4012</v>
      </c>
      <c r="K31" s="3696"/>
    </row>
    <row r="32" spans="1:18" ht="96.75" customHeight="1">
      <c r="A32" s="3693" t="s">
        <v>3742</v>
      </c>
      <c r="B32" s="3684"/>
      <c r="C32" s="3684"/>
      <c r="D32" s="3684"/>
      <c r="E32" s="3684"/>
      <c r="F32" s="3694" t="s">
        <v>197</v>
      </c>
      <c r="G32" s="3694"/>
      <c r="H32" s="3695" t="s">
        <v>1721</v>
      </c>
      <c r="I32" s="3695"/>
      <c r="J32" s="3720" t="s">
        <v>4012</v>
      </c>
      <c r="K32" s="3696"/>
    </row>
    <row r="33" spans="1:11" ht="60" customHeight="1">
      <c r="A33" s="3693" t="s">
        <v>3743</v>
      </c>
      <c r="B33" s="3684"/>
      <c r="C33" s="3684"/>
      <c r="D33" s="3684"/>
      <c r="E33" s="3684"/>
      <c r="F33" s="3694" t="s">
        <v>197</v>
      </c>
      <c r="G33" s="3694"/>
      <c r="H33" s="3695" t="s">
        <v>1722</v>
      </c>
      <c r="I33" s="3695"/>
      <c r="J33" s="3684" t="s">
        <v>1723</v>
      </c>
      <c r="K33" s="3696"/>
    </row>
    <row r="34" spans="1:11" ht="60" customHeight="1">
      <c r="A34" s="3693" t="s">
        <v>3744</v>
      </c>
      <c r="B34" s="3684"/>
      <c r="C34" s="3684"/>
      <c r="D34" s="3684"/>
      <c r="E34" s="3684"/>
      <c r="F34" s="3694" t="s">
        <v>197</v>
      </c>
      <c r="G34" s="3694"/>
      <c r="H34" s="3695" t="s">
        <v>1722</v>
      </c>
      <c r="I34" s="3695"/>
      <c r="J34" s="3684" t="s">
        <v>1723</v>
      </c>
      <c r="K34" s="3696"/>
    </row>
    <row r="35" spans="1:11" ht="60" customHeight="1">
      <c r="A35" s="3693" t="s">
        <v>3745</v>
      </c>
      <c r="B35" s="3684"/>
      <c r="C35" s="3684"/>
      <c r="D35" s="3684"/>
      <c r="E35" s="3684"/>
      <c r="F35" s="3694" t="s">
        <v>197</v>
      </c>
      <c r="G35" s="3694"/>
      <c r="H35" s="3695" t="s">
        <v>1722</v>
      </c>
      <c r="I35" s="3695"/>
      <c r="J35" s="3684" t="s">
        <v>1723</v>
      </c>
      <c r="K35" s="3696"/>
    </row>
    <row r="36" spans="1:11" ht="84.75" customHeight="1">
      <c r="A36" s="3693" t="s">
        <v>523</v>
      </c>
      <c r="B36" s="3684"/>
      <c r="C36" s="3684"/>
      <c r="D36" s="3684"/>
      <c r="E36" s="3684"/>
      <c r="F36" s="3694" t="s">
        <v>197</v>
      </c>
      <c r="G36" s="3694"/>
      <c r="H36" s="3695" t="s">
        <v>1724</v>
      </c>
      <c r="I36" s="3695"/>
      <c r="J36" s="3720" t="s">
        <v>4013</v>
      </c>
      <c r="K36" s="3696"/>
    </row>
    <row r="37" spans="1:11" ht="34.5" customHeight="1" thickBot="1">
      <c r="A37" s="3713" t="s">
        <v>222</v>
      </c>
      <c r="B37" s="3714"/>
      <c r="C37" s="3736" t="s">
        <v>2836</v>
      </c>
      <c r="D37" s="3736"/>
      <c r="E37" s="3736"/>
      <c r="F37" s="3736"/>
      <c r="G37" s="3736"/>
      <c r="H37" s="3736"/>
      <c r="I37" s="3736"/>
      <c r="J37" s="3736"/>
      <c r="K37" s="3737"/>
    </row>
    <row r="38" spans="1:11" ht="221.1" customHeight="1" thickBot="1">
      <c r="A38" s="3713" t="s">
        <v>223</v>
      </c>
      <c r="B38" s="3714"/>
      <c r="C38" s="3715" t="s">
        <v>4043</v>
      </c>
      <c r="D38" s="3646"/>
      <c r="E38" s="3646"/>
      <c r="F38" s="3646"/>
      <c r="G38" s="3646"/>
      <c r="H38" s="3646"/>
      <c r="I38" s="3646"/>
      <c r="J38" s="3646"/>
      <c r="K38" s="3647"/>
    </row>
    <row r="39" spans="1:11" ht="27.75" customHeight="1">
      <c r="A39" s="3713" t="s">
        <v>224</v>
      </c>
      <c r="B39" s="3714"/>
      <c r="C39" s="3716" t="s">
        <v>1725</v>
      </c>
      <c r="D39" s="3716"/>
      <c r="E39" s="3716"/>
      <c r="F39" s="3716"/>
      <c r="G39" s="3716"/>
      <c r="H39" s="3716"/>
      <c r="I39" s="3716"/>
      <c r="J39" s="3716"/>
      <c r="K39" s="3717"/>
    </row>
    <row r="40" spans="1:11" ht="27.75" customHeight="1">
      <c r="A40" s="3713"/>
      <c r="B40" s="3714"/>
      <c r="C40" s="3718" t="s">
        <v>1726</v>
      </c>
      <c r="D40" s="3718"/>
      <c r="E40" s="3718"/>
      <c r="F40" s="3718"/>
      <c r="G40" s="3718"/>
      <c r="H40" s="3718"/>
      <c r="I40" s="3718"/>
      <c r="J40" s="3718"/>
      <c r="K40" s="3719"/>
    </row>
    <row r="41" spans="1:11" ht="27.75" customHeight="1" thickBot="1">
      <c r="A41" s="3713"/>
      <c r="B41" s="3714"/>
      <c r="C41" s="3718" t="s">
        <v>1727</v>
      </c>
      <c r="D41" s="3718"/>
      <c r="E41" s="3718"/>
      <c r="F41" s="3718"/>
      <c r="G41" s="3718"/>
      <c r="H41" s="3718"/>
      <c r="I41" s="3718"/>
      <c r="J41" s="3718"/>
      <c r="K41" s="3719"/>
    </row>
    <row r="42" spans="1:11" ht="21.75" customHeight="1">
      <c r="A42" s="3730" t="s">
        <v>230</v>
      </c>
      <c r="B42" s="3731"/>
      <c r="C42" s="3732" t="s">
        <v>1728</v>
      </c>
      <c r="D42" s="3733"/>
      <c r="E42" s="3733"/>
      <c r="F42" s="3733"/>
      <c r="G42" s="3733"/>
      <c r="H42" s="3733"/>
      <c r="I42" s="3733"/>
      <c r="J42" s="3733"/>
      <c r="K42" s="3734"/>
    </row>
    <row r="43" spans="1:11" ht="33.75" customHeight="1">
      <c r="A43" s="3730"/>
      <c r="B43" s="3731"/>
      <c r="C43" s="3673" t="s">
        <v>2451</v>
      </c>
      <c r="D43" s="3673"/>
      <c r="E43" s="3673"/>
      <c r="F43" s="3673"/>
      <c r="G43" s="3673"/>
      <c r="H43" s="3673"/>
      <c r="I43" s="3673"/>
      <c r="J43" s="3673"/>
      <c r="K43" s="3674"/>
    </row>
    <row r="44" spans="1:11" ht="20.25" customHeight="1">
      <c r="A44" s="3730"/>
      <c r="B44" s="3731"/>
      <c r="C44" s="3673" t="s">
        <v>2452</v>
      </c>
      <c r="D44" s="3673"/>
      <c r="E44" s="3673"/>
      <c r="F44" s="3673"/>
      <c r="G44" s="3673"/>
      <c r="H44" s="3673"/>
      <c r="I44" s="3673"/>
      <c r="J44" s="3673"/>
      <c r="K44" s="3674"/>
    </row>
    <row r="45" spans="1:11" ht="18.75" customHeight="1" thickBot="1">
      <c r="A45" s="3730"/>
      <c r="B45" s="3731"/>
      <c r="C45" s="3735" t="s">
        <v>2453</v>
      </c>
      <c r="D45" s="3684"/>
      <c r="E45" s="3684"/>
      <c r="F45" s="3684"/>
      <c r="G45" s="3684"/>
      <c r="H45" s="3684"/>
      <c r="I45" s="3684"/>
      <c r="J45" s="3684"/>
      <c r="K45" s="3696"/>
    </row>
    <row r="46" spans="1:11" ht="15.75" thickBot="1">
      <c r="A46" s="3738" t="s">
        <v>238</v>
      </c>
      <c r="B46" s="3739"/>
      <c r="C46" s="3664"/>
      <c r="D46" s="3664"/>
      <c r="E46" s="3664"/>
      <c r="F46" s="3664"/>
      <c r="G46" s="3664"/>
      <c r="H46" s="3664"/>
      <c r="I46" s="3664"/>
      <c r="J46" s="3664"/>
      <c r="K46" s="3740"/>
    </row>
    <row r="47" spans="1:11" ht="30.75" customHeight="1">
      <c r="A47" s="3637" t="s">
        <v>239</v>
      </c>
      <c r="B47" s="3638"/>
      <c r="C47" s="3638"/>
      <c r="D47" s="3638"/>
      <c r="E47" s="3639"/>
      <c r="F47" s="3741">
        <v>30</v>
      </c>
      <c r="G47" s="3742"/>
      <c r="H47" s="3742"/>
      <c r="I47" s="3742"/>
      <c r="J47" s="3742"/>
      <c r="K47" s="3743"/>
    </row>
    <row r="48" spans="1:11" ht="30.75" customHeight="1">
      <c r="A48" s="3640" t="s">
        <v>240</v>
      </c>
      <c r="B48" s="3641"/>
      <c r="C48" s="3641"/>
      <c r="D48" s="3641"/>
      <c r="E48" s="3642"/>
      <c r="F48" s="3744">
        <v>20</v>
      </c>
      <c r="G48" s="3722"/>
      <c r="H48" s="3722"/>
      <c r="I48" s="3722"/>
      <c r="J48" s="3722"/>
      <c r="K48" s="3723"/>
    </row>
    <row r="49" spans="1:11" ht="15.75" thickBot="1">
      <c r="A49" s="379" t="s">
        <v>241</v>
      </c>
      <c r="B49" s="380"/>
      <c r="C49" s="380"/>
      <c r="D49" s="380"/>
      <c r="E49" s="380"/>
      <c r="F49" s="3721" t="s">
        <v>242</v>
      </c>
      <c r="G49" s="3722"/>
      <c r="H49" s="3722"/>
      <c r="I49" s="3722"/>
      <c r="J49" s="3722"/>
      <c r="K49" s="3723"/>
    </row>
    <row r="50" spans="1:11" ht="33" customHeight="1" thickBot="1">
      <c r="A50" s="3724" t="s">
        <v>243</v>
      </c>
      <c r="B50" s="3725"/>
      <c r="C50" s="3725"/>
      <c r="D50" s="3725"/>
      <c r="E50" s="3726"/>
      <c r="F50" s="3727" t="s">
        <v>4111</v>
      </c>
      <c r="G50" s="3728"/>
      <c r="H50" s="3728"/>
      <c r="I50" s="3728"/>
      <c r="J50" s="3728"/>
      <c r="K50" s="3729"/>
    </row>
  </sheetData>
  <sheetProtection algorithmName="SHA-512" hashValue="x2V0kl15SXYK+BI/Q8XkCp8OxUoTmZVeh9ij+8w9cg6cngNLHi7fnMIdG2PtQlrrtV20xpyqi46UVHhSPLYYVw==" saltValue="MlwBQ1yyHrISQ5t5IBgRQQ==" spinCount="100000" sheet="1" objects="1" scenarios="1"/>
  <mergeCells count="131">
    <mergeCell ref="A32:E32"/>
    <mergeCell ref="F32:G32"/>
    <mergeCell ref="H32:I32"/>
    <mergeCell ref="J32:K32"/>
    <mergeCell ref="A34:E34"/>
    <mergeCell ref="F34:G34"/>
    <mergeCell ref="H34:I34"/>
    <mergeCell ref="J34:K34"/>
    <mergeCell ref="A35:E35"/>
    <mergeCell ref="F35:G35"/>
    <mergeCell ref="H35:I35"/>
    <mergeCell ref="J35:K35"/>
    <mergeCell ref="H28:I28"/>
    <mergeCell ref="J28:K28"/>
    <mergeCell ref="A29:E29"/>
    <mergeCell ref="F29:G29"/>
    <mergeCell ref="H29:I29"/>
    <mergeCell ref="J29:K29"/>
    <mergeCell ref="A31:E31"/>
    <mergeCell ref="F31:G31"/>
    <mergeCell ref="H31:I31"/>
    <mergeCell ref="J31:K31"/>
    <mergeCell ref="L19:R19"/>
    <mergeCell ref="L20:R20"/>
    <mergeCell ref="L21:R21"/>
    <mergeCell ref="F49:K49"/>
    <mergeCell ref="A50:E50"/>
    <mergeCell ref="F50:K50"/>
    <mergeCell ref="A42:B45"/>
    <mergeCell ref="C42:K42"/>
    <mergeCell ref="C44:K44"/>
    <mergeCell ref="C45:K45"/>
    <mergeCell ref="C43:K43"/>
    <mergeCell ref="A33:E33"/>
    <mergeCell ref="F33:G33"/>
    <mergeCell ref="H33:I33"/>
    <mergeCell ref="J33:K33"/>
    <mergeCell ref="A36:E36"/>
    <mergeCell ref="F36:G36"/>
    <mergeCell ref="H36:I36"/>
    <mergeCell ref="J36:K36"/>
    <mergeCell ref="A37:B37"/>
    <mergeCell ref="C37:K37"/>
    <mergeCell ref="A46:K46"/>
    <mergeCell ref="F47:K47"/>
    <mergeCell ref="F48:K48"/>
    <mergeCell ref="A38:B38"/>
    <mergeCell ref="C38:K38"/>
    <mergeCell ref="A39:B41"/>
    <mergeCell ref="C39:K39"/>
    <mergeCell ref="C40:K40"/>
    <mergeCell ref="C41:K41"/>
    <mergeCell ref="A25:E25"/>
    <mergeCell ref="F25:G25"/>
    <mergeCell ref="H25:I25"/>
    <mergeCell ref="J25:K25"/>
    <mergeCell ref="A26:E26"/>
    <mergeCell ref="F26:G26"/>
    <mergeCell ref="H26:I26"/>
    <mergeCell ref="J26:K26"/>
    <mergeCell ref="A27:E27"/>
    <mergeCell ref="F27:G27"/>
    <mergeCell ref="H27:I27"/>
    <mergeCell ref="J27:K27"/>
    <mergeCell ref="A30:E30"/>
    <mergeCell ref="F30:G30"/>
    <mergeCell ref="H30:I30"/>
    <mergeCell ref="J30:K30"/>
    <mergeCell ref="A28:E28"/>
    <mergeCell ref="F28:G28"/>
    <mergeCell ref="A24:E24"/>
    <mergeCell ref="F24:G24"/>
    <mergeCell ref="H24:I24"/>
    <mergeCell ref="J24:K24"/>
    <mergeCell ref="A21:E21"/>
    <mergeCell ref="F21:G21"/>
    <mergeCell ref="H21:I21"/>
    <mergeCell ref="J21:K21"/>
    <mergeCell ref="A22:E22"/>
    <mergeCell ref="F22:G22"/>
    <mergeCell ref="H22:I22"/>
    <mergeCell ref="J22:K22"/>
    <mergeCell ref="D16:K16"/>
    <mergeCell ref="D17:K17"/>
    <mergeCell ref="A23:E23"/>
    <mergeCell ref="F23:G23"/>
    <mergeCell ref="H23:I23"/>
    <mergeCell ref="J23:K23"/>
    <mergeCell ref="D18:K18"/>
    <mergeCell ref="A19:C19"/>
    <mergeCell ref="D19:K19"/>
    <mergeCell ref="D20:K20"/>
    <mergeCell ref="A20:C20"/>
    <mergeCell ref="A17:C18"/>
    <mergeCell ref="I5:K5"/>
    <mergeCell ref="D13:K13"/>
    <mergeCell ref="D14:K14"/>
    <mergeCell ref="A7:C7"/>
    <mergeCell ref="D7:K7"/>
    <mergeCell ref="A8:K8"/>
    <mergeCell ref="A9:C9"/>
    <mergeCell ref="D9:K9"/>
    <mergeCell ref="D10:K10"/>
    <mergeCell ref="A14:C15"/>
    <mergeCell ref="D15:K15"/>
    <mergeCell ref="D11:K11"/>
    <mergeCell ref="D12:K12"/>
    <mergeCell ref="A47:E47"/>
    <mergeCell ref="A48:E48"/>
    <mergeCell ref="L5:Q6"/>
    <mergeCell ref="A6:C6"/>
    <mergeCell ref="D6:K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33" workbookViewId="0">
      <selection activeCell="O32" sqref="O32"/>
    </sheetView>
  </sheetViews>
  <sheetFormatPr defaultRowHeight="15"/>
  <cols>
    <col min="1" max="2" width="9" style="235"/>
    <col min="3" max="3" width="5.125" style="235" customWidth="1"/>
    <col min="4" max="7" width="9" style="235"/>
    <col min="8" max="8" width="7.25" style="235" customWidth="1"/>
    <col min="9" max="9" width="9" style="235"/>
    <col min="10" max="10" width="7.5" style="235" customWidth="1"/>
    <col min="11" max="11" width="7.75" style="235" customWidth="1"/>
  </cols>
  <sheetData>
    <row r="1" spans="1:18" ht="38.25" customHeight="1" thickBot="1">
      <c r="A1" s="3808" t="s">
        <v>165</v>
      </c>
      <c r="B1" s="3808"/>
      <c r="C1" s="3788"/>
      <c r="D1" s="3809" t="s">
        <v>166</v>
      </c>
      <c r="E1" s="3805"/>
      <c r="F1" s="3808" t="s">
        <v>167</v>
      </c>
      <c r="G1" s="3808"/>
      <c r="H1" s="3808"/>
      <c r="I1" s="3805" t="s">
        <v>2843</v>
      </c>
      <c r="J1" s="3805"/>
      <c r="K1" s="3805"/>
    </row>
    <row r="2" spans="1:18" ht="28.35" customHeight="1" thickBot="1">
      <c r="A2" s="3808" t="s">
        <v>169</v>
      </c>
      <c r="B2" s="3808"/>
      <c r="C2" s="3788"/>
      <c r="D2" s="3810" t="s">
        <v>170</v>
      </c>
      <c r="E2" s="3811"/>
      <c r="F2" s="3808" t="s">
        <v>171</v>
      </c>
      <c r="G2" s="3808"/>
      <c r="H2" s="3808"/>
      <c r="I2" s="3811" t="s">
        <v>1160</v>
      </c>
      <c r="J2" s="3811"/>
      <c r="K2" s="3811"/>
    </row>
    <row r="3" spans="1:18" ht="15.75" thickBot="1">
      <c r="A3" s="3802" t="s">
        <v>173</v>
      </c>
      <c r="B3" s="3802"/>
      <c r="C3" s="3751"/>
      <c r="D3" s="3803">
        <v>30</v>
      </c>
      <c r="E3" s="3804"/>
      <c r="F3" s="3802" t="s">
        <v>174</v>
      </c>
      <c r="G3" s="3802"/>
      <c r="H3" s="3802"/>
      <c r="I3" s="3805">
        <v>2</v>
      </c>
      <c r="J3" s="3805"/>
      <c r="K3" s="3805"/>
      <c r="L3" s="243"/>
      <c r="M3" s="243"/>
      <c r="N3" s="243"/>
      <c r="O3" s="243"/>
      <c r="P3" s="243"/>
      <c r="Q3" s="243"/>
    </row>
    <row r="4" spans="1:18" ht="15.75" thickBot="1">
      <c r="A4" s="3802" t="s">
        <v>175</v>
      </c>
      <c r="B4" s="3802"/>
      <c r="C4" s="3751"/>
      <c r="D4" s="3806" t="s">
        <v>1064</v>
      </c>
      <c r="E4" s="3807"/>
      <c r="F4" s="3802" t="s">
        <v>177</v>
      </c>
      <c r="G4" s="3802"/>
      <c r="H4" s="3802"/>
      <c r="I4" s="3807" t="s">
        <v>319</v>
      </c>
      <c r="J4" s="3807"/>
      <c r="K4" s="3807"/>
      <c r="L4" s="243" t="s">
        <v>320</v>
      </c>
      <c r="M4" s="243"/>
      <c r="N4" s="243"/>
      <c r="O4" s="243"/>
      <c r="P4" s="243"/>
      <c r="Q4" s="243"/>
    </row>
    <row r="5" spans="1:18" ht="15.75" customHeight="1" thickBot="1">
      <c r="A5" s="3802" t="s">
        <v>178</v>
      </c>
      <c r="B5" s="3802"/>
      <c r="C5" s="3751"/>
      <c r="D5" s="3806" t="s">
        <v>179</v>
      </c>
      <c r="E5" s="3807"/>
      <c r="F5" s="3802" t="s">
        <v>180</v>
      </c>
      <c r="G5" s="3802"/>
      <c r="H5" s="3802"/>
      <c r="I5" s="3807" t="s">
        <v>181</v>
      </c>
      <c r="J5" s="3807"/>
      <c r="K5" s="3807"/>
      <c r="L5" s="2499" t="s">
        <v>321</v>
      </c>
      <c r="M5" s="3470"/>
      <c r="N5" s="3470"/>
      <c r="O5" s="3470"/>
      <c r="P5" s="3470"/>
      <c r="Q5" s="3470"/>
    </row>
    <row r="6" spans="1:18" ht="15.75" customHeight="1" thickBot="1">
      <c r="A6" s="3787" t="s">
        <v>182</v>
      </c>
      <c r="B6" s="3787"/>
      <c r="C6" s="3788"/>
      <c r="D6" s="3800" t="s">
        <v>2840</v>
      </c>
      <c r="E6" s="3801"/>
      <c r="F6" s="3801"/>
      <c r="G6" s="3801"/>
      <c r="H6" s="3801"/>
      <c r="I6" s="3801"/>
      <c r="J6" s="3801"/>
      <c r="K6" s="3801"/>
      <c r="L6" s="2499"/>
      <c r="M6" s="3470"/>
      <c r="N6" s="3470"/>
      <c r="O6" s="3470"/>
      <c r="P6" s="3470"/>
      <c r="Q6" s="3470"/>
    </row>
    <row r="7" spans="1:18" ht="98.25" customHeight="1" thickBot="1">
      <c r="A7" s="3787" t="s">
        <v>183</v>
      </c>
      <c r="B7" s="3787"/>
      <c r="C7" s="3788"/>
      <c r="D7" s="3789" t="s">
        <v>576</v>
      </c>
      <c r="E7" s="3790"/>
      <c r="F7" s="3790"/>
      <c r="G7" s="3790"/>
      <c r="H7" s="3790"/>
      <c r="I7" s="3790"/>
      <c r="J7" s="3790"/>
      <c r="K7" s="3790"/>
    </row>
    <row r="8" spans="1:18" ht="43.5" customHeight="1" thickBot="1">
      <c r="A8" s="3791" t="s">
        <v>1729</v>
      </c>
      <c r="B8" s="3791"/>
      <c r="C8" s="3791"/>
      <c r="D8" s="3791"/>
      <c r="E8" s="3791"/>
      <c r="F8" s="3791"/>
      <c r="G8" s="3791"/>
      <c r="H8" s="3791"/>
      <c r="I8" s="3791"/>
      <c r="J8" s="3791"/>
      <c r="K8" s="3791"/>
    </row>
    <row r="9" spans="1:18" ht="51" customHeight="1">
      <c r="A9" s="3792" t="s">
        <v>185</v>
      </c>
      <c r="B9" s="3792"/>
      <c r="C9" s="3792"/>
      <c r="D9" s="3793" t="s">
        <v>4014</v>
      </c>
      <c r="E9" s="3793"/>
      <c r="F9" s="3793"/>
      <c r="G9" s="3793"/>
      <c r="H9" s="3793"/>
      <c r="I9" s="3793"/>
      <c r="J9" s="3793"/>
      <c r="K9" s="3793"/>
    </row>
    <row r="10" spans="1:18" ht="37.5" customHeight="1" thickBot="1">
      <c r="A10" s="3792"/>
      <c r="B10" s="3792"/>
      <c r="C10" s="3792"/>
      <c r="D10" s="3775" t="s">
        <v>4015</v>
      </c>
      <c r="E10" s="3775"/>
      <c r="F10" s="3775"/>
      <c r="G10" s="3775"/>
      <c r="H10" s="3775"/>
      <c r="I10" s="3775"/>
      <c r="J10" s="3775"/>
      <c r="K10" s="3775"/>
    </row>
    <row r="11" spans="1:18" ht="53.25" customHeight="1" thickBot="1">
      <c r="A11" s="3784" t="s">
        <v>577</v>
      </c>
      <c r="B11" s="3784"/>
      <c r="C11" s="3784"/>
      <c r="D11" s="3785" t="s">
        <v>4016</v>
      </c>
      <c r="E11" s="3785"/>
      <c r="F11" s="3785"/>
      <c r="G11" s="3785"/>
      <c r="H11" s="3785"/>
      <c r="I11" s="3785"/>
      <c r="J11" s="3785"/>
      <c r="K11" s="3785"/>
    </row>
    <row r="12" spans="1:18" ht="55.5" customHeight="1" thickBot="1">
      <c r="A12" s="3784"/>
      <c r="B12" s="3784"/>
      <c r="C12" s="3784"/>
      <c r="D12" s="3786" t="s">
        <v>4017</v>
      </c>
      <c r="E12" s="3786"/>
      <c r="F12" s="3786"/>
      <c r="G12" s="3786"/>
      <c r="H12" s="3786"/>
      <c r="I12" s="3786"/>
      <c r="J12" s="3786"/>
      <c r="K12" s="3786"/>
    </row>
    <row r="13" spans="1:18" ht="49.5" customHeight="1">
      <c r="A13" s="3794" t="s">
        <v>187</v>
      </c>
      <c r="B13" s="3795"/>
      <c r="C13" s="3796"/>
      <c r="D13" s="3773" t="s">
        <v>4018</v>
      </c>
      <c r="E13" s="3773"/>
      <c r="F13" s="3773"/>
      <c r="G13" s="3773"/>
      <c r="H13" s="3773"/>
      <c r="I13" s="3773"/>
      <c r="J13" s="3773"/>
      <c r="K13" s="3775"/>
    </row>
    <row r="14" spans="1:18" ht="34.5" customHeight="1" thickBot="1">
      <c r="A14" s="3797"/>
      <c r="B14" s="3798"/>
      <c r="C14" s="3799"/>
      <c r="D14" s="3773" t="s">
        <v>4019</v>
      </c>
      <c r="E14" s="3773"/>
      <c r="F14" s="3773"/>
      <c r="G14" s="3773"/>
      <c r="H14" s="3773"/>
      <c r="I14" s="3773"/>
      <c r="J14" s="3773"/>
      <c r="K14" s="3775"/>
    </row>
    <row r="15" spans="1:18" ht="82.5" customHeight="1" thickBot="1">
      <c r="A15" s="3776" t="s">
        <v>188</v>
      </c>
      <c r="B15" s="3776"/>
      <c r="C15" s="3776"/>
      <c r="D15" s="3777" t="s">
        <v>2841</v>
      </c>
      <c r="E15" s="3777"/>
      <c r="F15" s="3777"/>
      <c r="G15" s="3777"/>
      <c r="H15" s="3777"/>
      <c r="I15" s="3777"/>
      <c r="J15" s="3777"/>
      <c r="K15" s="3777"/>
      <c r="L15" s="2499" t="s">
        <v>324</v>
      </c>
      <c r="M15" s="2499"/>
      <c r="N15" s="2499"/>
      <c r="O15" s="2499"/>
      <c r="P15" s="2499"/>
      <c r="Q15" s="2499"/>
      <c r="R15" s="2499"/>
    </row>
    <row r="16" spans="1:18" ht="27" customHeight="1" thickBot="1">
      <c r="A16" s="3783" t="s">
        <v>190</v>
      </c>
      <c r="B16" s="3783"/>
      <c r="C16" s="3783"/>
      <c r="D16" s="3778" t="s">
        <v>1333</v>
      </c>
      <c r="E16" s="3778"/>
      <c r="F16" s="3778"/>
      <c r="G16" s="3778"/>
      <c r="H16" s="3778"/>
      <c r="I16" s="3778"/>
      <c r="J16" s="3778"/>
      <c r="K16" s="3778"/>
      <c r="L16" s="3271" t="s">
        <v>325</v>
      </c>
      <c r="M16" s="3271"/>
      <c r="N16" s="3271"/>
      <c r="O16" s="3271"/>
      <c r="P16" s="3271"/>
      <c r="Q16" s="3271"/>
      <c r="R16" s="3271"/>
    </row>
    <row r="17" spans="1:18" ht="54" customHeight="1">
      <c r="A17" s="3779" t="s">
        <v>192</v>
      </c>
      <c r="B17" s="3779"/>
      <c r="C17" s="3779"/>
      <c r="D17" s="3780"/>
      <c r="E17" s="3780"/>
      <c r="F17" s="3781" t="s">
        <v>193</v>
      </c>
      <c r="G17" s="3781"/>
      <c r="H17" s="3781" t="s">
        <v>194</v>
      </c>
      <c r="I17" s="3781"/>
      <c r="J17" s="3782" t="s">
        <v>195</v>
      </c>
      <c r="K17" s="3782"/>
      <c r="L17" s="2499" t="s">
        <v>326</v>
      </c>
      <c r="M17" s="3470"/>
      <c r="N17" s="3470"/>
      <c r="O17" s="3470"/>
      <c r="P17" s="3470"/>
      <c r="Q17" s="3470"/>
      <c r="R17" s="3470"/>
    </row>
    <row r="18" spans="1:18" s="190" customFormat="1" ht="105.75" customHeight="1">
      <c r="A18" s="3772" t="s">
        <v>3758</v>
      </c>
      <c r="B18" s="3773"/>
      <c r="C18" s="3773"/>
      <c r="D18" s="3773"/>
      <c r="E18" s="3773"/>
      <c r="F18" s="3774" t="s">
        <v>582</v>
      </c>
      <c r="G18" s="3774"/>
      <c r="H18" s="3773" t="s">
        <v>586</v>
      </c>
      <c r="I18" s="3773"/>
      <c r="J18" s="3773" t="s">
        <v>2842</v>
      </c>
      <c r="K18" s="3775"/>
    </row>
    <row r="19" spans="1:18" s="190" customFormat="1" ht="141" customHeight="1">
      <c r="A19" s="3757" t="s">
        <v>2457</v>
      </c>
      <c r="B19" s="3758"/>
      <c r="C19" s="3758"/>
      <c r="D19" s="3758"/>
      <c r="E19" s="3758"/>
      <c r="F19" s="3759" t="s">
        <v>582</v>
      </c>
      <c r="G19" s="3759"/>
      <c r="H19" s="3758" t="s">
        <v>586</v>
      </c>
      <c r="I19" s="3758"/>
      <c r="J19" s="3758" t="s">
        <v>2842</v>
      </c>
      <c r="K19" s="3760"/>
    </row>
    <row r="20" spans="1:18" s="190" customFormat="1" ht="95.25" customHeight="1">
      <c r="A20" s="3757" t="s">
        <v>2458</v>
      </c>
      <c r="B20" s="3758"/>
      <c r="C20" s="3758"/>
      <c r="D20" s="3758"/>
      <c r="E20" s="3758"/>
      <c r="F20" s="3759" t="s">
        <v>582</v>
      </c>
      <c r="G20" s="3759"/>
      <c r="H20" s="3758" t="s">
        <v>586</v>
      </c>
      <c r="I20" s="3758"/>
      <c r="J20" s="3758" t="s">
        <v>2842</v>
      </c>
      <c r="K20" s="3760"/>
    </row>
    <row r="21" spans="1:18" s="190" customFormat="1" ht="111.75" customHeight="1">
      <c r="A21" s="3757" t="s">
        <v>2459</v>
      </c>
      <c r="B21" s="3758"/>
      <c r="C21" s="3758"/>
      <c r="D21" s="3758"/>
      <c r="E21" s="3758"/>
      <c r="F21" s="3759" t="s">
        <v>582</v>
      </c>
      <c r="G21" s="3759"/>
      <c r="H21" s="3758" t="s">
        <v>2456</v>
      </c>
      <c r="I21" s="3758"/>
      <c r="J21" s="3758" t="s">
        <v>2842</v>
      </c>
      <c r="K21" s="3760"/>
    </row>
    <row r="22" spans="1:18" s="190" customFormat="1" ht="95.25" customHeight="1">
      <c r="A22" s="3757" t="s">
        <v>3756</v>
      </c>
      <c r="B22" s="3758"/>
      <c r="C22" s="3758"/>
      <c r="D22" s="3758"/>
      <c r="E22" s="3758"/>
      <c r="F22" s="3759" t="s">
        <v>582</v>
      </c>
      <c r="G22" s="3759"/>
      <c r="H22" s="3758" t="s">
        <v>586</v>
      </c>
      <c r="I22" s="3758"/>
      <c r="J22" s="3758" t="s">
        <v>2842</v>
      </c>
      <c r="K22" s="3760"/>
    </row>
    <row r="23" spans="1:18" s="190" customFormat="1" ht="95.25" customHeight="1">
      <c r="A23" s="3757" t="s">
        <v>3757</v>
      </c>
      <c r="B23" s="3758"/>
      <c r="C23" s="3758"/>
      <c r="D23" s="3758"/>
      <c r="E23" s="3758"/>
      <c r="F23" s="3759" t="s">
        <v>582</v>
      </c>
      <c r="G23" s="3759"/>
      <c r="H23" s="3758" t="s">
        <v>586</v>
      </c>
      <c r="I23" s="3758"/>
      <c r="J23" s="3758" t="s">
        <v>2842</v>
      </c>
      <c r="K23" s="3760"/>
    </row>
    <row r="24" spans="1:18" s="190" customFormat="1" ht="95.25" customHeight="1">
      <c r="A24" s="3757" t="s">
        <v>2460</v>
      </c>
      <c r="B24" s="3758"/>
      <c r="C24" s="3758"/>
      <c r="D24" s="3758"/>
      <c r="E24" s="3758"/>
      <c r="F24" s="3759" t="s">
        <v>582</v>
      </c>
      <c r="G24" s="3759"/>
      <c r="H24" s="3758" t="s">
        <v>586</v>
      </c>
      <c r="I24" s="3758"/>
      <c r="J24" s="3758" t="s">
        <v>2842</v>
      </c>
      <c r="K24" s="3760"/>
    </row>
    <row r="25" spans="1:18" s="190" customFormat="1" ht="115.5" customHeight="1">
      <c r="A25" s="3757" t="s">
        <v>2461</v>
      </c>
      <c r="B25" s="3758"/>
      <c r="C25" s="3758"/>
      <c r="D25" s="3758"/>
      <c r="E25" s="3758"/>
      <c r="F25" s="3759" t="s">
        <v>582</v>
      </c>
      <c r="G25" s="3759"/>
      <c r="H25" s="3758" t="s">
        <v>586</v>
      </c>
      <c r="I25" s="3758"/>
      <c r="J25" s="3758" t="s">
        <v>2842</v>
      </c>
      <c r="K25" s="3760"/>
    </row>
    <row r="26" spans="1:18" s="190" customFormat="1" ht="95.25" customHeight="1">
      <c r="A26" s="3757" t="s">
        <v>2462</v>
      </c>
      <c r="B26" s="3758"/>
      <c r="C26" s="3758"/>
      <c r="D26" s="3758"/>
      <c r="E26" s="3758"/>
      <c r="F26" s="3759" t="s">
        <v>582</v>
      </c>
      <c r="G26" s="3759"/>
      <c r="H26" s="3758" t="s">
        <v>2456</v>
      </c>
      <c r="I26" s="3758"/>
      <c r="J26" s="3758" t="s">
        <v>2842</v>
      </c>
      <c r="K26" s="3760"/>
    </row>
    <row r="27" spans="1:18" s="190" customFormat="1" ht="95.25" customHeight="1">
      <c r="A27" s="3757" t="s">
        <v>2463</v>
      </c>
      <c r="B27" s="3758"/>
      <c r="C27" s="3758"/>
      <c r="D27" s="3758"/>
      <c r="E27" s="3758"/>
      <c r="F27" s="3759" t="s">
        <v>582</v>
      </c>
      <c r="G27" s="3759"/>
      <c r="H27" s="3758" t="s">
        <v>2456</v>
      </c>
      <c r="I27" s="3758"/>
      <c r="J27" s="3758" t="s">
        <v>2842</v>
      </c>
      <c r="K27" s="3760"/>
    </row>
    <row r="28" spans="1:18" s="190" customFormat="1" ht="95.25" customHeight="1">
      <c r="A28" s="3757" t="s">
        <v>2464</v>
      </c>
      <c r="B28" s="3758"/>
      <c r="C28" s="3758"/>
      <c r="D28" s="3758"/>
      <c r="E28" s="3758"/>
      <c r="F28" s="3759" t="s">
        <v>582</v>
      </c>
      <c r="G28" s="3759"/>
      <c r="H28" s="3758" t="s">
        <v>586</v>
      </c>
      <c r="I28" s="3758"/>
      <c r="J28" s="3758" t="s">
        <v>2842</v>
      </c>
      <c r="K28" s="3760"/>
    </row>
    <row r="29" spans="1:18" s="190" customFormat="1" ht="95.25" customHeight="1">
      <c r="A29" s="3757" t="s">
        <v>2465</v>
      </c>
      <c r="B29" s="3758"/>
      <c r="C29" s="3758"/>
      <c r="D29" s="3758"/>
      <c r="E29" s="3758"/>
      <c r="F29" s="3759" t="s">
        <v>582</v>
      </c>
      <c r="G29" s="3759"/>
      <c r="H29" s="3758" t="s">
        <v>586</v>
      </c>
      <c r="I29" s="3758"/>
      <c r="J29" s="3758"/>
      <c r="K29" s="3760"/>
    </row>
    <row r="30" spans="1:18" s="190" customFormat="1" ht="95.25" customHeight="1">
      <c r="A30" s="3757" t="s">
        <v>2466</v>
      </c>
      <c r="B30" s="3758"/>
      <c r="C30" s="3758"/>
      <c r="D30" s="3758"/>
      <c r="E30" s="3758"/>
      <c r="F30" s="3759" t="s">
        <v>582</v>
      </c>
      <c r="G30" s="3759"/>
      <c r="H30" s="3758" t="s">
        <v>586</v>
      </c>
      <c r="I30" s="3758"/>
      <c r="J30" s="3758" t="s">
        <v>2842</v>
      </c>
      <c r="K30" s="3760"/>
    </row>
    <row r="31" spans="1:18" s="190" customFormat="1" ht="95.25" customHeight="1">
      <c r="A31" s="3757" t="s">
        <v>2467</v>
      </c>
      <c r="B31" s="3758"/>
      <c r="C31" s="3758"/>
      <c r="D31" s="3758"/>
      <c r="E31" s="3758"/>
      <c r="F31" s="3759" t="s">
        <v>582</v>
      </c>
      <c r="G31" s="3759"/>
      <c r="H31" s="3758" t="s">
        <v>586</v>
      </c>
      <c r="I31" s="3758"/>
      <c r="J31" s="3758" t="s">
        <v>2842</v>
      </c>
      <c r="K31" s="3760"/>
    </row>
    <row r="32" spans="1:18" s="190" customFormat="1" ht="95.25" customHeight="1">
      <c r="A32" s="3757" t="s">
        <v>2468</v>
      </c>
      <c r="B32" s="3758"/>
      <c r="C32" s="3758"/>
      <c r="D32" s="3758"/>
      <c r="E32" s="3758"/>
      <c r="F32" s="3759" t="s">
        <v>582</v>
      </c>
      <c r="G32" s="3759"/>
      <c r="H32" s="3758" t="s">
        <v>586</v>
      </c>
      <c r="I32" s="3758"/>
      <c r="J32" s="3758" t="s">
        <v>2842</v>
      </c>
      <c r="K32" s="3760"/>
    </row>
    <row r="33" spans="1:18" s="190" customFormat="1" ht="15.75" customHeight="1" thickBot="1">
      <c r="A33" s="3765" t="s">
        <v>222</v>
      </c>
      <c r="B33" s="3765"/>
      <c r="C33" s="3761" t="s">
        <v>588</v>
      </c>
      <c r="D33" s="3761"/>
      <c r="E33" s="3761"/>
      <c r="F33" s="3761"/>
      <c r="G33" s="3761"/>
      <c r="H33" s="3761"/>
      <c r="I33" s="3761"/>
      <c r="J33" s="3761"/>
      <c r="K33" s="3761"/>
    </row>
    <row r="34" spans="1:18" s="190" customFormat="1" ht="219" customHeight="1" thickBot="1">
      <c r="A34" s="3755" t="s">
        <v>223</v>
      </c>
      <c r="B34" s="3755"/>
      <c r="C34" s="3762" t="s">
        <v>4043</v>
      </c>
      <c r="D34" s="3762"/>
      <c r="E34" s="3762"/>
      <c r="F34" s="3762"/>
      <c r="G34" s="3762"/>
      <c r="H34" s="3762"/>
      <c r="I34" s="3762"/>
      <c r="J34" s="3762"/>
      <c r="K34" s="3762"/>
    </row>
    <row r="35" spans="1:18" s="190" customFormat="1" ht="20.25" customHeight="1" thickBot="1">
      <c r="A35" s="3766" t="s">
        <v>224</v>
      </c>
      <c r="B35" s="3766"/>
      <c r="C35" s="3763" t="s">
        <v>1363</v>
      </c>
      <c r="D35" s="3763"/>
      <c r="E35" s="3763"/>
      <c r="F35" s="3763"/>
      <c r="G35" s="3763"/>
      <c r="H35" s="3763"/>
      <c r="I35" s="3763"/>
      <c r="J35" s="3763"/>
      <c r="K35" s="3763"/>
    </row>
    <row r="36" spans="1:18" s="190" customFormat="1" ht="20.25" customHeight="1" thickBot="1">
      <c r="A36" s="3766"/>
      <c r="B36" s="3766"/>
      <c r="C36" s="3764" t="s">
        <v>1364</v>
      </c>
      <c r="D36" s="3764"/>
      <c r="E36" s="3764"/>
      <c r="F36" s="3764"/>
      <c r="G36" s="3764"/>
      <c r="H36" s="3764"/>
      <c r="I36" s="3764"/>
      <c r="J36" s="3764"/>
      <c r="K36" s="3764"/>
    </row>
    <row r="37" spans="1:18" s="190" customFormat="1" ht="20.25" customHeight="1" thickBot="1">
      <c r="A37" s="3766"/>
      <c r="B37" s="3766"/>
      <c r="C37" s="3764" t="s">
        <v>1365</v>
      </c>
      <c r="D37" s="3764"/>
      <c r="E37" s="3764"/>
      <c r="F37" s="3764"/>
      <c r="G37" s="3764"/>
      <c r="H37" s="3764"/>
      <c r="I37" s="3764"/>
      <c r="J37" s="3764"/>
      <c r="K37" s="3764"/>
    </row>
    <row r="38" spans="1:18" s="190" customFormat="1" ht="19.5" customHeight="1" thickBot="1">
      <c r="A38" s="3767" t="s">
        <v>230</v>
      </c>
      <c r="B38" s="3767"/>
      <c r="C38" s="3768" t="s">
        <v>2469</v>
      </c>
      <c r="D38" s="3768"/>
      <c r="E38" s="3768"/>
      <c r="F38" s="3768"/>
      <c r="G38" s="3768"/>
      <c r="H38" s="3768"/>
      <c r="I38" s="3768"/>
      <c r="J38" s="3768"/>
      <c r="K38" s="3768"/>
    </row>
    <row r="39" spans="1:18" s="190" customFormat="1" ht="23.25" customHeight="1" thickBot="1">
      <c r="A39" s="3767"/>
      <c r="B39" s="3767"/>
      <c r="C39" s="3769" t="s">
        <v>2470</v>
      </c>
      <c r="D39" s="3769"/>
      <c r="E39" s="3769"/>
      <c r="F39" s="3769"/>
      <c r="G39" s="3769"/>
      <c r="H39" s="3769"/>
      <c r="I39" s="3769"/>
      <c r="J39" s="3769"/>
      <c r="K39" s="3769"/>
    </row>
    <row r="40" spans="1:18" s="190" customFormat="1" ht="33.75" customHeight="1" thickBot="1">
      <c r="A40" s="3767"/>
      <c r="B40" s="3767"/>
      <c r="C40" s="3770" t="s">
        <v>2471</v>
      </c>
      <c r="D40" s="3770"/>
      <c r="E40" s="3770"/>
      <c r="F40" s="3770"/>
      <c r="G40" s="3770"/>
      <c r="H40" s="3770"/>
      <c r="I40" s="3770"/>
      <c r="J40" s="3770"/>
      <c r="K40" s="3770"/>
    </row>
    <row r="41" spans="1:18" s="190" customFormat="1" ht="35.25" customHeight="1" thickBot="1">
      <c r="A41" s="3767"/>
      <c r="B41" s="3767"/>
      <c r="C41" s="3771" t="s">
        <v>2472</v>
      </c>
      <c r="D41" s="3770"/>
      <c r="E41" s="3770"/>
      <c r="F41" s="3770"/>
      <c r="G41" s="3770"/>
      <c r="H41" s="3770"/>
      <c r="I41" s="3770"/>
      <c r="J41" s="3770"/>
      <c r="K41" s="3770"/>
    </row>
    <row r="42" spans="1:18" s="190" customFormat="1" ht="48.75" customHeight="1" thickBot="1">
      <c r="A42" s="3767"/>
      <c r="B42" s="3767"/>
      <c r="C42" s="3769" t="s">
        <v>2473</v>
      </c>
      <c r="D42" s="3769"/>
      <c r="E42" s="3769"/>
      <c r="F42" s="3769"/>
      <c r="G42" s="3769"/>
      <c r="H42" s="3769"/>
      <c r="I42" s="3769"/>
      <c r="J42" s="3769"/>
      <c r="K42" s="3769"/>
    </row>
    <row r="43" spans="1:18" s="190" customFormat="1" ht="15.75" thickBot="1">
      <c r="A43" s="3751" t="s">
        <v>238</v>
      </c>
      <c r="B43" s="3751"/>
      <c r="C43" s="3751"/>
      <c r="D43" s="3751"/>
      <c r="E43" s="3751"/>
      <c r="F43" s="3751"/>
      <c r="G43" s="3751"/>
      <c r="H43" s="3751"/>
      <c r="I43" s="3751"/>
      <c r="J43" s="3751"/>
      <c r="K43" s="3751"/>
      <c r="L43" s="407"/>
      <c r="M43" s="407"/>
      <c r="N43" s="407"/>
      <c r="O43" s="407"/>
      <c r="P43" s="407"/>
      <c r="Q43" s="407"/>
      <c r="R43" s="407"/>
    </row>
    <row r="44" spans="1:18" s="190" customFormat="1" ht="27.75" customHeight="1">
      <c r="A44" s="3745" t="s">
        <v>4103</v>
      </c>
      <c r="B44" s="3746"/>
      <c r="C44" s="3746"/>
      <c r="D44" s="3746"/>
      <c r="E44" s="3747"/>
      <c r="F44" s="3752">
        <v>30</v>
      </c>
      <c r="G44" s="3752"/>
      <c r="H44" s="3752"/>
      <c r="I44" s="3752"/>
      <c r="J44" s="3752"/>
      <c r="K44" s="3752"/>
      <c r="L44" s="407"/>
      <c r="M44" s="407"/>
      <c r="N44" s="407"/>
      <c r="O44" s="407"/>
      <c r="P44" s="407"/>
      <c r="Q44" s="407"/>
      <c r="R44" s="407"/>
    </row>
    <row r="45" spans="1:18" s="190" customFormat="1" ht="28.5" customHeight="1">
      <c r="A45" s="3748" t="s">
        <v>240</v>
      </c>
      <c r="B45" s="3749"/>
      <c r="C45" s="3749"/>
      <c r="D45" s="3749"/>
      <c r="E45" s="3750"/>
      <c r="F45" s="3753">
        <v>20</v>
      </c>
      <c r="G45" s="3753"/>
      <c r="H45" s="3753"/>
      <c r="I45" s="3753"/>
      <c r="J45" s="3753"/>
      <c r="K45" s="3753"/>
      <c r="L45" s="407" t="s">
        <v>375</v>
      </c>
      <c r="M45" s="407"/>
      <c r="N45" s="407"/>
      <c r="O45" s="407"/>
      <c r="P45" s="407"/>
      <c r="Q45" s="407"/>
      <c r="R45" s="407"/>
    </row>
    <row r="46" spans="1:18" s="190" customFormat="1" ht="15.75" thickBot="1">
      <c r="A46" s="233" t="s">
        <v>241</v>
      </c>
      <c r="B46" s="234"/>
      <c r="C46" s="234"/>
      <c r="D46" s="234"/>
      <c r="E46" s="234"/>
      <c r="F46" s="3754" t="s">
        <v>242</v>
      </c>
      <c r="G46" s="3754"/>
      <c r="H46" s="3754"/>
      <c r="I46" s="3754"/>
      <c r="J46" s="3754"/>
      <c r="K46" s="3754"/>
      <c r="L46" s="407"/>
      <c r="M46" s="407"/>
      <c r="N46" s="407"/>
      <c r="O46" s="407"/>
      <c r="P46" s="407"/>
      <c r="Q46" s="407"/>
      <c r="R46" s="407"/>
    </row>
    <row r="47" spans="1:18" s="190" customFormat="1" ht="33" customHeight="1" thickBot="1">
      <c r="A47" s="3755" t="s">
        <v>243</v>
      </c>
      <c r="B47" s="3755"/>
      <c r="C47" s="3755"/>
      <c r="D47" s="3755"/>
      <c r="E47" s="3755"/>
      <c r="F47" s="3756" t="s">
        <v>4110</v>
      </c>
      <c r="G47" s="3756"/>
      <c r="H47" s="3756"/>
      <c r="I47" s="3756"/>
      <c r="J47" s="3756"/>
      <c r="K47" s="3756"/>
    </row>
  </sheetData>
  <sheetProtection algorithmName="SHA-512" hashValue="Kwt0CKMpo34yfz6ArkjNXML6UkjzXJIXc+uU5RFPyels6p9c0TQ41/WwmpAMe6a319bcaA+c2YChznsBWdh5fA==" saltValue="BapmuLgBGjzNvWJYP/Dw/g==" spinCount="100000" sheet="1" objects="1" scenarios="1"/>
  <mergeCells count="128">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D13:K13"/>
    <mergeCell ref="D14:K14"/>
    <mergeCell ref="A7:C7"/>
    <mergeCell ref="D7:K7"/>
    <mergeCell ref="A8:K8"/>
    <mergeCell ref="A9:C10"/>
    <mergeCell ref="D9:K9"/>
    <mergeCell ref="D10:K10"/>
    <mergeCell ref="A13:C14"/>
    <mergeCell ref="L15:R15"/>
    <mergeCell ref="D16:K16"/>
    <mergeCell ref="L16:R16"/>
    <mergeCell ref="A17:E17"/>
    <mergeCell ref="F17:G17"/>
    <mergeCell ref="H17:I17"/>
    <mergeCell ref="J17:K17"/>
    <mergeCell ref="L17:R17"/>
    <mergeCell ref="A16:C16"/>
    <mergeCell ref="A18:E18"/>
    <mergeCell ref="F18:G18"/>
    <mergeCell ref="H18:I18"/>
    <mergeCell ref="J18:K18"/>
    <mergeCell ref="A19:E19"/>
    <mergeCell ref="F19:G19"/>
    <mergeCell ref="H19:I19"/>
    <mergeCell ref="J19:K19"/>
    <mergeCell ref="A15:C15"/>
    <mergeCell ref="D15:K1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9:E29"/>
    <mergeCell ref="F29:G29"/>
    <mergeCell ref="H29:I29"/>
    <mergeCell ref="J29:K29"/>
    <mergeCell ref="A24:E24"/>
    <mergeCell ref="F24:G24"/>
    <mergeCell ref="H24:I24"/>
    <mergeCell ref="J24:K24"/>
    <mergeCell ref="A25:E25"/>
    <mergeCell ref="F25:G25"/>
    <mergeCell ref="H25:I25"/>
    <mergeCell ref="J25:K25"/>
    <mergeCell ref="A26:E26"/>
    <mergeCell ref="F26:G26"/>
    <mergeCell ref="H26:I26"/>
    <mergeCell ref="J26:K26"/>
    <mergeCell ref="A27:E27"/>
    <mergeCell ref="F27:G27"/>
    <mergeCell ref="H27:I27"/>
    <mergeCell ref="J27:K27"/>
    <mergeCell ref="A28:E28"/>
    <mergeCell ref="F28:G28"/>
    <mergeCell ref="H28:I28"/>
    <mergeCell ref="J28:K28"/>
    <mergeCell ref="C37:K37"/>
    <mergeCell ref="A33:B33"/>
    <mergeCell ref="A34:B34"/>
    <mergeCell ref="A35:B37"/>
    <mergeCell ref="A38:B42"/>
    <mergeCell ref="C38:K38"/>
    <mergeCell ref="C39:K39"/>
    <mergeCell ref="C40:K40"/>
    <mergeCell ref="C41:K41"/>
    <mergeCell ref="C42:K42"/>
    <mergeCell ref="A44:E44"/>
    <mergeCell ref="A45:E45"/>
    <mergeCell ref="A43:K43"/>
    <mergeCell ref="F44:K44"/>
    <mergeCell ref="F45:K45"/>
    <mergeCell ref="F46:K46"/>
    <mergeCell ref="A47:E47"/>
    <mergeCell ref="F47:K47"/>
    <mergeCell ref="A30:E30"/>
    <mergeCell ref="F30:G30"/>
    <mergeCell ref="H30:I30"/>
    <mergeCell ref="J30:K30"/>
    <mergeCell ref="A31:E31"/>
    <mergeCell ref="F31:G31"/>
    <mergeCell ref="H31:I31"/>
    <mergeCell ref="J31:K31"/>
    <mergeCell ref="A32:E32"/>
    <mergeCell ref="F32:G32"/>
    <mergeCell ref="H32:I32"/>
    <mergeCell ref="J32:K32"/>
    <mergeCell ref="C33:K33"/>
    <mergeCell ref="C34:K34"/>
    <mergeCell ref="C35:K35"/>
    <mergeCell ref="C36:K36"/>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topLeftCell="A34" workbookViewId="0">
      <selection activeCell="L35" sqref="L35"/>
    </sheetView>
  </sheetViews>
  <sheetFormatPr defaultRowHeight="14.25"/>
  <cols>
    <col min="1" max="2" width="9" style="190"/>
    <col min="3" max="3" width="4.25" style="190" customWidth="1"/>
    <col min="4" max="7" width="9" style="190"/>
    <col min="8" max="8" width="7.125" style="190" customWidth="1"/>
    <col min="9" max="10" width="9" style="190"/>
    <col min="11" max="11" width="7" style="190" customWidth="1"/>
    <col min="12" max="1025" width="9" style="190"/>
  </cols>
  <sheetData>
    <row r="1" spans="1:18" customFormat="1" ht="40.5" customHeight="1" thickBot="1">
      <c r="A1" s="3808" t="s">
        <v>165</v>
      </c>
      <c r="B1" s="3808"/>
      <c r="C1" s="3808"/>
      <c r="D1" s="3805" t="s">
        <v>166</v>
      </c>
      <c r="E1" s="3805"/>
      <c r="F1" s="3808" t="s">
        <v>167</v>
      </c>
      <c r="G1" s="3808"/>
      <c r="H1" s="3808"/>
      <c r="I1" s="3805" t="s">
        <v>1366</v>
      </c>
      <c r="J1" s="3805"/>
      <c r="K1" s="3805"/>
      <c r="L1" s="190"/>
      <c r="M1" s="190"/>
    </row>
    <row r="2" spans="1:18" customFormat="1" ht="28.7" customHeight="1" thickBot="1">
      <c r="A2" s="3808" t="s">
        <v>169</v>
      </c>
      <c r="B2" s="3808"/>
      <c r="C2" s="3808"/>
      <c r="D2" s="3811" t="s">
        <v>170</v>
      </c>
      <c r="E2" s="3811"/>
      <c r="F2" s="3808" t="s">
        <v>171</v>
      </c>
      <c r="G2" s="3808"/>
      <c r="H2" s="3808"/>
      <c r="I2" s="3811" t="s">
        <v>1160</v>
      </c>
      <c r="J2" s="3811"/>
      <c r="K2" s="3811"/>
      <c r="L2" s="190"/>
      <c r="M2" s="190"/>
    </row>
    <row r="3" spans="1:18" customFormat="1" ht="15.75" thickBot="1">
      <c r="A3" s="3802" t="s">
        <v>173</v>
      </c>
      <c r="B3" s="3802"/>
      <c r="C3" s="3802"/>
      <c r="D3" s="3834">
        <v>30</v>
      </c>
      <c r="E3" s="3834"/>
      <c r="F3" s="3808" t="s">
        <v>174</v>
      </c>
      <c r="G3" s="3808"/>
      <c r="H3" s="3808"/>
      <c r="I3" s="3805">
        <v>2</v>
      </c>
      <c r="J3" s="3805"/>
      <c r="K3" s="3805"/>
      <c r="L3" s="190"/>
      <c r="M3" s="190"/>
    </row>
    <row r="4" spans="1:18" customFormat="1" ht="15.75" thickBot="1">
      <c r="A4" s="3802" t="s">
        <v>175</v>
      </c>
      <c r="B4" s="3802"/>
      <c r="C4" s="3802"/>
      <c r="D4" s="3805" t="s">
        <v>176</v>
      </c>
      <c r="E4" s="3805"/>
      <c r="F4" s="3802" t="s">
        <v>177</v>
      </c>
      <c r="G4" s="3802"/>
      <c r="H4" s="3802"/>
      <c r="I4" s="3805" t="s">
        <v>319</v>
      </c>
      <c r="J4" s="3805"/>
      <c r="K4" s="3805"/>
      <c r="L4" s="235" t="s">
        <v>320</v>
      </c>
      <c r="M4" s="190"/>
    </row>
    <row r="5" spans="1:18" customFormat="1" ht="15.75" customHeight="1" thickBot="1">
      <c r="A5" s="3802" t="s">
        <v>178</v>
      </c>
      <c r="B5" s="3802"/>
      <c r="C5" s="3802"/>
      <c r="D5" s="3807" t="s">
        <v>179</v>
      </c>
      <c r="E5" s="3807"/>
      <c r="F5" s="3802" t="s">
        <v>180</v>
      </c>
      <c r="G5" s="3802"/>
      <c r="H5" s="3802"/>
      <c r="I5" s="3805" t="s">
        <v>181</v>
      </c>
      <c r="J5" s="3805"/>
      <c r="K5" s="3805"/>
      <c r="L5" s="3817" t="s">
        <v>321</v>
      </c>
      <c r="M5" s="3818"/>
      <c r="N5" s="3818"/>
      <c r="O5" s="3818"/>
      <c r="P5" s="3818"/>
      <c r="Q5" s="3818"/>
    </row>
    <row r="6" spans="1:18" customFormat="1" ht="33.75" customHeight="1" thickBot="1">
      <c r="A6" s="3787" t="s">
        <v>182</v>
      </c>
      <c r="B6" s="3787"/>
      <c r="C6" s="3787"/>
      <c r="D6" s="3801" t="s">
        <v>1367</v>
      </c>
      <c r="E6" s="3801"/>
      <c r="F6" s="3801"/>
      <c r="G6" s="3801"/>
      <c r="H6" s="3801"/>
      <c r="I6" s="3801"/>
      <c r="J6" s="3801"/>
      <c r="K6" s="3801"/>
      <c r="L6" s="3817"/>
      <c r="M6" s="3818"/>
      <c r="N6" s="3818"/>
      <c r="O6" s="3818"/>
      <c r="P6" s="3818"/>
      <c r="Q6" s="3818"/>
    </row>
    <row r="7" spans="1:18" customFormat="1" ht="60.75" customHeight="1" thickBot="1">
      <c r="A7" s="3829" t="s">
        <v>183</v>
      </c>
      <c r="B7" s="3829"/>
      <c r="C7" s="3829"/>
      <c r="D7" s="3790" t="s">
        <v>1368</v>
      </c>
      <c r="E7" s="3790"/>
      <c r="F7" s="3790"/>
      <c r="G7" s="3790"/>
      <c r="H7" s="3790"/>
      <c r="I7" s="3790"/>
      <c r="J7" s="3790"/>
      <c r="K7" s="3790"/>
      <c r="L7" s="190"/>
      <c r="M7" s="190"/>
    </row>
    <row r="8" spans="1:18" customFormat="1" ht="33.75" customHeight="1" thickBot="1">
      <c r="A8" s="3791" t="s">
        <v>3095</v>
      </c>
      <c r="B8" s="3791"/>
      <c r="C8" s="3791"/>
      <c r="D8" s="3791"/>
      <c r="E8" s="3791"/>
      <c r="F8" s="3791"/>
      <c r="G8" s="3791"/>
      <c r="H8" s="3791"/>
      <c r="I8" s="3791"/>
      <c r="J8" s="3791"/>
      <c r="K8" s="3791"/>
      <c r="L8" s="190"/>
      <c r="M8" s="190"/>
    </row>
    <row r="9" spans="1:18" customFormat="1" ht="45" customHeight="1">
      <c r="A9" s="3832" t="s">
        <v>185</v>
      </c>
      <c r="B9" s="3832"/>
      <c r="C9" s="3832"/>
      <c r="D9" s="3833" t="s">
        <v>3177</v>
      </c>
      <c r="E9" s="3833"/>
      <c r="F9" s="3833"/>
      <c r="G9" s="3833"/>
      <c r="H9" s="3833"/>
      <c r="I9" s="3833"/>
      <c r="J9" s="3833"/>
      <c r="K9" s="3833"/>
      <c r="L9" s="190"/>
      <c r="M9" s="190"/>
    </row>
    <row r="10" spans="1:18" customFormat="1" ht="45" customHeight="1">
      <c r="A10" s="3832"/>
      <c r="B10" s="3832"/>
      <c r="C10" s="3832"/>
      <c r="D10" s="3775" t="s">
        <v>3178</v>
      </c>
      <c r="E10" s="3775"/>
      <c r="F10" s="3775"/>
      <c r="G10" s="3775"/>
      <c r="H10" s="3775"/>
      <c r="I10" s="3775"/>
      <c r="J10" s="3775"/>
      <c r="K10" s="3775"/>
      <c r="L10" s="190"/>
      <c r="M10" s="190"/>
    </row>
    <row r="11" spans="1:18" customFormat="1" ht="45" customHeight="1" thickBot="1">
      <c r="A11" s="3832"/>
      <c r="B11" s="3832"/>
      <c r="C11" s="3832"/>
      <c r="D11" s="3775" t="s">
        <v>3179</v>
      </c>
      <c r="E11" s="3775"/>
      <c r="F11" s="3775"/>
      <c r="G11" s="3775"/>
      <c r="H11" s="3775"/>
      <c r="I11" s="3775"/>
      <c r="J11" s="3775"/>
      <c r="K11" s="3775"/>
      <c r="L11" s="190"/>
      <c r="M11" s="190"/>
    </row>
    <row r="12" spans="1:18" customFormat="1" ht="65.25" customHeight="1" thickBot="1">
      <c r="A12" s="3829" t="s">
        <v>577</v>
      </c>
      <c r="B12" s="3829"/>
      <c r="C12" s="3829"/>
      <c r="D12" s="3830" t="s">
        <v>3180</v>
      </c>
      <c r="E12" s="3830"/>
      <c r="F12" s="3830"/>
      <c r="G12" s="3830"/>
      <c r="H12" s="3830"/>
      <c r="I12" s="3830"/>
      <c r="J12" s="3830"/>
      <c r="K12" s="3830"/>
      <c r="L12" s="190"/>
      <c r="M12" s="190"/>
    </row>
    <row r="13" spans="1:18" customFormat="1" ht="56.25" customHeight="1" thickBot="1">
      <c r="A13" s="3829"/>
      <c r="B13" s="3829"/>
      <c r="C13" s="3829"/>
      <c r="D13" s="3775" t="s">
        <v>3181</v>
      </c>
      <c r="E13" s="3775"/>
      <c r="F13" s="3775"/>
      <c r="G13" s="3775"/>
      <c r="H13" s="3775"/>
      <c r="I13" s="3775"/>
      <c r="J13" s="3775"/>
      <c r="K13" s="3775"/>
      <c r="L13" s="190"/>
      <c r="M13" s="190"/>
    </row>
    <row r="14" spans="1:18" customFormat="1" ht="42.75" customHeight="1" thickBot="1">
      <c r="A14" s="3829" t="s">
        <v>187</v>
      </c>
      <c r="B14" s="3829"/>
      <c r="C14" s="3829"/>
      <c r="D14" s="3830" t="s">
        <v>3175</v>
      </c>
      <c r="E14" s="3830"/>
      <c r="F14" s="3830"/>
      <c r="G14" s="3830"/>
      <c r="H14" s="3830"/>
      <c r="I14" s="3830"/>
      <c r="J14" s="3830"/>
      <c r="K14" s="3830"/>
      <c r="L14" s="190"/>
      <c r="M14" s="190"/>
    </row>
    <row r="15" spans="1:18" customFormat="1" ht="42.75" customHeight="1" thickBot="1">
      <c r="A15" s="381"/>
      <c r="B15" s="382"/>
      <c r="C15" s="383"/>
      <c r="D15" s="3831" t="s">
        <v>3176</v>
      </c>
      <c r="E15" s="3831"/>
      <c r="F15" s="3831"/>
      <c r="G15" s="3831"/>
      <c r="H15" s="3831"/>
      <c r="I15" s="3831"/>
      <c r="J15" s="3831"/>
      <c r="K15" s="3831"/>
      <c r="L15" s="190"/>
      <c r="M15" s="190"/>
    </row>
    <row r="16" spans="1:18" customFormat="1" ht="66.95" customHeight="1" thickBot="1">
      <c r="A16" s="3766" t="s">
        <v>188</v>
      </c>
      <c r="B16" s="3766"/>
      <c r="C16" s="3766"/>
      <c r="D16" s="3762" t="s">
        <v>2474</v>
      </c>
      <c r="E16" s="3762"/>
      <c r="F16" s="3762"/>
      <c r="G16" s="3762"/>
      <c r="H16" s="3762"/>
      <c r="I16" s="3762"/>
      <c r="J16" s="3762"/>
      <c r="K16" s="3762"/>
      <c r="L16" s="3817" t="s">
        <v>324</v>
      </c>
      <c r="M16" s="3817"/>
      <c r="N16" s="3817"/>
      <c r="O16" s="3817"/>
      <c r="P16" s="3817"/>
      <c r="Q16" s="3817"/>
      <c r="R16" s="3817"/>
    </row>
    <row r="17" spans="1:18" customFormat="1" ht="27.75" customHeight="1" thickBot="1">
      <c r="A17" s="3827" t="s">
        <v>190</v>
      </c>
      <c r="B17" s="3828"/>
      <c r="C17" s="3828"/>
      <c r="D17" s="3822" t="s">
        <v>2475</v>
      </c>
      <c r="E17" s="3822"/>
      <c r="F17" s="3822"/>
      <c r="G17" s="3822"/>
      <c r="H17" s="3822"/>
      <c r="I17" s="3822"/>
      <c r="J17" s="3822"/>
      <c r="K17" s="3822"/>
      <c r="L17" s="3819" t="s">
        <v>325</v>
      </c>
      <c r="M17" s="3819"/>
      <c r="N17" s="3819"/>
      <c r="O17" s="3819"/>
      <c r="P17" s="3819"/>
      <c r="Q17" s="3819"/>
      <c r="R17" s="3819"/>
    </row>
    <row r="18" spans="1:18" customFormat="1" ht="52.5" customHeight="1">
      <c r="A18" s="3823" t="s">
        <v>192</v>
      </c>
      <c r="B18" s="3823"/>
      <c r="C18" s="3823"/>
      <c r="D18" s="3824"/>
      <c r="E18" s="3824"/>
      <c r="F18" s="3825" t="s">
        <v>193</v>
      </c>
      <c r="G18" s="3825"/>
      <c r="H18" s="3825" t="s">
        <v>194</v>
      </c>
      <c r="I18" s="3825"/>
      <c r="J18" s="3826" t="s">
        <v>195</v>
      </c>
      <c r="K18" s="3826"/>
      <c r="L18" s="3817" t="s">
        <v>326</v>
      </c>
      <c r="M18" s="3818"/>
      <c r="N18" s="3818"/>
      <c r="O18" s="3818"/>
      <c r="P18" s="3818"/>
      <c r="Q18" s="3818"/>
      <c r="R18" s="3818"/>
    </row>
    <row r="19" spans="1:18" customFormat="1" ht="90.75" customHeight="1">
      <c r="A19" s="3757" t="s">
        <v>2476</v>
      </c>
      <c r="B19" s="3758"/>
      <c r="C19" s="3758"/>
      <c r="D19" s="3758"/>
      <c r="E19" s="3758"/>
      <c r="F19" s="3759" t="s">
        <v>582</v>
      </c>
      <c r="G19" s="3759"/>
      <c r="H19" s="3758" t="s">
        <v>2456</v>
      </c>
      <c r="I19" s="3758"/>
      <c r="J19" s="3758" t="s">
        <v>2844</v>
      </c>
      <c r="K19" s="3760"/>
      <c r="L19" s="190"/>
      <c r="M19" s="190"/>
      <c r="N19" s="190"/>
      <c r="O19" s="190"/>
      <c r="P19" s="190"/>
      <c r="Q19" s="190"/>
      <c r="R19" s="190"/>
    </row>
    <row r="20" spans="1:18" customFormat="1" ht="91.5" customHeight="1">
      <c r="A20" s="3757" t="s">
        <v>2478</v>
      </c>
      <c r="B20" s="3758"/>
      <c r="C20" s="3758"/>
      <c r="D20" s="3758"/>
      <c r="E20" s="3758"/>
      <c r="F20" s="3759" t="s">
        <v>582</v>
      </c>
      <c r="G20" s="3759"/>
      <c r="H20" s="3758" t="s">
        <v>2456</v>
      </c>
      <c r="I20" s="3758"/>
      <c r="J20" s="3758" t="s">
        <v>2845</v>
      </c>
      <c r="K20" s="3760"/>
      <c r="L20" s="190"/>
      <c r="M20" s="190"/>
      <c r="N20" s="190"/>
      <c r="O20" s="190"/>
      <c r="P20" s="190"/>
      <c r="Q20" s="190"/>
      <c r="R20" s="190"/>
    </row>
    <row r="21" spans="1:18" customFormat="1" ht="91.5" customHeight="1">
      <c r="A21" s="3757" t="s">
        <v>2479</v>
      </c>
      <c r="B21" s="3758"/>
      <c r="C21" s="3758"/>
      <c r="D21" s="3758"/>
      <c r="E21" s="3758"/>
      <c r="F21" s="3759" t="s">
        <v>582</v>
      </c>
      <c r="G21" s="3759"/>
      <c r="H21" s="3758" t="s">
        <v>2456</v>
      </c>
      <c r="I21" s="3758"/>
      <c r="J21" s="3758" t="s">
        <v>2845</v>
      </c>
      <c r="K21" s="3760"/>
      <c r="L21" s="190"/>
      <c r="M21" s="190"/>
      <c r="N21" s="190"/>
      <c r="O21" s="190"/>
      <c r="P21" s="190"/>
      <c r="Q21" s="190"/>
      <c r="R21" s="190"/>
    </row>
    <row r="22" spans="1:18" customFormat="1" ht="92.25" customHeight="1">
      <c r="A22" s="3757" t="s">
        <v>2480</v>
      </c>
      <c r="B22" s="3758"/>
      <c r="C22" s="3758"/>
      <c r="D22" s="3758"/>
      <c r="E22" s="3758"/>
      <c r="F22" s="3759" t="s">
        <v>582</v>
      </c>
      <c r="G22" s="3759"/>
      <c r="H22" s="3758" t="s">
        <v>2456</v>
      </c>
      <c r="I22" s="3758"/>
      <c r="J22" s="3758" t="s">
        <v>2845</v>
      </c>
      <c r="K22" s="3760"/>
      <c r="L22" s="190"/>
      <c r="M22" s="190"/>
      <c r="N22" s="190"/>
      <c r="O22" s="190"/>
      <c r="P22" s="190"/>
      <c r="Q22" s="190"/>
      <c r="R22" s="190"/>
    </row>
    <row r="23" spans="1:18" customFormat="1" ht="93" customHeight="1">
      <c r="A23" s="3757" t="s">
        <v>2481</v>
      </c>
      <c r="B23" s="3758"/>
      <c r="C23" s="3758"/>
      <c r="D23" s="3758"/>
      <c r="E23" s="3758"/>
      <c r="F23" s="3759" t="s">
        <v>582</v>
      </c>
      <c r="G23" s="3759"/>
      <c r="H23" s="3758" t="s">
        <v>2456</v>
      </c>
      <c r="I23" s="3758"/>
      <c r="J23" s="3758" t="s">
        <v>2845</v>
      </c>
      <c r="K23" s="3760"/>
      <c r="L23" s="190"/>
      <c r="M23" s="190"/>
      <c r="N23" s="190"/>
      <c r="O23" s="190"/>
      <c r="P23" s="190"/>
      <c r="Q23" s="190"/>
      <c r="R23" s="190"/>
    </row>
    <row r="24" spans="1:18" customFormat="1" ht="93.75" customHeight="1">
      <c r="A24" s="3757" t="s">
        <v>2482</v>
      </c>
      <c r="B24" s="3758"/>
      <c r="C24" s="3758"/>
      <c r="D24" s="3758"/>
      <c r="E24" s="3758"/>
      <c r="F24" s="3759" t="s">
        <v>582</v>
      </c>
      <c r="G24" s="3759"/>
      <c r="H24" s="3758" t="s">
        <v>2456</v>
      </c>
      <c r="I24" s="3758"/>
      <c r="J24" s="3758" t="s">
        <v>2844</v>
      </c>
      <c r="K24" s="3760"/>
      <c r="L24" s="190"/>
      <c r="M24" s="190"/>
      <c r="N24" s="190"/>
      <c r="O24" s="190"/>
      <c r="P24" s="190"/>
      <c r="Q24" s="190"/>
      <c r="R24" s="190"/>
    </row>
    <row r="25" spans="1:18" customFormat="1" ht="94.5" customHeight="1">
      <c r="A25" s="3757" t="s">
        <v>2483</v>
      </c>
      <c r="B25" s="3758"/>
      <c r="C25" s="3758"/>
      <c r="D25" s="3758"/>
      <c r="E25" s="3758"/>
      <c r="F25" s="3759" t="s">
        <v>582</v>
      </c>
      <c r="G25" s="3759"/>
      <c r="H25" s="3758" t="s">
        <v>2456</v>
      </c>
      <c r="I25" s="3758"/>
      <c r="J25" s="3758" t="s">
        <v>2844</v>
      </c>
      <c r="K25" s="3760"/>
      <c r="L25" s="190"/>
      <c r="M25" s="190"/>
      <c r="N25" s="190"/>
      <c r="O25" s="190"/>
      <c r="P25" s="190"/>
      <c r="Q25" s="190"/>
      <c r="R25" s="190"/>
    </row>
    <row r="26" spans="1:18" customFormat="1" ht="93" customHeight="1">
      <c r="A26" s="3757" t="s">
        <v>2484</v>
      </c>
      <c r="B26" s="3758"/>
      <c r="C26" s="3758"/>
      <c r="D26" s="3758"/>
      <c r="E26" s="3758"/>
      <c r="F26" s="3759" t="s">
        <v>582</v>
      </c>
      <c r="G26" s="3759"/>
      <c r="H26" s="3758" t="s">
        <v>2456</v>
      </c>
      <c r="I26" s="3758"/>
      <c r="J26" s="3758" t="s">
        <v>2845</v>
      </c>
      <c r="K26" s="3760"/>
      <c r="L26" s="190"/>
      <c r="M26" s="190"/>
      <c r="N26" s="190"/>
      <c r="O26" s="190"/>
      <c r="P26" s="190"/>
      <c r="Q26" s="190"/>
      <c r="R26" s="190"/>
    </row>
    <row r="27" spans="1:18" customFormat="1" ht="95.25" customHeight="1">
      <c r="A27" s="3757" t="s">
        <v>2485</v>
      </c>
      <c r="B27" s="3758"/>
      <c r="C27" s="3758"/>
      <c r="D27" s="3758"/>
      <c r="E27" s="3758"/>
      <c r="F27" s="3759" t="s">
        <v>582</v>
      </c>
      <c r="G27" s="3759"/>
      <c r="H27" s="3758" t="s">
        <v>2456</v>
      </c>
      <c r="I27" s="3758"/>
      <c r="J27" s="3758" t="s">
        <v>2477</v>
      </c>
      <c r="K27" s="3760"/>
      <c r="L27" s="190"/>
      <c r="M27" s="190"/>
      <c r="N27" s="190"/>
      <c r="O27" s="190"/>
      <c r="P27" s="190"/>
      <c r="Q27" s="190"/>
      <c r="R27" s="190"/>
    </row>
    <row r="28" spans="1:18" customFormat="1" ht="99.75" customHeight="1">
      <c r="A28" s="3757" t="s">
        <v>2486</v>
      </c>
      <c r="B28" s="3758"/>
      <c r="C28" s="3758"/>
      <c r="D28" s="3758"/>
      <c r="E28" s="3758"/>
      <c r="F28" s="3759" t="s">
        <v>582</v>
      </c>
      <c r="G28" s="3759"/>
      <c r="H28" s="3758" t="s">
        <v>2456</v>
      </c>
      <c r="I28" s="3758"/>
      <c r="J28" s="3758" t="s">
        <v>2844</v>
      </c>
      <c r="K28" s="3760"/>
      <c r="L28" s="190"/>
      <c r="M28" s="190"/>
      <c r="N28" s="190"/>
      <c r="O28" s="190"/>
      <c r="P28" s="190"/>
      <c r="Q28" s="190"/>
      <c r="R28" s="190"/>
    </row>
    <row r="29" spans="1:18" customFormat="1" ht="92.25" customHeight="1">
      <c r="A29" s="3757" t="s">
        <v>2487</v>
      </c>
      <c r="B29" s="3758"/>
      <c r="C29" s="3758"/>
      <c r="D29" s="3758"/>
      <c r="E29" s="3758"/>
      <c r="F29" s="3759" t="s">
        <v>582</v>
      </c>
      <c r="G29" s="3759"/>
      <c r="H29" s="3758" t="s">
        <v>2456</v>
      </c>
      <c r="I29" s="3758"/>
      <c r="J29" s="3758" t="s">
        <v>2845</v>
      </c>
      <c r="K29" s="3760"/>
      <c r="L29" s="190"/>
      <c r="M29" s="190"/>
      <c r="N29" s="190"/>
      <c r="O29" s="190"/>
      <c r="P29" s="190"/>
      <c r="Q29" s="190"/>
      <c r="R29" s="190"/>
    </row>
    <row r="30" spans="1:18" customFormat="1" ht="92.25" customHeight="1">
      <c r="A30" s="3820" t="s">
        <v>2488</v>
      </c>
      <c r="B30" s="3821"/>
      <c r="C30" s="3821"/>
      <c r="D30" s="3821"/>
      <c r="E30" s="3821"/>
      <c r="F30" s="3759" t="s">
        <v>582</v>
      </c>
      <c r="G30" s="3759"/>
      <c r="H30" s="3758" t="s">
        <v>2456</v>
      </c>
      <c r="I30" s="3758"/>
      <c r="J30" s="3758" t="s">
        <v>2845</v>
      </c>
      <c r="K30" s="3760"/>
      <c r="L30" s="190"/>
      <c r="M30" s="190"/>
      <c r="N30" s="190"/>
      <c r="O30" s="190"/>
      <c r="P30" s="190"/>
      <c r="Q30" s="190"/>
      <c r="R30" s="190"/>
    </row>
    <row r="31" spans="1:18" customFormat="1" ht="96" customHeight="1">
      <c r="A31" s="3757" t="s">
        <v>2489</v>
      </c>
      <c r="B31" s="3758"/>
      <c r="C31" s="3758"/>
      <c r="D31" s="3758"/>
      <c r="E31" s="3758"/>
      <c r="F31" s="3759" t="s">
        <v>582</v>
      </c>
      <c r="G31" s="3759"/>
      <c r="H31" s="3758" t="s">
        <v>2456</v>
      </c>
      <c r="I31" s="3758"/>
      <c r="J31" s="3758" t="s">
        <v>2845</v>
      </c>
      <c r="K31" s="3760"/>
      <c r="L31" s="190"/>
      <c r="M31" s="190"/>
      <c r="N31" s="190"/>
      <c r="O31" s="190"/>
      <c r="P31" s="190"/>
      <c r="Q31" s="190"/>
      <c r="R31" s="190"/>
    </row>
    <row r="32" spans="1:18" customFormat="1" ht="90" customHeight="1">
      <c r="A32" s="3757" t="s">
        <v>2490</v>
      </c>
      <c r="B32" s="3758"/>
      <c r="C32" s="3758"/>
      <c r="D32" s="3758"/>
      <c r="E32" s="3758"/>
      <c r="F32" s="3759" t="s">
        <v>582</v>
      </c>
      <c r="G32" s="3759"/>
      <c r="H32" s="3758" t="s">
        <v>2456</v>
      </c>
      <c r="I32" s="3758"/>
      <c r="J32" s="3758" t="s">
        <v>2845</v>
      </c>
      <c r="K32" s="3760"/>
      <c r="L32" s="190"/>
      <c r="M32" s="190"/>
      <c r="N32" s="190"/>
      <c r="O32" s="190"/>
      <c r="P32" s="190"/>
      <c r="Q32" s="190"/>
      <c r="R32" s="190"/>
    </row>
    <row r="33" spans="1:12" customFormat="1" ht="100.5" customHeight="1">
      <c r="A33" s="3757" t="s">
        <v>2468</v>
      </c>
      <c r="B33" s="3758"/>
      <c r="C33" s="3758"/>
      <c r="D33" s="3758"/>
      <c r="E33" s="3758"/>
      <c r="F33" s="3759" t="s">
        <v>582</v>
      </c>
      <c r="G33" s="3759"/>
      <c r="H33" s="3758" t="s">
        <v>2456</v>
      </c>
      <c r="I33" s="3758"/>
      <c r="J33" s="3758" t="s">
        <v>2845</v>
      </c>
      <c r="K33" s="3760"/>
      <c r="L33" s="190"/>
    </row>
    <row r="34" spans="1:12" customFormat="1" ht="36.75" customHeight="1" thickBot="1">
      <c r="A34" s="3765" t="s">
        <v>222</v>
      </c>
      <c r="B34" s="3765"/>
      <c r="C34" s="3761" t="s">
        <v>3094</v>
      </c>
      <c r="D34" s="3761"/>
      <c r="E34" s="3761"/>
      <c r="F34" s="3761"/>
      <c r="G34" s="3761"/>
      <c r="H34" s="3761"/>
      <c r="I34" s="3761"/>
      <c r="J34" s="3761"/>
      <c r="K34" s="3761"/>
      <c r="L34" s="190"/>
    </row>
    <row r="35" spans="1:12" customFormat="1" ht="237" customHeight="1" thickBot="1">
      <c r="A35" s="3755" t="s">
        <v>223</v>
      </c>
      <c r="B35" s="3755"/>
      <c r="C35" s="3762" t="s">
        <v>4043</v>
      </c>
      <c r="D35" s="3762"/>
      <c r="E35" s="3762"/>
      <c r="F35" s="3762"/>
      <c r="G35" s="3762"/>
      <c r="H35" s="3762"/>
      <c r="I35" s="3762"/>
      <c r="J35" s="3762"/>
      <c r="K35" s="3762"/>
      <c r="L35" s="190"/>
    </row>
    <row r="36" spans="1:12" customFormat="1" ht="21.75" customHeight="1" thickBot="1">
      <c r="A36" s="3766" t="s">
        <v>224</v>
      </c>
      <c r="B36" s="3766"/>
      <c r="C36" s="3763" t="s">
        <v>1369</v>
      </c>
      <c r="D36" s="3763"/>
      <c r="E36" s="3763"/>
      <c r="F36" s="3763"/>
      <c r="G36" s="3763"/>
      <c r="H36" s="3763"/>
      <c r="I36" s="3763"/>
      <c r="J36" s="3763"/>
      <c r="K36" s="3763"/>
      <c r="L36" s="190"/>
    </row>
    <row r="37" spans="1:12" customFormat="1" ht="21.75" customHeight="1" thickBot="1">
      <c r="A37" s="3766"/>
      <c r="B37" s="3766"/>
      <c r="C37" s="3764" t="s">
        <v>1370</v>
      </c>
      <c r="D37" s="3764"/>
      <c r="E37" s="3764"/>
      <c r="F37" s="3764"/>
      <c r="G37" s="3764"/>
      <c r="H37" s="3764"/>
      <c r="I37" s="3764"/>
      <c r="J37" s="3764"/>
      <c r="K37" s="3764"/>
      <c r="L37" s="190"/>
    </row>
    <row r="38" spans="1:12" customFormat="1" ht="21.75" customHeight="1" thickBot="1">
      <c r="A38" s="3766"/>
      <c r="B38" s="3766"/>
      <c r="C38" s="3764" t="s">
        <v>1371</v>
      </c>
      <c r="D38" s="3764"/>
      <c r="E38" s="3764"/>
      <c r="F38" s="3764"/>
      <c r="G38" s="3764"/>
      <c r="H38" s="3764"/>
      <c r="I38" s="3764"/>
      <c r="J38" s="3764"/>
      <c r="K38" s="3764"/>
      <c r="L38" s="190"/>
    </row>
    <row r="39" spans="1:12" customFormat="1" ht="36" customHeight="1" thickBot="1">
      <c r="A39" s="3767" t="s">
        <v>230</v>
      </c>
      <c r="B39" s="3767"/>
      <c r="C39" s="3812" t="s">
        <v>2491</v>
      </c>
      <c r="D39" s="3812"/>
      <c r="E39" s="3812"/>
      <c r="F39" s="3812"/>
      <c r="G39" s="3812"/>
      <c r="H39" s="3812"/>
      <c r="I39" s="3812"/>
      <c r="J39" s="3812"/>
      <c r="K39" s="3812"/>
      <c r="L39" s="190"/>
    </row>
    <row r="40" spans="1:12" customFormat="1" ht="36" customHeight="1" thickBot="1">
      <c r="A40" s="3767"/>
      <c r="B40" s="3767"/>
      <c r="C40" s="3813" t="s">
        <v>2492</v>
      </c>
      <c r="D40" s="3813"/>
      <c r="E40" s="3813"/>
      <c r="F40" s="3813"/>
      <c r="G40" s="3813"/>
      <c r="H40" s="3813"/>
      <c r="I40" s="3813"/>
      <c r="J40" s="3813"/>
      <c r="K40" s="3813"/>
      <c r="L40" s="190"/>
    </row>
    <row r="41" spans="1:12" customFormat="1" ht="36" customHeight="1" thickBot="1">
      <c r="A41" s="3767"/>
      <c r="B41" s="3767"/>
      <c r="C41" s="3814" t="s">
        <v>2493</v>
      </c>
      <c r="D41" s="3815"/>
      <c r="E41" s="3815"/>
      <c r="F41" s="3815"/>
      <c r="G41" s="3815"/>
      <c r="H41" s="3815"/>
      <c r="I41" s="3815"/>
      <c r="J41" s="3815"/>
      <c r="K41" s="3816"/>
      <c r="L41" s="190"/>
    </row>
    <row r="42" spans="1:12" customFormat="1" ht="36" customHeight="1" thickBot="1">
      <c r="A42" s="3767"/>
      <c r="B42" s="3767"/>
      <c r="C42" s="3813" t="s">
        <v>2494</v>
      </c>
      <c r="D42" s="3813"/>
      <c r="E42" s="3813"/>
      <c r="F42" s="3813"/>
      <c r="G42" s="3813"/>
      <c r="H42" s="3813"/>
      <c r="I42" s="3813"/>
      <c r="J42" s="3813"/>
      <c r="K42" s="3813"/>
      <c r="L42" s="190"/>
    </row>
    <row r="43" spans="1:12" customFormat="1" ht="36" customHeight="1" thickBot="1">
      <c r="A43" s="3767"/>
      <c r="B43" s="3767"/>
      <c r="C43" s="3812" t="s">
        <v>2495</v>
      </c>
      <c r="D43" s="3812"/>
      <c r="E43" s="3812"/>
      <c r="F43" s="3812"/>
      <c r="G43" s="3812"/>
      <c r="H43" s="3812"/>
      <c r="I43" s="3812"/>
      <c r="J43" s="3812"/>
      <c r="K43" s="3812"/>
      <c r="L43" s="190"/>
    </row>
    <row r="44" spans="1:12" customFormat="1" ht="15.75" thickBot="1">
      <c r="A44" s="3751" t="s">
        <v>238</v>
      </c>
      <c r="B44" s="3751"/>
      <c r="C44" s="3751"/>
      <c r="D44" s="3751"/>
      <c r="E44" s="3751"/>
      <c r="F44" s="3751"/>
      <c r="G44" s="3751"/>
      <c r="H44" s="3751"/>
      <c r="I44" s="3751"/>
      <c r="J44" s="3751"/>
      <c r="K44" s="3751"/>
      <c r="L44" s="190"/>
    </row>
    <row r="45" spans="1:12" customFormat="1" ht="31.5" customHeight="1">
      <c r="A45" s="3745" t="s">
        <v>4103</v>
      </c>
      <c r="B45" s="3746"/>
      <c r="C45" s="3746"/>
      <c r="D45" s="3746"/>
      <c r="E45" s="3747"/>
      <c r="F45" s="3752">
        <v>30</v>
      </c>
      <c r="G45" s="3752"/>
      <c r="H45" s="3752"/>
      <c r="I45" s="3752"/>
      <c r="J45" s="3752"/>
      <c r="K45" s="3752"/>
      <c r="L45" s="235"/>
    </row>
    <row r="46" spans="1:12" customFormat="1" ht="35.25" customHeight="1">
      <c r="A46" s="3748" t="s">
        <v>240</v>
      </c>
      <c r="B46" s="3749"/>
      <c r="C46" s="3749"/>
      <c r="D46" s="3749"/>
      <c r="E46" s="3750"/>
      <c r="F46" s="3753">
        <v>20</v>
      </c>
      <c r="G46" s="3753"/>
      <c r="H46" s="3753"/>
      <c r="I46" s="3753"/>
      <c r="J46" s="3753"/>
      <c r="K46" s="3753"/>
      <c r="L46" s="235" t="s">
        <v>375</v>
      </c>
    </row>
    <row r="47" spans="1:12" customFormat="1" ht="18" customHeight="1" thickBot="1">
      <c r="A47" s="233" t="s">
        <v>241</v>
      </c>
      <c r="B47" s="234"/>
      <c r="C47" s="234"/>
      <c r="D47" s="234"/>
      <c r="E47" s="234"/>
      <c r="F47" s="3754" t="s">
        <v>242</v>
      </c>
      <c r="G47" s="3754"/>
      <c r="H47" s="3754"/>
      <c r="I47" s="3754"/>
      <c r="J47" s="3754"/>
      <c r="K47" s="3754"/>
      <c r="L47" s="190"/>
    </row>
    <row r="48" spans="1:12" customFormat="1" ht="30" customHeight="1" thickBot="1">
      <c r="A48" s="3755" t="s">
        <v>243</v>
      </c>
      <c r="B48" s="3755"/>
      <c r="C48" s="3755"/>
      <c r="D48" s="3755"/>
      <c r="E48" s="3755"/>
      <c r="F48" s="3756" t="s">
        <v>4110</v>
      </c>
      <c r="G48" s="3756"/>
      <c r="H48" s="3756"/>
      <c r="I48" s="3756"/>
      <c r="J48" s="3756"/>
      <c r="K48" s="3756"/>
      <c r="L48" s="190"/>
    </row>
  </sheetData>
  <sheetProtection algorithmName="SHA-512" hashValue="imRxSbTiLViDOaIfTzLJpjfYbnt44M8SjU+OZQDI7w09mioX1NpdAC5YDMtK4aa0P4yyLapkBBhQKYXXgwtJKw==" saltValue="xpbMegVX55PvRTwFTM+JkQ==" spinCount="100000" sheet="1" objects="1" scenarios="1"/>
  <mergeCells count="129">
    <mergeCell ref="A1:C1"/>
    <mergeCell ref="D1:E1"/>
    <mergeCell ref="F1:H1"/>
    <mergeCell ref="I1:K1"/>
    <mergeCell ref="A2:C2"/>
    <mergeCell ref="D2:E2"/>
    <mergeCell ref="F2:H2"/>
    <mergeCell ref="I2:K2"/>
    <mergeCell ref="A7:C7"/>
    <mergeCell ref="D7:K7"/>
    <mergeCell ref="A5:C5"/>
    <mergeCell ref="D5:E5"/>
    <mergeCell ref="F5:H5"/>
    <mergeCell ref="I5:K5"/>
    <mergeCell ref="A3:C3"/>
    <mergeCell ref="D3:E3"/>
    <mergeCell ref="F3:H3"/>
    <mergeCell ref="I3:K3"/>
    <mergeCell ref="A4:C4"/>
    <mergeCell ref="D4:E4"/>
    <mergeCell ref="F4:H4"/>
    <mergeCell ref="I4:K4"/>
    <mergeCell ref="A8:K8"/>
    <mergeCell ref="A9:C11"/>
    <mergeCell ref="D9:K9"/>
    <mergeCell ref="D10:K10"/>
    <mergeCell ref="D11:K11"/>
    <mergeCell ref="A6:C6"/>
    <mergeCell ref="D6:K6"/>
    <mergeCell ref="A16:C16"/>
    <mergeCell ref="D16:K16"/>
    <mergeCell ref="D17:K17"/>
    <mergeCell ref="A18:E18"/>
    <mergeCell ref="F18:G18"/>
    <mergeCell ref="H18:I18"/>
    <mergeCell ref="J18:K18"/>
    <mergeCell ref="A17:C17"/>
    <mergeCell ref="A12:C13"/>
    <mergeCell ref="D12:K12"/>
    <mergeCell ref="D13:K13"/>
    <mergeCell ref="A14:C14"/>
    <mergeCell ref="D14:K14"/>
    <mergeCell ref="D15:K15"/>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H23:I23"/>
    <mergeCell ref="J23:K23"/>
    <mergeCell ref="A31:E31"/>
    <mergeCell ref="F31:G31"/>
    <mergeCell ref="H31:I31"/>
    <mergeCell ref="J31:K31"/>
    <mergeCell ref="A32:E32"/>
    <mergeCell ref="F32:G32"/>
    <mergeCell ref="H32:I32"/>
    <mergeCell ref="J32:K32"/>
    <mergeCell ref="A25:E25"/>
    <mergeCell ref="F25:G25"/>
    <mergeCell ref="H25:I25"/>
    <mergeCell ref="J25:K25"/>
    <mergeCell ref="A26:E26"/>
    <mergeCell ref="F26:G26"/>
    <mergeCell ref="H26:I26"/>
    <mergeCell ref="J26:K26"/>
    <mergeCell ref="A24:E24"/>
    <mergeCell ref="F24:G24"/>
    <mergeCell ref="H24:I24"/>
    <mergeCell ref="J24:K24"/>
    <mergeCell ref="C37:K37"/>
    <mergeCell ref="C38:K38"/>
    <mergeCell ref="L5:Q6"/>
    <mergeCell ref="L16:R16"/>
    <mergeCell ref="L17:R17"/>
    <mergeCell ref="L18:R18"/>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23:E23"/>
    <mergeCell ref="F23:G23"/>
    <mergeCell ref="A45:E45"/>
    <mergeCell ref="A46:E46"/>
    <mergeCell ref="A44:K44"/>
    <mergeCell ref="F45:K45"/>
    <mergeCell ref="F46:K46"/>
    <mergeCell ref="F47:K47"/>
    <mergeCell ref="A48:E48"/>
    <mergeCell ref="F48:K48"/>
    <mergeCell ref="A33:E33"/>
    <mergeCell ref="F33:G33"/>
    <mergeCell ref="H33:I33"/>
    <mergeCell ref="J33:K33"/>
    <mergeCell ref="A34:B34"/>
    <mergeCell ref="A35:B35"/>
    <mergeCell ref="A36:B38"/>
    <mergeCell ref="A39:B43"/>
    <mergeCell ref="C39:K39"/>
    <mergeCell ref="C40:K40"/>
    <mergeCell ref="C41:K41"/>
    <mergeCell ref="C42:K42"/>
    <mergeCell ref="C43:K43"/>
    <mergeCell ref="C34:K34"/>
    <mergeCell ref="C35:K35"/>
    <mergeCell ref="C36:K36"/>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opLeftCell="A37" zoomScaleNormal="100" workbookViewId="0">
      <selection activeCell="C37" sqref="C37:K37"/>
    </sheetView>
  </sheetViews>
  <sheetFormatPr defaultColWidth="9" defaultRowHeight="15"/>
  <cols>
    <col min="1" max="1" width="9" style="256"/>
    <col min="2" max="2" width="7.75" style="256" customWidth="1"/>
    <col min="3" max="3" width="3.5" style="256" customWidth="1"/>
    <col min="4" max="4" width="9" style="256"/>
    <col min="5" max="5" width="9.875" style="256" customWidth="1"/>
    <col min="6" max="7" width="9" style="256"/>
    <col min="8" max="8" width="7" style="256" customWidth="1"/>
    <col min="9" max="9" width="7.75" style="256" customWidth="1"/>
    <col min="10" max="10" width="6.5" style="256" customWidth="1"/>
    <col min="11" max="11" width="8.875" style="256" customWidth="1"/>
    <col min="12" max="16" width="9" style="256"/>
    <col min="17" max="17" width="12.125" style="256" customWidth="1"/>
    <col min="18" max="16384" width="9" style="256"/>
  </cols>
  <sheetData>
    <row r="1" spans="1:18" ht="32.25" customHeight="1" thickBot="1">
      <c r="A1" s="3861" t="s">
        <v>165</v>
      </c>
      <c r="B1" s="3862"/>
      <c r="C1" s="3862"/>
      <c r="D1" s="3863" t="s">
        <v>166</v>
      </c>
      <c r="E1" s="3864"/>
      <c r="F1" s="1322" t="s">
        <v>167</v>
      </c>
      <c r="G1" s="3859"/>
      <c r="H1" s="3860"/>
      <c r="I1" s="3865" t="s">
        <v>3310</v>
      </c>
      <c r="J1" s="3866"/>
      <c r="K1" s="3867"/>
    </row>
    <row r="2" spans="1:18" ht="34.5" customHeight="1" thickBot="1">
      <c r="A2" s="1322" t="s">
        <v>169</v>
      </c>
      <c r="B2" s="3859"/>
      <c r="C2" s="3860"/>
      <c r="D2" s="1582" t="s">
        <v>170</v>
      </c>
      <c r="E2" s="2130"/>
      <c r="F2" s="1322" t="s">
        <v>171</v>
      </c>
      <c r="G2" s="3859"/>
      <c r="H2" s="3860"/>
      <c r="I2" s="1587" t="s">
        <v>1160</v>
      </c>
      <c r="J2" s="2121"/>
      <c r="K2" s="2122"/>
    </row>
    <row r="3" spans="1:18" ht="15.75" thickBot="1">
      <c r="A3" s="1322" t="s">
        <v>173</v>
      </c>
      <c r="B3" s="3859"/>
      <c r="C3" s="3860"/>
      <c r="D3" s="3868">
        <v>30</v>
      </c>
      <c r="E3" s="3870"/>
      <c r="F3" s="1322" t="s">
        <v>174</v>
      </c>
      <c r="G3" s="3859"/>
      <c r="H3" s="3860"/>
      <c r="I3" s="3868">
        <v>2</v>
      </c>
      <c r="J3" s="3869"/>
      <c r="K3" s="3870"/>
    </row>
    <row r="4" spans="1:18" ht="15.75" thickBot="1">
      <c r="A4" s="1322" t="s">
        <v>175</v>
      </c>
      <c r="B4" s="3859"/>
      <c r="C4" s="3860"/>
      <c r="D4" s="3872" t="s">
        <v>176</v>
      </c>
      <c r="E4" s="3873"/>
      <c r="F4" s="1322" t="s">
        <v>177</v>
      </c>
      <c r="G4" s="3859"/>
      <c r="H4" s="3860"/>
      <c r="I4" s="3868" t="s">
        <v>319</v>
      </c>
      <c r="J4" s="3869"/>
      <c r="K4" s="3870"/>
      <c r="L4" s="256" t="s">
        <v>320</v>
      </c>
    </row>
    <row r="5" spans="1:18" ht="15" customHeight="1" thickBot="1">
      <c r="A5" s="1322" t="s">
        <v>1619</v>
      </c>
      <c r="B5" s="3859"/>
      <c r="C5" s="3860"/>
      <c r="D5" s="3868" t="s">
        <v>179</v>
      </c>
      <c r="E5" s="3870"/>
      <c r="F5" s="1322" t="s">
        <v>180</v>
      </c>
      <c r="G5" s="3859"/>
      <c r="H5" s="3860"/>
      <c r="I5" s="3868" t="s">
        <v>181</v>
      </c>
      <c r="J5" s="3869"/>
      <c r="K5" s="3870"/>
      <c r="L5" s="1554" t="s">
        <v>321</v>
      </c>
      <c r="M5" s="1552"/>
      <c r="N5" s="1552"/>
      <c r="O5" s="1552"/>
      <c r="P5" s="1552"/>
      <c r="Q5" s="1552"/>
    </row>
    <row r="6" spans="1:18" ht="34.9" customHeight="1" thickBot="1">
      <c r="A6" s="1262" t="s">
        <v>1620</v>
      </c>
      <c r="B6" s="3871"/>
      <c r="C6" s="3871"/>
      <c r="D6" s="3838" t="s">
        <v>3309</v>
      </c>
      <c r="E6" s="3839"/>
      <c r="F6" s="3839"/>
      <c r="G6" s="3839"/>
      <c r="H6" s="3839"/>
      <c r="I6" s="3839"/>
      <c r="J6" s="3839"/>
      <c r="K6" s="3840"/>
      <c r="L6" s="1554"/>
      <c r="M6" s="1552"/>
      <c r="N6" s="1552"/>
      <c r="O6" s="1552"/>
      <c r="P6" s="1552"/>
      <c r="Q6" s="1552"/>
    </row>
    <row r="7" spans="1:18" ht="50.45" customHeight="1" thickBot="1">
      <c r="A7" s="2106" t="s">
        <v>183</v>
      </c>
      <c r="B7" s="2107"/>
      <c r="C7" s="2107"/>
      <c r="D7" s="2131" t="s">
        <v>3308</v>
      </c>
      <c r="E7" s="2131"/>
      <c r="F7" s="2131"/>
      <c r="G7" s="2131"/>
      <c r="H7" s="2131"/>
      <c r="I7" s="2131"/>
      <c r="J7" s="2131"/>
      <c r="K7" s="2132"/>
    </row>
    <row r="8" spans="1:18" ht="37.5" customHeight="1" thickBot="1">
      <c r="A8" s="3849" t="s">
        <v>3307</v>
      </c>
      <c r="B8" s="3850"/>
      <c r="C8" s="3850"/>
      <c r="D8" s="3850"/>
      <c r="E8" s="3850"/>
      <c r="F8" s="3850"/>
      <c r="G8" s="3850"/>
      <c r="H8" s="3850"/>
      <c r="I8" s="3850"/>
      <c r="J8" s="3850"/>
      <c r="K8" s="3851"/>
    </row>
    <row r="9" spans="1:18" ht="45.75" customHeight="1">
      <c r="A9" s="1349" t="s">
        <v>185</v>
      </c>
      <c r="B9" s="1350"/>
      <c r="C9" s="1351"/>
      <c r="D9" s="3847" t="s">
        <v>3759</v>
      </c>
      <c r="E9" s="3847"/>
      <c r="F9" s="3847"/>
      <c r="G9" s="3847"/>
      <c r="H9" s="3847"/>
      <c r="I9" s="3847"/>
      <c r="J9" s="3847"/>
      <c r="K9" s="3848"/>
    </row>
    <row r="10" spans="1:18" ht="48.75" customHeight="1">
      <c r="A10" s="1349"/>
      <c r="B10" s="1350"/>
      <c r="C10" s="1351"/>
      <c r="D10" s="3853" t="s">
        <v>2339</v>
      </c>
      <c r="E10" s="3854"/>
      <c r="F10" s="3854"/>
      <c r="G10" s="3854"/>
      <c r="H10" s="3854"/>
      <c r="I10" s="3854"/>
      <c r="J10" s="3854"/>
      <c r="K10" s="3855"/>
    </row>
    <row r="11" spans="1:18" ht="55.5" customHeight="1" thickBot="1">
      <c r="A11" s="1349"/>
      <c r="B11" s="1350"/>
      <c r="C11" s="1351"/>
      <c r="D11" s="3856" t="s">
        <v>3760</v>
      </c>
      <c r="E11" s="3857"/>
      <c r="F11" s="3857"/>
      <c r="G11" s="3857"/>
      <c r="H11" s="3857"/>
      <c r="I11" s="3857"/>
      <c r="J11" s="3857"/>
      <c r="K11" s="3858"/>
      <c r="Q11" s="259"/>
    </row>
    <row r="12" spans="1:18" ht="69" customHeight="1">
      <c r="A12" s="2110" t="s">
        <v>577</v>
      </c>
      <c r="B12" s="3842"/>
      <c r="C12" s="2112"/>
      <c r="D12" s="2114" t="s">
        <v>3306</v>
      </c>
      <c r="E12" s="2114"/>
      <c r="F12" s="2114"/>
      <c r="G12" s="2114"/>
      <c r="H12" s="2114"/>
      <c r="I12" s="2114"/>
      <c r="J12" s="2114"/>
      <c r="K12" s="2115"/>
    </row>
    <row r="13" spans="1:18" ht="55.5" customHeight="1" thickBot="1">
      <c r="A13" s="1349"/>
      <c r="B13" s="1350"/>
      <c r="C13" s="1351"/>
      <c r="D13" s="2076" t="s">
        <v>3305</v>
      </c>
      <c r="E13" s="2078"/>
      <c r="F13" s="2078"/>
      <c r="G13" s="2078"/>
      <c r="H13" s="2078"/>
      <c r="I13" s="2078"/>
      <c r="J13" s="2078"/>
      <c r="K13" s="2077"/>
    </row>
    <row r="14" spans="1:18" ht="51.75" customHeight="1" thickBot="1">
      <c r="A14" s="2110" t="s">
        <v>187</v>
      </c>
      <c r="B14" s="3842"/>
      <c r="C14" s="2112"/>
      <c r="D14" s="3835" t="s">
        <v>4020</v>
      </c>
      <c r="E14" s="3836"/>
      <c r="F14" s="3836"/>
      <c r="G14" s="3836"/>
      <c r="H14" s="3836"/>
      <c r="I14" s="3836"/>
      <c r="J14" s="3836"/>
      <c r="K14" s="3837"/>
    </row>
    <row r="15" spans="1:18" ht="78" customHeight="1" thickBot="1">
      <c r="A15" s="1242" t="s">
        <v>188</v>
      </c>
      <c r="B15" s="3841"/>
      <c r="C15" s="1243"/>
      <c r="D15" s="3838" t="s">
        <v>189</v>
      </c>
      <c r="E15" s="3839"/>
      <c r="F15" s="3839"/>
      <c r="G15" s="3839"/>
      <c r="H15" s="3839"/>
      <c r="I15" s="3839"/>
      <c r="J15" s="3839"/>
      <c r="K15" s="3840"/>
      <c r="L15" s="1552" t="s">
        <v>324</v>
      </c>
      <c r="M15" s="1553"/>
      <c r="N15" s="1553"/>
      <c r="O15" s="1553"/>
      <c r="P15" s="1553"/>
      <c r="Q15" s="1553"/>
      <c r="R15" s="1553"/>
    </row>
    <row r="16" spans="1:18" ht="19.149999999999999" customHeight="1" thickBot="1">
      <c r="A16" s="3844" t="s">
        <v>190</v>
      </c>
      <c r="B16" s="3845"/>
      <c r="C16" s="3845"/>
      <c r="D16" s="3839" t="s">
        <v>191</v>
      </c>
      <c r="E16" s="3839"/>
      <c r="F16" s="3839"/>
      <c r="G16" s="3839"/>
      <c r="H16" s="3839"/>
      <c r="I16" s="3839"/>
      <c r="J16" s="3839"/>
      <c r="K16" s="3840"/>
      <c r="L16" s="1547" t="s">
        <v>325</v>
      </c>
      <c r="M16" s="1548"/>
      <c r="N16" s="1548"/>
      <c r="O16" s="1548"/>
      <c r="P16" s="1548"/>
      <c r="Q16" s="1548"/>
      <c r="R16" s="1548"/>
    </row>
    <row r="17" spans="1:18" ht="50.45" customHeight="1" thickBot="1">
      <c r="A17" s="3843" t="s">
        <v>192</v>
      </c>
      <c r="B17" s="2113"/>
      <c r="C17" s="2113"/>
      <c r="D17" s="2113"/>
      <c r="E17" s="2113"/>
      <c r="F17" s="2101" t="s">
        <v>193</v>
      </c>
      <c r="G17" s="2101"/>
      <c r="H17" s="2101" t="s">
        <v>194</v>
      </c>
      <c r="I17" s="2101"/>
      <c r="J17" s="2101" t="s">
        <v>195</v>
      </c>
      <c r="K17" s="2120"/>
      <c r="L17" s="1554" t="s">
        <v>326</v>
      </c>
      <c r="M17" s="1553"/>
      <c r="N17" s="1553"/>
      <c r="O17" s="1553"/>
      <c r="P17" s="1553"/>
      <c r="Q17" s="1553"/>
      <c r="R17" s="1553"/>
    </row>
    <row r="18" spans="1:18" ht="78.75" customHeight="1">
      <c r="A18" s="2099" t="s">
        <v>562</v>
      </c>
      <c r="B18" s="2100"/>
      <c r="C18" s="2100"/>
      <c r="D18" s="2100"/>
      <c r="E18" s="2100"/>
      <c r="F18" s="2083" t="s">
        <v>197</v>
      </c>
      <c r="G18" s="2083"/>
      <c r="H18" s="3846" t="s">
        <v>732</v>
      </c>
      <c r="I18" s="3846"/>
      <c r="J18" s="2131" t="s">
        <v>3286</v>
      </c>
      <c r="K18" s="2132"/>
    </row>
    <row r="19" spans="1:18" ht="97.5" customHeight="1">
      <c r="A19" s="2079" t="s">
        <v>3304</v>
      </c>
      <c r="B19" s="2078"/>
      <c r="C19" s="2078"/>
      <c r="D19" s="2078"/>
      <c r="E19" s="2080"/>
      <c r="F19" s="2083" t="s">
        <v>197</v>
      </c>
      <c r="G19" s="2083"/>
      <c r="H19" s="2084" t="s">
        <v>796</v>
      </c>
      <c r="I19" s="2084"/>
      <c r="J19" s="2075" t="s">
        <v>873</v>
      </c>
      <c r="K19" s="3852"/>
    </row>
    <row r="20" spans="1:18" ht="81.75" customHeight="1">
      <c r="A20" s="2079" t="s">
        <v>1372</v>
      </c>
      <c r="B20" s="2078"/>
      <c r="C20" s="2078"/>
      <c r="D20" s="2078"/>
      <c r="E20" s="2080"/>
      <c r="F20" s="2083" t="s">
        <v>197</v>
      </c>
      <c r="G20" s="2083"/>
      <c r="H20" s="2084" t="s">
        <v>785</v>
      </c>
      <c r="I20" s="2084"/>
      <c r="J20" s="2075" t="s">
        <v>3303</v>
      </c>
      <c r="K20" s="3852"/>
    </row>
    <row r="21" spans="1:18" ht="79.5" customHeight="1">
      <c r="A21" s="2079" t="s">
        <v>3302</v>
      </c>
      <c r="B21" s="2078"/>
      <c r="C21" s="2078"/>
      <c r="D21" s="2078"/>
      <c r="E21" s="2080"/>
      <c r="F21" s="2083" t="s">
        <v>197</v>
      </c>
      <c r="G21" s="2083"/>
      <c r="H21" s="2084" t="s">
        <v>796</v>
      </c>
      <c r="I21" s="2084"/>
      <c r="J21" s="2091" t="s">
        <v>3303</v>
      </c>
      <c r="K21" s="2129"/>
    </row>
    <row r="22" spans="1:18" ht="82.5" customHeight="1">
      <c r="A22" s="2079" t="s">
        <v>3301</v>
      </c>
      <c r="B22" s="2078"/>
      <c r="C22" s="2078"/>
      <c r="D22" s="2078"/>
      <c r="E22" s="2080"/>
      <c r="F22" s="2083" t="s">
        <v>197</v>
      </c>
      <c r="G22" s="2083"/>
      <c r="H22" s="2084" t="s">
        <v>3300</v>
      </c>
      <c r="I22" s="2084"/>
      <c r="J22" s="2091" t="s">
        <v>3303</v>
      </c>
      <c r="K22" s="2129"/>
    </row>
    <row r="23" spans="1:18" ht="78" customHeight="1">
      <c r="A23" s="2079" t="s">
        <v>3299</v>
      </c>
      <c r="B23" s="2078"/>
      <c r="C23" s="2078"/>
      <c r="D23" s="2078"/>
      <c r="E23" s="2080"/>
      <c r="F23" s="2083" t="s">
        <v>197</v>
      </c>
      <c r="G23" s="2083"/>
      <c r="H23" s="2084" t="s">
        <v>3298</v>
      </c>
      <c r="I23" s="2084"/>
      <c r="J23" s="2091" t="s">
        <v>873</v>
      </c>
      <c r="K23" s="2129"/>
    </row>
    <row r="24" spans="1:18" ht="109.5" customHeight="1">
      <c r="A24" s="2079" t="s">
        <v>3297</v>
      </c>
      <c r="B24" s="2078"/>
      <c r="C24" s="2078"/>
      <c r="D24" s="2078"/>
      <c r="E24" s="2080"/>
      <c r="F24" s="2083" t="s">
        <v>197</v>
      </c>
      <c r="G24" s="2083"/>
      <c r="H24" s="2084" t="s">
        <v>877</v>
      </c>
      <c r="I24" s="2084"/>
      <c r="J24" s="2091" t="s">
        <v>4021</v>
      </c>
      <c r="K24" s="2129"/>
    </row>
    <row r="25" spans="1:18" ht="49.5" customHeight="1">
      <c r="A25" s="2079" t="s">
        <v>3296</v>
      </c>
      <c r="B25" s="2078"/>
      <c r="C25" s="2078"/>
      <c r="D25" s="2078"/>
      <c r="E25" s="2080"/>
      <c r="F25" s="2083" t="s">
        <v>197</v>
      </c>
      <c r="G25" s="2083"/>
      <c r="H25" s="2084" t="s">
        <v>877</v>
      </c>
      <c r="I25" s="2084"/>
      <c r="J25" s="2091" t="s">
        <v>3295</v>
      </c>
      <c r="K25" s="2129"/>
    </row>
    <row r="26" spans="1:18" ht="50.25" customHeight="1">
      <c r="A26" s="2079" t="s">
        <v>3294</v>
      </c>
      <c r="B26" s="2078"/>
      <c r="C26" s="2078"/>
      <c r="D26" s="2078"/>
      <c r="E26" s="2080"/>
      <c r="F26" s="2083" t="s">
        <v>197</v>
      </c>
      <c r="G26" s="2083"/>
      <c r="H26" s="2084" t="s">
        <v>1373</v>
      </c>
      <c r="I26" s="2084"/>
      <c r="J26" s="2075" t="s">
        <v>3290</v>
      </c>
      <c r="K26" s="3852"/>
    </row>
    <row r="27" spans="1:18" ht="46.5" customHeight="1">
      <c r="A27" s="2079" t="s">
        <v>3293</v>
      </c>
      <c r="B27" s="2078"/>
      <c r="C27" s="2078"/>
      <c r="D27" s="2078"/>
      <c r="E27" s="2080"/>
      <c r="F27" s="2083" t="s">
        <v>197</v>
      </c>
      <c r="G27" s="2083"/>
      <c r="H27" s="2084" t="s">
        <v>1373</v>
      </c>
      <c r="I27" s="2084"/>
      <c r="J27" s="2075" t="s">
        <v>3290</v>
      </c>
      <c r="K27" s="3852"/>
    </row>
    <row r="28" spans="1:18" ht="50.25" customHeight="1">
      <c r="A28" s="2079" t="s">
        <v>3292</v>
      </c>
      <c r="B28" s="2078"/>
      <c r="C28" s="2078"/>
      <c r="D28" s="2078"/>
      <c r="E28" s="2080"/>
      <c r="F28" s="2083" t="s">
        <v>197</v>
      </c>
      <c r="G28" s="2083"/>
      <c r="H28" s="2084" t="s">
        <v>1373</v>
      </c>
      <c r="I28" s="2084"/>
      <c r="J28" s="2075" t="s">
        <v>3290</v>
      </c>
      <c r="K28" s="3852"/>
    </row>
    <row r="29" spans="1:18" ht="52.5" customHeight="1">
      <c r="A29" s="2079" t="s">
        <v>3291</v>
      </c>
      <c r="B29" s="2078"/>
      <c r="C29" s="2078"/>
      <c r="D29" s="2078"/>
      <c r="E29" s="2080"/>
      <c r="F29" s="2083" t="s">
        <v>197</v>
      </c>
      <c r="G29" s="2083"/>
      <c r="H29" s="2084" t="s">
        <v>1373</v>
      </c>
      <c r="I29" s="2084"/>
      <c r="J29" s="2075" t="s">
        <v>3290</v>
      </c>
      <c r="K29" s="3852"/>
    </row>
    <row r="30" spans="1:18" ht="51" customHeight="1">
      <c r="A30" s="2079" t="s">
        <v>3289</v>
      </c>
      <c r="B30" s="2078"/>
      <c r="C30" s="2078"/>
      <c r="D30" s="2078"/>
      <c r="E30" s="2080"/>
      <c r="F30" s="2083" t="s">
        <v>197</v>
      </c>
      <c r="G30" s="2083"/>
      <c r="H30" s="2084" t="s">
        <v>1373</v>
      </c>
      <c r="I30" s="2084"/>
      <c r="J30" s="2091" t="s">
        <v>3288</v>
      </c>
      <c r="K30" s="2129"/>
    </row>
    <row r="31" spans="1:18" ht="48" customHeight="1">
      <c r="A31" s="2079" t="s">
        <v>3287</v>
      </c>
      <c r="B31" s="2078"/>
      <c r="C31" s="2078"/>
      <c r="D31" s="2078"/>
      <c r="E31" s="2080"/>
      <c r="F31" s="2083" t="s">
        <v>197</v>
      </c>
      <c r="G31" s="2083"/>
      <c r="H31" s="2084" t="s">
        <v>1373</v>
      </c>
      <c r="I31" s="2084"/>
      <c r="J31" s="2075" t="s">
        <v>3286</v>
      </c>
      <c r="K31" s="3852"/>
    </row>
    <row r="32" spans="1:18" ht="54" customHeight="1" thickBot="1">
      <c r="A32" s="2079" t="s">
        <v>3285</v>
      </c>
      <c r="B32" s="2078"/>
      <c r="C32" s="2078"/>
      <c r="D32" s="2078"/>
      <c r="E32" s="2080"/>
      <c r="F32" s="2083" t="s">
        <v>197</v>
      </c>
      <c r="G32" s="2083"/>
      <c r="H32" s="2084" t="s">
        <v>732</v>
      </c>
      <c r="I32" s="2084"/>
      <c r="J32" s="2075" t="s">
        <v>3286</v>
      </c>
      <c r="K32" s="3852"/>
    </row>
    <row r="33" spans="1:11" ht="24.75" customHeight="1">
      <c r="A33" s="1564" t="s">
        <v>222</v>
      </c>
      <c r="B33" s="1566"/>
      <c r="C33" s="1232" t="s">
        <v>3284</v>
      </c>
      <c r="D33" s="1233"/>
      <c r="E33" s="1233"/>
      <c r="F33" s="3886"/>
      <c r="G33" s="3886"/>
      <c r="H33" s="3886"/>
      <c r="I33" s="3886"/>
      <c r="J33" s="1233"/>
      <c r="K33" s="1234"/>
    </row>
    <row r="34" spans="1:11" ht="24" customHeight="1">
      <c r="A34" s="1230"/>
      <c r="B34" s="1231"/>
      <c r="C34" s="2076" t="s">
        <v>3283</v>
      </c>
      <c r="D34" s="2078"/>
      <c r="E34" s="2078"/>
      <c r="F34" s="2078"/>
      <c r="G34" s="2078"/>
      <c r="H34" s="2078"/>
      <c r="I34" s="2078"/>
      <c r="J34" s="2078"/>
      <c r="K34" s="2077"/>
    </row>
    <row r="35" spans="1:11" ht="24.75" customHeight="1">
      <c r="A35" s="1230"/>
      <c r="B35" s="1231"/>
      <c r="C35" s="2076" t="s">
        <v>3282</v>
      </c>
      <c r="D35" s="2078"/>
      <c r="E35" s="2078"/>
      <c r="F35" s="2078"/>
      <c r="G35" s="2078"/>
      <c r="H35" s="2078"/>
      <c r="I35" s="2078"/>
      <c r="J35" s="2078"/>
      <c r="K35" s="2077"/>
    </row>
    <row r="36" spans="1:11" ht="21.75" customHeight="1" thickBot="1">
      <c r="A36" s="1230"/>
      <c r="B36" s="1231"/>
      <c r="C36" s="2076" t="s">
        <v>3281</v>
      </c>
      <c r="D36" s="2078"/>
      <c r="E36" s="2078"/>
      <c r="F36" s="2078"/>
      <c r="G36" s="2078"/>
      <c r="H36" s="2078"/>
      <c r="I36" s="2078"/>
      <c r="J36" s="2078"/>
      <c r="K36" s="2077"/>
    </row>
    <row r="37" spans="1:11" ht="232.5" customHeight="1" thickBot="1">
      <c r="A37" s="1242" t="s">
        <v>223</v>
      </c>
      <c r="B37" s="1243"/>
      <c r="C37" s="3838" t="s">
        <v>4043</v>
      </c>
      <c r="D37" s="3839"/>
      <c r="E37" s="3839"/>
      <c r="F37" s="3839"/>
      <c r="G37" s="3839"/>
      <c r="H37" s="3839"/>
      <c r="I37" s="3839"/>
      <c r="J37" s="3839"/>
      <c r="K37" s="3840"/>
    </row>
    <row r="38" spans="1:11" ht="26.45" customHeight="1">
      <c r="A38" s="1564" t="s">
        <v>224</v>
      </c>
      <c r="B38" s="1566"/>
      <c r="C38" s="2146" t="s">
        <v>3280</v>
      </c>
      <c r="D38" s="2147"/>
      <c r="E38" s="2147"/>
      <c r="F38" s="2147"/>
      <c r="G38" s="2147"/>
      <c r="H38" s="2147"/>
      <c r="I38" s="2147"/>
      <c r="J38" s="2147"/>
      <c r="K38" s="2148"/>
    </row>
    <row r="39" spans="1:11" ht="26.45" customHeight="1">
      <c r="A39" s="1230"/>
      <c r="B39" s="1231"/>
      <c r="C39" s="2138" t="s">
        <v>3279</v>
      </c>
      <c r="D39" s="2139"/>
      <c r="E39" s="2139"/>
      <c r="F39" s="2139"/>
      <c r="G39" s="2139"/>
      <c r="H39" s="2139"/>
      <c r="I39" s="2139"/>
      <c r="J39" s="2139"/>
      <c r="K39" s="2140"/>
    </row>
    <row r="40" spans="1:11" ht="26.45" customHeight="1">
      <c r="A40" s="1230"/>
      <c r="B40" s="1231"/>
      <c r="C40" s="2138" t="s">
        <v>3278</v>
      </c>
      <c r="D40" s="2139"/>
      <c r="E40" s="2139"/>
      <c r="F40" s="2139"/>
      <c r="G40" s="2139"/>
      <c r="H40" s="2139"/>
      <c r="I40" s="2139"/>
      <c r="J40" s="2139"/>
      <c r="K40" s="2140"/>
    </row>
    <row r="41" spans="1:11" ht="26.45" customHeight="1" thickBot="1">
      <c r="A41" s="1230"/>
      <c r="B41" s="1231"/>
      <c r="C41" s="2138" t="s">
        <v>3277</v>
      </c>
      <c r="D41" s="2139"/>
      <c r="E41" s="2139"/>
      <c r="F41" s="2139"/>
      <c r="G41" s="2139"/>
      <c r="H41" s="2139"/>
      <c r="I41" s="2139"/>
      <c r="J41" s="2139"/>
      <c r="K41" s="2140"/>
    </row>
    <row r="42" spans="1:11" ht="27.75" customHeight="1">
      <c r="A42" s="1593" t="s">
        <v>230</v>
      </c>
      <c r="B42" s="1594"/>
      <c r="C42" s="1590" t="s">
        <v>3276</v>
      </c>
      <c r="D42" s="1591"/>
      <c r="E42" s="1591"/>
      <c r="F42" s="1591"/>
      <c r="G42" s="1591"/>
      <c r="H42" s="1591"/>
      <c r="I42" s="1591"/>
      <c r="J42" s="1591"/>
      <c r="K42" s="1592"/>
    </row>
    <row r="43" spans="1:11" ht="27.75" customHeight="1">
      <c r="A43" s="2141"/>
      <c r="B43" s="2142"/>
      <c r="C43" s="1595" t="s">
        <v>3275</v>
      </c>
      <c r="D43" s="2084"/>
      <c r="E43" s="2084"/>
      <c r="F43" s="2084"/>
      <c r="G43" s="2084"/>
      <c r="H43" s="2084"/>
      <c r="I43" s="2084"/>
      <c r="J43" s="2084"/>
      <c r="K43" s="2127"/>
    </row>
    <row r="44" spans="1:11" ht="27.75" customHeight="1">
      <c r="A44" s="2141"/>
      <c r="B44" s="2142"/>
      <c r="C44" s="1595" t="s">
        <v>3274</v>
      </c>
      <c r="D44" s="2084"/>
      <c r="E44" s="2084"/>
      <c r="F44" s="2084"/>
      <c r="G44" s="2084"/>
      <c r="H44" s="2084"/>
      <c r="I44" s="2084"/>
      <c r="J44" s="2084"/>
      <c r="K44" s="2127"/>
    </row>
    <row r="45" spans="1:11" ht="32.25" customHeight="1">
      <c r="A45" s="2141"/>
      <c r="B45" s="2142"/>
      <c r="C45" s="1595" t="s">
        <v>3273</v>
      </c>
      <c r="D45" s="2084"/>
      <c r="E45" s="2084"/>
      <c r="F45" s="2084"/>
      <c r="G45" s="2084"/>
      <c r="H45" s="2084"/>
      <c r="I45" s="2084"/>
      <c r="J45" s="2084"/>
      <c r="K45" s="2127"/>
    </row>
    <row r="46" spans="1:11" ht="34.5" customHeight="1">
      <c r="A46" s="2141"/>
      <c r="B46" s="2142"/>
      <c r="C46" s="1595" t="s">
        <v>3272</v>
      </c>
      <c r="D46" s="2084"/>
      <c r="E46" s="2084"/>
      <c r="F46" s="2084"/>
      <c r="G46" s="2084"/>
      <c r="H46" s="2084"/>
      <c r="I46" s="2084"/>
      <c r="J46" s="2084"/>
      <c r="K46" s="2127"/>
    </row>
    <row r="47" spans="1:11" ht="32.25" customHeight="1">
      <c r="A47" s="2141"/>
      <c r="B47" s="2142"/>
      <c r="C47" s="1595" t="s">
        <v>3271</v>
      </c>
      <c r="D47" s="2084"/>
      <c r="E47" s="2084"/>
      <c r="F47" s="2084"/>
      <c r="G47" s="2084"/>
      <c r="H47" s="2084"/>
      <c r="I47" s="2084"/>
      <c r="J47" s="2084"/>
      <c r="K47" s="2127"/>
    </row>
    <row r="48" spans="1:11" ht="30.75" customHeight="1">
      <c r="A48" s="2141"/>
      <c r="B48" s="2142"/>
      <c r="C48" s="1595" t="s">
        <v>3270</v>
      </c>
      <c r="D48" s="2084"/>
      <c r="E48" s="2084"/>
      <c r="F48" s="2084"/>
      <c r="G48" s="2084"/>
      <c r="H48" s="2084"/>
      <c r="I48" s="2084"/>
      <c r="J48" s="2084"/>
      <c r="K48" s="2127"/>
    </row>
    <row r="49" spans="1:12" ht="35.25" customHeight="1">
      <c r="A49" s="2141"/>
      <c r="B49" s="2142"/>
      <c r="C49" s="1595" t="s">
        <v>3269</v>
      </c>
      <c r="D49" s="2084"/>
      <c r="E49" s="2084"/>
      <c r="F49" s="2084"/>
      <c r="G49" s="2084"/>
      <c r="H49" s="2084"/>
      <c r="I49" s="2084"/>
      <c r="J49" s="2084"/>
      <c r="K49" s="2127"/>
    </row>
    <row r="50" spans="1:12" ht="27.75" customHeight="1">
      <c r="A50" s="2141"/>
      <c r="B50" s="2142"/>
      <c r="C50" s="1595" t="s">
        <v>3268</v>
      </c>
      <c r="D50" s="2084"/>
      <c r="E50" s="2084"/>
      <c r="F50" s="2084"/>
      <c r="G50" s="2084"/>
      <c r="H50" s="2084"/>
      <c r="I50" s="2084"/>
      <c r="J50" s="2084"/>
      <c r="K50" s="2127"/>
    </row>
    <row r="51" spans="1:12" ht="27.75" customHeight="1" thickBot="1">
      <c r="A51" s="2141"/>
      <c r="B51" s="2142"/>
      <c r="C51" s="1595" t="s">
        <v>3267</v>
      </c>
      <c r="D51" s="2084"/>
      <c r="E51" s="2084"/>
      <c r="F51" s="2084"/>
      <c r="G51" s="2084"/>
      <c r="H51" s="2084"/>
      <c r="I51" s="2084"/>
      <c r="J51" s="2084"/>
      <c r="K51" s="2127"/>
    </row>
    <row r="52" spans="1:12" ht="15.75" thickBot="1">
      <c r="A52" s="1322" t="s">
        <v>238</v>
      </c>
      <c r="B52" s="3859"/>
      <c r="C52" s="3859"/>
      <c r="D52" s="3859"/>
      <c r="E52" s="3859"/>
      <c r="F52" s="3859"/>
      <c r="G52" s="3859"/>
      <c r="H52" s="3859"/>
      <c r="I52" s="3859"/>
      <c r="J52" s="3859"/>
      <c r="K52" s="1323"/>
    </row>
    <row r="53" spans="1:12" ht="32.1" customHeight="1">
      <c r="A53" s="3883" t="s">
        <v>4103</v>
      </c>
      <c r="B53" s="3884"/>
      <c r="C53" s="3884"/>
      <c r="D53" s="3884"/>
      <c r="E53" s="3885"/>
      <c r="F53" s="3874">
        <v>30</v>
      </c>
      <c r="G53" s="3875"/>
      <c r="H53" s="3875"/>
      <c r="I53" s="3875"/>
      <c r="J53" s="3875"/>
      <c r="K53" s="3876"/>
    </row>
    <row r="54" spans="1:12" ht="30" customHeight="1">
      <c r="A54" s="1205" t="s">
        <v>240</v>
      </c>
      <c r="B54" s="1206"/>
      <c r="C54" s="1206"/>
      <c r="D54" s="1206"/>
      <c r="E54" s="1207"/>
      <c r="F54" s="3877">
        <v>20</v>
      </c>
      <c r="G54" s="3878"/>
      <c r="H54" s="3878"/>
      <c r="I54" s="3878"/>
      <c r="J54" s="3878"/>
      <c r="K54" s="3879"/>
      <c r="L54" s="256" t="s">
        <v>375</v>
      </c>
    </row>
    <row r="55" spans="1:12" ht="15.75" thickBot="1">
      <c r="A55" s="258" t="s">
        <v>241</v>
      </c>
      <c r="B55" s="257"/>
      <c r="C55" s="257"/>
      <c r="D55" s="257"/>
      <c r="E55" s="257"/>
      <c r="F55" s="3880" t="s">
        <v>242</v>
      </c>
      <c r="G55" s="3881"/>
      <c r="H55" s="3881"/>
      <c r="I55" s="3881"/>
      <c r="J55" s="3881"/>
      <c r="K55" s="3882"/>
    </row>
    <row r="56" spans="1:12" ht="40.5" customHeight="1" thickBot="1">
      <c r="A56" s="1242" t="s">
        <v>243</v>
      </c>
      <c r="B56" s="3841"/>
      <c r="C56" s="3841"/>
      <c r="D56" s="3841"/>
      <c r="E56" s="1243"/>
      <c r="F56" s="3838" t="s">
        <v>4109</v>
      </c>
      <c r="G56" s="3839"/>
      <c r="H56" s="3839"/>
      <c r="I56" s="3839"/>
      <c r="J56" s="3839"/>
      <c r="K56" s="3840"/>
    </row>
  </sheetData>
  <sheetProtection algorithmName="SHA-512" hashValue="omncB5DsqnChc1035K4QGPCNvzCyIG2LJSsgKxPdxvIOY6MpRhi2HPzSV8MbgcKjbncA03yUCoRfGu4+kKnpgw==" saltValue="vBcVMwMmk/eU8lToCR8hfw==" spinCount="100000" sheet="1" objects="1" scenarios="1"/>
  <mergeCells count="137">
    <mergeCell ref="A30:E30"/>
    <mergeCell ref="F30:G30"/>
    <mergeCell ref="H30:I30"/>
    <mergeCell ref="J30:K30"/>
    <mergeCell ref="A31:E31"/>
    <mergeCell ref="J26:K26"/>
    <mergeCell ref="J27:K27"/>
    <mergeCell ref="J28:K28"/>
    <mergeCell ref="A37:B37"/>
    <mergeCell ref="C37:K37"/>
    <mergeCell ref="A27:E27"/>
    <mergeCell ref="A28:E28"/>
    <mergeCell ref="J29:K29"/>
    <mergeCell ref="A26:E26"/>
    <mergeCell ref="A29:E29"/>
    <mergeCell ref="F26:G26"/>
    <mergeCell ref="F27:G27"/>
    <mergeCell ref="F28:G28"/>
    <mergeCell ref="F29:G29"/>
    <mergeCell ref="H26:I26"/>
    <mergeCell ref="H27:I27"/>
    <mergeCell ref="H28:I28"/>
    <mergeCell ref="H29:I29"/>
    <mergeCell ref="F31:G31"/>
    <mergeCell ref="H31:I31"/>
    <mergeCell ref="J31:K31"/>
    <mergeCell ref="A32:E32"/>
    <mergeCell ref="F32:G32"/>
    <mergeCell ref="H32:I32"/>
    <mergeCell ref="J32:K32"/>
    <mergeCell ref="C39:K39"/>
    <mergeCell ref="A33:B36"/>
    <mergeCell ref="C33:K33"/>
    <mergeCell ref="C34:K34"/>
    <mergeCell ref="C35:K35"/>
    <mergeCell ref="C36:K36"/>
    <mergeCell ref="A56:E56"/>
    <mergeCell ref="A52:K52"/>
    <mergeCell ref="C40:K40"/>
    <mergeCell ref="C42:K42"/>
    <mergeCell ref="A42:B51"/>
    <mergeCell ref="C43:K43"/>
    <mergeCell ref="C44:K44"/>
    <mergeCell ref="C51:K51"/>
    <mergeCell ref="C45:K45"/>
    <mergeCell ref="C46:K46"/>
    <mergeCell ref="F53:K53"/>
    <mergeCell ref="F54:K54"/>
    <mergeCell ref="F55:K55"/>
    <mergeCell ref="F56:K56"/>
    <mergeCell ref="C47:K47"/>
    <mergeCell ref="C48:K48"/>
    <mergeCell ref="C49:K49"/>
    <mergeCell ref="C50:K50"/>
    <mergeCell ref="C41:K41"/>
    <mergeCell ref="A38:B41"/>
    <mergeCell ref="C38:K38"/>
    <mergeCell ref="A53:E53"/>
    <mergeCell ref="A54:E54"/>
    <mergeCell ref="L5:Q6"/>
    <mergeCell ref="A2:C2"/>
    <mergeCell ref="A1:C1"/>
    <mergeCell ref="F1:H1"/>
    <mergeCell ref="F2:H2"/>
    <mergeCell ref="D1:E1"/>
    <mergeCell ref="D2:E2"/>
    <mergeCell ref="I1:K1"/>
    <mergeCell ref="I2:K2"/>
    <mergeCell ref="D6:K6"/>
    <mergeCell ref="I3:K3"/>
    <mergeCell ref="F5:H5"/>
    <mergeCell ref="A6:C6"/>
    <mergeCell ref="A3:C3"/>
    <mergeCell ref="A4:C4"/>
    <mergeCell ref="A5:C5"/>
    <mergeCell ref="F4:H4"/>
    <mergeCell ref="I5:K5"/>
    <mergeCell ref="D5:E5"/>
    <mergeCell ref="I4:K4"/>
    <mergeCell ref="D4:E4"/>
    <mergeCell ref="D3:E3"/>
    <mergeCell ref="F3:H3"/>
    <mergeCell ref="A21:E21"/>
    <mergeCell ref="F21:G21"/>
    <mergeCell ref="H21:I21"/>
    <mergeCell ref="J21:K21"/>
    <mergeCell ref="H18:I18"/>
    <mergeCell ref="A19:E19"/>
    <mergeCell ref="F19:G19"/>
    <mergeCell ref="A7:C7"/>
    <mergeCell ref="D9:K9"/>
    <mergeCell ref="A8:K8"/>
    <mergeCell ref="H19:I19"/>
    <mergeCell ref="J19:K19"/>
    <mergeCell ref="A20:E20"/>
    <mergeCell ref="F20:G20"/>
    <mergeCell ref="H20:I20"/>
    <mergeCell ref="J20:K20"/>
    <mergeCell ref="H17:I17"/>
    <mergeCell ref="D12:K12"/>
    <mergeCell ref="J18:K18"/>
    <mergeCell ref="A18:E18"/>
    <mergeCell ref="D7:K7"/>
    <mergeCell ref="D10:K10"/>
    <mergeCell ref="D11:K11"/>
    <mergeCell ref="A9:C11"/>
    <mergeCell ref="L16:R16"/>
    <mergeCell ref="D13:K13"/>
    <mergeCell ref="L15:R15"/>
    <mergeCell ref="L17:R17"/>
    <mergeCell ref="J17:K17"/>
    <mergeCell ref="D14:K14"/>
    <mergeCell ref="F18:G18"/>
    <mergeCell ref="D15:K15"/>
    <mergeCell ref="A15:C15"/>
    <mergeCell ref="D16:K16"/>
    <mergeCell ref="F17:G17"/>
    <mergeCell ref="A12:C13"/>
    <mergeCell ref="A14:C14"/>
    <mergeCell ref="A17:E17"/>
    <mergeCell ref="A16:C16"/>
    <mergeCell ref="A22:E22"/>
    <mergeCell ref="F22:G22"/>
    <mergeCell ref="H22:I22"/>
    <mergeCell ref="A24:E24"/>
    <mergeCell ref="F24:G24"/>
    <mergeCell ref="H24:I24"/>
    <mergeCell ref="J24:K24"/>
    <mergeCell ref="A25:E25"/>
    <mergeCell ref="F25:G25"/>
    <mergeCell ref="H25:I25"/>
    <mergeCell ref="J25:K25"/>
    <mergeCell ref="J22:K22"/>
    <mergeCell ref="A23:E23"/>
    <mergeCell ref="F23:G23"/>
    <mergeCell ref="H23:I23"/>
    <mergeCell ref="J23:K23"/>
  </mergeCells>
  <pageMargins left="0.19685039370078741" right="0.19685039370078741" top="0.19685039370078741" bottom="0.19685039370078741" header="0.31496062992125984" footer="0.31496062992125984"/>
  <pageSetup paperSize="9" scale="57" fitToHeight="0"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34" workbookViewId="0">
      <selection activeCell="M38" sqref="M38:N38"/>
    </sheetView>
  </sheetViews>
  <sheetFormatPr defaultColWidth="8.375" defaultRowHeight="14.25"/>
  <cols>
    <col min="3" max="3" width="3.625" customWidth="1"/>
    <col min="5" max="5" width="11" customWidth="1"/>
    <col min="8" max="8" width="6.75" customWidth="1"/>
  </cols>
  <sheetData>
    <row r="1" spans="1:18" ht="30" customHeight="1" thickBot="1">
      <c r="A1" s="2951" t="s">
        <v>165</v>
      </c>
      <c r="B1" s="2952"/>
      <c r="C1" s="2952"/>
      <c r="D1" s="3894" t="s">
        <v>166</v>
      </c>
      <c r="E1" s="3895"/>
      <c r="F1" s="754" t="s">
        <v>167</v>
      </c>
      <c r="G1" s="2941"/>
      <c r="H1" s="2945"/>
      <c r="I1" s="3894" t="s">
        <v>2312</v>
      </c>
      <c r="J1" s="3896"/>
      <c r="K1" s="3895"/>
      <c r="L1" s="206"/>
      <c r="M1" s="206"/>
      <c r="N1" s="206"/>
      <c r="O1" s="206"/>
      <c r="P1" s="206"/>
      <c r="Q1" s="206"/>
      <c r="R1" s="206"/>
    </row>
    <row r="2" spans="1:18" ht="39.75" customHeight="1" thickBot="1">
      <c r="A2" s="754" t="s">
        <v>169</v>
      </c>
      <c r="B2" s="2941"/>
      <c r="C2" s="2945"/>
      <c r="D2" s="3897" t="s">
        <v>438</v>
      </c>
      <c r="E2" s="3413"/>
      <c r="F2" s="754" t="s">
        <v>171</v>
      </c>
      <c r="G2" s="2941"/>
      <c r="H2" s="2945"/>
      <c r="I2" s="3898" t="s">
        <v>1160</v>
      </c>
      <c r="J2" s="3899"/>
      <c r="K2" s="3900"/>
      <c r="L2" s="206"/>
      <c r="M2" s="206"/>
      <c r="N2" s="206"/>
      <c r="O2" s="206"/>
      <c r="P2" s="206"/>
      <c r="Q2" s="206"/>
      <c r="R2" s="206"/>
    </row>
    <row r="3" spans="1:18" ht="15.75" thickBot="1">
      <c r="A3" s="754" t="s">
        <v>173</v>
      </c>
      <c r="B3" s="2941"/>
      <c r="C3" s="2945"/>
      <c r="D3" s="3901">
        <v>30</v>
      </c>
      <c r="E3" s="3902"/>
      <c r="F3" s="754" t="s">
        <v>174</v>
      </c>
      <c r="G3" s="2941"/>
      <c r="H3" s="2945"/>
      <c r="I3" s="3901">
        <v>2</v>
      </c>
      <c r="J3" s="3903"/>
      <c r="K3" s="3902"/>
      <c r="L3" s="206"/>
      <c r="M3" s="206"/>
      <c r="N3" s="206"/>
      <c r="O3" s="206"/>
      <c r="P3" s="206"/>
      <c r="Q3" s="206"/>
      <c r="R3" s="206"/>
    </row>
    <row r="4" spans="1:18" ht="15.75" thickBot="1">
      <c r="A4" s="754" t="s">
        <v>175</v>
      </c>
      <c r="B4" s="2941"/>
      <c r="C4" s="2945"/>
      <c r="D4" s="3581" t="s">
        <v>1064</v>
      </c>
      <c r="E4" s="3904"/>
      <c r="F4" s="754" t="s">
        <v>177</v>
      </c>
      <c r="G4" s="2941"/>
      <c r="H4" s="2945"/>
      <c r="I4" s="3901" t="s">
        <v>319</v>
      </c>
      <c r="J4" s="3903"/>
      <c r="K4" s="3902"/>
      <c r="L4" s="206" t="s">
        <v>320</v>
      </c>
      <c r="M4" s="206"/>
      <c r="N4" s="206"/>
      <c r="O4" s="206"/>
      <c r="P4" s="206"/>
      <c r="Q4" s="206"/>
      <c r="R4" s="206"/>
    </row>
    <row r="5" spans="1:18" ht="27.75" customHeight="1" thickBot="1">
      <c r="A5" s="754" t="s">
        <v>1619</v>
      </c>
      <c r="B5" s="2941"/>
      <c r="C5" s="2945"/>
      <c r="D5" s="3901" t="s">
        <v>179</v>
      </c>
      <c r="E5" s="3902"/>
      <c r="F5" s="754" t="s">
        <v>180</v>
      </c>
      <c r="G5" s="2941"/>
      <c r="H5" s="2945"/>
      <c r="I5" s="3901" t="s">
        <v>181</v>
      </c>
      <c r="J5" s="3903"/>
      <c r="K5" s="3902"/>
      <c r="L5" s="3355" t="s">
        <v>321</v>
      </c>
      <c r="M5" s="3383"/>
      <c r="N5" s="3383"/>
      <c r="O5" s="3383"/>
      <c r="P5" s="3383"/>
      <c r="Q5" s="3383"/>
      <c r="R5" s="206"/>
    </row>
    <row r="6" spans="1:18" ht="33.75" customHeight="1" thickBot="1">
      <c r="A6" s="754" t="s">
        <v>1620</v>
      </c>
      <c r="B6" s="2941"/>
      <c r="C6" s="2941"/>
      <c r="D6" s="3905" t="s">
        <v>2313</v>
      </c>
      <c r="E6" s="3336"/>
      <c r="F6" s="3336"/>
      <c r="G6" s="3336"/>
      <c r="H6" s="3336"/>
      <c r="I6" s="3336"/>
      <c r="J6" s="3336"/>
      <c r="K6" s="3337"/>
      <c r="L6" s="3355"/>
      <c r="M6" s="3383"/>
      <c r="N6" s="3383"/>
      <c r="O6" s="3383"/>
      <c r="P6" s="3383"/>
      <c r="Q6" s="3383"/>
      <c r="R6" s="206"/>
    </row>
    <row r="7" spans="1:18" ht="66" customHeight="1" thickBot="1">
      <c r="A7" s="2510" t="s">
        <v>183</v>
      </c>
      <c r="B7" s="2511"/>
      <c r="C7" s="2511"/>
      <c r="D7" s="3890" t="s">
        <v>2314</v>
      </c>
      <c r="E7" s="3890"/>
      <c r="F7" s="3890"/>
      <c r="G7" s="3890"/>
      <c r="H7" s="3890"/>
      <c r="I7" s="3890"/>
      <c r="J7" s="3890"/>
      <c r="K7" s="3909"/>
      <c r="L7" s="206"/>
      <c r="M7" s="206"/>
      <c r="N7" s="206"/>
      <c r="O7" s="206"/>
      <c r="P7" s="206"/>
      <c r="Q7" s="206"/>
      <c r="R7" s="206"/>
    </row>
    <row r="8" spans="1:18" ht="52.5" customHeight="1" thickBot="1">
      <c r="A8" s="745" t="s">
        <v>2315</v>
      </c>
      <c r="B8" s="2936"/>
      <c r="C8" s="2936"/>
      <c r="D8" s="2936"/>
      <c r="E8" s="2936"/>
      <c r="F8" s="2936"/>
      <c r="G8" s="2936"/>
      <c r="H8" s="2936"/>
      <c r="I8" s="2936"/>
      <c r="J8" s="2936"/>
      <c r="K8" s="747"/>
      <c r="L8" s="206"/>
      <c r="M8" s="206"/>
      <c r="N8" s="206"/>
      <c r="O8" s="206"/>
      <c r="P8" s="206"/>
      <c r="Q8" s="206"/>
      <c r="R8" s="206"/>
    </row>
    <row r="9" spans="1:18" ht="44.25" customHeight="1">
      <c r="A9" s="456" t="s">
        <v>185</v>
      </c>
      <c r="B9" s="735"/>
      <c r="C9" s="458"/>
      <c r="D9" s="3416" t="s">
        <v>2338</v>
      </c>
      <c r="E9" s="3416"/>
      <c r="F9" s="3416"/>
      <c r="G9" s="3416"/>
      <c r="H9" s="3416"/>
      <c r="I9" s="3416"/>
      <c r="J9" s="3416"/>
      <c r="K9" s="3417"/>
      <c r="L9" s="206"/>
      <c r="M9" s="206"/>
      <c r="N9" s="206"/>
      <c r="O9" s="206"/>
      <c r="P9" s="206"/>
      <c r="Q9" s="206"/>
      <c r="R9" s="206"/>
    </row>
    <row r="10" spans="1:18" ht="31.5" customHeight="1">
      <c r="A10" s="456"/>
      <c r="B10" s="735"/>
      <c r="C10" s="458"/>
      <c r="D10" s="3891" t="s">
        <v>2339</v>
      </c>
      <c r="E10" s="3326"/>
      <c r="F10" s="3326"/>
      <c r="G10" s="3326"/>
      <c r="H10" s="3326"/>
      <c r="I10" s="3326"/>
      <c r="J10" s="3326"/>
      <c r="K10" s="3327"/>
      <c r="L10" s="206"/>
      <c r="M10" s="206"/>
      <c r="N10" s="206"/>
      <c r="O10" s="206"/>
      <c r="P10" s="206"/>
      <c r="Q10" s="206"/>
      <c r="R10" s="206"/>
    </row>
    <row r="11" spans="1:18" ht="46.5" customHeight="1" thickBot="1">
      <c r="A11" s="456"/>
      <c r="B11" s="735"/>
      <c r="C11" s="458"/>
      <c r="D11" s="3891" t="s">
        <v>2340</v>
      </c>
      <c r="E11" s="3326"/>
      <c r="F11" s="3326"/>
      <c r="G11" s="3326"/>
      <c r="H11" s="3326"/>
      <c r="I11" s="3326"/>
      <c r="J11" s="3326"/>
      <c r="K11" s="3327"/>
      <c r="L11" s="206"/>
      <c r="M11" s="206"/>
      <c r="N11" s="206"/>
      <c r="O11" s="206"/>
      <c r="P11" s="206"/>
      <c r="Q11" s="206"/>
      <c r="R11" s="206"/>
    </row>
    <row r="12" spans="1:18" ht="63.75" customHeight="1">
      <c r="A12" s="2502" t="s">
        <v>577</v>
      </c>
      <c r="B12" s="733"/>
      <c r="C12" s="2504"/>
      <c r="D12" s="3347" t="s">
        <v>2341</v>
      </c>
      <c r="E12" s="3347"/>
      <c r="F12" s="3347"/>
      <c r="G12" s="3347"/>
      <c r="H12" s="3347"/>
      <c r="I12" s="3347"/>
      <c r="J12" s="3347"/>
      <c r="K12" s="3348"/>
      <c r="L12" s="206"/>
      <c r="M12" s="206"/>
      <c r="N12" s="206"/>
      <c r="O12" s="206"/>
      <c r="P12" s="206"/>
      <c r="Q12" s="206"/>
      <c r="R12" s="206"/>
    </row>
    <row r="13" spans="1:18" ht="51.75" customHeight="1" thickBot="1">
      <c r="A13" s="456"/>
      <c r="B13" s="735"/>
      <c r="C13" s="458"/>
      <c r="D13" s="3891" t="s">
        <v>2342</v>
      </c>
      <c r="E13" s="3326"/>
      <c r="F13" s="3326"/>
      <c r="G13" s="3326"/>
      <c r="H13" s="3326"/>
      <c r="I13" s="3326"/>
      <c r="J13" s="3326"/>
      <c r="K13" s="3327"/>
      <c r="L13" s="206"/>
      <c r="M13" s="206"/>
      <c r="N13" s="206"/>
      <c r="O13" s="206"/>
      <c r="P13" s="206"/>
      <c r="Q13" s="206"/>
      <c r="R13" s="206"/>
    </row>
    <row r="14" spans="1:18" ht="49.5" customHeight="1" thickBot="1">
      <c r="A14" s="2502" t="s">
        <v>187</v>
      </c>
      <c r="B14" s="733"/>
      <c r="C14" s="2504"/>
      <c r="D14" s="3906" t="s">
        <v>2343</v>
      </c>
      <c r="E14" s="3907"/>
      <c r="F14" s="3907"/>
      <c r="G14" s="3907"/>
      <c r="H14" s="3907"/>
      <c r="I14" s="3907"/>
      <c r="J14" s="3907"/>
      <c r="K14" s="3908"/>
      <c r="L14" s="206"/>
      <c r="M14" s="206"/>
      <c r="N14" s="206"/>
      <c r="O14" s="206"/>
      <c r="P14" s="206"/>
      <c r="Q14" s="206"/>
      <c r="R14" s="206"/>
    </row>
    <row r="15" spans="1:18" ht="75.95" customHeight="1" thickBot="1">
      <c r="A15" s="2447" t="s">
        <v>188</v>
      </c>
      <c r="B15" s="706"/>
      <c r="C15" s="2449"/>
      <c r="D15" s="3574" t="s">
        <v>2803</v>
      </c>
      <c r="E15" s="3336"/>
      <c r="F15" s="3336"/>
      <c r="G15" s="3336"/>
      <c r="H15" s="3336"/>
      <c r="I15" s="3336"/>
      <c r="J15" s="3336"/>
      <c r="K15" s="3337"/>
      <c r="L15" s="3383" t="s">
        <v>324</v>
      </c>
      <c r="M15" s="3383"/>
      <c r="N15" s="3383"/>
      <c r="O15" s="3383"/>
      <c r="P15" s="3383"/>
      <c r="Q15" s="3383"/>
      <c r="R15" s="3383"/>
    </row>
    <row r="16" spans="1:18" ht="21" customHeight="1" thickBot="1">
      <c r="A16" s="2932" t="s">
        <v>190</v>
      </c>
      <c r="B16" s="2933"/>
      <c r="C16" s="2933"/>
      <c r="D16" s="3575" t="s">
        <v>1333</v>
      </c>
      <c r="E16" s="3336"/>
      <c r="F16" s="3336"/>
      <c r="G16" s="3336"/>
      <c r="H16" s="3336"/>
      <c r="I16" s="3336"/>
      <c r="J16" s="3336"/>
      <c r="K16" s="3337"/>
      <c r="L16" s="3381" t="s">
        <v>325</v>
      </c>
      <c r="M16" s="3381"/>
      <c r="N16" s="3381"/>
      <c r="O16" s="3381"/>
      <c r="P16" s="3381"/>
      <c r="Q16" s="3381"/>
      <c r="R16" s="3381"/>
    </row>
    <row r="17" spans="1:18" ht="43.5" customHeight="1" thickBot="1">
      <c r="A17" s="3892" t="s">
        <v>192</v>
      </c>
      <c r="B17" s="3893"/>
      <c r="C17" s="3893"/>
      <c r="D17" s="2511"/>
      <c r="E17" s="2511"/>
      <c r="F17" s="2497" t="s">
        <v>193</v>
      </c>
      <c r="G17" s="2497"/>
      <c r="H17" s="2497" t="s">
        <v>194</v>
      </c>
      <c r="I17" s="2497"/>
      <c r="J17" s="2497" t="s">
        <v>195</v>
      </c>
      <c r="K17" s="2498"/>
      <c r="L17" s="3355" t="s">
        <v>326</v>
      </c>
      <c r="M17" s="3383"/>
      <c r="N17" s="3383"/>
      <c r="O17" s="3383"/>
      <c r="P17" s="3383"/>
      <c r="Q17" s="3383"/>
      <c r="R17" s="3383"/>
    </row>
    <row r="18" spans="1:18" ht="63.75" customHeight="1">
      <c r="A18" s="3889" t="s">
        <v>1303</v>
      </c>
      <c r="B18" s="3890"/>
      <c r="C18" s="3890"/>
      <c r="D18" s="3890"/>
      <c r="E18" s="3890"/>
      <c r="F18" s="3888" t="s">
        <v>2316</v>
      </c>
      <c r="G18" s="3888"/>
      <c r="H18" s="3347" t="s">
        <v>732</v>
      </c>
      <c r="I18" s="3347"/>
      <c r="J18" s="3347" t="s">
        <v>2317</v>
      </c>
      <c r="K18" s="3348"/>
      <c r="L18" s="206"/>
      <c r="M18" s="206"/>
      <c r="N18" s="206"/>
      <c r="O18" s="206"/>
      <c r="P18" s="206"/>
      <c r="Q18" s="206"/>
      <c r="R18" s="206"/>
    </row>
    <row r="19" spans="1:18" ht="50.25" customHeight="1">
      <c r="A19" s="3325" t="s">
        <v>2318</v>
      </c>
      <c r="B19" s="3326"/>
      <c r="C19" s="3326"/>
      <c r="D19" s="3326"/>
      <c r="E19" s="3887"/>
      <c r="F19" s="3888" t="s">
        <v>2316</v>
      </c>
      <c r="G19" s="3888"/>
      <c r="H19" s="3323" t="s">
        <v>796</v>
      </c>
      <c r="I19" s="3323"/>
      <c r="J19" s="3323" t="s">
        <v>873</v>
      </c>
      <c r="K19" s="3324"/>
      <c r="L19" s="206"/>
      <c r="M19" s="206"/>
      <c r="N19" s="206"/>
      <c r="O19" s="206"/>
      <c r="P19" s="206"/>
      <c r="Q19" s="206"/>
      <c r="R19" s="206"/>
    </row>
    <row r="20" spans="1:18" ht="44.25" customHeight="1">
      <c r="A20" s="3325" t="s">
        <v>1372</v>
      </c>
      <c r="B20" s="3326"/>
      <c r="C20" s="3326"/>
      <c r="D20" s="3326"/>
      <c r="E20" s="3887"/>
      <c r="F20" s="3888" t="s">
        <v>2316</v>
      </c>
      <c r="G20" s="3888"/>
      <c r="H20" s="3323" t="s">
        <v>2319</v>
      </c>
      <c r="I20" s="3323"/>
      <c r="J20" s="3323" t="s">
        <v>873</v>
      </c>
      <c r="K20" s="3324"/>
      <c r="L20" s="206"/>
      <c r="M20" s="206"/>
      <c r="N20" s="206"/>
      <c r="O20" s="206"/>
      <c r="P20" s="206"/>
      <c r="Q20" s="206"/>
      <c r="R20" s="206"/>
    </row>
    <row r="21" spans="1:18" ht="47.25" customHeight="1">
      <c r="A21" s="3325" t="s">
        <v>1374</v>
      </c>
      <c r="B21" s="3326"/>
      <c r="C21" s="3326"/>
      <c r="D21" s="3326"/>
      <c r="E21" s="3887"/>
      <c r="F21" s="3888" t="s">
        <v>2316</v>
      </c>
      <c r="G21" s="3888"/>
      <c r="H21" s="3323" t="s">
        <v>796</v>
      </c>
      <c r="I21" s="3323"/>
      <c r="J21" s="3323" t="s">
        <v>873</v>
      </c>
      <c r="K21" s="3324"/>
      <c r="L21" s="206"/>
      <c r="M21" s="206"/>
      <c r="N21" s="206"/>
      <c r="O21" s="206"/>
      <c r="P21" s="206"/>
      <c r="Q21" s="206"/>
      <c r="R21" s="206"/>
    </row>
    <row r="22" spans="1:18" ht="62.25" customHeight="1">
      <c r="A22" s="3325" t="s">
        <v>2320</v>
      </c>
      <c r="B22" s="3326"/>
      <c r="C22" s="3326"/>
      <c r="D22" s="3326"/>
      <c r="E22" s="3887"/>
      <c r="F22" s="3888" t="s">
        <v>2316</v>
      </c>
      <c r="G22" s="3888"/>
      <c r="H22" s="3323" t="s">
        <v>1373</v>
      </c>
      <c r="I22" s="3323"/>
      <c r="J22" s="3323" t="s">
        <v>873</v>
      </c>
      <c r="K22" s="3324"/>
      <c r="L22" s="206"/>
      <c r="M22" s="206"/>
      <c r="N22" s="206"/>
      <c r="O22" s="206"/>
      <c r="P22" s="206"/>
      <c r="Q22" s="206"/>
      <c r="R22" s="206"/>
    </row>
    <row r="23" spans="1:18" ht="48" customHeight="1">
      <c r="A23" s="3325" t="s">
        <v>1375</v>
      </c>
      <c r="B23" s="3326"/>
      <c r="C23" s="3326"/>
      <c r="D23" s="3326"/>
      <c r="E23" s="3887"/>
      <c r="F23" s="3888" t="s">
        <v>2316</v>
      </c>
      <c r="G23" s="3888"/>
      <c r="H23" s="3323" t="s">
        <v>1797</v>
      </c>
      <c r="I23" s="3323"/>
      <c r="J23" s="3323" t="s">
        <v>2317</v>
      </c>
      <c r="K23" s="3324"/>
      <c r="L23" s="206"/>
      <c r="M23" s="206"/>
      <c r="N23" s="206"/>
      <c r="O23" s="206"/>
      <c r="P23" s="206"/>
      <c r="Q23" s="206"/>
      <c r="R23" s="206"/>
    </row>
    <row r="24" spans="1:18" ht="45.75" customHeight="1">
      <c r="A24" s="3325" t="s">
        <v>2321</v>
      </c>
      <c r="B24" s="3326"/>
      <c r="C24" s="3326"/>
      <c r="D24" s="3326"/>
      <c r="E24" s="3887"/>
      <c r="F24" s="3888" t="s">
        <v>2316</v>
      </c>
      <c r="G24" s="3888"/>
      <c r="H24" s="3323" t="s">
        <v>1797</v>
      </c>
      <c r="I24" s="3323"/>
      <c r="J24" s="3323" t="s">
        <v>2317</v>
      </c>
      <c r="K24" s="3324"/>
      <c r="L24" s="206"/>
      <c r="M24" s="206"/>
      <c r="N24" s="206"/>
      <c r="O24" s="206"/>
      <c r="P24" s="206"/>
      <c r="Q24" s="206"/>
      <c r="R24" s="206"/>
    </row>
    <row r="25" spans="1:18" ht="47.25" customHeight="1">
      <c r="A25" s="3325" t="s">
        <v>2322</v>
      </c>
      <c r="B25" s="3326"/>
      <c r="C25" s="3326"/>
      <c r="D25" s="3326"/>
      <c r="E25" s="3887"/>
      <c r="F25" s="3888" t="s">
        <v>2316</v>
      </c>
      <c r="G25" s="3888"/>
      <c r="H25" s="3323" t="s">
        <v>732</v>
      </c>
      <c r="I25" s="3323"/>
      <c r="J25" s="3323" t="s">
        <v>2317</v>
      </c>
      <c r="K25" s="3324"/>
      <c r="L25" s="206"/>
      <c r="M25" s="206"/>
      <c r="N25" s="206"/>
      <c r="O25" s="206"/>
      <c r="P25" s="206"/>
      <c r="Q25" s="206"/>
      <c r="R25" s="206"/>
    </row>
    <row r="26" spans="1:18" ht="48.75" customHeight="1">
      <c r="A26" s="3325" t="s">
        <v>2323</v>
      </c>
      <c r="B26" s="3326"/>
      <c r="C26" s="3326"/>
      <c r="D26" s="3326"/>
      <c r="E26" s="3887"/>
      <c r="F26" s="3888" t="s">
        <v>2316</v>
      </c>
      <c r="G26" s="3888"/>
      <c r="H26" s="3323" t="s">
        <v>732</v>
      </c>
      <c r="I26" s="3323"/>
      <c r="J26" s="3323" t="s">
        <v>2317</v>
      </c>
      <c r="K26" s="3324"/>
      <c r="L26" s="206"/>
      <c r="M26" s="206"/>
      <c r="N26" s="206"/>
      <c r="O26" s="206"/>
      <c r="P26" s="206"/>
      <c r="Q26" s="206"/>
      <c r="R26" s="206"/>
    </row>
    <row r="27" spans="1:18" ht="45.75" customHeight="1">
      <c r="A27" s="3325" t="s">
        <v>2324</v>
      </c>
      <c r="B27" s="3326"/>
      <c r="C27" s="3326"/>
      <c r="D27" s="3326"/>
      <c r="E27" s="3887"/>
      <c r="F27" s="3888" t="s">
        <v>2316</v>
      </c>
      <c r="G27" s="3888"/>
      <c r="H27" s="3323" t="s">
        <v>732</v>
      </c>
      <c r="I27" s="3323"/>
      <c r="J27" s="3323" t="s">
        <v>2317</v>
      </c>
      <c r="K27" s="3324"/>
      <c r="L27" s="206"/>
      <c r="M27" s="206"/>
      <c r="N27" s="206"/>
      <c r="O27" s="206"/>
      <c r="P27" s="206"/>
      <c r="Q27" s="206"/>
      <c r="R27" s="206"/>
    </row>
    <row r="28" spans="1:18" ht="43.5" customHeight="1">
      <c r="A28" s="3325" t="s">
        <v>2325</v>
      </c>
      <c r="B28" s="3326"/>
      <c r="C28" s="3326"/>
      <c r="D28" s="3326"/>
      <c r="E28" s="3887"/>
      <c r="F28" s="3888" t="s">
        <v>2316</v>
      </c>
      <c r="G28" s="3888"/>
      <c r="H28" s="3323" t="s">
        <v>732</v>
      </c>
      <c r="I28" s="3323"/>
      <c r="J28" s="3323" t="s">
        <v>2317</v>
      </c>
      <c r="K28" s="3324"/>
      <c r="L28" s="206"/>
      <c r="M28" s="206"/>
      <c r="N28" s="206"/>
      <c r="O28" s="206"/>
      <c r="P28" s="206"/>
      <c r="Q28" s="206"/>
      <c r="R28" s="206"/>
    </row>
    <row r="29" spans="1:18" ht="48" customHeight="1">
      <c r="A29" s="3325" t="s">
        <v>2326</v>
      </c>
      <c r="B29" s="3326"/>
      <c r="C29" s="3326"/>
      <c r="D29" s="3326"/>
      <c r="E29" s="3887"/>
      <c r="F29" s="3888" t="s">
        <v>2316</v>
      </c>
      <c r="G29" s="3888"/>
      <c r="H29" s="3323" t="s">
        <v>732</v>
      </c>
      <c r="I29" s="3323"/>
      <c r="J29" s="3323" t="s">
        <v>2317</v>
      </c>
      <c r="K29" s="3324"/>
      <c r="L29" s="206"/>
      <c r="M29" s="206"/>
      <c r="N29" s="206"/>
      <c r="O29" s="206"/>
      <c r="P29" s="206"/>
      <c r="Q29" s="206"/>
      <c r="R29" s="206"/>
    </row>
    <row r="30" spans="1:18" ht="52.5" customHeight="1">
      <c r="A30" s="3325" t="s">
        <v>2327</v>
      </c>
      <c r="B30" s="3326"/>
      <c r="C30" s="3326"/>
      <c r="D30" s="3326"/>
      <c r="E30" s="3887"/>
      <c r="F30" s="3888" t="s">
        <v>2316</v>
      </c>
      <c r="G30" s="3888"/>
      <c r="H30" s="3323" t="s">
        <v>732</v>
      </c>
      <c r="I30" s="3323"/>
      <c r="J30" s="3323" t="s">
        <v>2317</v>
      </c>
      <c r="K30" s="3324"/>
      <c r="L30" s="206"/>
      <c r="M30" s="206"/>
      <c r="N30" s="206"/>
      <c r="O30" s="206"/>
      <c r="P30" s="206"/>
      <c r="Q30" s="206"/>
      <c r="R30" s="206"/>
    </row>
    <row r="31" spans="1:18" ht="51.75" customHeight="1">
      <c r="A31" s="3325" t="s">
        <v>2328</v>
      </c>
      <c r="B31" s="3326"/>
      <c r="C31" s="3326"/>
      <c r="D31" s="3326"/>
      <c r="E31" s="3887"/>
      <c r="F31" s="3888" t="s">
        <v>2316</v>
      </c>
      <c r="G31" s="3888"/>
      <c r="H31" s="3323" t="s">
        <v>732</v>
      </c>
      <c r="I31" s="3323"/>
      <c r="J31" s="3323" t="s">
        <v>2317</v>
      </c>
      <c r="K31" s="3324"/>
      <c r="L31" s="206"/>
      <c r="M31" s="206"/>
      <c r="N31" s="206"/>
      <c r="O31" s="206"/>
      <c r="P31" s="206"/>
      <c r="Q31" s="206"/>
      <c r="R31" s="206"/>
    </row>
    <row r="32" spans="1:18" ht="48" customHeight="1" thickBot="1">
      <c r="A32" s="3325" t="s">
        <v>523</v>
      </c>
      <c r="B32" s="3326"/>
      <c r="C32" s="3326"/>
      <c r="D32" s="3326"/>
      <c r="E32" s="3887"/>
      <c r="F32" s="3888" t="s">
        <v>2316</v>
      </c>
      <c r="G32" s="3888"/>
      <c r="H32" s="3367" t="s">
        <v>732</v>
      </c>
      <c r="I32" s="3367"/>
      <c r="J32" s="3367" t="s">
        <v>2317</v>
      </c>
      <c r="K32" s="3368"/>
      <c r="L32" s="206"/>
      <c r="M32" s="206"/>
      <c r="N32" s="206"/>
      <c r="O32" s="206"/>
      <c r="P32" s="206"/>
      <c r="Q32" s="206"/>
      <c r="R32" s="206"/>
    </row>
    <row r="33" spans="1:18" ht="18.75" customHeight="1">
      <c r="A33" s="2447" t="s">
        <v>222</v>
      </c>
      <c r="B33" s="706"/>
      <c r="C33" s="3911" t="s">
        <v>3761</v>
      </c>
      <c r="D33" s="3323"/>
      <c r="E33" s="3323"/>
      <c r="F33" s="3323"/>
      <c r="G33" s="3323"/>
      <c r="H33" s="3323"/>
      <c r="I33" s="3323"/>
      <c r="J33" s="3323"/>
      <c r="K33" s="3324"/>
      <c r="L33" s="206"/>
      <c r="M33" s="206"/>
      <c r="N33" s="206"/>
      <c r="O33" s="206"/>
      <c r="P33" s="206"/>
      <c r="Q33" s="206"/>
      <c r="R33" s="206"/>
    </row>
    <row r="34" spans="1:18" ht="15.75" customHeight="1">
      <c r="A34" s="474"/>
      <c r="B34" s="707"/>
      <c r="C34" s="3911" t="s">
        <v>3762</v>
      </c>
      <c r="D34" s="3323"/>
      <c r="E34" s="3323"/>
      <c r="F34" s="3323"/>
      <c r="G34" s="3323"/>
      <c r="H34" s="3323"/>
      <c r="I34" s="3323"/>
      <c r="J34" s="3323"/>
      <c r="K34" s="3324"/>
      <c r="L34" s="206"/>
      <c r="M34" s="206"/>
      <c r="N34" s="206"/>
      <c r="O34" s="206"/>
      <c r="P34" s="206"/>
      <c r="Q34" s="206"/>
      <c r="R34" s="206"/>
    </row>
    <row r="35" spans="1:18" ht="15.75" customHeight="1" thickBot="1">
      <c r="A35" s="474"/>
      <c r="B35" s="707"/>
      <c r="C35" s="3911" t="s">
        <v>3763</v>
      </c>
      <c r="D35" s="3323"/>
      <c r="E35" s="3323"/>
      <c r="F35" s="3323"/>
      <c r="G35" s="3323"/>
      <c r="H35" s="3323"/>
      <c r="I35" s="3323"/>
      <c r="J35" s="3323"/>
      <c r="K35" s="3324"/>
      <c r="L35" s="206"/>
      <c r="M35" s="206"/>
      <c r="N35" s="206"/>
      <c r="O35" s="206"/>
      <c r="P35" s="206"/>
      <c r="Q35" s="206"/>
      <c r="R35" s="206"/>
    </row>
    <row r="36" spans="1:18" ht="230.45" customHeight="1" thickBot="1">
      <c r="A36" s="697" t="s">
        <v>223</v>
      </c>
      <c r="B36" s="3039"/>
      <c r="C36" s="3912" t="s">
        <v>4075</v>
      </c>
      <c r="D36" s="3323"/>
      <c r="E36" s="3323"/>
      <c r="F36" s="3323"/>
      <c r="G36" s="3323"/>
      <c r="H36" s="3323"/>
      <c r="I36" s="3323"/>
      <c r="J36" s="3323"/>
      <c r="K36" s="3324"/>
      <c r="L36" s="206"/>
      <c r="M36" s="206"/>
      <c r="N36" s="206"/>
      <c r="O36" s="206"/>
      <c r="P36" s="206"/>
      <c r="Q36" s="206"/>
      <c r="R36" s="206"/>
    </row>
    <row r="37" spans="1:18" ht="27" customHeight="1">
      <c r="A37" s="2447" t="s">
        <v>224</v>
      </c>
      <c r="B37" s="706"/>
      <c r="C37" s="3323" t="s">
        <v>2329</v>
      </c>
      <c r="D37" s="3323"/>
      <c r="E37" s="3323"/>
      <c r="F37" s="3323"/>
      <c r="G37" s="3323"/>
      <c r="H37" s="3323"/>
      <c r="I37" s="3323"/>
      <c r="J37" s="3323"/>
      <c r="K37" s="3324"/>
      <c r="L37" s="206"/>
      <c r="M37" s="206"/>
      <c r="N37" s="206"/>
      <c r="O37" s="206"/>
      <c r="P37" s="206"/>
      <c r="Q37" s="206"/>
      <c r="R37" s="206"/>
    </row>
    <row r="38" spans="1:18" ht="27" customHeight="1">
      <c r="A38" s="474"/>
      <c r="B38" s="707"/>
      <c r="C38" s="3323" t="s">
        <v>1377</v>
      </c>
      <c r="D38" s="3323"/>
      <c r="E38" s="3323"/>
      <c r="F38" s="3323"/>
      <c r="G38" s="3323"/>
      <c r="H38" s="3323"/>
      <c r="I38" s="3323"/>
      <c r="J38" s="3323"/>
      <c r="K38" s="3324"/>
      <c r="L38" s="206"/>
      <c r="M38" s="206"/>
      <c r="N38" s="206"/>
      <c r="O38" s="206"/>
      <c r="P38" s="206"/>
      <c r="Q38" s="206"/>
      <c r="R38" s="206"/>
    </row>
    <row r="39" spans="1:18" ht="27" customHeight="1">
      <c r="A39" s="474"/>
      <c r="B39" s="707"/>
      <c r="C39" s="3323" t="s">
        <v>2330</v>
      </c>
      <c r="D39" s="3323"/>
      <c r="E39" s="3323"/>
      <c r="F39" s="3323"/>
      <c r="G39" s="3323"/>
      <c r="H39" s="3323"/>
      <c r="I39" s="3323"/>
      <c r="J39" s="3323"/>
      <c r="K39" s="3324"/>
      <c r="L39" s="206"/>
      <c r="M39" s="206"/>
      <c r="N39" s="206"/>
      <c r="O39" s="206"/>
      <c r="P39" s="206"/>
      <c r="Q39" s="206"/>
      <c r="R39" s="206"/>
    </row>
    <row r="40" spans="1:18" ht="27" customHeight="1" thickBot="1">
      <c r="A40" s="325"/>
      <c r="B40" s="327"/>
      <c r="C40" s="3323" t="s">
        <v>2331</v>
      </c>
      <c r="D40" s="3323"/>
      <c r="E40" s="3323"/>
      <c r="F40" s="3323"/>
      <c r="G40" s="3323"/>
      <c r="H40" s="3323"/>
      <c r="I40" s="3323"/>
      <c r="J40" s="3323"/>
      <c r="K40" s="3324"/>
      <c r="L40" s="206"/>
      <c r="M40" s="206"/>
      <c r="N40" s="206"/>
      <c r="O40" s="206"/>
      <c r="P40" s="206"/>
      <c r="Q40" s="206"/>
      <c r="R40" s="206"/>
    </row>
    <row r="41" spans="1:18" ht="30.75" customHeight="1">
      <c r="A41" s="2891" t="s">
        <v>230</v>
      </c>
      <c r="B41" s="3913"/>
      <c r="C41" s="3323" t="s">
        <v>2332</v>
      </c>
      <c r="D41" s="3323"/>
      <c r="E41" s="3323"/>
      <c r="F41" s="3323"/>
      <c r="G41" s="3323"/>
      <c r="H41" s="3323"/>
      <c r="I41" s="3323"/>
      <c r="J41" s="3323"/>
      <c r="K41" s="3324"/>
      <c r="L41" s="206"/>
      <c r="M41" s="206"/>
      <c r="N41" s="206"/>
      <c r="O41" s="206"/>
      <c r="P41" s="206"/>
      <c r="Q41" s="206"/>
      <c r="R41" s="206"/>
    </row>
    <row r="42" spans="1:18" ht="30.75" customHeight="1">
      <c r="A42" s="934"/>
      <c r="B42" s="3914"/>
      <c r="C42" s="3323" t="s">
        <v>2333</v>
      </c>
      <c r="D42" s="3323"/>
      <c r="E42" s="3323"/>
      <c r="F42" s="3323"/>
      <c r="G42" s="3323"/>
      <c r="H42" s="3323"/>
      <c r="I42" s="3323"/>
      <c r="J42" s="3323"/>
      <c r="K42" s="3324"/>
      <c r="L42" s="206"/>
      <c r="M42" s="206"/>
      <c r="N42" s="206"/>
      <c r="O42" s="206"/>
      <c r="P42" s="206"/>
      <c r="Q42" s="206"/>
      <c r="R42" s="206"/>
    </row>
    <row r="43" spans="1:18" ht="30.75" customHeight="1">
      <c r="A43" s="934"/>
      <c r="B43" s="3914"/>
      <c r="C43" s="3323" t="s">
        <v>2334</v>
      </c>
      <c r="D43" s="3323"/>
      <c r="E43" s="3323"/>
      <c r="F43" s="3323"/>
      <c r="G43" s="3323"/>
      <c r="H43" s="3323"/>
      <c r="I43" s="3323"/>
      <c r="J43" s="3323"/>
      <c r="K43" s="3324"/>
      <c r="L43" s="206"/>
      <c r="M43" s="206"/>
      <c r="N43" s="206"/>
      <c r="O43" s="206"/>
      <c r="P43" s="206"/>
      <c r="Q43" s="206"/>
      <c r="R43" s="206"/>
    </row>
    <row r="44" spans="1:18" ht="30.75" customHeight="1">
      <c r="A44" s="3349"/>
      <c r="B44" s="3915"/>
      <c r="C44" s="3323" t="s">
        <v>2335</v>
      </c>
      <c r="D44" s="3323"/>
      <c r="E44" s="3323"/>
      <c r="F44" s="3323"/>
      <c r="G44" s="3323"/>
      <c r="H44" s="3323"/>
      <c r="I44" s="3323"/>
      <c r="J44" s="3323"/>
      <c r="K44" s="3324"/>
      <c r="L44" s="206"/>
      <c r="M44" s="206"/>
      <c r="N44" s="206"/>
      <c r="O44" s="206"/>
      <c r="P44" s="206"/>
      <c r="Q44" s="206"/>
      <c r="R44" s="206"/>
    </row>
    <row r="45" spans="1:18" ht="30.75" customHeight="1">
      <c r="A45" s="3349"/>
      <c r="B45" s="3915"/>
      <c r="C45" s="3323" t="s">
        <v>2336</v>
      </c>
      <c r="D45" s="3323"/>
      <c r="E45" s="3323"/>
      <c r="F45" s="3323"/>
      <c r="G45" s="3323"/>
      <c r="H45" s="3323"/>
      <c r="I45" s="3323"/>
      <c r="J45" s="3323"/>
      <c r="K45" s="3324"/>
      <c r="L45" s="206"/>
      <c r="M45" s="206"/>
      <c r="N45" s="206"/>
      <c r="O45" s="206"/>
      <c r="P45" s="206"/>
      <c r="Q45" s="206"/>
      <c r="R45" s="206"/>
    </row>
    <row r="46" spans="1:18" ht="30.75" customHeight="1" thickBot="1">
      <c r="A46" s="3349"/>
      <c r="B46" s="3915"/>
      <c r="C46" s="3323" t="s">
        <v>2337</v>
      </c>
      <c r="D46" s="3323"/>
      <c r="E46" s="3323"/>
      <c r="F46" s="3323"/>
      <c r="G46" s="3323"/>
      <c r="H46" s="3323"/>
      <c r="I46" s="3323"/>
      <c r="J46" s="3323"/>
      <c r="K46" s="3324"/>
      <c r="L46" s="206"/>
      <c r="M46" s="206"/>
      <c r="N46" s="206"/>
      <c r="O46" s="206"/>
      <c r="P46" s="206"/>
      <c r="Q46" s="206"/>
      <c r="R46" s="206"/>
    </row>
    <row r="47" spans="1:18" ht="15.75" thickBot="1">
      <c r="A47" s="674" t="s">
        <v>238</v>
      </c>
      <c r="B47" s="2898"/>
      <c r="C47" s="2427"/>
      <c r="D47" s="2427"/>
      <c r="E47" s="2427"/>
      <c r="F47" s="2427"/>
      <c r="G47" s="2427"/>
      <c r="H47" s="2427"/>
      <c r="I47" s="2427"/>
      <c r="J47" s="2427"/>
      <c r="K47" s="2428"/>
      <c r="L47" s="206"/>
      <c r="M47" s="206"/>
      <c r="N47" s="206"/>
      <c r="O47" s="206"/>
      <c r="P47" s="206"/>
      <c r="Q47" s="206"/>
      <c r="R47" s="206"/>
    </row>
    <row r="48" spans="1:18" ht="35.25" customHeight="1">
      <c r="A48" s="2911" t="s">
        <v>4103</v>
      </c>
      <c r="B48" s="2912"/>
      <c r="C48" s="2912"/>
      <c r="D48" s="2912"/>
      <c r="E48" s="2913"/>
      <c r="F48" s="3329">
        <v>30</v>
      </c>
      <c r="G48" s="3330"/>
      <c r="H48" s="3330"/>
      <c r="I48" s="3330"/>
      <c r="J48" s="3330"/>
      <c r="K48" s="3331"/>
      <c r="L48" s="206"/>
      <c r="M48" s="206"/>
      <c r="N48" s="206"/>
      <c r="O48" s="206"/>
      <c r="P48" s="206"/>
      <c r="Q48" s="206"/>
      <c r="R48" s="206"/>
    </row>
    <row r="49" spans="1:18" ht="33" customHeight="1">
      <c r="A49" s="526" t="s">
        <v>240</v>
      </c>
      <c r="B49" s="527"/>
      <c r="C49" s="527"/>
      <c r="D49" s="527"/>
      <c r="E49" s="528"/>
      <c r="F49" s="3332">
        <v>20</v>
      </c>
      <c r="G49" s="3333"/>
      <c r="H49" s="3333"/>
      <c r="I49" s="3333"/>
      <c r="J49" s="3333"/>
      <c r="K49" s="3334"/>
      <c r="L49" s="206" t="s">
        <v>375</v>
      </c>
      <c r="M49" s="206"/>
      <c r="N49" s="206"/>
      <c r="O49" s="206"/>
      <c r="P49" s="206"/>
      <c r="Q49" s="206"/>
      <c r="R49" s="206"/>
    </row>
    <row r="50" spans="1:18" ht="20.25" customHeight="1" thickBot="1">
      <c r="A50" s="207" t="s">
        <v>241</v>
      </c>
      <c r="B50" s="208"/>
      <c r="C50" s="208"/>
      <c r="D50" s="208"/>
      <c r="E50" s="209"/>
      <c r="F50" s="773" t="s">
        <v>242</v>
      </c>
      <c r="G50" s="773"/>
      <c r="H50" s="773"/>
      <c r="I50" s="773"/>
      <c r="J50" s="773"/>
      <c r="K50" s="774"/>
      <c r="L50" s="206"/>
      <c r="M50" s="206"/>
      <c r="N50" s="206"/>
      <c r="O50" s="206"/>
      <c r="P50" s="206"/>
      <c r="Q50" s="206"/>
      <c r="R50" s="206"/>
    </row>
    <row r="51" spans="1:18" ht="46.5" customHeight="1" thickBot="1">
      <c r="A51" s="697" t="s">
        <v>3764</v>
      </c>
      <c r="B51" s="3400"/>
      <c r="C51" s="3400"/>
      <c r="D51" s="3400"/>
      <c r="E51" s="3401"/>
      <c r="F51" s="3910" t="s">
        <v>4108</v>
      </c>
      <c r="G51" s="3336"/>
      <c r="H51" s="3336"/>
      <c r="I51" s="3336"/>
      <c r="J51" s="3336"/>
      <c r="K51" s="3337"/>
      <c r="L51" s="206"/>
      <c r="M51" s="206"/>
      <c r="N51" s="206"/>
      <c r="O51" s="206"/>
      <c r="P51" s="206"/>
      <c r="Q51" s="206"/>
      <c r="R51" s="206"/>
    </row>
  </sheetData>
  <sheetProtection algorithmName="SHA-512" hashValue="peRg4MYqsHUooAkA4YuSGRud9MESKyXUdi0WmdtTC2+1JL7ufjSsj/Yt01LTwKTYF0fpoKWfKtSmmCnVyj23ew==" saltValue="1Tt4cx1ZHl1FLsxulwnTzw==" spinCount="100000" sheet="1" objects="1" scenarios="1"/>
  <mergeCells count="132">
    <mergeCell ref="F50:K50"/>
    <mergeCell ref="A51:E51"/>
    <mergeCell ref="F51:K51"/>
    <mergeCell ref="A32:E32"/>
    <mergeCell ref="F32:G32"/>
    <mergeCell ref="H32:I32"/>
    <mergeCell ref="J32:K32"/>
    <mergeCell ref="A33:B35"/>
    <mergeCell ref="A36:B36"/>
    <mergeCell ref="A37:B39"/>
    <mergeCell ref="C39:K39"/>
    <mergeCell ref="C40:K40"/>
    <mergeCell ref="C33:K33"/>
    <mergeCell ref="C35:K35"/>
    <mergeCell ref="C36:K36"/>
    <mergeCell ref="C34:K34"/>
    <mergeCell ref="C37:K37"/>
    <mergeCell ref="C38:K38"/>
    <mergeCell ref="A41:B46"/>
    <mergeCell ref="C41:K41"/>
    <mergeCell ref="C42:K42"/>
    <mergeCell ref="A48:E48"/>
    <mergeCell ref="A49:E49"/>
    <mergeCell ref="C43:K43"/>
    <mergeCell ref="L5:Q6"/>
    <mergeCell ref="L15:R15"/>
    <mergeCell ref="L16:R16"/>
    <mergeCell ref="L17:R17"/>
    <mergeCell ref="A28:E28"/>
    <mergeCell ref="F28:G28"/>
    <mergeCell ref="H28:I28"/>
    <mergeCell ref="J28:K28"/>
    <mergeCell ref="A29:E29"/>
    <mergeCell ref="F29:G29"/>
    <mergeCell ref="H29:I29"/>
    <mergeCell ref="J29:K29"/>
    <mergeCell ref="A6:C6"/>
    <mergeCell ref="D6:K6"/>
    <mergeCell ref="A12:C13"/>
    <mergeCell ref="D12:K12"/>
    <mergeCell ref="D13:K13"/>
    <mergeCell ref="A14:C14"/>
    <mergeCell ref="D14:K14"/>
    <mergeCell ref="A15:C15"/>
    <mergeCell ref="D15:K15"/>
    <mergeCell ref="A7:C7"/>
    <mergeCell ref="D7:K7"/>
    <mergeCell ref="A8:K8"/>
    <mergeCell ref="A1:C1"/>
    <mergeCell ref="D1:E1"/>
    <mergeCell ref="F1:H1"/>
    <mergeCell ref="I1:K1"/>
    <mergeCell ref="A2:C2"/>
    <mergeCell ref="D2:E2"/>
    <mergeCell ref="F2:H2"/>
    <mergeCell ref="I2:K2"/>
    <mergeCell ref="A5:C5"/>
    <mergeCell ref="D5:E5"/>
    <mergeCell ref="F5:H5"/>
    <mergeCell ref="I5:K5"/>
    <mergeCell ref="A3:C3"/>
    <mergeCell ref="D3:E3"/>
    <mergeCell ref="F3:H3"/>
    <mergeCell ref="I3:K3"/>
    <mergeCell ref="A4:C4"/>
    <mergeCell ref="D4:E4"/>
    <mergeCell ref="F4:H4"/>
    <mergeCell ref="I4:K4"/>
    <mergeCell ref="A9:C11"/>
    <mergeCell ref="D9:K9"/>
    <mergeCell ref="D10:K10"/>
    <mergeCell ref="D11:K11"/>
    <mergeCell ref="D16:K16"/>
    <mergeCell ref="A17:E17"/>
    <mergeCell ref="F17:G17"/>
    <mergeCell ref="H17:I17"/>
    <mergeCell ref="J17:K17"/>
    <mergeCell ref="A16:C16"/>
    <mergeCell ref="A18:E18"/>
    <mergeCell ref="F18:G18"/>
    <mergeCell ref="H18:I18"/>
    <mergeCell ref="J18:K18"/>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47:K47"/>
    <mergeCell ref="F48:K48"/>
    <mergeCell ref="F49:K49"/>
    <mergeCell ref="C44:K44"/>
    <mergeCell ref="C45:K45"/>
    <mergeCell ref="C46:K46"/>
    <mergeCell ref="A27:E27"/>
    <mergeCell ref="F27:G27"/>
    <mergeCell ref="H27:I27"/>
    <mergeCell ref="J27:K27"/>
    <mergeCell ref="A30:E30"/>
    <mergeCell ref="F30:G30"/>
    <mergeCell ref="H30:I30"/>
    <mergeCell ref="J30:K30"/>
    <mergeCell ref="A31:E31"/>
    <mergeCell ref="F31:G31"/>
    <mergeCell ref="H31:I31"/>
    <mergeCell ref="J31:K31"/>
  </mergeCell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34" workbookViewId="0">
      <selection activeCell="C38" sqref="C38:K38"/>
    </sheetView>
  </sheetViews>
  <sheetFormatPr defaultRowHeight="14.25"/>
  <cols>
    <col min="2" max="2" width="4.625" customWidth="1"/>
    <col min="3" max="3" width="8.75" customWidth="1"/>
    <col min="8" max="8" width="7.625" customWidth="1"/>
    <col min="11" max="11" width="6.125" customWidth="1"/>
  </cols>
  <sheetData>
    <row r="1" spans="1:18" ht="33.75" customHeight="1" thickBot="1">
      <c r="A1" s="3916" t="s">
        <v>165</v>
      </c>
      <c r="B1" s="3917"/>
      <c r="C1" s="3917"/>
      <c r="D1" s="3918" t="s">
        <v>166</v>
      </c>
      <c r="E1" s="3919"/>
      <c r="F1" s="3920" t="s">
        <v>167</v>
      </c>
      <c r="G1" s="3921"/>
      <c r="H1" s="3922"/>
      <c r="I1" s="3918" t="s">
        <v>1634</v>
      </c>
      <c r="J1" s="3923"/>
      <c r="K1" s="3919"/>
    </row>
    <row r="2" spans="1:18" ht="36.75" customHeight="1" thickBot="1">
      <c r="A2" s="3920" t="s">
        <v>169</v>
      </c>
      <c r="B2" s="3921"/>
      <c r="C2" s="3922"/>
      <c r="D2" s="3924" t="s">
        <v>438</v>
      </c>
      <c r="E2" s="3925"/>
      <c r="F2" s="3920" t="s">
        <v>171</v>
      </c>
      <c r="G2" s="3921"/>
      <c r="H2" s="3922"/>
      <c r="I2" s="3926" t="s">
        <v>1160</v>
      </c>
      <c r="J2" s="3927"/>
      <c r="K2" s="3925"/>
    </row>
    <row r="3" spans="1:18" ht="15.75" thickBot="1">
      <c r="A3" s="3928" t="s">
        <v>173</v>
      </c>
      <c r="B3" s="3929"/>
      <c r="C3" s="3930"/>
      <c r="D3" s="3931">
        <v>30</v>
      </c>
      <c r="E3" s="3932"/>
      <c r="F3" s="3928" t="s">
        <v>174</v>
      </c>
      <c r="G3" s="3929"/>
      <c r="H3" s="3930"/>
      <c r="I3" s="3931">
        <v>2</v>
      </c>
      <c r="J3" s="3933"/>
      <c r="K3" s="3932"/>
    </row>
    <row r="4" spans="1:18" ht="15.75" thickBot="1">
      <c r="A4" s="3928" t="s">
        <v>175</v>
      </c>
      <c r="B4" s="3929"/>
      <c r="C4" s="3930"/>
      <c r="D4" s="3934" t="s">
        <v>1064</v>
      </c>
      <c r="E4" s="3935"/>
      <c r="F4" s="3928" t="s">
        <v>177</v>
      </c>
      <c r="G4" s="3929"/>
      <c r="H4" s="3930"/>
      <c r="I4" s="3931" t="s">
        <v>319</v>
      </c>
      <c r="J4" s="3933"/>
      <c r="K4" s="3932"/>
      <c r="L4" s="206" t="s">
        <v>320</v>
      </c>
      <c r="M4" s="206"/>
      <c r="N4" s="206"/>
      <c r="O4" s="206"/>
      <c r="P4" s="206"/>
      <c r="Q4" s="206"/>
    </row>
    <row r="5" spans="1:18" ht="15.75" thickBot="1">
      <c r="A5" s="3928" t="s">
        <v>1619</v>
      </c>
      <c r="B5" s="3929"/>
      <c r="C5" s="3930"/>
      <c r="D5" s="3931" t="s">
        <v>179</v>
      </c>
      <c r="E5" s="3932"/>
      <c r="F5" s="3928" t="s">
        <v>180</v>
      </c>
      <c r="G5" s="3929"/>
      <c r="H5" s="3930"/>
      <c r="I5" s="3931" t="s">
        <v>181</v>
      </c>
      <c r="J5" s="3933"/>
      <c r="K5" s="3932"/>
      <c r="L5" s="3355" t="s">
        <v>321</v>
      </c>
      <c r="M5" s="3383"/>
      <c r="N5" s="3383"/>
      <c r="O5" s="3383"/>
      <c r="P5" s="3383"/>
      <c r="Q5" s="3383"/>
    </row>
    <row r="6" spans="1:18" ht="43.5" customHeight="1" thickBot="1">
      <c r="A6" s="3920" t="s">
        <v>1620</v>
      </c>
      <c r="B6" s="3921"/>
      <c r="C6" s="3921"/>
      <c r="D6" s="3952" t="s">
        <v>1318</v>
      </c>
      <c r="E6" s="3943"/>
      <c r="F6" s="3943"/>
      <c r="G6" s="3943"/>
      <c r="H6" s="3943"/>
      <c r="I6" s="3943"/>
      <c r="J6" s="3943"/>
      <c r="K6" s="3944"/>
      <c r="L6" s="3355"/>
      <c r="M6" s="3383"/>
      <c r="N6" s="3383"/>
      <c r="O6" s="3383"/>
      <c r="P6" s="3383"/>
      <c r="Q6" s="3383"/>
    </row>
    <row r="7" spans="1:18" ht="24" customHeight="1">
      <c r="A7" s="3973" t="s">
        <v>183</v>
      </c>
      <c r="B7" s="3974"/>
      <c r="C7" s="3974"/>
      <c r="D7" s="3975" t="s">
        <v>2847</v>
      </c>
      <c r="E7" s="3976"/>
      <c r="F7" s="3976"/>
      <c r="G7" s="3976"/>
      <c r="H7" s="3976"/>
      <c r="I7" s="3976"/>
      <c r="J7" s="3976"/>
      <c r="K7" s="3977"/>
    </row>
    <row r="8" spans="1:18" ht="36.75" customHeight="1">
      <c r="A8" s="634" t="s">
        <v>1729</v>
      </c>
      <c r="B8" s="635"/>
      <c r="C8" s="635"/>
      <c r="D8" s="635"/>
      <c r="E8" s="635"/>
      <c r="F8" s="635"/>
      <c r="G8" s="635"/>
      <c r="H8" s="635"/>
      <c r="I8" s="635"/>
      <c r="J8" s="635"/>
      <c r="K8" s="636"/>
    </row>
    <row r="9" spans="1:18" ht="56.25" customHeight="1">
      <c r="A9" s="3964" t="s">
        <v>185</v>
      </c>
      <c r="B9" s="3965"/>
      <c r="C9" s="3966"/>
      <c r="D9" s="3978" t="s">
        <v>3168</v>
      </c>
      <c r="E9" s="3979"/>
      <c r="F9" s="3979"/>
      <c r="G9" s="3979"/>
      <c r="H9" s="3979"/>
      <c r="I9" s="3979"/>
      <c r="J9" s="3979"/>
      <c r="K9" s="3980"/>
    </row>
    <row r="10" spans="1:18" ht="48" customHeight="1">
      <c r="A10" s="3964"/>
      <c r="B10" s="3965"/>
      <c r="C10" s="3966"/>
      <c r="D10" s="3981" t="s">
        <v>3172</v>
      </c>
      <c r="E10" s="3982"/>
      <c r="F10" s="3982"/>
      <c r="G10" s="3982"/>
      <c r="H10" s="3982"/>
      <c r="I10" s="3982"/>
      <c r="J10" s="3982"/>
      <c r="K10" s="3983"/>
    </row>
    <row r="11" spans="1:18" ht="31.5" customHeight="1" thickBot="1">
      <c r="A11" s="3964"/>
      <c r="B11" s="3965"/>
      <c r="C11" s="3966"/>
      <c r="D11" s="3981" t="s">
        <v>3171</v>
      </c>
      <c r="E11" s="3982"/>
      <c r="F11" s="3982"/>
      <c r="G11" s="3982"/>
      <c r="H11" s="3982"/>
      <c r="I11" s="3982"/>
      <c r="J11" s="3982"/>
      <c r="K11" s="3983"/>
    </row>
    <row r="12" spans="1:18" ht="40.5" customHeight="1">
      <c r="A12" s="3958" t="s">
        <v>577</v>
      </c>
      <c r="B12" s="3959"/>
      <c r="C12" s="3960"/>
      <c r="D12" s="3967" t="s">
        <v>3173</v>
      </c>
      <c r="E12" s="3968"/>
      <c r="F12" s="3968"/>
      <c r="G12" s="3968"/>
      <c r="H12" s="3968"/>
      <c r="I12" s="3968"/>
      <c r="J12" s="3968"/>
      <c r="K12" s="3969"/>
    </row>
    <row r="13" spans="1:18" ht="48.75" customHeight="1" thickBot="1">
      <c r="A13" s="3964"/>
      <c r="B13" s="3965"/>
      <c r="C13" s="3966"/>
      <c r="D13" s="3970" t="s">
        <v>3174</v>
      </c>
      <c r="E13" s="3971"/>
      <c r="F13" s="3971"/>
      <c r="G13" s="3971"/>
      <c r="H13" s="3971"/>
      <c r="I13" s="3971"/>
      <c r="J13" s="3971"/>
      <c r="K13" s="3972"/>
    </row>
    <row r="14" spans="1:18" ht="33.75" customHeight="1">
      <c r="A14" s="3958" t="s">
        <v>187</v>
      </c>
      <c r="B14" s="3959"/>
      <c r="C14" s="3960"/>
      <c r="D14" s="3953" t="s">
        <v>3170</v>
      </c>
      <c r="E14" s="3956"/>
      <c r="F14" s="3956"/>
      <c r="G14" s="3956"/>
      <c r="H14" s="3956"/>
      <c r="I14" s="3956"/>
      <c r="J14" s="3956"/>
      <c r="K14" s="3957"/>
    </row>
    <row r="15" spans="1:18" ht="35.25" customHeight="1" thickBot="1">
      <c r="A15" s="3961"/>
      <c r="B15" s="3962"/>
      <c r="C15" s="3963"/>
      <c r="D15" s="3953" t="s">
        <v>3169</v>
      </c>
      <c r="E15" s="3954"/>
      <c r="F15" s="3954"/>
      <c r="G15" s="3954"/>
      <c r="H15" s="3954"/>
      <c r="I15" s="3954"/>
      <c r="J15" s="3954"/>
      <c r="K15" s="3955"/>
    </row>
    <row r="16" spans="1:18" ht="72.599999999999994" customHeight="1" thickBot="1">
      <c r="A16" s="3936" t="s">
        <v>188</v>
      </c>
      <c r="B16" s="3937"/>
      <c r="C16" s="3938"/>
      <c r="D16" s="3939" t="s">
        <v>2803</v>
      </c>
      <c r="E16" s="3940"/>
      <c r="F16" s="3940"/>
      <c r="G16" s="3940"/>
      <c r="H16" s="3940"/>
      <c r="I16" s="3940"/>
      <c r="J16" s="3940"/>
      <c r="K16" s="3941"/>
      <c r="L16" s="3383" t="s">
        <v>324</v>
      </c>
      <c r="M16" s="3383"/>
      <c r="N16" s="3383"/>
      <c r="O16" s="3383"/>
      <c r="P16" s="3383"/>
      <c r="Q16" s="3383"/>
      <c r="R16" s="3383"/>
    </row>
    <row r="17" spans="1:18" ht="22.5" customHeight="1" thickBot="1">
      <c r="A17" s="3950" t="s">
        <v>190</v>
      </c>
      <c r="B17" s="3951"/>
      <c r="C17" s="3951"/>
      <c r="D17" s="3942" t="s">
        <v>1333</v>
      </c>
      <c r="E17" s="3943"/>
      <c r="F17" s="3943"/>
      <c r="G17" s="3943"/>
      <c r="H17" s="3943"/>
      <c r="I17" s="3943"/>
      <c r="J17" s="3943"/>
      <c r="K17" s="3944"/>
      <c r="L17" s="3381" t="s">
        <v>325</v>
      </c>
      <c r="M17" s="3381"/>
      <c r="N17" s="3381"/>
      <c r="O17" s="3381"/>
      <c r="P17" s="3381"/>
      <c r="Q17" s="3381"/>
      <c r="R17" s="3381"/>
    </row>
    <row r="18" spans="1:18" ht="39.6" customHeight="1" thickBot="1">
      <c r="A18" s="3945" t="s">
        <v>192</v>
      </c>
      <c r="B18" s="3946"/>
      <c r="C18" s="3946"/>
      <c r="D18" s="3947"/>
      <c r="E18" s="3947"/>
      <c r="F18" s="3948" t="s">
        <v>193</v>
      </c>
      <c r="G18" s="3948"/>
      <c r="H18" s="3948" t="s">
        <v>194</v>
      </c>
      <c r="I18" s="3948"/>
      <c r="J18" s="3948" t="s">
        <v>195</v>
      </c>
      <c r="K18" s="3949"/>
      <c r="L18" s="3355" t="s">
        <v>326</v>
      </c>
      <c r="M18" s="3383"/>
      <c r="N18" s="3383"/>
      <c r="O18" s="3383"/>
      <c r="P18" s="3383"/>
      <c r="Q18" s="3383"/>
      <c r="R18" s="3383"/>
    </row>
    <row r="19" spans="1:18" ht="66" customHeight="1" thickBot="1">
      <c r="A19" s="3988" t="s">
        <v>1635</v>
      </c>
      <c r="B19" s="3976"/>
      <c r="C19" s="3976"/>
      <c r="D19" s="3976"/>
      <c r="E19" s="3976"/>
      <c r="F19" s="3986" t="s">
        <v>197</v>
      </c>
      <c r="G19" s="3986"/>
      <c r="H19" s="3987" t="s">
        <v>585</v>
      </c>
      <c r="I19" s="3987"/>
      <c r="J19" s="3976" t="s">
        <v>1636</v>
      </c>
      <c r="K19" s="3977"/>
    </row>
    <row r="20" spans="1:18" ht="66" customHeight="1" thickBot="1">
      <c r="A20" s="3984" t="s">
        <v>1637</v>
      </c>
      <c r="B20" s="3982"/>
      <c r="C20" s="3982"/>
      <c r="D20" s="3982"/>
      <c r="E20" s="3985"/>
      <c r="F20" s="3986" t="s">
        <v>197</v>
      </c>
      <c r="G20" s="3986"/>
      <c r="H20" s="3987" t="s">
        <v>585</v>
      </c>
      <c r="I20" s="3987"/>
      <c r="J20" s="3976" t="s">
        <v>1636</v>
      </c>
      <c r="K20" s="3977"/>
    </row>
    <row r="21" spans="1:18" ht="66" customHeight="1" thickBot="1">
      <c r="A21" s="3984" t="s">
        <v>1638</v>
      </c>
      <c r="B21" s="3982"/>
      <c r="C21" s="3982"/>
      <c r="D21" s="3982"/>
      <c r="E21" s="3985"/>
      <c r="F21" s="3986" t="s">
        <v>197</v>
      </c>
      <c r="G21" s="3986"/>
      <c r="H21" s="3987" t="s">
        <v>585</v>
      </c>
      <c r="I21" s="3987"/>
      <c r="J21" s="3976" t="s">
        <v>1636</v>
      </c>
      <c r="K21" s="3977"/>
    </row>
    <row r="22" spans="1:18" ht="78" customHeight="1" thickBot="1">
      <c r="A22" s="3984" t="s">
        <v>1639</v>
      </c>
      <c r="B22" s="3982"/>
      <c r="C22" s="3982"/>
      <c r="D22" s="3982"/>
      <c r="E22" s="3985"/>
      <c r="F22" s="3986" t="s">
        <v>197</v>
      </c>
      <c r="G22" s="3986"/>
      <c r="H22" s="3987" t="s">
        <v>585</v>
      </c>
      <c r="I22" s="3987"/>
      <c r="J22" s="3976" t="s">
        <v>1636</v>
      </c>
      <c r="K22" s="3977"/>
    </row>
    <row r="23" spans="1:18" ht="75" customHeight="1" thickBot="1">
      <c r="A23" s="3984" t="s">
        <v>1640</v>
      </c>
      <c r="B23" s="3982"/>
      <c r="C23" s="3982"/>
      <c r="D23" s="3982"/>
      <c r="E23" s="3985"/>
      <c r="F23" s="3986" t="s">
        <v>197</v>
      </c>
      <c r="G23" s="3986"/>
      <c r="H23" s="3987" t="s">
        <v>585</v>
      </c>
      <c r="I23" s="3987"/>
      <c r="J23" s="3976" t="s">
        <v>1636</v>
      </c>
      <c r="K23" s="3977"/>
    </row>
    <row r="24" spans="1:18" ht="78" customHeight="1" thickBot="1">
      <c r="A24" s="3984" t="s">
        <v>1641</v>
      </c>
      <c r="B24" s="3982"/>
      <c r="C24" s="3982"/>
      <c r="D24" s="3982"/>
      <c r="E24" s="3985"/>
      <c r="F24" s="3986" t="s">
        <v>197</v>
      </c>
      <c r="G24" s="3986"/>
      <c r="H24" s="3987" t="s">
        <v>585</v>
      </c>
      <c r="I24" s="3987"/>
      <c r="J24" s="3976" t="s">
        <v>1636</v>
      </c>
      <c r="K24" s="3977"/>
    </row>
    <row r="25" spans="1:18" ht="78" customHeight="1" thickBot="1">
      <c r="A25" s="3984" t="s">
        <v>1642</v>
      </c>
      <c r="B25" s="3982"/>
      <c r="C25" s="3982"/>
      <c r="D25" s="3982"/>
      <c r="E25" s="3985"/>
      <c r="F25" s="3986" t="s">
        <v>197</v>
      </c>
      <c r="G25" s="3986"/>
      <c r="H25" s="3987" t="s">
        <v>585</v>
      </c>
      <c r="I25" s="3987"/>
      <c r="J25" s="3976" t="s">
        <v>1636</v>
      </c>
      <c r="K25" s="3977"/>
    </row>
    <row r="26" spans="1:18" ht="66" customHeight="1" thickBot="1">
      <c r="A26" s="3984" t="s">
        <v>1643</v>
      </c>
      <c r="B26" s="3982"/>
      <c r="C26" s="3982"/>
      <c r="D26" s="3982"/>
      <c r="E26" s="3985"/>
      <c r="F26" s="3986" t="s">
        <v>197</v>
      </c>
      <c r="G26" s="3986"/>
      <c r="H26" s="3987" t="s">
        <v>585</v>
      </c>
      <c r="I26" s="3987"/>
      <c r="J26" s="3976" t="s">
        <v>1636</v>
      </c>
      <c r="K26" s="3977"/>
    </row>
    <row r="27" spans="1:18" ht="78" customHeight="1" thickBot="1">
      <c r="A27" s="3984" t="s">
        <v>1644</v>
      </c>
      <c r="B27" s="3982"/>
      <c r="C27" s="3982"/>
      <c r="D27" s="3982"/>
      <c r="E27" s="3985"/>
      <c r="F27" s="3986" t="s">
        <v>197</v>
      </c>
      <c r="G27" s="3986"/>
      <c r="H27" s="3987" t="s">
        <v>1645</v>
      </c>
      <c r="I27" s="3987"/>
      <c r="J27" s="3976" t="s">
        <v>1636</v>
      </c>
      <c r="K27" s="3977"/>
    </row>
    <row r="28" spans="1:18" ht="77.25" customHeight="1" thickBot="1">
      <c r="A28" s="4004" t="s">
        <v>1646</v>
      </c>
      <c r="B28" s="3971"/>
      <c r="C28" s="3971"/>
      <c r="D28" s="3971"/>
      <c r="E28" s="4005"/>
      <c r="F28" s="3986" t="s">
        <v>197</v>
      </c>
      <c r="G28" s="3986"/>
      <c r="H28" s="3987" t="s">
        <v>1645</v>
      </c>
      <c r="I28" s="3987"/>
      <c r="J28" s="3976" t="s">
        <v>1636</v>
      </c>
      <c r="K28" s="3977"/>
    </row>
    <row r="29" spans="1:18" ht="75" customHeight="1" thickBot="1">
      <c r="A29" s="3984" t="s">
        <v>1647</v>
      </c>
      <c r="B29" s="3982"/>
      <c r="C29" s="3982"/>
      <c r="D29" s="3982"/>
      <c r="E29" s="3985"/>
      <c r="F29" s="3986" t="s">
        <v>197</v>
      </c>
      <c r="G29" s="3986"/>
      <c r="H29" s="3943" t="s">
        <v>1645</v>
      </c>
      <c r="I29" s="3943"/>
      <c r="J29" s="3976" t="s">
        <v>1636</v>
      </c>
      <c r="K29" s="3977"/>
    </row>
    <row r="30" spans="1:18" ht="75" customHeight="1" thickBot="1">
      <c r="A30" s="3984" t="s">
        <v>1648</v>
      </c>
      <c r="B30" s="3982"/>
      <c r="C30" s="3982"/>
      <c r="D30" s="3982"/>
      <c r="E30" s="3985"/>
      <c r="F30" s="3986" t="s">
        <v>197</v>
      </c>
      <c r="G30" s="3986"/>
      <c r="H30" s="3943" t="s">
        <v>1645</v>
      </c>
      <c r="I30" s="3943"/>
      <c r="J30" s="3976" t="s">
        <v>1636</v>
      </c>
      <c r="K30" s="3977"/>
    </row>
    <row r="31" spans="1:18" ht="75" customHeight="1" thickBot="1">
      <c r="A31" s="3984" t="s">
        <v>1649</v>
      </c>
      <c r="B31" s="3982"/>
      <c r="C31" s="3982"/>
      <c r="D31" s="3982"/>
      <c r="E31" s="3985"/>
      <c r="F31" s="3986" t="s">
        <v>197</v>
      </c>
      <c r="G31" s="3986"/>
      <c r="H31" s="3943" t="s">
        <v>1645</v>
      </c>
      <c r="I31" s="3943"/>
      <c r="J31" s="3976" t="s">
        <v>1636</v>
      </c>
      <c r="K31" s="3977"/>
    </row>
    <row r="32" spans="1:18" ht="75" customHeight="1" thickBot="1">
      <c r="A32" s="3984" t="s">
        <v>1650</v>
      </c>
      <c r="B32" s="3982"/>
      <c r="C32" s="3982"/>
      <c r="D32" s="3982"/>
      <c r="E32" s="3985"/>
      <c r="F32" s="3986" t="s">
        <v>197</v>
      </c>
      <c r="G32" s="3986"/>
      <c r="H32" s="3943" t="s">
        <v>1645</v>
      </c>
      <c r="I32" s="3943"/>
      <c r="J32" s="3976" t="s">
        <v>1636</v>
      </c>
      <c r="K32" s="3977"/>
    </row>
    <row r="33" spans="1:11" ht="75" customHeight="1" thickBot="1">
      <c r="A33" s="3984" t="s">
        <v>1651</v>
      </c>
      <c r="B33" s="3982"/>
      <c r="C33" s="3982"/>
      <c r="D33" s="3982"/>
      <c r="E33" s="3985"/>
      <c r="F33" s="3986" t="s">
        <v>197</v>
      </c>
      <c r="G33" s="3986"/>
      <c r="H33" s="3943" t="s">
        <v>1645</v>
      </c>
      <c r="I33" s="3943"/>
      <c r="J33" s="3976" t="s">
        <v>1636</v>
      </c>
      <c r="K33" s="3977"/>
    </row>
    <row r="34" spans="1:11" ht="32.25" customHeight="1" thickBot="1">
      <c r="A34" s="4006" t="s">
        <v>222</v>
      </c>
      <c r="B34" s="4007"/>
      <c r="C34" s="4008" t="s">
        <v>1009</v>
      </c>
      <c r="D34" s="4009"/>
      <c r="E34" s="4009"/>
      <c r="F34" s="4010"/>
      <c r="G34" s="4010"/>
      <c r="H34" s="4010"/>
      <c r="I34" s="4010"/>
      <c r="J34" s="4010"/>
      <c r="K34" s="4011"/>
    </row>
    <row r="35" spans="1:11" ht="204" customHeight="1" thickBot="1">
      <c r="A35" s="3936" t="s">
        <v>223</v>
      </c>
      <c r="B35" s="3938"/>
      <c r="C35" s="4020" t="s">
        <v>4043</v>
      </c>
      <c r="D35" s="3943"/>
      <c r="E35" s="3943"/>
      <c r="F35" s="3943"/>
      <c r="G35" s="3943"/>
      <c r="H35" s="3943"/>
      <c r="I35" s="3943"/>
      <c r="J35" s="3943"/>
      <c r="K35" s="3944"/>
    </row>
    <row r="36" spans="1:11" ht="32.25" customHeight="1">
      <c r="A36" s="3996" t="s">
        <v>224</v>
      </c>
      <c r="B36" s="3997"/>
      <c r="C36" s="4021" t="s">
        <v>1652</v>
      </c>
      <c r="D36" s="4021"/>
      <c r="E36" s="4021"/>
      <c r="F36" s="4021"/>
      <c r="G36" s="4021"/>
      <c r="H36" s="4021"/>
      <c r="I36" s="4021"/>
      <c r="J36" s="4021"/>
      <c r="K36" s="4022"/>
    </row>
    <row r="37" spans="1:11" ht="32.25" customHeight="1">
      <c r="A37" s="3996"/>
      <c r="B37" s="3997"/>
      <c r="C37" s="4023" t="s">
        <v>1653</v>
      </c>
      <c r="D37" s="4023"/>
      <c r="E37" s="4023"/>
      <c r="F37" s="4023"/>
      <c r="G37" s="4023"/>
      <c r="H37" s="4023"/>
      <c r="I37" s="4023"/>
      <c r="J37" s="4023"/>
      <c r="K37" s="4024"/>
    </row>
    <row r="38" spans="1:11" ht="32.25" customHeight="1">
      <c r="A38" s="3996"/>
      <c r="B38" s="3997"/>
      <c r="C38" s="4023" t="s">
        <v>1654</v>
      </c>
      <c r="D38" s="4023"/>
      <c r="E38" s="4023"/>
      <c r="F38" s="4023"/>
      <c r="G38" s="4023"/>
      <c r="H38" s="4023"/>
      <c r="I38" s="4023"/>
      <c r="J38" s="4023"/>
      <c r="K38" s="4024"/>
    </row>
    <row r="39" spans="1:11" ht="32.25" customHeight="1" thickBot="1">
      <c r="A39" s="3996"/>
      <c r="B39" s="3997"/>
      <c r="C39" s="3992" t="s">
        <v>1655</v>
      </c>
      <c r="D39" s="3992"/>
      <c r="E39" s="3992"/>
      <c r="F39" s="3992"/>
      <c r="G39" s="3992"/>
      <c r="H39" s="3992"/>
      <c r="I39" s="3992"/>
      <c r="J39" s="3992"/>
      <c r="K39" s="3993"/>
    </row>
    <row r="40" spans="1:11" ht="26.25" customHeight="1">
      <c r="A40" s="3996" t="s">
        <v>230</v>
      </c>
      <c r="B40" s="3997"/>
      <c r="C40" s="4019" t="s">
        <v>1656</v>
      </c>
      <c r="D40" s="3968"/>
      <c r="E40" s="3968"/>
      <c r="F40" s="3968"/>
      <c r="G40" s="3968"/>
      <c r="H40" s="3968"/>
      <c r="I40" s="3968"/>
      <c r="J40" s="3968"/>
      <c r="K40" s="3969"/>
    </row>
    <row r="41" spans="1:11" ht="26.25" customHeight="1" thickBot="1">
      <c r="A41" s="3996"/>
      <c r="B41" s="3997"/>
      <c r="C41" s="3994" t="s">
        <v>2496</v>
      </c>
      <c r="D41" s="3994"/>
      <c r="E41" s="3994"/>
      <c r="F41" s="3994"/>
      <c r="G41" s="3994"/>
      <c r="H41" s="3994"/>
      <c r="I41" s="3994"/>
      <c r="J41" s="3994"/>
      <c r="K41" s="3995"/>
    </row>
    <row r="42" spans="1:11" ht="37.5" customHeight="1">
      <c r="A42" s="3996"/>
      <c r="B42" s="3997"/>
      <c r="C42" s="3982" t="s">
        <v>2497</v>
      </c>
      <c r="D42" s="3982"/>
      <c r="E42" s="3982"/>
      <c r="F42" s="3982"/>
      <c r="G42" s="3982"/>
      <c r="H42" s="3982"/>
      <c r="I42" s="3982"/>
      <c r="J42" s="3982"/>
      <c r="K42" s="3983"/>
    </row>
    <row r="43" spans="1:11" ht="30.75" customHeight="1">
      <c r="A43" s="3996"/>
      <c r="B43" s="3997"/>
      <c r="C43" s="3982" t="s">
        <v>2498</v>
      </c>
      <c r="D43" s="3982"/>
      <c r="E43" s="3982"/>
      <c r="F43" s="3982"/>
      <c r="G43" s="3982"/>
      <c r="H43" s="3982"/>
      <c r="I43" s="3982"/>
      <c r="J43" s="3982"/>
      <c r="K43" s="3983"/>
    </row>
    <row r="44" spans="1:11" ht="26.25" customHeight="1">
      <c r="A44" s="3996"/>
      <c r="B44" s="3997"/>
      <c r="C44" s="3985" t="s">
        <v>2499</v>
      </c>
      <c r="D44" s="3954"/>
      <c r="E44" s="3954"/>
      <c r="F44" s="3954"/>
      <c r="G44" s="3954"/>
      <c r="H44" s="3954"/>
      <c r="I44" s="3954"/>
      <c r="J44" s="3954"/>
      <c r="K44" s="3955"/>
    </row>
    <row r="45" spans="1:11" ht="26.25" customHeight="1" thickBot="1">
      <c r="A45" s="3996"/>
      <c r="B45" s="3997"/>
      <c r="C45" s="3985" t="s">
        <v>2500</v>
      </c>
      <c r="D45" s="3954"/>
      <c r="E45" s="3954"/>
      <c r="F45" s="3954"/>
      <c r="G45" s="3954"/>
      <c r="H45" s="3954"/>
      <c r="I45" s="3954"/>
      <c r="J45" s="3954"/>
      <c r="K45" s="3955"/>
    </row>
    <row r="46" spans="1:11" ht="15.75" thickBot="1">
      <c r="A46" s="4025" t="s">
        <v>238</v>
      </c>
      <c r="B46" s="4026"/>
      <c r="C46" s="3929"/>
      <c r="D46" s="3929"/>
      <c r="E46" s="3929"/>
      <c r="F46" s="3929"/>
      <c r="G46" s="3929"/>
      <c r="H46" s="3929"/>
      <c r="I46" s="3929"/>
      <c r="J46" s="3929"/>
      <c r="K46" s="4027"/>
    </row>
    <row r="47" spans="1:11" ht="29.25" customHeight="1">
      <c r="A47" s="3998" t="s">
        <v>4103</v>
      </c>
      <c r="B47" s="3999"/>
      <c r="C47" s="3999"/>
      <c r="D47" s="3999"/>
      <c r="E47" s="4000"/>
      <c r="F47" s="4028">
        <v>30</v>
      </c>
      <c r="G47" s="4029"/>
      <c r="H47" s="4029"/>
      <c r="I47" s="4029"/>
      <c r="J47" s="4029"/>
      <c r="K47" s="4030"/>
    </row>
    <row r="48" spans="1:11" ht="33.75" customHeight="1">
      <c r="A48" s="4001" t="s">
        <v>240</v>
      </c>
      <c r="B48" s="4002"/>
      <c r="C48" s="4002"/>
      <c r="D48" s="4002"/>
      <c r="E48" s="4003"/>
      <c r="F48" s="3989">
        <v>20</v>
      </c>
      <c r="G48" s="3990"/>
      <c r="H48" s="3990"/>
      <c r="I48" s="3990"/>
      <c r="J48" s="3990"/>
      <c r="K48" s="3991"/>
    </row>
    <row r="49" spans="1:11" ht="15.75" thickBot="1">
      <c r="A49" s="248" t="s">
        <v>241</v>
      </c>
      <c r="B49" s="249"/>
      <c r="C49" s="249"/>
      <c r="D49" s="249"/>
      <c r="E49" s="249"/>
      <c r="F49" s="4012" t="s">
        <v>242</v>
      </c>
      <c r="G49" s="3990"/>
      <c r="H49" s="3990"/>
      <c r="I49" s="3990"/>
      <c r="J49" s="3990"/>
      <c r="K49" s="3991"/>
    </row>
    <row r="50" spans="1:11" ht="35.25" customHeight="1" thickBot="1">
      <c r="A50" s="4013" t="s">
        <v>243</v>
      </c>
      <c r="B50" s="4014"/>
      <c r="C50" s="4014"/>
      <c r="D50" s="4014"/>
      <c r="E50" s="4015"/>
      <c r="F50" s="4016" t="s">
        <v>4107</v>
      </c>
      <c r="G50" s="4017"/>
      <c r="H50" s="4017"/>
      <c r="I50" s="4017"/>
      <c r="J50" s="4017"/>
      <c r="K50" s="4018"/>
    </row>
  </sheetData>
  <sheetProtection algorithmName="SHA-512" hashValue="MXS5lVGrvAO3Kh5qrTk2SjuWueWj3cAPp6+ggA4lVvwgIWtyo3PA3j9XODY/yhPlmfneCRLWWPyyULnowgBSlQ==" saltValue="lzpb/yMVxyQbl3HJimuwfw==" spinCount="100000" sheet="1" objects="1" scenarios="1"/>
  <mergeCells count="131">
    <mergeCell ref="F49:K49"/>
    <mergeCell ref="A50:E50"/>
    <mergeCell ref="F50:K50"/>
    <mergeCell ref="C40:K40"/>
    <mergeCell ref="C42:K42"/>
    <mergeCell ref="C43:K43"/>
    <mergeCell ref="C44:K44"/>
    <mergeCell ref="C45:K45"/>
    <mergeCell ref="L16:R16"/>
    <mergeCell ref="L17:R17"/>
    <mergeCell ref="L18:R18"/>
    <mergeCell ref="H33:I33"/>
    <mergeCell ref="J29:K29"/>
    <mergeCell ref="J30:K30"/>
    <mergeCell ref="J32:K32"/>
    <mergeCell ref="J31:K31"/>
    <mergeCell ref="J33:K33"/>
    <mergeCell ref="A35:B35"/>
    <mergeCell ref="C35:K35"/>
    <mergeCell ref="C36:K36"/>
    <mergeCell ref="C37:K37"/>
    <mergeCell ref="C38:K38"/>
    <mergeCell ref="A46:K46"/>
    <mergeCell ref="F47:K47"/>
    <mergeCell ref="F48:K48"/>
    <mergeCell ref="C39:K39"/>
    <mergeCell ref="C41:K41"/>
    <mergeCell ref="A40:B45"/>
    <mergeCell ref="A47:E47"/>
    <mergeCell ref="A48:E48"/>
    <mergeCell ref="A36:B39"/>
    <mergeCell ref="A27:E27"/>
    <mergeCell ref="F27:G27"/>
    <mergeCell ref="H27:I27"/>
    <mergeCell ref="J27:K27"/>
    <mergeCell ref="A28:E28"/>
    <mergeCell ref="F28:G28"/>
    <mergeCell ref="H28:I28"/>
    <mergeCell ref="J28:K28"/>
    <mergeCell ref="A34:B34"/>
    <mergeCell ref="C34:K34"/>
    <mergeCell ref="A29:E29"/>
    <mergeCell ref="A30:E30"/>
    <mergeCell ref="A31:E31"/>
    <mergeCell ref="A32:E32"/>
    <mergeCell ref="A33:E33"/>
    <mergeCell ref="F29:G29"/>
    <mergeCell ref="F30:G30"/>
    <mergeCell ref="F31:G31"/>
    <mergeCell ref="F32:G32"/>
    <mergeCell ref="F33:G33"/>
    <mergeCell ref="H29:I29"/>
    <mergeCell ref="H30:I30"/>
    <mergeCell ref="H31:I31"/>
    <mergeCell ref="H32:I32"/>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16:C16"/>
    <mergeCell ref="D16:K16"/>
    <mergeCell ref="D17:K17"/>
    <mergeCell ref="A18:E18"/>
    <mergeCell ref="F18:G18"/>
    <mergeCell ref="H18:I18"/>
    <mergeCell ref="J18:K18"/>
    <mergeCell ref="A17:C17"/>
    <mergeCell ref="A6:C6"/>
    <mergeCell ref="D6:K6"/>
    <mergeCell ref="D15:K15"/>
    <mergeCell ref="D14:K14"/>
    <mergeCell ref="A14:C15"/>
    <mergeCell ref="A12:C13"/>
    <mergeCell ref="D12:K12"/>
    <mergeCell ref="D13:K13"/>
    <mergeCell ref="A7:C7"/>
    <mergeCell ref="D7:K7"/>
    <mergeCell ref="A8:K8"/>
    <mergeCell ref="A9:C11"/>
    <mergeCell ref="D9:K9"/>
    <mergeCell ref="D10:K10"/>
    <mergeCell ref="D11:K11"/>
    <mergeCell ref="L5:Q6"/>
    <mergeCell ref="A1:C1"/>
    <mergeCell ref="D1:E1"/>
    <mergeCell ref="F1:H1"/>
    <mergeCell ref="I1:K1"/>
    <mergeCell ref="A2:C2"/>
    <mergeCell ref="D2:E2"/>
    <mergeCell ref="F2:H2"/>
    <mergeCell ref="I2:K2"/>
    <mergeCell ref="A5:C5"/>
    <mergeCell ref="D5:E5"/>
    <mergeCell ref="F5:H5"/>
    <mergeCell ref="I5:K5"/>
    <mergeCell ref="A3:C3"/>
    <mergeCell ref="D3:E3"/>
    <mergeCell ref="F3:H3"/>
    <mergeCell ref="I3:K3"/>
    <mergeCell ref="A4:C4"/>
    <mergeCell ref="D4:E4"/>
    <mergeCell ref="F4:H4"/>
    <mergeCell ref="I4:K4"/>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34" workbookViewId="0">
      <selection activeCell="N34" sqref="N34"/>
    </sheetView>
  </sheetViews>
  <sheetFormatPr defaultColWidth="8.625" defaultRowHeight="15"/>
  <cols>
    <col min="1" max="1" width="8.625" style="243"/>
    <col min="2" max="2" width="7.75" style="243" customWidth="1"/>
    <col min="3" max="3" width="5.375" style="243" customWidth="1"/>
    <col min="4" max="7" width="8.625" style="243"/>
    <col min="8" max="8" width="5.5" style="243" customWidth="1"/>
    <col min="9" max="9" width="8.625" style="243"/>
    <col min="10" max="10" width="6.75" style="243" customWidth="1"/>
    <col min="11" max="11" width="5.5" style="243" customWidth="1"/>
    <col min="12" max="16384" width="8.625" style="243"/>
  </cols>
  <sheetData>
    <row r="1" spans="1:18" ht="33.75" customHeight="1" thickBot="1">
      <c r="A1" s="2951" t="s">
        <v>165</v>
      </c>
      <c r="B1" s="2952"/>
      <c r="C1" s="2952"/>
      <c r="D1" s="3583" t="s">
        <v>166</v>
      </c>
      <c r="E1" s="3584"/>
      <c r="F1" s="754" t="s">
        <v>167</v>
      </c>
      <c r="G1" s="2941"/>
      <c r="H1" s="2945"/>
      <c r="I1" s="3583" t="s">
        <v>1702</v>
      </c>
      <c r="J1" s="3585"/>
      <c r="K1" s="3584"/>
    </row>
    <row r="2" spans="1:18" ht="35.25" customHeight="1" thickBot="1">
      <c r="A2" s="754" t="s">
        <v>169</v>
      </c>
      <c r="B2" s="2941"/>
      <c r="C2" s="2945"/>
      <c r="D2" s="3586" t="s">
        <v>438</v>
      </c>
      <c r="E2" s="3587"/>
      <c r="F2" s="754" t="s">
        <v>171</v>
      </c>
      <c r="G2" s="2941"/>
      <c r="H2" s="2945"/>
      <c r="I2" s="4061" t="s">
        <v>1160</v>
      </c>
      <c r="J2" s="3588"/>
      <c r="K2" s="3587"/>
    </row>
    <row r="3" spans="1:18" ht="15.75" thickBot="1">
      <c r="A3" s="674" t="s">
        <v>173</v>
      </c>
      <c r="B3" s="2898"/>
      <c r="C3" s="3295"/>
      <c r="D3" s="3578">
        <v>30</v>
      </c>
      <c r="E3" s="3579"/>
      <c r="F3" s="674" t="s">
        <v>174</v>
      </c>
      <c r="G3" s="2898"/>
      <c r="H3" s="3295"/>
      <c r="I3" s="3578">
        <v>2</v>
      </c>
      <c r="J3" s="3580"/>
      <c r="K3" s="3579"/>
    </row>
    <row r="4" spans="1:18" ht="15.75" thickBot="1">
      <c r="A4" s="674" t="s">
        <v>175</v>
      </c>
      <c r="B4" s="2898"/>
      <c r="C4" s="3295"/>
      <c r="D4" s="3581" t="s">
        <v>1064</v>
      </c>
      <c r="E4" s="3582"/>
      <c r="F4" s="674" t="s">
        <v>177</v>
      </c>
      <c r="G4" s="2898"/>
      <c r="H4" s="3295"/>
      <c r="I4" s="3589" t="s">
        <v>319</v>
      </c>
      <c r="J4" s="4055"/>
      <c r="K4" s="3590"/>
      <c r="L4" s="206" t="s">
        <v>320</v>
      </c>
      <c r="M4" s="206"/>
      <c r="N4" s="206"/>
      <c r="O4" s="206"/>
      <c r="P4" s="206"/>
      <c r="Q4" s="206"/>
    </row>
    <row r="5" spans="1:18" ht="15.75" thickBot="1">
      <c r="A5" s="674" t="s">
        <v>1619</v>
      </c>
      <c r="B5" s="2898"/>
      <c r="C5" s="3295"/>
      <c r="D5" s="3589" t="s">
        <v>179</v>
      </c>
      <c r="E5" s="3590"/>
      <c r="F5" s="674" t="s">
        <v>180</v>
      </c>
      <c r="G5" s="2898"/>
      <c r="H5" s="3295"/>
      <c r="I5" s="3589" t="s">
        <v>181</v>
      </c>
      <c r="J5" s="4055"/>
      <c r="K5" s="3590"/>
      <c r="L5" s="3355" t="s">
        <v>321</v>
      </c>
      <c r="M5" s="3383"/>
      <c r="N5" s="3383"/>
      <c r="O5" s="3383"/>
      <c r="P5" s="3383"/>
      <c r="Q5" s="3383"/>
    </row>
    <row r="6" spans="1:18" ht="45.6" customHeight="1" thickBot="1">
      <c r="A6" s="754" t="s">
        <v>1620</v>
      </c>
      <c r="B6" s="2941"/>
      <c r="C6" s="2941"/>
      <c r="D6" s="3574" t="s">
        <v>2848</v>
      </c>
      <c r="E6" s="3572"/>
      <c r="F6" s="3572"/>
      <c r="G6" s="3572"/>
      <c r="H6" s="3572"/>
      <c r="I6" s="3572"/>
      <c r="J6" s="3572"/>
      <c r="K6" s="3573"/>
      <c r="L6" s="3355"/>
      <c r="M6" s="3383"/>
      <c r="N6" s="3383"/>
      <c r="O6" s="3383"/>
      <c r="P6" s="3383"/>
      <c r="Q6" s="3383"/>
    </row>
    <row r="7" spans="1:18" ht="75" customHeight="1">
      <c r="A7" s="2510" t="s">
        <v>183</v>
      </c>
      <c r="B7" s="2511"/>
      <c r="C7" s="2511"/>
      <c r="D7" s="2513" t="s">
        <v>1703</v>
      </c>
      <c r="E7" s="2513"/>
      <c r="F7" s="2513"/>
      <c r="G7" s="2513"/>
      <c r="H7" s="2513"/>
      <c r="I7" s="2513"/>
      <c r="J7" s="2513"/>
      <c r="K7" s="2514"/>
    </row>
    <row r="8" spans="1:18" ht="42.75" customHeight="1">
      <c r="A8" s="1767" t="s">
        <v>1729</v>
      </c>
      <c r="B8" s="1768"/>
      <c r="C8" s="1768"/>
      <c r="D8" s="1768"/>
      <c r="E8" s="1768"/>
      <c r="F8" s="1768"/>
      <c r="G8" s="1768"/>
      <c r="H8" s="1768"/>
      <c r="I8" s="1768"/>
      <c r="J8" s="1768"/>
      <c r="K8" s="1769"/>
    </row>
    <row r="9" spans="1:18" ht="39" customHeight="1" thickBot="1">
      <c r="A9" s="456" t="s">
        <v>185</v>
      </c>
      <c r="B9" s="735"/>
      <c r="C9" s="458"/>
      <c r="D9" s="4060" t="s">
        <v>3110</v>
      </c>
      <c r="E9" s="2517"/>
      <c r="F9" s="2517"/>
      <c r="G9" s="2517"/>
      <c r="H9" s="2517"/>
      <c r="I9" s="2517"/>
      <c r="J9" s="2517"/>
      <c r="K9" s="2518"/>
    </row>
    <row r="10" spans="1:18" ht="48.75" customHeight="1">
      <c r="A10" s="2502" t="s">
        <v>577</v>
      </c>
      <c r="B10" s="733"/>
      <c r="C10" s="2504"/>
      <c r="D10" s="2505" t="s">
        <v>2625</v>
      </c>
      <c r="E10" s="2505"/>
      <c r="F10" s="2505"/>
      <c r="G10" s="2505"/>
      <c r="H10" s="2505"/>
      <c r="I10" s="2505"/>
      <c r="J10" s="2505"/>
      <c r="K10" s="2506"/>
    </row>
    <row r="11" spans="1:18" ht="63" customHeight="1">
      <c r="A11" s="456"/>
      <c r="B11" s="735"/>
      <c r="C11" s="458"/>
      <c r="D11" s="2472" t="s">
        <v>2626</v>
      </c>
      <c r="E11" s="2473"/>
      <c r="F11" s="2473"/>
      <c r="G11" s="2473"/>
      <c r="H11" s="2473"/>
      <c r="I11" s="2473"/>
      <c r="J11" s="2473"/>
      <c r="K11" s="2474"/>
    </row>
    <row r="12" spans="1:18" ht="52.5" customHeight="1" thickBot="1">
      <c r="A12" s="323"/>
      <c r="B12" s="326"/>
      <c r="C12" s="324"/>
      <c r="D12" s="4056" t="s">
        <v>3096</v>
      </c>
      <c r="E12" s="4057"/>
      <c r="F12" s="4057"/>
      <c r="G12" s="4057"/>
      <c r="H12" s="4057"/>
      <c r="I12" s="4057"/>
      <c r="J12" s="4057"/>
      <c r="K12" s="4058"/>
    </row>
    <row r="13" spans="1:18" ht="33" customHeight="1" thickBot="1">
      <c r="A13" s="2502" t="s">
        <v>187</v>
      </c>
      <c r="B13" s="733"/>
      <c r="C13" s="2504"/>
      <c r="D13" s="2469" t="s">
        <v>2627</v>
      </c>
      <c r="E13" s="2507"/>
      <c r="F13" s="2507"/>
      <c r="G13" s="2507"/>
      <c r="H13" s="2507"/>
      <c r="I13" s="2507"/>
      <c r="J13" s="2507"/>
      <c r="K13" s="2508"/>
    </row>
    <row r="14" spans="1:18" ht="32.1" customHeight="1" thickBot="1">
      <c r="A14" s="2931"/>
      <c r="B14" s="909"/>
      <c r="C14" s="910"/>
      <c r="D14" s="4059" t="s">
        <v>2628</v>
      </c>
      <c r="E14" s="3572"/>
      <c r="F14" s="3572"/>
      <c r="G14" s="3572"/>
      <c r="H14" s="3572"/>
      <c r="I14" s="3572"/>
      <c r="J14" s="3572"/>
      <c r="K14" s="3573"/>
    </row>
    <row r="15" spans="1:18" ht="79.5" customHeight="1" thickBot="1">
      <c r="A15" s="2447" t="s">
        <v>188</v>
      </c>
      <c r="B15" s="706"/>
      <c r="C15" s="2449"/>
      <c r="D15" s="3574" t="s">
        <v>2803</v>
      </c>
      <c r="E15" s="3572"/>
      <c r="F15" s="3572"/>
      <c r="G15" s="3572"/>
      <c r="H15" s="3572"/>
      <c r="I15" s="3572"/>
      <c r="J15" s="3572"/>
      <c r="K15" s="3573"/>
      <c r="L15" s="3383" t="s">
        <v>324</v>
      </c>
      <c r="M15" s="3383"/>
      <c r="N15" s="3383"/>
      <c r="O15" s="3383"/>
      <c r="P15" s="3383"/>
      <c r="Q15" s="3383"/>
      <c r="R15" s="3383"/>
    </row>
    <row r="16" spans="1:18" ht="24" customHeight="1" thickBot="1">
      <c r="A16" s="2932" t="s">
        <v>190</v>
      </c>
      <c r="B16" s="2933"/>
      <c r="C16" s="2933"/>
      <c r="D16" s="3575" t="s">
        <v>1333</v>
      </c>
      <c r="E16" s="3572"/>
      <c r="F16" s="3572"/>
      <c r="G16" s="3572"/>
      <c r="H16" s="3572"/>
      <c r="I16" s="3572"/>
      <c r="J16" s="3572"/>
      <c r="K16" s="3573"/>
      <c r="L16" s="3381" t="s">
        <v>325</v>
      </c>
      <c r="M16" s="3381"/>
      <c r="N16" s="3381"/>
      <c r="O16" s="3381"/>
      <c r="P16" s="3381"/>
      <c r="Q16" s="3381"/>
      <c r="R16" s="3381"/>
    </row>
    <row r="17" spans="1:18" ht="53.25" customHeight="1">
      <c r="A17" s="896" t="s">
        <v>192</v>
      </c>
      <c r="B17" s="897"/>
      <c r="C17" s="897"/>
      <c r="D17" s="2496"/>
      <c r="E17" s="2496"/>
      <c r="F17" s="2497" t="s">
        <v>193</v>
      </c>
      <c r="G17" s="2497"/>
      <c r="H17" s="2497" t="s">
        <v>194</v>
      </c>
      <c r="I17" s="2497"/>
      <c r="J17" s="2497" t="s">
        <v>195</v>
      </c>
      <c r="K17" s="2498"/>
      <c r="L17" s="3355" t="s">
        <v>326</v>
      </c>
      <c r="M17" s="3383"/>
      <c r="N17" s="3383"/>
      <c r="O17" s="3383"/>
      <c r="P17" s="3383"/>
      <c r="Q17" s="3383"/>
      <c r="R17" s="3383"/>
    </row>
    <row r="18" spans="1:18" ht="74.25" customHeight="1">
      <c r="A18" s="3029" t="s">
        <v>3097</v>
      </c>
      <c r="B18" s="2479"/>
      <c r="C18" s="2479"/>
      <c r="D18" s="2479"/>
      <c r="E18" s="2479"/>
      <c r="F18" s="4054" t="s">
        <v>197</v>
      </c>
      <c r="G18" s="2477"/>
      <c r="H18" s="2478" t="s">
        <v>796</v>
      </c>
      <c r="I18" s="2478"/>
      <c r="J18" s="2984" t="s">
        <v>4022</v>
      </c>
      <c r="K18" s="2480"/>
    </row>
    <row r="19" spans="1:18" ht="65.25" customHeight="1">
      <c r="A19" s="3029" t="s">
        <v>1705</v>
      </c>
      <c r="B19" s="2479"/>
      <c r="C19" s="2479"/>
      <c r="D19" s="2479"/>
      <c r="E19" s="2479"/>
      <c r="F19" s="2477" t="s">
        <v>197</v>
      </c>
      <c r="G19" s="2477"/>
      <c r="H19" s="2478" t="s">
        <v>1706</v>
      </c>
      <c r="I19" s="2478"/>
      <c r="J19" s="2479" t="s">
        <v>1707</v>
      </c>
      <c r="K19" s="2480"/>
    </row>
    <row r="20" spans="1:18" ht="69" customHeight="1">
      <c r="A20" s="2492" t="s">
        <v>1708</v>
      </c>
      <c r="B20" s="2479"/>
      <c r="C20" s="2479"/>
      <c r="D20" s="2479"/>
      <c r="E20" s="2479"/>
      <c r="F20" s="4054" t="s">
        <v>197</v>
      </c>
      <c r="G20" s="2477"/>
      <c r="H20" s="2478" t="s">
        <v>1709</v>
      </c>
      <c r="I20" s="2478"/>
      <c r="J20" s="2545" t="s">
        <v>3098</v>
      </c>
      <c r="K20" s="2480"/>
    </row>
    <row r="21" spans="1:18" ht="102" customHeight="1">
      <c r="A21" s="3029" t="s">
        <v>3101</v>
      </c>
      <c r="B21" s="2479"/>
      <c r="C21" s="2479"/>
      <c r="D21" s="2479"/>
      <c r="E21" s="2479"/>
      <c r="F21" s="2477" t="s">
        <v>197</v>
      </c>
      <c r="G21" s="2477"/>
      <c r="H21" s="2478" t="s">
        <v>1709</v>
      </c>
      <c r="I21" s="2478"/>
      <c r="J21" s="2545" t="s">
        <v>3098</v>
      </c>
      <c r="K21" s="2480"/>
    </row>
    <row r="22" spans="1:18" ht="102" customHeight="1">
      <c r="A22" s="3029" t="s">
        <v>3102</v>
      </c>
      <c r="B22" s="2479"/>
      <c r="C22" s="2479"/>
      <c r="D22" s="2479"/>
      <c r="E22" s="2479"/>
      <c r="F22" s="2477" t="s">
        <v>197</v>
      </c>
      <c r="G22" s="2477"/>
      <c r="H22" s="2478" t="s">
        <v>1709</v>
      </c>
      <c r="I22" s="2478"/>
      <c r="J22" s="2545" t="s">
        <v>3098</v>
      </c>
      <c r="K22" s="2480"/>
    </row>
    <row r="23" spans="1:18" ht="69.75" customHeight="1">
      <c r="A23" s="3029" t="s">
        <v>3103</v>
      </c>
      <c r="B23" s="2479"/>
      <c r="C23" s="2479"/>
      <c r="D23" s="2479"/>
      <c r="E23" s="2479"/>
      <c r="F23" s="2477" t="s">
        <v>197</v>
      </c>
      <c r="G23" s="2477"/>
      <c r="H23" s="2478" t="s">
        <v>1709</v>
      </c>
      <c r="I23" s="2478"/>
      <c r="J23" s="2545" t="s">
        <v>3098</v>
      </c>
      <c r="K23" s="2480"/>
    </row>
    <row r="24" spans="1:18" ht="62.25" customHeight="1">
      <c r="A24" s="3029" t="s">
        <v>3104</v>
      </c>
      <c r="B24" s="2479"/>
      <c r="C24" s="2479"/>
      <c r="D24" s="2479"/>
      <c r="E24" s="2479"/>
      <c r="F24" s="2477" t="s">
        <v>197</v>
      </c>
      <c r="G24" s="2477"/>
      <c r="H24" s="2478" t="s">
        <v>1709</v>
      </c>
      <c r="I24" s="2478"/>
      <c r="J24" s="2545" t="s">
        <v>3098</v>
      </c>
      <c r="K24" s="2480"/>
    </row>
    <row r="25" spans="1:18" ht="60" customHeight="1">
      <c r="A25" s="3029" t="s">
        <v>3105</v>
      </c>
      <c r="B25" s="2479"/>
      <c r="C25" s="2479"/>
      <c r="D25" s="2479"/>
      <c r="E25" s="2479"/>
      <c r="F25" s="2477" t="s">
        <v>197</v>
      </c>
      <c r="G25" s="2477"/>
      <c r="H25" s="2478" t="s">
        <v>1709</v>
      </c>
      <c r="I25" s="2478"/>
      <c r="J25" s="2479" t="s">
        <v>1710</v>
      </c>
      <c r="K25" s="2480"/>
    </row>
    <row r="26" spans="1:18" ht="66" customHeight="1">
      <c r="A26" s="3029" t="s">
        <v>3106</v>
      </c>
      <c r="B26" s="2479"/>
      <c r="C26" s="2479"/>
      <c r="D26" s="2479"/>
      <c r="E26" s="2479"/>
      <c r="F26" s="2477" t="s">
        <v>197</v>
      </c>
      <c r="G26" s="2477"/>
      <c r="H26" s="2478" t="s">
        <v>1709</v>
      </c>
      <c r="I26" s="2478"/>
      <c r="J26" s="2545" t="s">
        <v>3098</v>
      </c>
      <c r="K26" s="2480"/>
    </row>
    <row r="27" spans="1:18" ht="67.5" customHeight="1">
      <c r="A27" s="3029" t="s">
        <v>3107</v>
      </c>
      <c r="B27" s="2479"/>
      <c r="C27" s="2479"/>
      <c r="D27" s="2479"/>
      <c r="E27" s="2479"/>
      <c r="F27" s="2477" t="s">
        <v>197</v>
      </c>
      <c r="G27" s="2477"/>
      <c r="H27" s="2478" t="s">
        <v>1709</v>
      </c>
      <c r="I27" s="2478"/>
      <c r="J27" s="2545" t="s">
        <v>3098</v>
      </c>
      <c r="K27" s="2480"/>
    </row>
    <row r="28" spans="1:18" ht="64.5" customHeight="1">
      <c r="A28" s="3029" t="s">
        <v>3108</v>
      </c>
      <c r="B28" s="2479"/>
      <c r="C28" s="2479"/>
      <c r="D28" s="2479"/>
      <c r="E28" s="2479"/>
      <c r="F28" s="2477" t="s">
        <v>197</v>
      </c>
      <c r="G28" s="2477"/>
      <c r="H28" s="2478" t="s">
        <v>1709</v>
      </c>
      <c r="I28" s="2478"/>
      <c r="J28" s="2545" t="s">
        <v>3098</v>
      </c>
      <c r="K28" s="2480"/>
    </row>
    <row r="29" spans="1:18" ht="64.5" customHeight="1">
      <c r="A29" s="3029" t="s">
        <v>3109</v>
      </c>
      <c r="B29" s="2479"/>
      <c r="C29" s="2479"/>
      <c r="D29" s="2479"/>
      <c r="E29" s="2479"/>
      <c r="F29" s="2477" t="s">
        <v>197</v>
      </c>
      <c r="G29" s="2477"/>
      <c r="H29" s="2478" t="s">
        <v>1709</v>
      </c>
      <c r="I29" s="2478"/>
      <c r="J29" s="2545" t="s">
        <v>3098</v>
      </c>
      <c r="K29" s="2480"/>
    </row>
    <row r="30" spans="1:18" ht="69" customHeight="1">
      <c r="A30" s="3029" t="s">
        <v>3100</v>
      </c>
      <c r="B30" s="2479"/>
      <c r="C30" s="2479"/>
      <c r="D30" s="2479"/>
      <c r="E30" s="2479"/>
      <c r="F30" s="2477" t="s">
        <v>197</v>
      </c>
      <c r="G30" s="2477"/>
      <c r="H30" s="2478" t="s">
        <v>1709</v>
      </c>
      <c r="I30" s="2478"/>
      <c r="J30" s="2545" t="s">
        <v>3098</v>
      </c>
      <c r="K30" s="2480"/>
    </row>
    <row r="31" spans="1:18" ht="70.5" customHeight="1">
      <c r="A31" s="3029" t="s">
        <v>3099</v>
      </c>
      <c r="B31" s="2479"/>
      <c r="C31" s="2479"/>
      <c r="D31" s="2479"/>
      <c r="E31" s="2479"/>
      <c r="F31" s="2477" t="s">
        <v>197</v>
      </c>
      <c r="G31" s="2477"/>
      <c r="H31" s="2478" t="s">
        <v>1709</v>
      </c>
      <c r="I31" s="2478"/>
      <c r="J31" s="2545" t="s">
        <v>3098</v>
      </c>
      <c r="K31" s="2480"/>
    </row>
    <row r="32" spans="1:18" ht="60.75" customHeight="1">
      <c r="A32" s="3029" t="s">
        <v>764</v>
      </c>
      <c r="B32" s="2479"/>
      <c r="C32" s="2479"/>
      <c r="D32" s="2479"/>
      <c r="E32" s="2479"/>
      <c r="F32" s="2477" t="s">
        <v>197</v>
      </c>
      <c r="G32" s="2477"/>
      <c r="H32" s="2478" t="s">
        <v>1709</v>
      </c>
      <c r="I32" s="2478"/>
      <c r="J32" s="2545" t="s">
        <v>3098</v>
      </c>
      <c r="K32" s="2480"/>
    </row>
    <row r="33" spans="1:11" ht="32.25" customHeight="1" thickBot="1">
      <c r="A33" s="474" t="s">
        <v>222</v>
      </c>
      <c r="B33" s="475"/>
      <c r="C33" s="4038" t="s">
        <v>2836</v>
      </c>
      <c r="D33" s="2464"/>
      <c r="E33" s="2464"/>
      <c r="F33" s="2464"/>
      <c r="G33" s="2464"/>
      <c r="H33" s="2464"/>
      <c r="I33" s="2464"/>
      <c r="J33" s="2464"/>
      <c r="K33" s="2465"/>
    </row>
    <row r="34" spans="1:11" ht="242.1" customHeight="1" thickBot="1">
      <c r="A34" s="697" t="s">
        <v>223</v>
      </c>
      <c r="B34" s="698"/>
      <c r="C34" s="3910" t="s">
        <v>4043</v>
      </c>
      <c r="D34" s="3572"/>
      <c r="E34" s="3572"/>
      <c r="F34" s="3572"/>
      <c r="G34" s="3572"/>
      <c r="H34" s="3572"/>
      <c r="I34" s="3572"/>
      <c r="J34" s="3572"/>
      <c r="K34" s="3573"/>
    </row>
    <row r="35" spans="1:11" ht="23.45" customHeight="1">
      <c r="A35" s="2447" t="s">
        <v>224</v>
      </c>
      <c r="B35" s="2449"/>
      <c r="C35" s="4031" t="s">
        <v>1711</v>
      </c>
      <c r="D35" s="4032"/>
      <c r="E35" s="4032"/>
      <c r="F35" s="4032"/>
      <c r="G35" s="4032"/>
      <c r="H35" s="4032"/>
      <c r="I35" s="4032"/>
      <c r="J35" s="4032"/>
      <c r="K35" s="4033"/>
    </row>
    <row r="36" spans="1:11" ht="17.45" customHeight="1">
      <c r="A36" s="474"/>
      <c r="B36" s="475"/>
      <c r="C36" s="4034" t="s">
        <v>1712</v>
      </c>
      <c r="D36" s="4035"/>
      <c r="E36" s="4035"/>
      <c r="F36" s="4035"/>
      <c r="G36" s="4035"/>
      <c r="H36" s="4035"/>
      <c r="I36" s="4035"/>
      <c r="J36" s="4035"/>
      <c r="K36" s="4036"/>
    </row>
    <row r="37" spans="1:11" ht="32.25" customHeight="1" thickBot="1">
      <c r="A37" s="474"/>
      <c r="B37" s="475"/>
      <c r="C37" s="4037" t="s">
        <v>1713</v>
      </c>
      <c r="D37" s="4035"/>
      <c r="E37" s="4035"/>
      <c r="F37" s="4035"/>
      <c r="G37" s="4035"/>
      <c r="H37" s="4035"/>
      <c r="I37" s="4035"/>
      <c r="J37" s="4035"/>
      <c r="K37" s="4036"/>
    </row>
    <row r="38" spans="1:11" ht="30.75" customHeight="1">
      <c r="A38" s="4049" t="s">
        <v>230</v>
      </c>
      <c r="B38" s="4050"/>
      <c r="C38" s="4051" t="s">
        <v>1714</v>
      </c>
      <c r="D38" s="2505"/>
      <c r="E38" s="2505"/>
      <c r="F38" s="2505"/>
      <c r="G38" s="2505"/>
      <c r="H38" s="2505"/>
      <c r="I38" s="2505"/>
      <c r="J38" s="2505"/>
      <c r="K38" s="2506"/>
    </row>
    <row r="39" spans="1:11" ht="30.75" customHeight="1">
      <c r="A39" s="4049"/>
      <c r="B39" s="4050"/>
      <c r="C39" s="2473" t="s">
        <v>2501</v>
      </c>
      <c r="D39" s="2473"/>
      <c r="E39" s="2473"/>
      <c r="F39" s="2473"/>
      <c r="G39" s="2473"/>
      <c r="H39" s="2473"/>
      <c r="I39" s="2473"/>
      <c r="J39" s="2473"/>
      <c r="K39" s="2474"/>
    </row>
    <row r="40" spans="1:11" ht="30.75" customHeight="1">
      <c r="A40" s="4049"/>
      <c r="B40" s="4050"/>
      <c r="C40" s="4052" t="s">
        <v>2502</v>
      </c>
      <c r="D40" s="2473"/>
      <c r="E40" s="2473"/>
      <c r="F40" s="2473"/>
      <c r="G40" s="2473"/>
      <c r="H40" s="2473"/>
      <c r="I40" s="2473"/>
      <c r="J40" s="2473"/>
      <c r="K40" s="2474"/>
    </row>
    <row r="41" spans="1:11" ht="30.75" customHeight="1" thickBot="1">
      <c r="A41" s="4049"/>
      <c r="B41" s="4050"/>
      <c r="C41" s="2476" t="s">
        <v>2503</v>
      </c>
      <c r="D41" s="2479"/>
      <c r="E41" s="2479"/>
      <c r="F41" s="2479"/>
      <c r="G41" s="2479"/>
      <c r="H41" s="2479"/>
      <c r="I41" s="2479"/>
      <c r="J41" s="2479"/>
      <c r="K41" s="2480"/>
    </row>
    <row r="42" spans="1:11" ht="19.5" customHeight="1" thickBot="1">
      <c r="A42" s="4053" t="s">
        <v>238</v>
      </c>
      <c r="B42" s="2427"/>
      <c r="C42" s="2898"/>
      <c r="D42" s="2898"/>
      <c r="E42" s="2898"/>
      <c r="F42" s="2898"/>
      <c r="G42" s="2898"/>
      <c r="H42" s="2898"/>
      <c r="I42" s="2898"/>
      <c r="J42" s="2898"/>
      <c r="K42" s="676"/>
    </row>
    <row r="43" spans="1:11" ht="28.5" customHeight="1">
      <c r="A43" s="2911" t="s">
        <v>4103</v>
      </c>
      <c r="B43" s="2912"/>
      <c r="C43" s="2912"/>
      <c r="D43" s="2912"/>
      <c r="E43" s="2913"/>
      <c r="F43" s="4039">
        <v>30</v>
      </c>
      <c r="G43" s="4040"/>
      <c r="H43" s="4040"/>
      <c r="I43" s="4040"/>
      <c r="J43" s="4040"/>
      <c r="K43" s="4041"/>
    </row>
    <row r="44" spans="1:11" ht="30" customHeight="1">
      <c r="A44" s="526" t="s">
        <v>240</v>
      </c>
      <c r="B44" s="527"/>
      <c r="C44" s="527"/>
      <c r="D44" s="527"/>
      <c r="E44" s="528"/>
      <c r="F44" s="4042">
        <v>20</v>
      </c>
      <c r="G44" s="4043"/>
      <c r="H44" s="4043"/>
      <c r="I44" s="4043"/>
      <c r="J44" s="4043"/>
      <c r="K44" s="4044"/>
    </row>
    <row r="45" spans="1:11" ht="15.75" thickBot="1">
      <c r="A45" s="245" t="s">
        <v>241</v>
      </c>
      <c r="B45" s="246"/>
      <c r="C45" s="246"/>
      <c r="D45" s="246"/>
      <c r="E45" s="246"/>
      <c r="F45" s="4045" t="s">
        <v>242</v>
      </c>
      <c r="G45" s="4043"/>
      <c r="H45" s="4043"/>
      <c r="I45" s="4043"/>
      <c r="J45" s="4043"/>
      <c r="K45" s="4044"/>
    </row>
    <row r="46" spans="1:11" ht="38.25" customHeight="1" thickBot="1">
      <c r="A46" s="697" t="s">
        <v>243</v>
      </c>
      <c r="B46" s="3039"/>
      <c r="C46" s="3039"/>
      <c r="D46" s="3039"/>
      <c r="E46" s="698"/>
      <c r="F46" s="4046" t="s">
        <v>4106</v>
      </c>
      <c r="G46" s="4047"/>
      <c r="H46" s="4047"/>
      <c r="I46" s="4047"/>
      <c r="J46" s="4047"/>
      <c r="K46" s="4048"/>
    </row>
  </sheetData>
  <sheetProtection algorithmName="SHA-512" hashValue="XvnSk3+nQFijny6+L7IvV5uOt73KzEpvbiChPmizzR/SRaGkVuoriiS9Fn3TlIQGAKtrLnqrr9qeNyvYYaq5Wg==" saltValue="BFLnSu3bKXr3A7gAQkAh2w==" spinCount="100000" sheet="1" objects="1" scenarios="1"/>
  <mergeCells count="127">
    <mergeCell ref="L15:R15"/>
    <mergeCell ref="L16:R16"/>
    <mergeCell ref="L17:R17"/>
    <mergeCell ref="A1:C1"/>
    <mergeCell ref="D1:E1"/>
    <mergeCell ref="F1:H1"/>
    <mergeCell ref="I1:K1"/>
    <mergeCell ref="A2:C2"/>
    <mergeCell ref="D2:E2"/>
    <mergeCell ref="F2:H2"/>
    <mergeCell ref="I2:K2"/>
    <mergeCell ref="A5:C5"/>
    <mergeCell ref="D5:E5"/>
    <mergeCell ref="F5:H5"/>
    <mergeCell ref="I5:K5"/>
    <mergeCell ref="A6:C6"/>
    <mergeCell ref="D6:K6"/>
    <mergeCell ref="A3:C3"/>
    <mergeCell ref="D3:E3"/>
    <mergeCell ref="F3:H3"/>
    <mergeCell ref="I3:K3"/>
    <mergeCell ref="A4:C4"/>
    <mergeCell ref="D4:E4"/>
    <mergeCell ref="F4:H4"/>
    <mergeCell ref="I4:K4"/>
    <mergeCell ref="D12:K12"/>
    <mergeCell ref="D13:K13"/>
    <mergeCell ref="D14:K14"/>
    <mergeCell ref="A15:C15"/>
    <mergeCell ref="D15:K15"/>
    <mergeCell ref="A7:C7"/>
    <mergeCell ref="D7:K7"/>
    <mergeCell ref="A8:K8"/>
    <mergeCell ref="A9:C9"/>
    <mergeCell ref="D9:K9"/>
    <mergeCell ref="A10:C11"/>
    <mergeCell ref="D10:K10"/>
    <mergeCell ref="D11:K11"/>
    <mergeCell ref="A13:C14"/>
    <mergeCell ref="D16:K16"/>
    <mergeCell ref="A17:E17"/>
    <mergeCell ref="F17:G17"/>
    <mergeCell ref="H17:I17"/>
    <mergeCell ref="J17:K17"/>
    <mergeCell ref="A18:E18"/>
    <mergeCell ref="F18:G18"/>
    <mergeCell ref="H18:I18"/>
    <mergeCell ref="J18:K18"/>
    <mergeCell ref="A16:C16"/>
    <mergeCell ref="A21:E21"/>
    <mergeCell ref="F21:G21"/>
    <mergeCell ref="H21:I21"/>
    <mergeCell ref="J21:K21"/>
    <mergeCell ref="A23:E23"/>
    <mergeCell ref="F23:G23"/>
    <mergeCell ref="H23:I23"/>
    <mergeCell ref="J23:K23"/>
    <mergeCell ref="A19:E19"/>
    <mergeCell ref="F19:G19"/>
    <mergeCell ref="H19:I19"/>
    <mergeCell ref="J19:K19"/>
    <mergeCell ref="A20:E20"/>
    <mergeCell ref="F20:G20"/>
    <mergeCell ref="H20:I20"/>
    <mergeCell ref="J20:K20"/>
    <mergeCell ref="A27:E27"/>
    <mergeCell ref="F27:G27"/>
    <mergeCell ref="H27:I27"/>
    <mergeCell ref="J27:K27"/>
    <mergeCell ref="A24:E24"/>
    <mergeCell ref="F24:G24"/>
    <mergeCell ref="H24:I24"/>
    <mergeCell ref="J24:K24"/>
    <mergeCell ref="A25:E25"/>
    <mergeCell ref="F25:G25"/>
    <mergeCell ref="H25:I25"/>
    <mergeCell ref="J25:K25"/>
    <mergeCell ref="J26:K26"/>
    <mergeCell ref="F43:K43"/>
    <mergeCell ref="F44:K44"/>
    <mergeCell ref="F45:K45"/>
    <mergeCell ref="A46:E46"/>
    <mergeCell ref="F46:K46"/>
    <mergeCell ref="A38:B41"/>
    <mergeCell ref="C38:K38"/>
    <mergeCell ref="C40:K40"/>
    <mergeCell ref="C41:K41"/>
    <mergeCell ref="C39:K39"/>
    <mergeCell ref="A42:K42"/>
    <mergeCell ref="A43:E43"/>
    <mergeCell ref="A44:E44"/>
    <mergeCell ref="A34:B34"/>
    <mergeCell ref="C34:K34"/>
    <mergeCell ref="A35:B37"/>
    <mergeCell ref="C35:K35"/>
    <mergeCell ref="C36:K36"/>
    <mergeCell ref="C37:K37"/>
    <mergeCell ref="A32:E32"/>
    <mergeCell ref="F32:G32"/>
    <mergeCell ref="H32:I32"/>
    <mergeCell ref="J32:K32"/>
    <mergeCell ref="A33:B33"/>
    <mergeCell ref="C33:K33"/>
    <mergeCell ref="L5:Q6"/>
    <mergeCell ref="A31:E31"/>
    <mergeCell ref="F31:G31"/>
    <mergeCell ref="H31:I31"/>
    <mergeCell ref="J31:K31"/>
    <mergeCell ref="A22:E22"/>
    <mergeCell ref="F22:G22"/>
    <mergeCell ref="H22:I22"/>
    <mergeCell ref="J22:K22"/>
    <mergeCell ref="A29:E29"/>
    <mergeCell ref="F29:G29"/>
    <mergeCell ref="H29:I29"/>
    <mergeCell ref="J29:K29"/>
    <mergeCell ref="A28:E28"/>
    <mergeCell ref="F28:G28"/>
    <mergeCell ref="H28:I28"/>
    <mergeCell ref="J28:K28"/>
    <mergeCell ref="A30:E30"/>
    <mergeCell ref="F30:G30"/>
    <mergeCell ref="H30:I30"/>
    <mergeCell ref="J30:K30"/>
    <mergeCell ref="A26:E26"/>
    <mergeCell ref="F26:G26"/>
    <mergeCell ref="H26:I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topLeftCell="A44" workbookViewId="0">
      <selection activeCell="L47" sqref="L47"/>
    </sheetView>
  </sheetViews>
  <sheetFormatPr defaultRowHeight="15"/>
  <cols>
    <col min="1" max="2" width="8.125" style="4" customWidth="1"/>
    <col min="3" max="3" width="5.25" style="4" customWidth="1"/>
    <col min="4" max="4" width="8.125" style="4" customWidth="1"/>
    <col min="5" max="5" width="12" style="4" customWidth="1"/>
    <col min="6" max="1024" width="8.125" style="4" customWidth="1"/>
  </cols>
  <sheetData>
    <row r="1" spans="1:17" ht="32.25" customHeight="1">
      <c r="A1" s="828" t="s">
        <v>165</v>
      </c>
      <c r="B1" s="829"/>
      <c r="C1" s="829"/>
      <c r="D1" s="830" t="s">
        <v>166</v>
      </c>
      <c r="E1" s="830"/>
      <c r="F1" s="829" t="s">
        <v>167</v>
      </c>
      <c r="G1" s="829"/>
      <c r="H1" s="829"/>
      <c r="I1" s="831" t="s">
        <v>318</v>
      </c>
      <c r="J1" s="831"/>
      <c r="K1" s="832"/>
    </row>
    <row r="2" spans="1:17" ht="29.25" customHeight="1">
      <c r="A2" s="823" t="s">
        <v>169</v>
      </c>
      <c r="B2" s="824"/>
      <c r="C2" s="824"/>
      <c r="D2" s="833" t="s">
        <v>170</v>
      </c>
      <c r="E2" s="833"/>
      <c r="F2" s="826" t="s">
        <v>171</v>
      </c>
      <c r="G2" s="826"/>
      <c r="H2" s="826"/>
      <c r="I2" s="834" t="s">
        <v>172</v>
      </c>
      <c r="J2" s="834"/>
      <c r="K2" s="835"/>
    </row>
    <row r="3" spans="1:17">
      <c r="A3" s="823" t="s">
        <v>173</v>
      </c>
      <c r="B3" s="824"/>
      <c r="C3" s="824"/>
      <c r="D3" s="825">
        <v>30</v>
      </c>
      <c r="E3" s="825"/>
      <c r="F3" s="826" t="s">
        <v>174</v>
      </c>
      <c r="G3" s="826"/>
      <c r="H3" s="826"/>
      <c r="I3" s="825">
        <v>2</v>
      </c>
      <c r="J3" s="825"/>
      <c r="K3" s="827"/>
    </row>
    <row r="4" spans="1:17">
      <c r="A4" s="823" t="s">
        <v>175</v>
      </c>
      <c r="B4" s="824"/>
      <c r="C4" s="824"/>
      <c r="D4" s="825" t="s">
        <v>176</v>
      </c>
      <c r="E4" s="825"/>
      <c r="F4" s="826" t="s">
        <v>177</v>
      </c>
      <c r="G4" s="826"/>
      <c r="H4" s="826"/>
      <c r="I4" s="825" t="s">
        <v>319</v>
      </c>
      <c r="J4" s="825"/>
      <c r="K4" s="827"/>
      <c r="L4" s="4" t="s">
        <v>320</v>
      </c>
    </row>
    <row r="5" spans="1:17">
      <c r="A5" s="823" t="s">
        <v>178</v>
      </c>
      <c r="B5" s="824"/>
      <c r="C5" s="824"/>
      <c r="D5" s="825" t="s">
        <v>179</v>
      </c>
      <c r="E5" s="825"/>
      <c r="F5" s="826" t="s">
        <v>180</v>
      </c>
      <c r="G5" s="826"/>
      <c r="H5" s="826"/>
      <c r="I5" s="825" t="s">
        <v>181</v>
      </c>
      <c r="J5" s="825"/>
      <c r="K5" s="827"/>
      <c r="L5" s="809" t="s">
        <v>321</v>
      </c>
      <c r="M5" s="815"/>
      <c r="N5" s="815"/>
      <c r="O5" s="815"/>
      <c r="P5" s="815"/>
      <c r="Q5" s="815"/>
    </row>
    <row r="6" spans="1:17" ht="15.75" customHeight="1">
      <c r="A6" s="836" t="s">
        <v>182</v>
      </c>
      <c r="B6" s="837"/>
      <c r="C6" s="837"/>
      <c r="D6" s="796" t="s">
        <v>322</v>
      </c>
      <c r="E6" s="796"/>
      <c r="F6" s="796"/>
      <c r="G6" s="796"/>
      <c r="H6" s="796"/>
      <c r="I6" s="796"/>
      <c r="J6" s="796"/>
      <c r="K6" s="797"/>
      <c r="L6" s="809"/>
      <c r="M6" s="815"/>
      <c r="N6" s="815"/>
      <c r="O6" s="815"/>
      <c r="P6" s="815"/>
      <c r="Q6" s="815"/>
    </row>
    <row r="7" spans="1:17" ht="80.25" customHeight="1">
      <c r="A7" s="816" t="s">
        <v>183</v>
      </c>
      <c r="B7" s="817"/>
      <c r="C7" s="817"/>
      <c r="D7" s="808" t="s">
        <v>323</v>
      </c>
      <c r="E7" s="808"/>
      <c r="F7" s="808"/>
      <c r="G7" s="808"/>
      <c r="H7" s="808"/>
      <c r="I7" s="808"/>
      <c r="J7" s="808"/>
      <c r="K7" s="818"/>
    </row>
    <row r="8" spans="1:17" ht="39" customHeight="1">
      <c r="A8" s="634" t="s">
        <v>1729</v>
      </c>
      <c r="B8" s="635"/>
      <c r="C8" s="635"/>
      <c r="D8" s="635"/>
      <c r="E8" s="635"/>
      <c r="F8" s="635"/>
      <c r="G8" s="635"/>
      <c r="H8" s="635"/>
      <c r="I8" s="635"/>
      <c r="J8" s="635"/>
      <c r="K8" s="636"/>
    </row>
    <row r="9" spans="1:17" ht="81" customHeight="1">
      <c r="A9" s="819" t="s">
        <v>185</v>
      </c>
      <c r="B9" s="820"/>
      <c r="C9" s="820"/>
      <c r="D9" s="821" t="s">
        <v>1856</v>
      </c>
      <c r="E9" s="821"/>
      <c r="F9" s="821"/>
      <c r="G9" s="821"/>
      <c r="H9" s="821"/>
      <c r="I9" s="821"/>
      <c r="J9" s="821"/>
      <c r="K9" s="822"/>
    </row>
    <row r="10" spans="1:17" ht="60.75" customHeight="1">
      <c r="A10" s="819"/>
      <c r="B10" s="820"/>
      <c r="C10" s="820"/>
      <c r="D10" s="798" t="s">
        <v>1857</v>
      </c>
      <c r="E10" s="798"/>
      <c r="F10" s="798"/>
      <c r="G10" s="798"/>
      <c r="H10" s="798"/>
      <c r="I10" s="798"/>
      <c r="J10" s="798"/>
      <c r="K10" s="799"/>
    </row>
    <row r="11" spans="1:17" ht="54.75" customHeight="1">
      <c r="A11" s="819"/>
      <c r="B11" s="820"/>
      <c r="C11" s="820"/>
      <c r="D11" s="798" t="s">
        <v>1858</v>
      </c>
      <c r="E11" s="798"/>
      <c r="F11" s="798"/>
      <c r="G11" s="798"/>
      <c r="H11" s="798"/>
      <c r="I11" s="798"/>
      <c r="J11" s="798"/>
      <c r="K11" s="799"/>
      <c r="Q11" s="154"/>
    </row>
    <row r="12" spans="1:17" ht="81" customHeight="1">
      <c r="A12" s="816" t="s">
        <v>577</v>
      </c>
      <c r="B12" s="817"/>
      <c r="C12" s="817"/>
      <c r="D12" s="801" t="s">
        <v>1859</v>
      </c>
      <c r="E12" s="801"/>
      <c r="F12" s="801"/>
      <c r="G12" s="801"/>
      <c r="H12" s="801"/>
      <c r="I12" s="801"/>
      <c r="J12" s="801"/>
      <c r="K12" s="805"/>
    </row>
    <row r="13" spans="1:17" ht="67.5" customHeight="1">
      <c r="A13" s="816"/>
      <c r="B13" s="817"/>
      <c r="C13" s="817"/>
      <c r="D13" s="801" t="s">
        <v>3874</v>
      </c>
      <c r="E13" s="801"/>
      <c r="F13" s="801"/>
      <c r="G13" s="801"/>
      <c r="H13" s="801"/>
      <c r="I13" s="801"/>
      <c r="J13" s="801"/>
      <c r="K13" s="805"/>
    </row>
    <row r="14" spans="1:17" ht="81" customHeight="1">
      <c r="A14" s="816"/>
      <c r="B14" s="817"/>
      <c r="C14" s="817"/>
      <c r="D14" s="801" t="s">
        <v>3875</v>
      </c>
      <c r="E14" s="801"/>
      <c r="F14" s="801"/>
      <c r="G14" s="801"/>
      <c r="H14" s="801"/>
      <c r="I14" s="801"/>
      <c r="J14" s="801"/>
      <c r="K14" s="805"/>
    </row>
    <row r="15" spans="1:17" ht="81" customHeight="1">
      <c r="A15" s="816" t="s">
        <v>187</v>
      </c>
      <c r="B15" s="817"/>
      <c r="C15" s="817"/>
      <c r="D15" s="796" t="s">
        <v>1860</v>
      </c>
      <c r="E15" s="796"/>
      <c r="F15" s="796"/>
      <c r="G15" s="796"/>
      <c r="H15" s="796"/>
      <c r="I15" s="796"/>
      <c r="J15" s="796"/>
      <c r="K15" s="797"/>
    </row>
    <row r="16" spans="1:17" ht="51" customHeight="1">
      <c r="A16" s="816"/>
      <c r="B16" s="817"/>
      <c r="C16" s="817"/>
      <c r="D16" s="798" t="s">
        <v>1861</v>
      </c>
      <c r="E16" s="798"/>
      <c r="F16" s="798"/>
      <c r="G16" s="798"/>
      <c r="H16" s="798"/>
      <c r="I16" s="798"/>
      <c r="J16" s="798"/>
      <c r="K16" s="799"/>
    </row>
    <row r="17" spans="1:18" ht="77.25" customHeight="1">
      <c r="A17" s="777" t="s">
        <v>188</v>
      </c>
      <c r="B17" s="778"/>
      <c r="C17" s="778"/>
      <c r="D17" s="796" t="s">
        <v>2709</v>
      </c>
      <c r="E17" s="796"/>
      <c r="F17" s="796"/>
      <c r="G17" s="796"/>
      <c r="H17" s="796"/>
      <c r="I17" s="796"/>
      <c r="J17" s="796"/>
      <c r="K17" s="797"/>
      <c r="L17" s="809" t="s">
        <v>324</v>
      </c>
      <c r="M17" s="809"/>
      <c r="N17" s="809"/>
      <c r="O17" s="809"/>
      <c r="P17" s="809"/>
      <c r="Q17" s="809"/>
      <c r="R17" s="809"/>
    </row>
    <row r="18" spans="1:18" ht="15.75" customHeight="1">
      <c r="A18" s="178" t="s">
        <v>190</v>
      </c>
      <c r="B18" s="156"/>
      <c r="C18" s="156"/>
      <c r="D18" s="785" t="s">
        <v>2475</v>
      </c>
      <c r="E18" s="785"/>
      <c r="F18" s="785"/>
      <c r="G18" s="785"/>
      <c r="H18" s="785"/>
      <c r="I18" s="785"/>
      <c r="J18" s="785"/>
      <c r="K18" s="786"/>
      <c r="L18" s="810" t="s">
        <v>325</v>
      </c>
      <c r="M18" s="810"/>
      <c r="N18" s="810"/>
      <c r="O18" s="810"/>
      <c r="P18" s="810"/>
      <c r="Q18" s="810"/>
      <c r="R18" s="810"/>
    </row>
    <row r="19" spans="1:18" ht="60" customHeight="1">
      <c r="A19" s="811" t="s">
        <v>192</v>
      </c>
      <c r="B19" s="812"/>
      <c r="C19" s="812"/>
      <c r="D19" s="812"/>
      <c r="E19" s="812"/>
      <c r="F19" s="813" t="s">
        <v>193</v>
      </c>
      <c r="G19" s="813"/>
      <c r="H19" s="813" t="s">
        <v>194</v>
      </c>
      <c r="I19" s="813"/>
      <c r="J19" s="813" t="s">
        <v>195</v>
      </c>
      <c r="K19" s="814"/>
      <c r="L19" s="809" t="s">
        <v>326</v>
      </c>
      <c r="M19" s="815"/>
      <c r="N19" s="815"/>
      <c r="O19" s="815"/>
      <c r="P19" s="815"/>
      <c r="Q19" s="815"/>
      <c r="R19" s="815"/>
    </row>
    <row r="20" spans="1:18" ht="79.5" customHeight="1">
      <c r="A20" s="800" t="s">
        <v>327</v>
      </c>
      <c r="B20" s="801"/>
      <c r="C20" s="801"/>
      <c r="D20" s="801"/>
      <c r="E20" s="801"/>
      <c r="F20" s="802" t="s">
        <v>197</v>
      </c>
      <c r="G20" s="802"/>
      <c r="H20" s="796" t="s">
        <v>328</v>
      </c>
      <c r="I20" s="796"/>
      <c r="J20" s="796" t="s">
        <v>329</v>
      </c>
      <c r="K20" s="797"/>
    </row>
    <row r="21" spans="1:18" ht="66.75" customHeight="1">
      <c r="A21" s="806" t="s">
        <v>330</v>
      </c>
      <c r="B21" s="807"/>
      <c r="C21" s="807"/>
      <c r="D21" s="807"/>
      <c r="E21" s="807"/>
      <c r="F21" s="802" t="s">
        <v>197</v>
      </c>
      <c r="G21" s="802"/>
      <c r="H21" s="808" t="s">
        <v>331</v>
      </c>
      <c r="I21" s="808"/>
      <c r="J21" s="796" t="s">
        <v>332</v>
      </c>
      <c r="K21" s="797"/>
    </row>
    <row r="22" spans="1:18" ht="78" customHeight="1">
      <c r="A22" s="800" t="s">
        <v>333</v>
      </c>
      <c r="B22" s="801"/>
      <c r="C22" s="801"/>
      <c r="D22" s="801"/>
      <c r="E22" s="801"/>
      <c r="F22" s="802" t="s">
        <v>197</v>
      </c>
      <c r="G22" s="802"/>
      <c r="H22" s="796" t="s">
        <v>331</v>
      </c>
      <c r="I22" s="796"/>
      <c r="J22" s="796" t="s">
        <v>332</v>
      </c>
      <c r="K22" s="797"/>
    </row>
    <row r="23" spans="1:18" ht="49.5" customHeight="1">
      <c r="A23" s="800" t="s">
        <v>334</v>
      </c>
      <c r="B23" s="801"/>
      <c r="C23" s="801"/>
      <c r="D23" s="801"/>
      <c r="E23" s="801"/>
      <c r="F23" s="802" t="s">
        <v>197</v>
      </c>
      <c r="G23" s="802"/>
      <c r="H23" s="796" t="s">
        <v>331</v>
      </c>
      <c r="I23" s="796"/>
      <c r="J23" s="796" t="s">
        <v>332</v>
      </c>
      <c r="K23" s="797"/>
    </row>
    <row r="24" spans="1:18" ht="42.75" customHeight="1">
      <c r="A24" s="800" t="s">
        <v>335</v>
      </c>
      <c r="B24" s="801"/>
      <c r="C24" s="801"/>
      <c r="D24" s="801"/>
      <c r="E24" s="801"/>
      <c r="F24" s="802" t="s">
        <v>197</v>
      </c>
      <c r="G24" s="802"/>
      <c r="H24" s="796" t="s">
        <v>331</v>
      </c>
      <c r="I24" s="796"/>
      <c r="J24" s="796" t="s">
        <v>332</v>
      </c>
      <c r="K24" s="797"/>
    </row>
    <row r="25" spans="1:18" ht="79.5" customHeight="1">
      <c r="A25" s="800" t="s">
        <v>336</v>
      </c>
      <c r="B25" s="801"/>
      <c r="C25" s="801"/>
      <c r="D25" s="801"/>
      <c r="E25" s="801"/>
      <c r="F25" s="802" t="s">
        <v>197</v>
      </c>
      <c r="G25" s="802"/>
      <c r="H25" s="796" t="s">
        <v>331</v>
      </c>
      <c r="I25" s="796"/>
      <c r="J25" s="796" t="s">
        <v>332</v>
      </c>
      <c r="K25" s="797"/>
    </row>
    <row r="26" spans="1:18" ht="60.75" customHeight="1">
      <c r="A26" s="800" t="s">
        <v>337</v>
      </c>
      <c r="B26" s="801"/>
      <c r="C26" s="801"/>
      <c r="D26" s="801"/>
      <c r="E26" s="801"/>
      <c r="F26" s="802" t="s">
        <v>197</v>
      </c>
      <c r="G26" s="802"/>
      <c r="H26" s="796" t="s">
        <v>338</v>
      </c>
      <c r="I26" s="796"/>
      <c r="J26" s="796" t="s">
        <v>339</v>
      </c>
      <c r="K26" s="797"/>
    </row>
    <row r="27" spans="1:18" ht="53.25" customHeight="1">
      <c r="A27" s="800" t="s">
        <v>340</v>
      </c>
      <c r="B27" s="801"/>
      <c r="C27" s="801"/>
      <c r="D27" s="801"/>
      <c r="E27" s="801"/>
      <c r="F27" s="802" t="s">
        <v>197</v>
      </c>
      <c r="G27" s="802"/>
      <c r="H27" s="796" t="s">
        <v>341</v>
      </c>
      <c r="I27" s="796"/>
      <c r="J27" s="796" t="s">
        <v>342</v>
      </c>
      <c r="K27" s="797"/>
    </row>
    <row r="28" spans="1:18" ht="48" customHeight="1">
      <c r="A28" s="800" t="s">
        <v>343</v>
      </c>
      <c r="B28" s="801"/>
      <c r="C28" s="801"/>
      <c r="D28" s="801"/>
      <c r="E28" s="801"/>
      <c r="F28" s="802" t="s">
        <v>197</v>
      </c>
      <c r="G28" s="802"/>
      <c r="H28" s="796" t="s">
        <v>344</v>
      </c>
      <c r="I28" s="796"/>
      <c r="J28" s="796" t="s">
        <v>345</v>
      </c>
      <c r="K28" s="797"/>
    </row>
    <row r="29" spans="1:18" ht="48" customHeight="1">
      <c r="A29" s="800" t="s">
        <v>346</v>
      </c>
      <c r="B29" s="801"/>
      <c r="C29" s="801"/>
      <c r="D29" s="801"/>
      <c r="E29" s="801"/>
      <c r="F29" s="802" t="s">
        <v>197</v>
      </c>
      <c r="G29" s="802"/>
      <c r="H29" s="796" t="s">
        <v>347</v>
      </c>
      <c r="I29" s="796"/>
      <c r="J29" s="796" t="s">
        <v>348</v>
      </c>
      <c r="K29" s="797"/>
    </row>
    <row r="30" spans="1:18" ht="60.75" customHeight="1">
      <c r="A30" s="800" t="s">
        <v>349</v>
      </c>
      <c r="B30" s="801"/>
      <c r="C30" s="801"/>
      <c r="D30" s="801"/>
      <c r="E30" s="801"/>
      <c r="F30" s="802" t="s">
        <v>197</v>
      </c>
      <c r="G30" s="802"/>
      <c r="H30" s="796" t="s">
        <v>350</v>
      </c>
      <c r="I30" s="796"/>
      <c r="J30" s="796" t="s">
        <v>351</v>
      </c>
      <c r="K30" s="797"/>
    </row>
    <row r="31" spans="1:18" ht="93" customHeight="1">
      <c r="A31" s="800" t="s">
        <v>352</v>
      </c>
      <c r="B31" s="801"/>
      <c r="C31" s="801"/>
      <c r="D31" s="801"/>
      <c r="E31" s="801"/>
      <c r="F31" s="802" t="s">
        <v>197</v>
      </c>
      <c r="G31" s="802"/>
      <c r="H31" s="796" t="s">
        <v>350</v>
      </c>
      <c r="I31" s="796"/>
      <c r="J31" s="796" t="s">
        <v>351</v>
      </c>
      <c r="K31" s="797"/>
    </row>
    <row r="32" spans="1:18" ht="60.75" customHeight="1">
      <c r="A32" s="800" t="s">
        <v>353</v>
      </c>
      <c r="B32" s="801"/>
      <c r="C32" s="801"/>
      <c r="D32" s="801"/>
      <c r="E32" s="801"/>
      <c r="F32" s="802" t="s">
        <v>197</v>
      </c>
      <c r="G32" s="802"/>
      <c r="H32" s="796" t="s">
        <v>350</v>
      </c>
      <c r="I32" s="796"/>
      <c r="J32" s="796" t="s">
        <v>354</v>
      </c>
      <c r="K32" s="797"/>
    </row>
    <row r="33" spans="1:11" ht="93.75" customHeight="1">
      <c r="A33" s="800" t="s">
        <v>355</v>
      </c>
      <c r="B33" s="801"/>
      <c r="C33" s="801"/>
      <c r="D33" s="801"/>
      <c r="E33" s="801"/>
      <c r="F33" s="802" t="s">
        <v>197</v>
      </c>
      <c r="G33" s="802"/>
      <c r="H33" s="796" t="s">
        <v>350</v>
      </c>
      <c r="I33" s="796"/>
      <c r="J33" s="796" t="s">
        <v>356</v>
      </c>
      <c r="K33" s="797"/>
    </row>
    <row r="34" spans="1:11" ht="60.75" customHeight="1">
      <c r="A34" s="800" t="s">
        <v>357</v>
      </c>
      <c r="B34" s="801"/>
      <c r="C34" s="801"/>
      <c r="D34" s="801"/>
      <c r="E34" s="801"/>
      <c r="F34" s="802" t="s">
        <v>197</v>
      </c>
      <c r="G34" s="802"/>
      <c r="H34" s="796" t="s">
        <v>358</v>
      </c>
      <c r="I34" s="796"/>
      <c r="J34" s="796" t="s">
        <v>359</v>
      </c>
      <c r="K34" s="797"/>
    </row>
    <row r="35" spans="1:11" ht="19.5" customHeight="1">
      <c r="A35" s="803" t="s">
        <v>222</v>
      </c>
      <c r="B35" s="804"/>
      <c r="C35" s="801" t="s">
        <v>360</v>
      </c>
      <c r="D35" s="801"/>
      <c r="E35" s="801"/>
      <c r="F35" s="801"/>
      <c r="G35" s="801"/>
      <c r="H35" s="801"/>
      <c r="I35" s="801"/>
      <c r="J35" s="801"/>
      <c r="K35" s="805"/>
    </row>
    <row r="36" spans="1:11" ht="21" customHeight="1">
      <c r="A36" s="803"/>
      <c r="B36" s="804"/>
      <c r="C36" s="801" t="s">
        <v>361</v>
      </c>
      <c r="D36" s="801"/>
      <c r="E36" s="801"/>
      <c r="F36" s="801"/>
      <c r="G36" s="801"/>
      <c r="H36" s="801"/>
      <c r="I36" s="801"/>
      <c r="J36" s="801"/>
      <c r="K36" s="805"/>
    </row>
    <row r="37" spans="1:11" ht="240.6" customHeight="1">
      <c r="A37" s="777" t="s">
        <v>223</v>
      </c>
      <c r="B37" s="778"/>
      <c r="C37" s="796" t="s">
        <v>4122</v>
      </c>
      <c r="D37" s="796"/>
      <c r="E37" s="796"/>
      <c r="F37" s="796"/>
      <c r="G37" s="796"/>
      <c r="H37" s="796"/>
      <c r="I37" s="796"/>
      <c r="J37" s="796"/>
      <c r="K37" s="797"/>
    </row>
    <row r="38" spans="1:11" ht="32.25" customHeight="1">
      <c r="A38" s="777" t="s">
        <v>224</v>
      </c>
      <c r="B38" s="778"/>
      <c r="C38" s="798" t="s">
        <v>362</v>
      </c>
      <c r="D38" s="798"/>
      <c r="E38" s="798"/>
      <c r="F38" s="798"/>
      <c r="G38" s="798"/>
      <c r="H38" s="798"/>
      <c r="I38" s="798"/>
      <c r="J38" s="798"/>
      <c r="K38" s="799"/>
    </row>
    <row r="39" spans="1:11" ht="32.25" customHeight="1">
      <c r="A39" s="777"/>
      <c r="B39" s="778"/>
      <c r="C39" s="798" t="s">
        <v>363</v>
      </c>
      <c r="D39" s="798"/>
      <c r="E39" s="798"/>
      <c r="F39" s="798"/>
      <c r="G39" s="798"/>
      <c r="H39" s="798"/>
      <c r="I39" s="798"/>
      <c r="J39" s="798"/>
      <c r="K39" s="799"/>
    </row>
    <row r="40" spans="1:11" ht="32.25" customHeight="1">
      <c r="A40" s="777"/>
      <c r="B40" s="778"/>
      <c r="C40" s="798" t="s">
        <v>364</v>
      </c>
      <c r="D40" s="798"/>
      <c r="E40" s="798"/>
      <c r="F40" s="798"/>
      <c r="G40" s="798"/>
      <c r="H40" s="798"/>
      <c r="I40" s="798"/>
      <c r="J40" s="798"/>
      <c r="K40" s="799"/>
    </row>
    <row r="41" spans="1:11" ht="32.25" customHeight="1">
      <c r="A41" s="777"/>
      <c r="B41" s="778"/>
      <c r="C41" s="798" t="s">
        <v>365</v>
      </c>
      <c r="D41" s="798"/>
      <c r="E41" s="798"/>
      <c r="F41" s="798"/>
      <c r="G41" s="798"/>
      <c r="H41" s="798"/>
      <c r="I41" s="798"/>
      <c r="J41" s="798"/>
      <c r="K41" s="799"/>
    </row>
    <row r="42" spans="1:11" ht="32.25" customHeight="1">
      <c r="A42" s="777"/>
      <c r="B42" s="778"/>
      <c r="C42" s="798" t="s">
        <v>366</v>
      </c>
      <c r="D42" s="798"/>
      <c r="E42" s="798"/>
      <c r="F42" s="798"/>
      <c r="G42" s="798"/>
      <c r="H42" s="798"/>
      <c r="I42" s="798"/>
      <c r="J42" s="798"/>
      <c r="K42" s="799"/>
    </row>
    <row r="43" spans="1:11" ht="24" customHeight="1">
      <c r="A43" s="777" t="s">
        <v>230</v>
      </c>
      <c r="B43" s="778"/>
      <c r="C43" s="785" t="s">
        <v>367</v>
      </c>
      <c r="D43" s="785"/>
      <c r="E43" s="785"/>
      <c r="F43" s="785"/>
      <c r="G43" s="785"/>
      <c r="H43" s="785"/>
      <c r="I43" s="785"/>
      <c r="J43" s="785"/>
      <c r="K43" s="786"/>
    </row>
    <row r="44" spans="1:11" ht="24" customHeight="1">
      <c r="A44" s="777"/>
      <c r="B44" s="778"/>
      <c r="C44" s="785" t="s">
        <v>3573</v>
      </c>
      <c r="D44" s="785"/>
      <c r="E44" s="785"/>
      <c r="F44" s="785"/>
      <c r="G44" s="785"/>
      <c r="H44" s="785"/>
      <c r="I44" s="785"/>
      <c r="J44" s="785"/>
      <c r="K44" s="786"/>
    </row>
    <row r="45" spans="1:11" ht="24" customHeight="1">
      <c r="A45" s="777"/>
      <c r="B45" s="778"/>
      <c r="C45" s="785" t="s">
        <v>368</v>
      </c>
      <c r="D45" s="785"/>
      <c r="E45" s="785"/>
      <c r="F45" s="785"/>
      <c r="G45" s="785"/>
      <c r="H45" s="785"/>
      <c r="I45" s="785"/>
      <c r="J45" s="785"/>
      <c r="K45" s="786"/>
    </row>
    <row r="46" spans="1:11" ht="24" customHeight="1">
      <c r="A46" s="777"/>
      <c r="B46" s="778"/>
      <c r="C46" s="785" t="s">
        <v>369</v>
      </c>
      <c r="D46" s="785"/>
      <c r="E46" s="785"/>
      <c r="F46" s="785"/>
      <c r="G46" s="785"/>
      <c r="H46" s="785"/>
      <c r="I46" s="785"/>
      <c r="J46" s="785"/>
      <c r="K46" s="786"/>
    </row>
    <row r="47" spans="1:11" ht="24" customHeight="1">
      <c r="A47" s="777"/>
      <c r="B47" s="778"/>
      <c r="C47" s="785" t="s">
        <v>370</v>
      </c>
      <c r="D47" s="785"/>
      <c r="E47" s="785"/>
      <c r="F47" s="785"/>
      <c r="G47" s="785"/>
      <c r="H47" s="785"/>
      <c r="I47" s="785"/>
      <c r="J47" s="785"/>
      <c r="K47" s="786"/>
    </row>
    <row r="48" spans="1:11" ht="24" customHeight="1">
      <c r="A48" s="777"/>
      <c r="B48" s="778"/>
      <c r="C48" s="785" t="s">
        <v>371</v>
      </c>
      <c r="D48" s="785"/>
      <c r="E48" s="785"/>
      <c r="F48" s="785"/>
      <c r="G48" s="785"/>
      <c r="H48" s="785"/>
      <c r="I48" s="785"/>
      <c r="J48" s="785"/>
      <c r="K48" s="786"/>
    </row>
    <row r="49" spans="1:12" ht="24" customHeight="1">
      <c r="A49" s="777"/>
      <c r="B49" s="778"/>
      <c r="C49" s="785" t="s">
        <v>372</v>
      </c>
      <c r="D49" s="785"/>
      <c r="E49" s="785"/>
      <c r="F49" s="785"/>
      <c r="G49" s="785"/>
      <c r="H49" s="785"/>
      <c r="I49" s="785"/>
      <c r="J49" s="785"/>
      <c r="K49" s="786"/>
    </row>
    <row r="50" spans="1:12" ht="24" customHeight="1">
      <c r="A50" s="777"/>
      <c r="B50" s="778"/>
      <c r="C50" s="785" t="s">
        <v>373</v>
      </c>
      <c r="D50" s="785"/>
      <c r="E50" s="785"/>
      <c r="F50" s="785"/>
      <c r="G50" s="785"/>
      <c r="H50" s="785"/>
      <c r="I50" s="785"/>
      <c r="J50" s="785"/>
      <c r="K50" s="786"/>
    </row>
    <row r="51" spans="1:12">
      <c r="A51" s="770" t="s">
        <v>238</v>
      </c>
      <c r="B51" s="771"/>
      <c r="C51" s="771"/>
      <c r="D51" s="771"/>
      <c r="E51" s="771"/>
      <c r="F51" s="771"/>
      <c r="G51" s="771"/>
      <c r="H51" s="771"/>
      <c r="I51" s="771"/>
      <c r="J51" s="771"/>
      <c r="K51" s="772"/>
    </row>
    <row r="52" spans="1:12" ht="28.5" customHeight="1">
      <c r="A52" s="787" t="s">
        <v>4103</v>
      </c>
      <c r="B52" s="788"/>
      <c r="C52" s="788"/>
      <c r="D52" s="788"/>
      <c r="E52" s="789"/>
      <c r="F52" s="773">
        <v>30</v>
      </c>
      <c r="G52" s="773"/>
      <c r="H52" s="773"/>
      <c r="I52" s="773"/>
      <c r="J52" s="773"/>
      <c r="K52" s="774"/>
    </row>
    <row r="53" spans="1:12" ht="29.25" customHeight="1">
      <c r="A53" s="790" t="s">
        <v>240</v>
      </c>
      <c r="B53" s="791"/>
      <c r="C53" s="791"/>
      <c r="D53" s="791"/>
      <c r="E53" s="792"/>
      <c r="F53" s="773">
        <v>20</v>
      </c>
      <c r="G53" s="773"/>
      <c r="H53" s="773"/>
      <c r="I53" s="773"/>
      <c r="J53" s="773"/>
      <c r="K53" s="774"/>
      <c r="L53" s="4" t="s">
        <v>375</v>
      </c>
    </row>
    <row r="54" spans="1:12" ht="15.75" customHeight="1">
      <c r="A54" s="793" t="s">
        <v>241</v>
      </c>
      <c r="B54" s="794"/>
      <c r="C54" s="794"/>
      <c r="D54" s="794"/>
      <c r="E54" s="795"/>
      <c r="F54" s="775" t="s">
        <v>376</v>
      </c>
      <c r="G54" s="775"/>
      <c r="H54" s="775"/>
      <c r="I54" s="775"/>
      <c r="J54" s="775"/>
      <c r="K54" s="776"/>
    </row>
    <row r="55" spans="1:12" ht="31.5" customHeight="1">
      <c r="A55" s="777" t="s">
        <v>243</v>
      </c>
      <c r="B55" s="778"/>
      <c r="C55" s="778"/>
      <c r="D55" s="778"/>
      <c r="E55" s="778"/>
      <c r="F55" s="781" t="s">
        <v>4048</v>
      </c>
      <c r="G55" s="781"/>
      <c r="H55" s="781"/>
      <c r="I55" s="781"/>
      <c r="J55" s="781"/>
      <c r="K55" s="782"/>
    </row>
    <row r="56" spans="1:12" ht="30.75" customHeight="1" thickBot="1">
      <c r="A56" s="779"/>
      <c r="B56" s="780"/>
      <c r="C56" s="780"/>
      <c r="D56" s="780"/>
      <c r="E56" s="780"/>
      <c r="F56" s="783" t="s">
        <v>4049</v>
      </c>
      <c r="G56" s="783"/>
      <c r="H56" s="783"/>
      <c r="I56" s="783"/>
      <c r="J56" s="783"/>
      <c r="K56" s="784"/>
    </row>
  </sheetData>
  <sheetProtection algorithmName="SHA-512" hashValue="TtSmBFSOldXYmJ1+dWW5v/UkYA6Tn5UqvbNqh21y6CPFm4uPmSb9gwG2L6lQhII6FNk6GmtuTC8vl07ggfGOIg==" saltValue="vBb1n+MriZWs5lLifktZnQ==" spinCount="100000" sheet="1" objects="1" scenarios="1"/>
  <mergeCells count="137">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7:R17"/>
    <mergeCell ref="D18:K18"/>
    <mergeCell ref="L18:R18"/>
    <mergeCell ref="A19:E19"/>
    <mergeCell ref="F19:G19"/>
    <mergeCell ref="H19:I19"/>
    <mergeCell ref="J19:K19"/>
    <mergeCell ref="L19:R19"/>
    <mergeCell ref="A12:C14"/>
    <mergeCell ref="D12:K12"/>
    <mergeCell ref="D13:K13"/>
    <mergeCell ref="D14:K14"/>
    <mergeCell ref="A15:C16"/>
    <mergeCell ref="D15:K15"/>
    <mergeCell ref="D16:K16"/>
    <mergeCell ref="A20:E20"/>
    <mergeCell ref="F20:G20"/>
    <mergeCell ref="H20:I20"/>
    <mergeCell ref="J20:K20"/>
    <mergeCell ref="A21:E21"/>
    <mergeCell ref="F21:G21"/>
    <mergeCell ref="H21:I21"/>
    <mergeCell ref="J21:K21"/>
    <mergeCell ref="A17:C17"/>
    <mergeCell ref="D17:K1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7:B37"/>
    <mergeCell ref="C37:K37"/>
    <mergeCell ref="A38:B42"/>
    <mergeCell ref="C38:K38"/>
    <mergeCell ref="C39:K39"/>
    <mergeCell ref="C40:K40"/>
    <mergeCell ref="C41:K41"/>
    <mergeCell ref="C42:K42"/>
    <mergeCell ref="A34:E34"/>
    <mergeCell ref="F34:G34"/>
    <mergeCell ref="H34:I34"/>
    <mergeCell ref="J34:K34"/>
    <mergeCell ref="A35:B36"/>
    <mergeCell ref="C35:K35"/>
    <mergeCell ref="C36:K36"/>
    <mergeCell ref="A51:K51"/>
    <mergeCell ref="F52:K52"/>
    <mergeCell ref="F53:K53"/>
    <mergeCell ref="F54:K54"/>
    <mergeCell ref="A55:E56"/>
    <mergeCell ref="F55:K55"/>
    <mergeCell ref="F56:K56"/>
    <mergeCell ref="A43:B50"/>
    <mergeCell ref="C43:K43"/>
    <mergeCell ref="C44:K44"/>
    <mergeCell ref="C45:K45"/>
    <mergeCell ref="C46:K46"/>
    <mergeCell ref="C47:K47"/>
    <mergeCell ref="C48:K48"/>
    <mergeCell ref="C49:K49"/>
    <mergeCell ref="C50:K50"/>
    <mergeCell ref="A52:E52"/>
    <mergeCell ref="A53:E53"/>
    <mergeCell ref="A54:E54"/>
  </mergeCells>
  <pageMargins left="0.70000000000000007" right="0.70000000000000007" top="1.1437007874015745" bottom="1.1437007874015745" header="0.74999999999999989" footer="0.74999999999999989"/>
  <pageSetup paperSize="9" fitToWidth="0" fitToHeight="0" orientation="portrait"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34" workbookViewId="0">
      <selection activeCell="C35" sqref="C35:K35"/>
    </sheetView>
  </sheetViews>
  <sheetFormatPr defaultRowHeight="14.25"/>
  <cols>
    <col min="1" max="1" width="10.75" customWidth="1"/>
    <col min="2" max="2" width="8.375" customWidth="1"/>
    <col min="3" max="3" width="2.75" customWidth="1"/>
    <col min="4" max="4" width="10.75" customWidth="1"/>
    <col min="5" max="5" width="11.375" customWidth="1"/>
    <col min="6" max="7" width="10.75" customWidth="1"/>
    <col min="8" max="8" width="4" customWidth="1"/>
    <col min="9" max="9" width="8.625" customWidth="1"/>
    <col min="10" max="10" width="6.875" customWidth="1"/>
    <col min="11" max="11" width="6.5" customWidth="1"/>
    <col min="12" max="23" width="10.75" customWidth="1"/>
  </cols>
  <sheetData>
    <row r="1" spans="1:23" ht="42.75" customHeight="1">
      <c r="A1" s="1677" t="s">
        <v>165</v>
      </c>
      <c r="B1" s="1678"/>
      <c r="C1" s="1678"/>
      <c r="D1" s="3320" t="s">
        <v>166</v>
      </c>
      <c r="E1" s="3320"/>
      <c r="F1" s="1678" t="s">
        <v>167</v>
      </c>
      <c r="G1" s="1678"/>
      <c r="H1" s="1678"/>
      <c r="I1" s="3320" t="s">
        <v>1378</v>
      </c>
      <c r="J1" s="3320"/>
      <c r="K1" s="3321"/>
      <c r="L1" s="180"/>
      <c r="M1" s="180"/>
      <c r="N1" s="180"/>
      <c r="O1" s="180"/>
      <c r="P1" s="180"/>
      <c r="Q1" s="180"/>
      <c r="R1" s="180"/>
      <c r="S1" s="4"/>
      <c r="T1" s="4"/>
      <c r="U1" s="4"/>
      <c r="V1" s="4"/>
      <c r="W1" s="4"/>
    </row>
    <row r="2" spans="1:23" ht="33.950000000000003" customHeight="1">
      <c r="A2" s="968" t="s">
        <v>169</v>
      </c>
      <c r="B2" s="826"/>
      <c r="C2" s="826"/>
      <c r="D2" s="1664" t="s">
        <v>438</v>
      </c>
      <c r="E2" s="1664"/>
      <c r="F2" s="826" t="s">
        <v>171</v>
      </c>
      <c r="G2" s="826"/>
      <c r="H2" s="826"/>
      <c r="I2" s="1664" t="s">
        <v>1171</v>
      </c>
      <c r="J2" s="1664"/>
      <c r="K2" s="2548"/>
      <c r="L2" s="180"/>
      <c r="M2" s="180"/>
      <c r="N2" s="180"/>
      <c r="O2" s="180"/>
      <c r="P2" s="180"/>
      <c r="Q2" s="180"/>
      <c r="R2" s="180"/>
      <c r="S2" s="4"/>
      <c r="T2" s="4"/>
      <c r="U2" s="4"/>
      <c r="V2" s="4"/>
      <c r="W2" s="4"/>
    </row>
    <row r="3" spans="1:23" ht="15">
      <c r="A3" s="968" t="s">
        <v>173</v>
      </c>
      <c r="B3" s="826"/>
      <c r="C3" s="826"/>
      <c r="D3" s="4074">
        <v>30</v>
      </c>
      <c r="E3" s="4074"/>
      <c r="F3" s="826" t="s">
        <v>174</v>
      </c>
      <c r="G3" s="826"/>
      <c r="H3" s="826"/>
      <c r="I3" s="1615">
        <v>2</v>
      </c>
      <c r="J3" s="1615"/>
      <c r="K3" s="1616"/>
      <c r="L3" s="180"/>
      <c r="M3" s="180"/>
      <c r="N3" s="180"/>
      <c r="O3" s="180"/>
      <c r="P3" s="180"/>
      <c r="Q3" s="180"/>
      <c r="R3" s="180"/>
      <c r="S3" s="4"/>
      <c r="T3" s="4"/>
      <c r="U3" s="4"/>
      <c r="V3" s="4"/>
      <c r="W3" s="4"/>
    </row>
    <row r="4" spans="1:23" ht="15">
      <c r="A4" s="968" t="s">
        <v>175</v>
      </c>
      <c r="B4" s="826"/>
      <c r="C4" s="826"/>
      <c r="D4" s="4074" t="s">
        <v>1064</v>
      </c>
      <c r="E4" s="4074"/>
      <c r="F4" s="826" t="s">
        <v>177</v>
      </c>
      <c r="G4" s="826"/>
      <c r="H4" s="826"/>
      <c r="I4" s="4074" t="s">
        <v>319</v>
      </c>
      <c r="J4" s="4074"/>
      <c r="K4" s="4075"/>
      <c r="L4" s="180" t="s">
        <v>320</v>
      </c>
      <c r="M4" s="180"/>
      <c r="N4" s="180"/>
      <c r="O4" s="180"/>
      <c r="P4" s="180"/>
      <c r="Q4" s="180"/>
      <c r="R4" s="180"/>
      <c r="S4" s="4"/>
      <c r="T4" s="4"/>
      <c r="U4" s="4"/>
      <c r="V4" s="4"/>
      <c r="W4" s="4"/>
    </row>
    <row r="5" spans="1:23" ht="15">
      <c r="A5" s="968" t="s">
        <v>178</v>
      </c>
      <c r="B5" s="826"/>
      <c r="C5" s="826"/>
      <c r="D5" s="4074" t="s">
        <v>179</v>
      </c>
      <c r="E5" s="4074"/>
      <c r="F5" s="826" t="s">
        <v>180</v>
      </c>
      <c r="G5" s="826"/>
      <c r="H5" s="826"/>
      <c r="I5" s="4074" t="s">
        <v>181</v>
      </c>
      <c r="J5" s="4074"/>
      <c r="K5" s="4075"/>
      <c r="L5" s="1654" t="s">
        <v>321</v>
      </c>
      <c r="M5" s="1656"/>
      <c r="N5" s="1656"/>
      <c r="O5" s="1656"/>
      <c r="P5" s="1656"/>
      <c r="Q5" s="1656"/>
      <c r="R5" s="180"/>
      <c r="S5" s="4"/>
      <c r="T5" s="4"/>
      <c r="U5" s="4"/>
      <c r="V5" s="4"/>
      <c r="W5" s="4"/>
    </row>
    <row r="6" spans="1:23" ht="36.75" customHeight="1">
      <c r="A6" s="836" t="s">
        <v>182</v>
      </c>
      <c r="B6" s="837"/>
      <c r="C6" s="837"/>
      <c r="D6" s="801" t="s">
        <v>2849</v>
      </c>
      <c r="E6" s="801"/>
      <c r="F6" s="801"/>
      <c r="G6" s="801"/>
      <c r="H6" s="801"/>
      <c r="I6" s="801"/>
      <c r="J6" s="801"/>
      <c r="K6" s="805"/>
      <c r="L6" s="1654"/>
      <c r="M6" s="1656"/>
      <c r="N6" s="1656"/>
      <c r="O6" s="1656"/>
      <c r="P6" s="1656"/>
      <c r="Q6" s="1656"/>
      <c r="R6" s="180"/>
      <c r="S6" s="4"/>
      <c r="T6" s="4"/>
      <c r="U6" s="4"/>
      <c r="V6" s="4"/>
      <c r="W6" s="4"/>
    </row>
    <row r="7" spans="1:23" ht="48" customHeight="1">
      <c r="A7" s="816" t="s">
        <v>183</v>
      </c>
      <c r="B7" s="817"/>
      <c r="C7" s="817"/>
      <c r="D7" s="807" t="s">
        <v>2850</v>
      </c>
      <c r="E7" s="807"/>
      <c r="F7" s="807"/>
      <c r="G7" s="807"/>
      <c r="H7" s="807"/>
      <c r="I7" s="807"/>
      <c r="J7" s="807"/>
      <c r="K7" s="1658"/>
      <c r="L7" s="180"/>
      <c r="M7" s="180"/>
      <c r="N7" s="180"/>
      <c r="O7" s="180"/>
      <c r="P7" s="180"/>
      <c r="Q7" s="180"/>
      <c r="R7" s="180"/>
      <c r="S7" s="4"/>
      <c r="T7" s="4"/>
      <c r="U7" s="4"/>
      <c r="V7" s="4"/>
      <c r="W7" s="4"/>
    </row>
    <row r="8" spans="1:23" ht="39" customHeight="1">
      <c r="A8" s="4071" t="s">
        <v>1729</v>
      </c>
      <c r="B8" s="4072"/>
      <c r="C8" s="4072"/>
      <c r="D8" s="4072"/>
      <c r="E8" s="4072"/>
      <c r="F8" s="4072"/>
      <c r="G8" s="4072"/>
      <c r="H8" s="4072"/>
      <c r="I8" s="4072"/>
      <c r="J8" s="4072"/>
      <c r="K8" s="4073"/>
      <c r="L8" s="180"/>
      <c r="M8" s="180"/>
      <c r="N8" s="180"/>
      <c r="O8" s="180"/>
      <c r="P8" s="180"/>
      <c r="Q8" s="180"/>
      <c r="R8" s="180"/>
      <c r="S8" s="4"/>
      <c r="T8" s="4"/>
      <c r="U8" s="4"/>
      <c r="V8" s="4"/>
      <c r="W8" s="4"/>
    </row>
    <row r="9" spans="1:23" ht="48.75" customHeight="1">
      <c r="A9" s="819" t="s">
        <v>185</v>
      </c>
      <c r="B9" s="820"/>
      <c r="C9" s="820"/>
      <c r="D9" s="1659" t="s">
        <v>1878</v>
      </c>
      <c r="E9" s="1659"/>
      <c r="F9" s="1659"/>
      <c r="G9" s="1659"/>
      <c r="H9" s="1659"/>
      <c r="I9" s="1659"/>
      <c r="J9" s="1659"/>
      <c r="K9" s="1660"/>
      <c r="L9" s="180"/>
      <c r="M9" s="180"/>
      <c r="N9" s="180"/>
      <c r="O9" s="180"/>
      <c r="P9" s="180"/>
      <c r="Q9" s="180"/>
      <c r="R9" s="180"/>
      <c r="S9" s="4"/>
      <c r="T9" s="4"/>
      <c r="U9" s="4"/>
      <c r="V9" s="4"/>
      <c r="W9" s="4"/>
    </row>
    <row r="10" spans="1:23" ht="35.25" customHeight="1">
      <c r="A10" s="819"/>
      <c r="B10" s="820"/>
      <c r="C10" s="820"/>
      <c r="D10" s="801" t="s">
        <v>3111</v>
      </c>
      <c r="E10" s="801"/>
      <c r="F10" s="801"/>
      <c r="G10" s="801"/>
      <c r="H10" s="801"/>
      <c r="I10" s="801"/>
      <c r="J10" s="801"/>
      <c r="K10" s="805"/>
      <c r="L10" s="180"/>
      <c r="M10" s="180"/>
      <c r="N10" s="180"/>
      <c r="O10" s="180"/>
      <c r="P10" s="180"/>
      <c r="Q10" s="180"/>
      <c r="R10" s="180"/>
      <c r="S10" s="4"/>
      <c r="T10" s="4"/>
      <c r="U10" s="4"/>
      <c r="V10" s="4"/>
      <c r="W10" s="4"/>
    </row>
    <row r="11" spans="1:23" ht="33.75" customHeight="1">
      <c r="A11" s="816" t="s">
        <v>577</v>
      </c>
      <c r="B11" s="817"/>
      <c r="C11" s="817"/>
      <c r="D11" s="801" t="s">
        <v>1879</v>
      </c>
      <c r="E11" s="801"/>
      <c r="F11" s="801"/>
      <c r="G11" s="801"/>
      <c r="H11" s="801"/>
      <c r="I11" s="801"/>
      <c r="J11" s="801"/>
      <c r="K11" s="805"/>
      <c r="L11" s="180"/>
      <c r="M11" s="180"/>
      <c r="N11" s="180"/>
      <c r="O11" s="180"/>
      <c r="P11" s="180"/>
      <c r="Q11" s="180"/>
      <c r="R11" s="180"/>
      <c r="S11" s="4"/>
      <c r="T11" s="4"/>
      <c r="U11" s="4"/>
      <c r="V11" s="4"/>
      <c r="W11" s="4"/>
    </row>
    <row r="12" spans="1:23" ht="36.75" customHeight="1">
      <c r="A12" s="816"/>
      <c r="B12" s="817"/>
      <c r="C12" s="817"/>
      <c r="D12" s="801" t="s">
        <v>1880</v>
      </c>
      <c r="E12" s="801"/>
      <c r="F12" s="801"/>
      <c r="G12" s="801"/>
      <c r="H12" s="801"/>
      <c r="I12" s="801"/>
      <c r="J12" s="801"/>
      <c r="K12" s="805"/>
      <c r="L12" s="180"/>
      <c r="M12" s="180"/>
      <c r="N12" s="180"/>
      <c r="O12" s="180"/>
      <c r="P12" s="180"/>
      <c r="Q12" s="180"/>
      <c r="R12" s="180"/>
      <c r="S12" s="4"/>
      <c r="T12" s="4"/>
      <c r="U12" s="4"/>
      <c r="V12" s="4"/>
      <c r="W12" s="4"/>
    </row>
    <row r="13" spans="1:23" ht="51" customHeight="1">
      <c r="A13" s="368"/>
      <c r="B13" s="340"/>
      <c r="C13" s="341"/>
      <c r="D13" s="801" t="s">
        <v>3112</v>
      </c>
      <c r="E13" s="801"/>
      <c r="F13" s="801"/>
      <c r="G13" s="801"/>
      <c r="H13" s="801"/>
      <c r="I13" s="801"/>
      <c r="J13" s="801"/>
      <c r="K13" s="805"/>
      <c r="L13" s="180"/>
      <c r="M13" s="180"/>
      <c r="N13" s="180"/>
      <c r="O13" s="180"/>
      <c r="P13" s="180"/>
      <c r="Q13" s="180"/>
      <c r="R13" s="180"/>
      <c r="S13" s="4"/>
      <c r="T13" s="4"/>
      <c r="U13" s="4"/>
      <c r="V13" s="4"/>
      <c r="W13" s="4"/>
    </row>
    <row r="14" spans="1:23" ht="48" customHeight="1">
      <c r="A14" s="816" t="s">
        <v>187</v>
      </c>
      <c r="B14" s="817"/>
      <c r="C14" s="817"/>
      <c r="D14" s="801" t="s">
        <v>1881</v>
      </c>
      <c r="E14" s="801"/>
      <c r="F14" s="801"/>
      <c r="G14" s="801"/>
      <c r="H14" s="801"/>
      <c r="I14" s="801"/>
      <c r="J14" s="801"/>
      <c r="K14" s="805"/>
      <c r="L14" s="180"/>
      <c r="M14" s="180"/>
      <c r="N14" s="180"/>
      <c r="O14" s="180"/>
      <c r="P14" s="180"/>
      <c r="Q14" s="180"/>
      <c r="R14" s="180"/>
      <c r="S14" s="4"/>
      <c r="T14" s="4"/>
      <c r="U14" s="4"/>
      <c r="V14" s="4"/>
      <c r="W14" s="4"/>
    </row>
    <row r="15" spans="1:23" ht="34.5" customHeight="1">
      <c r="A15" s="177"/>
      <c r="B15" s="332"/>
      <c r="C15" s="333"/>
      <c r="D15" s="801" t="s">
        <v>1882</v>
      </c>
      <c r="E15" s="801"/>
      <c r="F15" s="801"/>
      <c r="G15" s="801"/>
      <c r="H15" s="801"/>
      <c r="I15" s="801"/>
      <c r="J15" s="801"/>
      <c r="K15" s="805"/>
      <c r="L15" s="180"/>
      <c r="M15" s="180"/>
      <c r="N15" s="180"/>
      <c r="O15" s="180"/>
      <c r="P15" s="180"/>
      <c r="Q15" s="180"/>
      <c r="R15" s="180"/>
      <c r="S15" s="4"/>
      <c r="T15" s="4"/>
      <c r="U15" s="4"/>
      <c r="V15" s="4"/>
      <c r="W15" s="4"/>
    </row>
    <row r="16" spans="1:23" ht="62.1" customHeight="1">
      <c r="A16" s="803" t="s">
        <v>188</v>
      </c>
      <c r="B16" s="804"/>
      <c r="C16" s="804"/>
      <c r="D16" s="801" t="s">
        <v>2851</v>
      </c>
      <c r="E16" s="801"/>
      <c r="F16" s="801"/>
      <c r="G16" s="801"/>
      <c r="H16" s="801"/>
      <c r="I16" s="801"/>
      <c r="J16" s="801"/>
      <c r="K16" s="805"/>
      <c r="L16" s="1654" t="s">
        <v>324</v>
      </c>
      <c r="M16" s="1654"/>
      <c r="N16" s="1654"/>
      <c r="O16" s="1654"/>
      <c r="P16" s="1654"/>
      <c r="Q16" s="1654"/>
      <c r="R16" s="1654"/>
      <c r="S16" s="4"/>
      <c r="T16" s="4"/>
      <c r="U16" s="4"/>
      <c r="V16" s="4"/>
      <c r="W16" s="4"/>
    </row>
    <row r="17" spans="1:23" ht="15">
      <c r="A17" s="2217" t="s">
        <v>190</v>
      </c>
      <c r="B17" s="2218"/>
      <c r="C17" s="2218"/>
      <c r="D17" s="1625" t="s">
        <v>2824</v>
      </c>
      <c r="E17" s="1625"/>
      <c r="F17" s="1625"/>
      <c r="G17" s="1625"/>
      <c r="H17" s="1625"/>
      <c r="I17" s="1625"/>
      <c r="J17" s="1625"/>
      <c r="K17" s="1626"/>
      <c r="L17" s="1655" t="s">
        <v>325</v>
      </c>
      <c r="M17" s="1655"/>
      <c r="N17" s="1655"/>
      <c r="O17" s="1655"/>
      <c r="P17" s="1655"/>
      <c r="Q17" s="1655"/>
      <c r="R17" s="1655"/>
      <c r="S17" s="4"/>
      <c r="T17" s="4"/>
      <c r="U17" s="4"/>
      <c r="V17" s="4"/>
      <c r="W17" s="4"/>
    </row>
    <row r="18" spans="1:23" ht="30.95" customHeight="1">
      <c r="A18" s="819" t="s">
        <v>192</v>
      </c>
      <c r="B18" s="820"/>
      <c r="C18" s="820"/>
      <c r="D18" s="817"/>
      <c r="E18" s="817"/>
      <c r="F18" s="4069" t="s">
        <v>193</v>
      </c>
      <c r="G18" s="4069"/>
      <c r="H18" s="4069" t="s">
        <v>194</v>
      </c>
      <c r="I18" s="4069"/>
      <c r="J18" s="4069" t="s">
        <v>195</v>
      </c>
      <c r="K18" s="4070"/>
      <c r="L18" s="1654" t="s">
        <v>326</v>
      </c>
      <c r="M18" s="1656"/>
      <c r="N18" s="1656"/>
      <c r="O18" s="1656"/>
      <c r="P18" s="1656"/>
      <c r="Q18" s="1656"/>
      <c r="R18" s="1656"/>
      <c r="S18" s="4"/>
      <c r="T18" s="4"/>
      <c r="U18" s="4"/>
      <c r="V18" s="4"/>
      <c r="W18" s="4"/>
    </row>
    <row r="19" spans="1:23" ht="49.5" customHeight="1">
      <c r="A19" s="806" t="s">
        <v>1379</v>
      </c>
      <c r="B19" s="807"/>
      <c r="C19" s="807"/>
      <c r="D19" s="807"/>
      <c r="E19" s="807"/>
      <c r="F19" s="1610" t="s">
        <v>197</v>
      </c>
      <c r="G19" s="1610"/>
      <c r="H19" s="807" t="s">
        <v>796</v>
      </c>
      <c r="I19" s="807"/>
      <c r="J19" s="807" t="s">
        <v>1380</v>
      </c>
      <c r="K19" s="1658"/>
      <c r="L19" s="180"/>
      <c r="M19" s="180"/>
      <c r="N19" s="180"/>
      <c r="O19" s="180"/>
      <c r="P19" s="180"/>
      <c r="Q19" s="180"/>
      <c r="R19" s="180"/>
      <c r="S19" s="4"/>
      <c r="T19" s="4"/>
      <c r="U19" s="4"/>
      <c r="V19" s="4"/>
      <c r="W19" s="4"/>
    </row>
    <row r="20" spans="1:23" ht="108.75" customHeight="1">
      <c r="A20" s="800" t="s">
        <v>3765</v>
      </c>
      <c r="B20" s="801"/>
      <c r="C20" s="801"/>
      <c r="D20" s="801"/>
      <c r="E20" s="801"/>
      <c r="F20" s="1610" t="s">
        <v>197</v>
      </c>
      <c r="G20" s="1610"/>
      <c r="H20" s="807" t="s">
        <v>1274</v>
      </c>
      <c r="I20" s="807"/>
      <c r="J20" s="807" t="s">
        <v>1883</v>
      </c>
      <c r="K20" s="1658"/>
      <c r="L20" s="180"/>
      <c r="M20" s="180"/>
      <c r="N20" s="180"/>
      <c r="O20" s="180"/>
      <c r="P20" s="180"/>
      <c r="Q20" s="180"/>
      <c r="R20" s="180"/>
      <c r="S20" s="4"/>
      <c r="T20" s="4"/>
      <c r="U20" s="4"/>
      <c r="V20" s="4"/>
      <c r="W20" s="4"/>
    </row>
    <row r="21" spans="1:23" ht="93.75" customHeight="1">
      <c r="A21" s="800" t="s">
        <v>1884</v>
      </c>
      <c r="B21" s="801"/>
      <c r="C21" s="801"/>
      <c r="D21" s="801"/>
      <c r="E21" s="801"/>
      <c r="F21" s="1610" t="s">
        <v>197</v>
      </c>
      <c r="G21" s="1610"/>
      <c r="H21" s="807" t="s">
        <v>1274</v>
      </c>
      <c r="I21" s="807"/>
      <c r="J21" s="807" t="s">
        <v>1883</v>
      </c>
      <c r="K21" s="1658"/>
      <c r="L21" s="180"/>
      <c r="M21" s="180"/>
      <c r="N21" s="180"/>
      <c r="O21" s="180"/>
      <c r="P21" s="180"/>
      <c r="Q21" s="180"/>
      <c r="R21" s="180"/>
      <c r="S21" s="4"/>
      <c r="T21" s="4"/>
      <c r="U21" s="4"/>
      <c r="V21" s="4"/>
      <c r="W21" s="4"/>
    </row>
    <row r="22" spans="1:23" ht="93" customHeight="1">
      <c r="A22" s="800" t="s">
        <v>1885</v>
      </c>
      <c r="B22" s="801"/>
      <c r="C22" s="801"/>
      <c r="D22" s="801"/>
      <c r="E22" s="801"/>
      <c r="F22" s="1610" t="s">
        <v>197</v>
      </c>
      <c r="G22" s="1610"/>
      <c r="H22" s="807" t="s">
        <v>1274</v>
      </c>
      <c r="I22" s="807"/>
      <c r="J22" s="807" t="s">
        <v>1883</v>
      </c>
      <c r="K22" s="1658"/>
      <c r="L22" s="180"/>
      <c r="M22" s="180"/>
      <c r="N22" s="180"/>
      <c r="O22" s="180"/>
      <c r="P22" s="180"/>
      <c r="Q22" s="180"/>
      <c r="R22" s="180"/>
      <c r="S22" s="4"/>
      <c r="T22" s="4"/>
      <c r="U22" s="4"/>
      <c r="V22" s="4"/>
      <c r="W22" s="4"/>
    </row>
    <row r="23" spans="1:23" ht="96" customHeight="1">
      <c r="A23" s="800" t="s">
        <v>1886</v>
      </c>
      <c r="B23" s="801"/>
      <c r="C23" s="801"/>
      <c r="D23" s="801"/>
      <c r="E23" s="801"/>
      <c r="F23" s="1610" t="s">
        <v>197</v>
      </c>
      <c r="G23" s="1610"/>
      <c r="H23" s="807" t="s">
        <v>1274</v>
      </c>
      <c r="I23" s="807"/>
      <c r="J23" s="807" t="s">
        <v>1883</v>
      </c>
      <c r="K23" s="1658"/>
      <c r="L23" s="180"/>
      <c r="M23" s="180"/>
      <c r="N23" s="180"/>
      <c r="O23" s="180"/>
      <c r="P23" s="180"/>
      <c r="Q23" s="180"/>
      <c r="R23" s="180"/>
      <c r="S23" s="4"/>
      <c r="T23" s="4"/>
      <c r="U23" s="4"/>
      <c r="V23" s="4"/>
      <c r="W23" s="4"/>
    </row>
    <row r="24" spans="1:23" ht="95.25" customHeight="1">
      <c r="A24" s="800" t="s">
        <v>1887</v>
      </c>
      <c r="B24" s="801"/>
      <c r="C24" s="801"/>
      <c r="D24" s="801"/>
      <c r="E24" s="801"/>
      <c r="F24" s="1610" t="s">
        <v>197</v>
      </c>
      <c r="G24" s="1610"/>
      <c r="H24" s="807" t="s">
        <v>1274</v>
      </c>
      <c r="I24" s="807"/>
      <c r="J24" s="807" t="s">
        <v>1883</v>
      </c>
      <c r="K24" s="1658"/>
      <c r="L24" s="180"/>
      <c r="M24" s="180"/>
      <c r="N24" s="180"/>
      <c r="O24" s="180"/>
      <c r="P24" s="180"/>
      <c r="Q24" s="180"/>
      <c r="R24" s="180"/>
      <c r="S24" s="4"/>
      <c r="T24" s="4"/>
      <c r="U24" s="4"/>
      <c r="V24" s="4"/>
      <c r="W24" s="4"/>
    </row>
    <row r="25" spans="1:23" ht="98.25" customHeight="1">
      <c r="A25" s="800" t="s">
        <v>3766</v>
      </c>
      <c r="B25" s="801"/>
      <c r="C25" s="801"/>
      <c r="D25" s="801"/>
      <c r="E25" s="801"/>
      <c r="F25" s="1610" t="s">
        <v>197</v>
      </c>
      <c r="G25" s="1610"/>
      <c r="H25" s="807" t="s">
        <v>1274</v>
      </c>
      <c r="I25" s="807"/>
      <c r="J25" s="807" t="s">
        <v>1883</v>
      </c>
      <c r="K25" s="1658"/>
      <c r="L25" s="180"/>
      <c r="M25" s="180"/>
      <c r="N25" s="180"/>
      <c r="O25" s="180"/>
      <c r="P25" s="180"/>
      <c r="Q25" s="180"/>
      <c r="R25" s="180"/>
      <c r="S25" s="4"/>
      <c r="T25" s="4"/>
      <c r="U25" s="4"/>
      <c r="V25" s="4"/>
      <c r="W25" s="4"/>
    </row>
    <row r="26" spans="1:23" ht="92.25" customHeight="1">
      <c r="A26" s="800" t="s">
        <v>1888</v>
      </c>
      <c r="B26" s="801"/>
      <c r="C26" s="801"/>
      <c r="D26" s="801"/>
      <c r="E26" s="801"/>
      <c r="F26" s="1610" t="s">
        <v>197</v>
      </c>
      <c r="G26" s="1610"/>
      <c r="H26" s="807" t="s">
        <v>1274</v>
      </c>
      <c r="I26" s="807"/>
      <c r="J26" s="807" t="s">
        <v>1883</v>
      </c>
      <c r="K26" s="1658"/>
      <c r="L26" s="180"/>
      <c r="M26" s="180"/>
      <c r="N26" s="180"/>
      <c r="O26" s="180"/>
      <c r="P26" s="180"/>
      <c r="Q26" s="180"/>
      <c r="R26" s="180"/>
      <c r="S26" s="4"/>
      <c r="T26" s="4"/>
      <c r="U26" s="4"/>
      <c r="V26" s="4"/>
      <c r="W26" s="4"/>
    </row>
    <row r="27" spans="1:23" ht="94.5" customHeight="1">
      <c r="A27" s="800" t="s">
        <v>1889</v>
      </c>
      <c r="B27" s="801"/>
      <c r="C27" s="801"/>
      <c r="D27" s="801"/>
      <c r="E27" s="801"/>
      <c r="F27" s="1610" t="s">
        <v>197</v>
      </c>
      <c r="G27" s="1610"/>
      <c r="H27" s="807" t="s">
        <v>1274</v>
      </c>
      <c r="I27" s="807"/>
      <c r="J27" s="807" t="s">
        <v>1883</v>
      </c>
      <c r="K27" s="1658"/>
      <c r="L27" s="180"/>
      <c r="M27" s="180"/>
      <c r="N27" s="180"/>
      <c r="O27" s="180"/>
      <c r="P27" s="180"/>
      <c r="Q27" s="180"/>
      <c r="R27" s="180"/>
      <c r="S27" s="4"/>
      <c r="T27" s="4"/>
      <c r="U27" s="4"/>
      <c r="V27" s="4"/>
      <c r="W27" s="4"/>
    </row>
    <row r="28" spans="1:23" ht="93" customHeight="1">
      <c r="A28" s="800" t="s">
        <v>1890</v>
      </c>
      <c r="B28" s="801"/>
      <c r="C28" s="801"/>
      <c r="D28" s="801"/>
      <c r="E28" s="801"/>
      <c r="F28" s="1610" t="s">
        <v>197</v>
      </c>
      <c r="G28" s="1610"/>
      <c r="H28" s="807" t="s">
        <v>1274</v>
      </c>
      <c r="I28" s="807"/>
      <c r="J28" s="807" t="s">
        <v>1883</v>
      </c>
      <c r="K28" s="1658"/>
      <c r="L28" s="180"/>
      <c r="M28" s="180"/>
      <c r="N28" s="180"/>
      <c r="O28" s="180"/>
      <c r="P28" s="180"/>
      <c r="Q28" s="180"/>
      <c r="R28" s="180"/>
      <c r="S28" s="4"/>
      <c r="T28" s="4"/>
      <c r="U28" s="4"/>
      <c r="V28" s="4"/>
      <c r="W28" s="4"/>
    </row>
    <row r="29" spans="1:23" ht="97.5" customHeight="1">
      <c r="A29" s="800" t="s">
        <v>3769</v>
      </c>
      <c r="B29" s="801"/>
      <c r="C29" s="801"/>
      <c r="D29" s="801"/>
      <c r="E29" s="801"/>
      <c r="F29" s="1610" t="s">
        <v>197</v>
      </c>
      <c r="G29" s="1610"/>
      <c r="H29" s="807" t="s">
        <v>1274</v>
      </c>
      <c r="I29" s="807"/>
      <c r="J29" s="807" t="s">
        <v>1883</v>
      </c>
      <c r="K29" s="1658"/>
      <c r="L29" s="180"/>
      <c r="M29" s="180"/>
      <c r="N29" s="180"/>
      <c r="O29" s="180"/>
      <c r="P29" s="180"/>
      <c r="Q29" s="180"/>
      <c r="R29" s="180"/>
      <c r="S29" s="4"/>
      <c r="T29" s="4"/>
      <c r="U29" s="4"/>
      <c r="V29" s="4"/>
      <c r="W29" s="4"/>
    </row>
    <row r="30" spans="1:23" ht="96" customHeight="1">
      <c r="A30" s="806" t="s">
        <v>3767</v>
      </c>
      <c r="B30" s="807"/>
      <c r="C30" s="807"/>
      <c r="D30" s="807"/>
      <c r="E30" s="807"/>
      <c r="F30" s="1610" t="s">
        <v>197</v>
      </c>
      <c r="G30" s="1610"/>
      <c r="H30" s="807" t="s">
        <v>1274</v>
      </c>
      <c r="I30" s="807"/>
      <c r="J30" s="807" t="s">
        <v>1883</v>
      </c>
      <c r="K30" s="1658"/>
      <c r="L30" s="180"/>
      <c r="M30" s="180"/>
      <c r="N30" s="180"/>
      <c r="O30" s="180"/>
      <c r="P30" s="180"/>
      <c r="Q30" s="180"/>
      <c r="R30" s="180"/>
      <c r="S30" s="4"/>
      <c r="T30" s="4"/>
      <c r="U30" s="4"/>
      <c r="V30" s="4"/>
      <c r="W30" s="4"/>
    </row>
    <row r="31" spans="1:23" ht="94.5" customHeight="1">
      <c r="A31" s="4062" t="s">
        <v>1891</v>
      </c>
      <c r="B31" s="3306"/>
      <c r="C31" s="3306"/>
      <c r="D31" s="3306"/>
      <c r="E31" s="3306"/>
      <c r="F31" s="2547" t="s">
        <v>197</v>
      </c>
      <c r="G31" s="1610"/>
      <c r="H31" s="807" t="s">
        <v>1274</v>
      </c>
      <c r="I31" s="807"/>
      <c r="J31" s="807" t="s">
        <v>1883</v>
      </c>
      <c r="K31" s="1658"/>
      <c r="L31" s="180"/>
      <c r="M31" s="180"/>
      <c r="N31" s="180"/>
      <c r="O31" s="180"/>
      <c r="P31" s="180"/>
      <c r="Q31" s="180"/>
      <c r="R31" s="180"/>
      <c r="S31" s="4"/>
      <c r="T31" s="4"/>
      <c r="U31" s="4"/>
      <c r="V31" s="4"/>
      <c r="W31" s="4"/>
    </row>
    <row r="32" spans="1:23" ht="96" customHeight="1">
      <c r="A32" s="4062" t="s">
        <v>3768</v>
      </c>
      <c r="B32" s="3306"/>
      <c r="C32" s="3306"/>
      <c r="D32" s="3306"/>
      <c r="E32" s="3306"/>
      <c r="F32" s="2547" t="s">
        <v>197</v>
      </c>
      <c r="G32" s="1610"/>
      <c r="H32" s="807" t="s">
        <v>1274</v>
      </c>
      <c r="I32" s="807"/>
      <c r="J32" s="807" t="s">
        <v>1883</v>
      </c>
      <c r="K32" s="1658"/>
      <c r="L32" s="180"/>
      <c r="M32" s="180"/>
      <c r="N32" s="180"/>
      <c r="O32" s="180"/>
      <c r="P32" s="180"/>
      <c r="Q32" s="180"/>
      <c r="R32" s="180"/>
      <c r="S32" s="4"/>
      <c r="T32" s="4"/>
      <c r="U32" s="4"/>
      <c r="V32" s="4"/>
      <c r="W32" s="4"/>
    </row>
    <row r="33" spans="1:23" ht="93" customHeight="1">
      <c r="A33" s="4062" t="s">
        <v>659</v>
      </c>
      <c r="B33" s="3306"/>
      <c r="C33" s="3306"/>
      <c r="D33" s="3306"/>
      <c r="E33" s="3306"/>
      <c r="F33" s="2547" t="s">
        <v>197</v>
      </c>
      <c r="G33" s="1610"/>
      <c r="H33" s="807" t="s">
        <v>1274</v>
      </c>
      <c r="I33" s="807"/>
      <c r="J33" s="807" t="s">
        <v>1883</v>
      </c>
      <c r="K33" s="1658"/>
      <c r="L33" s="180"/>
      <c r="M33" s="180"/>
      <c r="N33" s="180"/>
      <c r="O33" s="180"/>
      <c r="P33" s="180"/>
      <c r="Q33" s="180"/>
      <c r="R33" s="180"/>
      <c r="S33" s="4"/>
      <c r="T33" s="4"/>
      <c r="U33" s="4"/>
      <c r="V33" s="4"/>
      <c r="W33" s="4"/>
    </row>
    <row r="34" spans="1:23" ht="29.25" customHeight="1">
      <c r="A34" s="3625" t="s">
        <v>222</v>
      </c>
      <c r="B34" s="3626"/>
      <c r="C34" s="1659" t="s">
        <v>2852</v>
      </c>
      <c r="D34" s="1659"/>
      <c r="E34" s="1659"/>
      <c r="F34" s="801"/>
      <c r="G34" s="801"/>
      <c r="H34" s="801"/>
      <c r="I34" s="801"/>
      <c r="J34" s="801"/>
      <c r="K34" s="805"/>
      <c r="L34" s="180"/>
      <c r="M34" s="180"/>
      <c r="N34" s="180"/>
      <c r="O34" s="180"/>
      <c r="P34" s="180"/>
      <c r="Q34" s="180"/>
      <c r="R34" s="180"/>
      <c r="S34" s="4"/>
      <c r="T34" s="4"/>
      <c r="U34" s="4"/>
      <c r="V34" s="4"/>
      <c r="W34" s="4"/>
    </row>
    <row r="35" spans="1:23" ht="218.45" customHeight="1">
      <c r="A35" s="777" t="s">
        <v>223</v>
      </c>
      <c r="B35" s="778"/>
      <c r="C35" s="801" t="s">
        <v>4043</v>
      </c>
      <c r="D35" s="801"/>
      <c r="E35" s="801"/>
      <c r="F35" s="801"/>
      <c r="G35" s="801"/>
      <c r="H35" s="801"/>
      <c r="I35" s="801"/>
      <c r="J35" s="801"/>
      <c r="K35" s="805"/>
      <c r="L35" s="180"/>
      <c r="M35" s="180"/>
      <c r="N35" s="180"/>
      <c r="O35" s="180"/>
      <c r="P35" s="180"/>
      <c r="Q35" s="180"/>
      <c r="R35" s="180"/>
      <c r="S35" s="4"/>
      <c r="T35" s="4"/>
      <c r="U35" s="4"/>
      <c r="V35" s="4"/>
      <c r="W35" s="4"/>
    </row>
    <row r="36" spans="1:23" ht="18.75" customHeight="1">
      <c r="A36" s="803" t="s">
        <v>224</v>
      </c>
      <c r="B36" s="804"/>
      <c r="C36" s="801" t="s">
        <v>3770</v>
      </c>
      <c r="D36" s="801"/>
      <c r="E36" s="801"/>
      <c r="F36" s="801"/>
      <c r="G36" s="801"/>
      <c r="H36" s="801"/>
      <c r="I36" s="801"/>
      <c r="J36" s="801"/>
      <c r="K36" s="805"/>
      <c r="L36" s="180"/>
      <c r="M36" s="180"/>
      <c r="N36" s="180"/>
      <c r="O36" s="180"/>
      <c r="P36" s="180"/>
      <c r="Q36" s="180"/>
      <c r="R36" s="180"/>
      <c r="S36" s="4"/>
      <c r="T36" s="4"/>
      <c r="U36" s="4"/>
      <c r="V36" s="4"/>
      <c r="W36" s="4"/>
    </row>
    <row r="37" spans="1:23" ht="18.75" customHeight="1">
      <c r="A37" s="803"/>
      <c r="B37" s="804"/>
      <c r="C37" s="801" t="s">
        <v>2853</v>
      </c>
      <c r="D37" s="801"/>
      <c r="E37" s="801"/>
      <c r="F37" s="801"/>
      <c r="G37" s="801"/>
      <c r="H37" s="801"/>
      <c r="I37" s="801"/>
      <c r="J37" s="801"/>
      <c r="K37" s="805"/>
      <c r="L37" s="180"/>
      <c r="M37" s="180"/>
      <c r="N37" s="180"/>
      <c r="O37" s="180"/>
      <c r="P37" s="180"/>
      <c r="Q37" s="180"/>
      <c r="R37" s="180"/>
      <c r="S37" s="4"/>
      <c r="T37" s="4"/>
      <c r="U37" s="4"/>
      <c r="V37" s="4"/>
      <c r="W37" s="4"/>
    </row>
    <row r="38" spans="1:23" ht="18.75" customHeight="1">
      <c r="A38" s="803"/>
      <c r="B38" s="804"/>
      <c r="C38" s="801" t="s">
        <v>1381</v>
      </c>
      <c r="D38" s="801"/>
      <c r="E38" s="801"/>
      <c r="F38" s="801"/>
      <c r="G38" s="801"/>
      <c r="H38" s="801"/>
      <c r="I38" s="801"/>
      <c r="J38" s="801"/>
      <c r="K38" s="805"/>
      <c r="L38" s="180"/>
      <c r="M38" s="180"/>
      <c r="N38" s="180"/>
      <c r="O38" s="180"/>
      <c r="P38" s="180"/>
      <c r="Q38" s="180"/>
      <c r="R38" s="180"/>
      <c r="S38" s="4"/>
      <c r="T38" s="4"/>
      <c r="U38" s="4"/>
      <c r="V38" s="4"/>
      <c r="W38" s="4"/>
    </row>
    <row r="39" spans="1:23" ht="24.75" customHeight="1">
      <c r="A39" s="777" t="s">
        <v>230</v>
      </c>
      <c r="B39" s="778"/>
      <c r="C39" s="1625" t="s">
        <v>1382</v>
      </c>
      <c r="D39" s="1625"/>
      <c r="E39" s="1625"/>
      <c r="F39" s="1625"/>
      <c r="G39" s="1625"/>
      <c r="H39" s="1625"/>
      <c r="I39" s="1625"/>
      <c r="J39" s="1625"/>
      <c r="K39" s="1626"/>
      <c r="L39" s="180"/>
      <c r="M39" s="180"/>
      <c r="N39" s="180"/>
      <c r="O39" s="180"/>
      <c r="P39" s="180"/>
      <c r="Q39" s="180"/>
      <c r="R39" s="180"/>
      <c r="S39" s="4"/>
      <c r="T39" s="4"/>
      <c r="U39" s="4"/>
      <c r="V39" s="4"/>
      <c r="W39" s="4"/>
    </row>
    <row r="40" spans="1:23" ht="36" customHeight="1">
      <c r="A40" s="777"/>
      <c r="B40" s="778"/>
      <c r="C40" s="801" t="s">
        <v>1383</v>
      </c>
      <c r="D40" s="801"/>
      <c r="E40" s="801"/>
      <c r="F40" s="801"/>
      <c r="G40" s="801"/>
      <c r="H40" s="801"/>
      <c r="I40" s="801"/>
      <c r="J40" s="801"/>
      <c r="K40" s="805"/>
      <c r="L40" s="180"/>
      <c r="M40" s="180"/>
      <c r="N40" s="180"/>
      <c r="O40" s="180"/>
      <c r="P40" s="180"/>
      <c r="Q40" s="180"/>
      <c r="R40" s="180"/>
      <c r="S40" s="4"/>
      <c r="T40" s="4"/>
      <c r="U40" s="4"/>
      <c r="V40" s="4"/>
      <c r="W40" s="4"/>
    </row>
    <row r="41" spans="1:23" ht="32.25" customHeight="1">
      <c r="A41" s="777"/>
      <c r="B41" s="778"/>
      <c r="C41" s="801" t="s">
        <v>1384</v>
      </c>
      <c r="D41" s="801"/>
      <c r="E41" s="801"/>
      <c r="F41" s="801"/>
      <c r="G41" s="801"/>
      <c r="H41" s="801"/>
      <c r="I41" s="801"/>
      <c r="J41" s="801"/>
      <c r="K41" s="805"/>
      <c r="L41" s="180"/>
      <c r="M41" s="180"/>
      <c r="N41" s="180"/>
      <c r="O41" s="180"/>
      <c r="P41" s="180"/>
      <c r="Q41" s="180"/>
      <c r="R41" s="180"/>
      <c r="S41" s="4"/>
      <c r="T41" s="4"/>
      <c r="U41" s="4"/>
      <c r="V41" s="4"/>
      <c r="W41" s="4"/>
    </row>
    <row r="42" spans="1:23" ht="37.5" customHeight="1">
      <c r="A42" s="777"/>
      <c r="B42" s="778"/>
      <c r="C42" s="1625" t="s">
        <v>1385</v>
      </c>
      <c r="D42" s="1625"/>
      <c r="E42" s="1625"/>
      <c r="F42" s="1625"/>
      <c r="G42" s="1625"/>
      <c r="H42" s="1625"/>
      <c r="I42" s="1625"/>
      <c r="J42" s="1625"/>
      <c r="K42" s="1626"/>
      <c r="L42" s="180"/>
      <c r="M42" s="180"/>
      <c r="N42" s="180"/>
      <c r="O42" s="180"/>
      <c r="P42" s="180"/>
      <c r="Q42" s="180"/>
      <c r="R42" s="180"/>
      <c r="S42" s="4"/>
      <c r="T42" s="4"/>
      <c r="U42" s="4"/>
      <c r="V42" s="4"/>
      <c r="W42" s="4"/>
    </row>
    <row r="43" spans="1:23" ht="24.75" customHeight="1">
      <c r="A43" s="777"/>
      <c r="B43" s="778"/>
      <c r="C43" s="1625" t="s">
        <v>1386</v>
      </c>
      <c r="D43" s="1625"/>
      <c r="E43" s="1625"/>
      <c r="F43" s="1625"/>
      <c r="G43" s="1625"/>
      <c r="H43" s="1625"/>
      <c r="I43" s="1625"/>
      <c r="J43" s="1625"/>
      <c r="K43" s="1626"/>
      <c r="L43" s="180"/>
      <c r="M43" s="180"/>
      <c r="N43" s="180"/>
      <c r="O43" s="180"/>
      <c r="P43" s="180"/>
      <c r="Q43" s="180"/>
      <c r="R43" s="180"/>
      <c r="S43" s="4"/>
      <c r="T43" s="4"/>
      <c r="U43" s="4"/>
      <c r="V43" s="4"/>
      <c r="W43" s="4"/>
    </row>
    <row r="44" spans="1:23" ht="15">
      <c r="A44" s="836" t="s">
        <v>238</v>
      </c>
      <c r="B44" s="837"/>
      <c r="C44" s="837"/>
      <c r="D44" s="837"/>
      <c r="E44" s="837"/>
      <c r="F44" s="837"/>
      <c r="G44" s="837"/>
      <c r="H44" s="837"/>
      <c r="I44" s="837"/>
      <c r="J44" s="837"/>
      <c r="K44" s="2420"/>
      <c r="L44" s="180"/>
      <c r="M44" s="180"/>
      <c r="N44" s="180"/>
      <c r="O44" s="180"/>
      <c r="P44" s="180"/>
      <c r="Q44" s="180"/>
      <c r="R44" s="180"/>
      <c r="S44" s="4"/>
      <c r="T44" s="4"/>
      <c r="U44" s="4"/>
      <c r="V44" s="4"/>
      <c r="W44" s="4"/>
    </row>
    <row r="45" spans="1:23" ht="15">
      <c r="A45" s="384" t="s">
        <v>4103</v>
      </c>
      <c r="B45" s="181"/>
      <c r="C45" s="181"/>
      <c r="D45" s="181"/>
      <c r="E45" s="181"/>
      <c r="F45" s="1610">
        <v>30</v>
      </c>
      <c r="G45" s="1610"/>
      <c r="H45" s="1610"/>
      <c r="I45" s="1610"/>
      <c r="J45" s="1610"/>
      <c r="K45" s="4063"/>
      <c r="L45" s="180"/>
      <c r="M45" s="180"/>
      <c r="N45" s="180"/>
      <c r="O45" s="180"/>
      <c r="P45" s="180"/>
      <c r="Q45" s="180"/>
      <c r="R45" s="180"/>
      <c r="S45" s="4"/>
      <c r="T45" s="4"/>
      <c r="U45" s="4"/>
      <c r="V45" s="4"/>
      <c r="W45" s="4"/>
    </row>
    <row r="46" spans="1:23" ht="15">
      <c r="A46" s="384" t="s">
        <v>240</v>
      </c>
      <c r="B46" s="181"/>
      <c r="C46" s="181"/>
      <c r="D46" s="181"/>
      <c r="E46" s="181"/>
      <c r="F46" s="1610">
        <v>20</v>
      </c>
      <c r="G46" s="1610"/>
      <c r="H46" s="1610"/>
      <c r="I46" s="1610"/>
      <c r="J46" s="1610"/>
      <c r="K46" s="4063"/>
      <c r="L46" s="180" t="s">
        <v>375</v>
      </c>
      <c r="M46" s="180"/>
      <c r="N46" s="180"/>
      <c r="O46" s="180"/>
      <c r="P46" s="180"/>
      <c r="Q46" s="180"/>
      <c r="R46" s="180"/>
      <c r="S46" s="4"/>
      <c r="T46" s="4"/>
      <c r="U46" s="4"/>
      <c r="V46" s="4"/>
      <c r="W46" s="4"/>
    </row>
    <row r="47" spans="1:23" ht="15">
      <c r="A47" s="385" t="s">
        <v>241</v>
      </c>
      <c r="B47" s="181"/>
      <c r="C47" s="181"/>
      <c r="D47" s="181"/>
      <c r="E47" s="181"/>
      <c r="F47" s="4064" t="s">
        <v>242</v>
      </c>
      <c r="G47" s="4064"/>
      <c r="H47" s="4064"/>
      <c r="I47" s="4064"/>
      <c r="J47" s="4064"/>
      <c r="K47" s="4065"/>
      <c r="L47" s="180"/>
      <c r="M47" s="180"/>
      <c r="N47" s="180"/>
      <c r="O47" s="180"/>
      <c r="P47" s="180"/>
      <c r="Q47" s="180"/>
      <c r="R47" s="180"/>
      <c r="S47" s="4"/>
      <c r="T47" s="4"/>
      <c r="U47" s="4"/>
      <c r="V47" s="4"/>
      <c r="W47" s="4"/>
    </row>
    <row r="48" spans="1:23" ht="36" customHeight="1" thickBot="1">
      <c r="A48" s="779" t="s">
        <v>243</v>
      </c>
      <c r="B48" s="780"/>
      <c r="C48" s="780"/>
      <c r="D48" s="780"/>
      <c r="E48" s="780"/>
      <c r="F48" s="4066" t="s">
        <v>4105</v>
      </c>
      <c r="G48" s="4067"/>
      <c r="H48" s="4067"/>
      <c r="I48" s="4067"/>
      <c r="J48" s="4067"/>
      <c r="K48" s="4068"/>
      <c r="L48" s="180"/>
      <c r="M48" s="180"/>
      <c r="N48" s="180"/>
      <c r="O48" s="180"/>
      <c r="P48" s="180"/>
      <c r="Q48" s="180"/>
      <c r="R48" s="180"/>
      <c r="S48" s="4"/>
      <c r="T48" s="4"/>
      <c r="U48" s="4"/>
      <c r="V48" s="4"/>
      <c r="W48" s="4"/>
    </row>
    <row r="49" spans="1:23" ht="15">
      <c r="A49" s="4"/>
      <c r="B49" s="4"/>
      <c r="C49" s="4"/>
      <c r="D49" s="4"/>
      <c r="E49" s="4"/>
      <c r="F49" s="4"/>
      <c r="G49" s="4"/>
      <c r="H49" s="4"/>
      <c r="I49" s="4"/>
      <c r="J49" s="4"/>
      <c r="K49" s="4"/>
      <c r="L49" s="4"/>
      <c r="M49" s="4"/>
      <c r="N49" s="4"/>
      <c r="O49" s="4"/>
      <c r="P49" s="4"/>
      <c r="Q49" s="4"/>
      <c r="R49" s="4"/>
      <c r="S49" s="4"/>
      <c r="T49" s="4"/>
      <c r="U49" s="4"/>
      <c r="V49" s="4"/>
      <c r="W49" s="4"/>
    </row>
    <row r="50" spans="1:23" ht="15">
      <c r="A50" s="4"/>
      <c r="B50" s="4"/>
      <c r="C50" s="4"/>
      <c r="D50" s="4"/>
      <c r="E50" s="4"/>
      <c r="F50" s="4"/>
      <c r="G50" s="4"/>
      <c r="H50" s="4"/>
      <c r="I50" s="4"/>
      <c r="J50" s="4"/>
      <c r="K50" s="4"/>
      <c r="L50" s="4"/>
      <c r="M50" s="4"/>
      <c r="N50" s="4"/>
      <c r="O50" s="4"/>
      <c r="P50" s="4"/>
      <c r="Q50" s="4"/>
      <c r="R50" s="4"/>
      <c r="S50" s="4"/>
      <c r="T50" s="4"/>
      <c r="U50" s="4"/>
      <c r="V50" s="4"/>
      <c r="W50" s="4"/>
    </row>
    <row r="51" spans="1:23" ht="15">
      <c r="A51" s="4"/>
      <c r="B51" s="4"/>
      <c r="C51" s="4"/>
      <c r="D51" s="4"/>
      <c r="E51" s="4"/>
      <c r="F51" s="4"/>
      <c r="G51" s="4"/>
      <c r="H51" s="4"/>
      <c r="I51" s="4"/>
      <c r="J51" s="4"/>
      <c r="K51" s="4"/>
      <c r="L51" s="4"/>
      <c r="M51" s="4"/>
      <c r="N51" s="4"/>
      <c r="O51" s="4"/>
      <c r="P51" s="4"/>
      <c r="Q51" s="4"/>
      <c r="R51" s="4"/>
      <c r="S51" s="4"/>
      <c r="T51" s="4"/>
      <c r="U51" s="4"/>
      <c r="V51" s="4"/>
      <c r="W51" s="4"/>
    </row>
    <row r="52" spans="1:23" ht="15">
      <c r="A52" s="4"/>
      <c r="B52" s="4"/>
      <c r="C52" s="4"/>
      <c r="D52" s="4"/>
      <c r="E52" s="4"/>
      <c r="F52" s="4"/>
      <c r="G52" s="4"/>
      <c r="H52" s="4"/>
      <c r="I52" s="4"/>
      <c r="J52" s="4"/>
      <c r="K52" s="4"/>
      <c r="L52" s="4"/>
      <c r="M52" s="4"/>
      <c r="N52" s="4"/>
      <c r="O52" s="4"/>
      <c r="P52" s="4"/>
      <c r="Q52" s="4"/>
      <c r="R52" s="4"/>
      <c r="S52" s="4"/>
      <c r="T52" s="4"/>
      <c r="U52" s="4"/>
      <c r="V52" s="4"/>
      <c r="W52" s="4"/>
    </row>
    <row r="53" spans="1:23" ht="15">
      <c r="A53" s="4"/>
      <c r="B53" s="4"/>
      <c r="C53" s="4"/>
      <c r="D53" s="4"/>
      <c r="E53" s="4"/>
      <c r="F53" s="4"/>
      <c r="G53" s="4"/>
      <c r="H53" s="4"/>
      <c r="I53" s="4"/>
      <c r="J53" s="4"/>
      <c r="K53" s="4"/>
      <c r="L53" s="4"/>
      <c r="M53" s="4"/>
      <c r="N53" s="4"/>
      <c r="O53" s="4"/>
      <c r="P53" s="4"/>
      <c r="Q53" s="4"/>
      <c r="R53" s="4"/>
      <c r="S53" s="4"/>
      <c r="T53" s="4"/>
      <c r="U53" s="4"/>
      <c r="V53" s="4"/>
      <c r="W53" s="4"/>
    </row>
    <row r="54" spans="1:23" ht="15">
      <c r="A54" s="4"/>
      <c r="B54" s="4"/>
      <c r="C54" s="4"/>
      <c r="D54" s="4"/>
      <c r="E54" s="4"/>
      <c r="F54" s="4"/>
      <c r="G54" s="4"/>
      <c r="H54" s="4"/>
      <c r="I54" s="4"/>
      <c r="J54" s="4"/>
      <c r="K54" s="4"/>
      <c r="L54" s="4"/>
      <c r="M54" s="4"/>
      <c r="N54" s="4"/>
      <c r="O54" s="4"/>
      <c r="P54" s="4"/>
      <c r="Q54" s="4"/>
      <c r="R54" s="4"/>
      <c r="S54" s="4"/>
      <c r="T54" s="4"/>
      <c r="U54" s="4"/>
      <c r="V54" s="4"/>
      <c r="W54" s="4"/>
    </row>
  </sheetData>
  <sheetProtection algorithmName="SHA-512" hashValue="c+hABeFIwmPmi2KtVUGtdoT5BhjYPGlbgLG0NNlVkKcrpCYwRxWnXnnSdDAZaBsIfqA2TxNaAwoN4kWOiDKHXQ==" saltValue="nn67Q5u2o1+PaYXZYWBuAA==" spinCount="100000" sheet="1" objects="1" scenarios="1"/>
  <mergeCells count="127">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1:C12"/>
    <mergeCell ref="D11:K11"/>
    <mergeCell ref="D12:K12"/>
    <mergeCell ref="D13:K13"/>
    <mergeCell ref="A14:C14"/>
    <mergeCell ref="D14:K14"/>
    <mergeCell ref="A7:C7"/>
    <mergeCell ref="D7:K7"/>
    <mergeCell ref="A8:K8"/>
    <mergeCell ref="A9:C10"/>
    <mergeCell ref="D9:K9"/>
    <mergeCell ref="D10:K10"/>
    <mergeCell ref="L18:R18"/>
    <mergeCell ref="A19:E19"/>
    <mergeCell ref="F19:G19"/>
    <mergeCell ref="H19:I19"/>
    <mergeCell ref="J19:K19"/>
    <mergeCell ref="D15:K15"/>
    <mergeCell ref="A16:C16"/>
    <mergeCell ref="D16:K16"/>
    <mergeCell ref="L16:R16"/>
    <mergeCell ref="D17:K17"/>
    <mergeCell ref="L17:R17"/>
    <mergeCell ref="A17:C17"/>
    <mergeCell ref="A20:E20"/>
    <mergeCell ref="F20:G20"/>
    <mergeCell ref="H20:I20"/>
    <mergeCell ref="J20:K20"/>
    <mergeCell ref="A22:E22"/>
    <mergeCell ref="F22:G22"/>
    <mergeCell ref="H22:I22"/>
    <mergeCell ref="J22:K22"/>
    <mergeCell ref="A18:E18"/>
    <mergeCell ref="F18:G18"/>
    <mergeCell ref="H18:I18"/>
    <mergeCell ref="J18:K18"/>
    <mergeCell ref="A21:E21"/>
    <mergeCell ref="F21:G21"/>
    <mergeCell ref="H21:I21"/>
    <mergeCell ref="J21:K21"/>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J31:K31"/>
    <mergeCell ref="A32:E32"/>
    <mergeCell ref="F32:G32"/>
    <mergeCell ref="H32:I32"/>
    <mergeCell ref="J32:K32"/>
    <mergeCell ref="A29:E29"/>
    <mergeCell ref="F29:G29"/>
    <mergeCell ref="H29:I29"/>
    <mergeCell ref="J29:K29"/>
    <mergeCell ref="A30:E30"/>
    <mergeCell ref="F30:G30"/>
    <mergeCell ref="H30:I30"/>
    <mergeCell ref="J30:K30"/>
    <mergeCell ref="F45:K45"/>
    <mergeCell ref="F46:K46"/>
    <mergeCell ref="F47:K47"/>
    <mergeCell ref="A48:E48"/>
    <mergeCell ref="F48:K48"/>
    <mergeCell ref="A39:B43"/>
    <mergeCell ref="C39:K39"/>
    <mergeCell ref="C40:K40"/>
    <mergeCell ref="C41:K41"/>
    <mergeCell ref="C42:K42"/>
    <mergeCell ref="C43:K43"/>
    <mergeCell ref="A27:E27"/>
    <mergeCell ref="F27:G27"/>
    <mergeCell ref="H27:I27"/>
    <mergeCell ref="J27:K27"/>
    <mergeCell ref="A28:E28"/>
    <mergeCell ref="F28:G28"/>
    <mergeCell ref="H28:I28"/>
    <mergeCell ref="J28:K28"/>
    <mergeCell ref="A44:K44"/>
    <mergeCell ref="A35:B35"/>
    <mergeCell ref="C35:K35"/>
    <mergeCell ref="A36:B38"/>
    <mergeCell ref="C36:K36"/>
    <mergeCell ref="C37:K37"/>
    <mergeCell ref="C38:K38"/>
    <mergeCell ref="A33:E33"/>
    <mergeCell ref="F33:G33"/>
    <mergeCell ref="H33:I33"/>
    <mergeCell ref="J33:K33"/>
    <mergeCell ref="A34:B34"/>
    <mergeCell ref="C34:K34"/>
    <mergeCell ref="A31:E31"/>
    <mergeCell ref="F31:G31"/>
    <mergeCell ref="H31:I31"/>
  </mergeCells>
  <pageMargins left="0" right="0" top="0.39409448818897641" bottom="0.39409448818897641" header="0" footer="0"/>
  <pageSetup paperSize="9" fitToWidth="0" fitToHeight="0" pageOrder="overThenDown" orientation="portrait" r:id="rId1"/>
  <headerFooter>
    <oddHeader>&amp;C&amp;A</oddHeader>
    <oddFooter>&amp;CStrona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topLeftCell="A36" workbookViewId="0">
      <selection activeCell="L36" sqref="L36"/>
    </sheetView>
  </sheetViews>
  <sheetFormatPr defaultRowHeight="14.25"/>
  <cols>
    <col min="1" max="1" width="6.125" customWidth="1"/>
    <col min="2" max="2" width="7.375" customWidth="1"/>
    <col min="3" max="3" width="7.25" customWidth="1"/>
    <col min="4" max="4" width="10.75" customWidth="1"/>
    <col min="5" max="5" width="8" customWidth="1"/>
    <col min="6" max="6" width="10.75" customWidth="1"/>
    <col min="7" max="7" width="9.375" customWidth="1"/>
    <col min="8" max="8" width="3.625" customWidth="1"/>
    <col min="9" max="9" width="9.125" customWidth="1"/>
    <col min="10" max="10" width="7" customWidth="1"/>
    <col min="11" max="11" width="6.25" customWidth="1"/>
    <col min="12" max="25" width="10.75" customWidth="1"/>
  </cols>
  <sheetData>
    <row r="1" spans="1:25" ht="33" customHeight="1">
      <c r="A1" s="1677" t="s">
        <v>165</v>
      </c>
      <c r="B1" s="1678"/>
      <c r="C1" s="1678"/>
      <c r="D1" s="4079" t="s">
        <v>166</v>
      </c>
      <c r="E1" s="4079"/>
      <c r="F1" s="1678" t="s">
        <v>167</v>
      </c>
      <c r="G1" s="1678"/>
      <c r="H1" s="1678"/>
      <c r="I1" s="3320" t="s">
        <v>1387</v>
      </c>
      <c r="J1" s="3320"/>
      <c r="K1" s="3321"/>
      <c r="L1" s="172"/>
      <c r="M1" s="172"/>
      <c r="N1" s="172"/>
      <c r="O1" s="172"/>
      <c r="P1" s="172"/>
      <c r="Q1" s="172"/>
      <c r="R1" s="172"/>
      <c r="S1" s="4"/>
      <c r="T1" s="4"/>
      <c r="U1" s="4"/>
      <c r="V1" s="4"/>
      <c r="W1" s="4"/>
      <c r="X1" s="4"/>
      <c r="Y1" s="4"/>
    </row>
    <row r="2" spans="1:25" ht="27.95" customHeight="1">
      <c r="A2" s="968" t="s">
        <v>169</v>
      </c>
      <c r="B2" s="826"/>
      <c r="C2" s="826"/>
      <c r="D2" s="4080" t="s">
        <v>438</v>
      </c>
      <c r="E2" s="4080"/>
      <c r="F2" s="826" t="s">
        <v>171</v>
      </c>
      <c r="G2" s="826"/>
      <c r="H2" s="826"/>
      <c r="I2" s="1664" t="s">
        <v>1160</v>
      </c>
      <c r="J2" s="1664"/>
      <c r="K2" s="2548"/>
      <c r="L2" s="172"/>
      <c r="M2" s="172"/>
      <c r="N2" s="172"/>
      <c r="O2" s="172"/>
      <c r="P2" s="172"/>
      <c r="Q2" s="172"/>
      <c r="R2" s="172"/>
      <c r="S2" s="4"/>
      <c r="T2" s="4"/>
      <c r="U2" s="4"/>
      <c r="V2" s="4"/>
      <c r="W2" s="4"/>
      <c r="X2" s="4"/>
      <c r="Y2" s="4"/>
    </row>
    <row r="3" spans="1:25" ht="15">
      <c r="A3" s="968" t="s">
        <v>173</v>
      </c>
      <c r="B3" s="826"/>
      <c r="C3" s="826"/>
      <c r="D3" s="1667">
        <v>30</v>
      </c>
      <c r="E3" s="1667"/>
      <c r="F3" s="826" t="s">
        <v>174</v>
      </c>
      <c r="G3" s="826"/>
      <c r="H3" s="826"/>
      <c r="I3" s="1615">
        <v>2</v>
      </c>
      <c r="J3" s="1615"/>
      <c r="K3" s="1616"/>
      <c r="L3" s="172"/>
      <c r="M3" s="172"/>
      <c r="N3" s="172"/>
      <c r="O3" s="172"/>
      <c r="P3" s="172"/>
      <c r="Q3" s="172"/>
      <c r="R3" s="172"/>
      <c r="S3" s="4"/>
      <c r="T3" s="4"/>
      <c r="U3" s="4"/>
      <c r="V3" s="4"/>
      <c r="W3" s="4"/>
      <c r="X3" s="4"/>
      <c r="Y3" s="4"/>
    </row>
    <row r="4" spans="1:25" ht="15">
      <c r="A4" s="823" t="s">
        <v>175</v>
      </c>
      <c r="B4" s="824"/>
      <c r="C4" s="824"/>
      <c r="D4" s="1667" t="s">
        <v>1064</v>
      </c>
      <c r="E4" s="1667"/>
      <c r="F4" s="826" t="s">
        <v>177</v>
      </c>
      <c r="G4" s="826"/>
      <c r="H4" s="826"/>
      <c r="I4" s="1667" t="s">
        <v>319</v>
      </c>
      <c r="J4" s="1667"/>
      <c r="K4" s="1668"/>
      <c r="L4" s="172" t="s">
        <v>320</v>
      </c>
      <c r="M4" s="172"/>
      <c r="N4" s="172"/>
      <c r="O4" s="172"/>
      <c r="P4" s="172"/>
      <c r="Q4" s="172"/>
      <c r="R4" s="172"/>
      <c r="S4" s="4"/>
      <c r="T4" s="4"/>
      <c r="U4" s="4"/>
      <c r="V4" s="4"/>
      <c r="W4" s="4"/>
      <c r="X4" s="4"/>
      <c r="Y4" s="4"/>
    </row>
    <row r="5" spans="1:25" ht="15">
      <c r="A5" s="823" t="s">
        <v>178</v>
      </c>
      <c r="B5" s="824"/>
      <c r="C5" s="824"/>
      <c r="D5" s="1667" t="s">
        <v>179</v>
      </c>
      <c r="E5" s="1667"/>
      <c r="F5" s="824" t="s">
        <v>180</v>
      </c>
      <c r="G5" s="824"/>
      <c r="H5" s="824"/>
      <c r="I5" s="1667" t="s">
        <v>181</v>
      </c>
      <c r="J5" s="1667"/>
      <c r="K5" s="1668"/>
      <c r="L5" s="1654" t="s">
        <v>321</v>
      </c>
      <c r="M5" s="1656"/>
      <c r="N5" s="1656"/>
      <c r="O5" s="1656"/>
      <c r="P5" s="1656"/>
      <c r="Q5" s="1656"/>
      <c r="R5" s="172"/>
      <c r="S5" s="4"/>
      <c r="T5" s="4"/>
      <c r="U5" s="4"/>
      <c r="V5" s="4"/>
      <c r="W5" s="4"/>
      <c r="X5" s="4"/>
      <c r="Y5" s="4"/>
    </row>
    <row r="6" spans="1:25" ht="35.25" customHeight="1">
      <c r="A6" s="836" t="s">
        <v>182</v>
      </c>
      <c r="B6" s="837"/>
      <c r="C6" s="837"/>
      <c r="D6" s="801" t="s">
        <v>2854</v>
      </c>
      <c r="E6" s="801"/>
      <c r="F6" s="801"/>
      <c r="G6" s="801"/>
      <c r="H6" s="801"/>
      <c r="I6" s="801"/>
      <c r="J6" s="801"/>
      <c r="K6" s="805"/>
      <c r="L6" s="1654"/>
      <c r="M6" s="1656"/>
      <c r="N6" s="1656"/>
      <c r="O6" s="1656"/>
      <c r="P6" s="1656"/>
      <c r="Q6" s="1656"/>
      <c r="R6" s="172"/>
      <c r="S6" s="4"/>
      <c r="T6" s="4"/>
      <c r="U6" s="4"/>
      <c r="V6" s="4"/>
      <c r="W6" s="4"/>
      <c r="X6" s="4"/>
      <c r="Y6" s="4"/>
    </row>
    <row r="7" spans="1:25" ht="97.5" customHeight="1">
      <c r="A7" s="816" t="s">
        <v>183</v>
      </c>
      <c r="B7" s="817"/>
      <c r="C7" s="817"/>
      <c r="D7" s="807" t="s">
        <v>2855</v>
      </c>
      <c r="E7" s="807"/>
      <c r="F7" s="807"/>
      <c r="G7" s="807"/>
      <c r="H7" s="807"/>
      <c r="I7" s="807"/>
      <c r="J7" s="807"/>
      <c r="K7" s="1658"/>
      <c r="L7" s="172"/>
      <c r="M7" s="172"/>
      <c r="N7" s="172"/>
      <c r="O7" s="172"/>
      <c r="P7" s="172"/>
      <c r="Q7" s="172"/>
      <c r="R7" s="172"/>
      <c r="S7" s="4"/>
      <c r="T7" s="4"/>
      <c r="U7" s="4"/>
      <c r="V7" s="4"/>
      <c r="W7" s="4"/>
      <c r="X7" s="4"/>
      <c r="Y7" s="4"/>
    </row>
    <row r="8" spans="1:25" ht="32.450000000000003" customHeight="1">
      <c r="A8" s="634" t="s">
        <v>1729</v>
      </c>
      <c r="B8" s="635"/>
      <c r="C8" s="635"/>
      <c r="D8" s="635"/>
      <c r="E8" s="635"/>
      <c r="F8" s="635"/>
      <c r="G8" s="635"/>
      <c r="H8" s="635"/>
      <c r="I8" s="635"/>
      <c r="J8" s="635"/>
      <c r="K8" s="636"/>
      <c r="L8" s="172"/>
      <c r="M8" s="172"/>
      <c r="N8" s="172"/>
      <c r="O8" s="172"/>
      <c r="P8" s="172"/>
      <c r="Q8" s="172"/>
      <c r="R8" s="172"/>
      <c r="S8" s="4"/>
      <c r="T8" s="4"/>
      <c r="U8" s="4"/>
      <c r="V8" s="4"/>
      <c r="W8" s="4"/>
      <c r="X8" s="4"/>
      <c r="Y8" s="4"/>
    </row>
    <row r="9" spans="1:25" ht="35.25" customHeight="1">
      <c r="A9" s="819" t="s">
        <v>185</v>
      </c>
      <c r="B9" s="820"/>
      <c r="C9" s="820"/>
      <c r="D9" s="1659" t="s">
        <v>4023</v>
      </c>
      <c r="E9" s="1659"/>
      <c r="F9" s="1659"/>
      <c r="G9" s="1659"/>
      <c r="H9" s="1659"/>
      <c r="I9" s="1659"/>
      <c r="J9" s="1659"/>
      <c r="K9" s="1660"/>
      <c r="L9" s="172"/>
      <c r="M9" s="172"/>
      <c r="N9" s="172"/>
      <c r="O9" s="172"/>
      <c r="P9" s="172"/>
      <c r="Q9" s="172"/>
      <c r="R9" s="172"/>
      <c r="S9" s="4"/>
      <c r="T9" s="4"/>
      <c r="U9" s="4"/>
      <c r="V9" s="4"/>
      <c r="W9" s="4"/>
      <c r="X9" s="4"/>
      <c r="Y9" s="4"/>
    </row>
    <row r="10" spans="1:25" ht="24" customHeight="1">
      <c r="A10" s="819"/>
      <c r="B10" s="820"/>
      <c r="C10" s="820"/>
      <c r="D10" s="801" t="s">
        <v>1869</v>
      </c>
      <c r="E10" s="801"/>
      <c r="F10" s="801"/>
      <c r="G10" s="801"/>
      <c r="H10" s="801"/>
      <c r="I10" s="801"/>
      <c r="J10" s="801"/>
      <c r="K10" s="805"/>
      <c r="L10" s="172"/>
      <c r="M10" s="172"/>
      <c r="N10" s="172"/>
      <c r="O10" s="172"/>
      <c r="P10" s="172"/>
      <c r="Q10" s="172"/>
      <c r="R10" s="172"/>
      <c r="S10" s="4"/>
      <c r="T10" s="4"/>
      <c r="U10" s="4"/>
      <c r="V10" s="4"/>
      <c r="W10" s="4"/>
      <c r="X10" s="4"/>
      <c r="Y10" s="4"/>
    </row>
    <row r="11" spans="1:25" ht="43.5" customHeight="1">
      <c r="A11" s="819"/>
      <c r="B11" s="820"/>
      <c r="C11" s="820"/>
      <c r="D11" s="801" t="s">
        <v>4024</v>
      </c>
      <c r="E11" s="801"/>
      <c r="F11" s="801"/>
      <c r="G11" s="801"/>
      <c r="H11" s="801"/>
      <c r="I11" s="801"/>
      <c r="J11" s="801"/>
      <c r="K11" s="805"/>
      <c r="L11" s="172"/>
      <c r="M11" s="172"/>
      <c r="N11" s="172"/>
      <c r="O11" s="172"/>
      <c r="P11" s="172"/>
      <c r="Q11" s="172"/>
      <c r="R11" s="172"/>
      <c r="S11" s="4"/>
      <c r="T11" s="4"/>
      <c r="U11" s="4"/>
      <c r="V11" s="4"/>
      <c r="W11" s="4"/>
      <c r="X11" s="4"/>
      <c r="Y11" s="4"/>
    </row>
    <row r="12" spans="1:25" ht="45" customHeight="1">
      <c r="A12" s="816" t="s">
        <v>577</v>
      </c>
      <c r="B12" s="817"/>
      <c r="C12" s="817"/>
      <c r="D12" s="801" t="s">
        <v>1870</v>
      </c>
      <c r="E12" s="801"/>
      <c r="F12" s="801"/>
      <c r="G12" s="801"/>
      <c r="H12" s="801"/>
      <c r="I12" s="801"/>
      <c r="J12" s="801"/>
      <c r="K12" s="805"/>
      <c r="L12" s="172"/>
      <c r="M12" s="172"/>
      <c r="N12" s="172"/>
      <c r="O12" s="172"/>
      <c r="P12" s="172"/>
      <c r="Q12" s="172"/>
      <c r="R12" s="172"/>
      <c r="S12" s="4"/>
      <c r="T12" s="4"/>
      <c r="U12" s="4"/>
      <c r="V12" s="4"/>
      <c r="W12" s="4"/>
      <c r="X12" s="4"/>
      <c r="Y12" s="4"/>
    </row>
    <row r="13" spans="1:25" ht="26.25" customHeight="1">
      <c r="A13" s="816"/>
      <c r="B13" s="817"/>
      <c r="C13" s="817"/>
      <c r="D13" s="801" t="s">
        <v>1871</v>
      </c>
      <c r="E13" s="801"/>
      <c r="F13" s="801"/>
      <c r="G13" s="801"/>
      <c r="H13" s="801"/>
      <c r="I13" s="801"/>
      <c r="J13" s="801"/>
      <c r="K13" s="805"/>
      <c r="L13" s="172"/>
      <c r="M13" s="172"/>
      <c r="N13" s="172"/>
      <c r="O13" s="172"/>
      <c r="P13" s="172"/>
      <c r="Q13" s="172"/>
      <c r="R13" s="172"/>
      <c r="S13" s="4"/>
      <c r="T13" s="4"/>
      <c r="U13" s="4"/>
      <c r="V13" s="4"/>
      <c r="W13" s="4"/>
      <c r="X13" s="4"/>
      <c r="Y13" s="4"/>
    </row>
    <row r="14" spans="1:25" ht="33.75" customHeight="1">
      <c r="A14" s="368"/>
      <c r="B14" s="340"/>
      <c r="C14" s="341"/>
      <c r="D14" s="801" t="s">
        <v>1872</v>
      </c>
      <c r="E14" s="801"/>
      <c r="F14" s="801"/>
      <c r="G14" s="801"/>
      <c r="H14" s="801"/>
      <c r="I14" s="801"/>
      <c r="J14" s="801"/>
      <c r="K14" s="805"/>
      <c r="L14" s="172"/>
      <c r="M14" s="172"/>
      <c r="N14" s="172"/>
      <c r="O14" s="172"/>
      <c r="P14" s="172"/>
      <c r="Q14" s="172"/>
      <c r="R14" s="172"/>
      <c r="S14" s="4"/>
      <c r="T14" s="4"/>
      <c r="U14" s="4"/>
      <c r="V14" s="4"/>
      <c r="W14" s="4"/>
      <c r="X14" s="4"/>
      <c r="Y14" s="4"/>
    </row>
    <row r="15" spans="1:25" ht="36" customHeight="1">
      <c r="A15" s="3613" t="s">
        <v>187</v>
      </c>
      <c r="B15" s="3614"/>
      <c r="C15" s="3615"/>
      <c r="D15" s="801" t="s">
        <v>4025</v>
      </c>
      <c r="E15" s="801"/>
      <c r="F15" s="801"/>
      <c r="G15" s="801"/>
      <c r="H15" s="801"/>
      <c r="I15" s="801"/>
      <c r="J15" s="801"/>
      <c r="K15" s="805"/>
      <c r="L15" s="172"/>
      <c r="M15" s="172"/>
      <c r="N15" s="172"/>
      <c r="O15" s="172"/>
      <c r="P15" s="172"/>
      <c r="Q15" s="172"/>
      <c r="R15" s="172"/>
      <c r="S15" s="4"/>
      <c r="T15" s="4"/>
      <c r="U15" s="4"/>
      <c r="V15" s="4"/>
      <c r="W15" s="4"/>
      <c r="X15" s="4"/>
      <c r="Y15" s="4"/>
    </row>
    <row r="16" spans="1:25" ht="48.75" customHeight="1">
      <c r="A16" s="3616"/>
      <c r="B16" s="3617"/>
      <c r="C16" s="3618"/>
      <c r="D16" s="801" t="s">
        <v>4026</v>
      </c>
      <c r="E16" s="801"/>
      <c r="F16" s="801"/>
      <c r="G16" s="801"/>
      <c r="H16" s="801"/>
      <c r="I16" s="801"/>
      <c r="J16" s="801"/>
      <c r="K16" s="805"/>
      <c r="L16" s="172"/>
      <c r="M16" s="172"/>
      <c r="N16" s="172"/>
      <c r="O16" s="172"/>
      <c r="P16" s="172"/>
      <c r="Q16" s="172"/>
      <c r="R16" s="172"/>
      <c r="S16" s="4"/>
      <c r="T16" s="4"/>
      <c r="U16" s="4"/>
      <c r="V16" s="4"/>
      <c r="W16" s="4"/>
      <c r="X16" s="4"/>
      <c r="Y16" s="4"/>
    </row>
    <row r="17" spans="1:25" ht="77.25" customHeight="1">
      <c r="A17" s="803" t="s">
        <v>188</v>
      </c>
      <c r="B17" s="804"/>
      <c r="C17" s="804"/>
      <c r="D17" s="801" t="s">
        <v>2851</v>
      </c>
      <c r="E17" s="801"/>
      <c r="F17" s="801"/>
      <c r="G17" s="801"/>
      <c r="H17" s="801"/>
      <c r="I17" s="801"/>
      <c r="J17" s="801"/>
      <c r="K17" s="805"/>
      <c r="L17" s="1654" t="s">
        <v>324</v>
      </c>
      <c r="M17" s="1654"/>
      <c r="N17" s="1654"/>
      <c r="O17" s="1654"/>
      <c r="P17" s="1654"/>
      <c r="Q17" s="1654"/>
      <c r="R17" s="1654"/>
      <c r="S17" s="4"/>
      <c r="T17" s="4"/>
      <c r="U17" s="4"/>
      <c r="V17" s="4"/>
      <c r="W17" s="4"/>
      <c r="X17" s="4"/>
      <c r="Y17" s="4"/>
    </row>
    <row r="18" spans="1:25" ht="23.25" customHeight="1">
      <c r="A18" s="2217" t="s">
        <v>190</v>
      </c>
      <c r="B18" s="2218"/>
      <c r="C18" s="2218"/>
      <c r="D18" s="1625" t="s">
        <v>2824</v>
      </c>
      <c r="E18" s="1625"/>
      <c r="F18" s="1625"/>
      <c r="G18" s="1625"/>
      <c r="H18" s="1625"/>
      <c r="I18" s="1625"/>
      <c r="J18" s="1625"/>
      <c r="K18" s="1626"/>
      <c r="L18" s="1655" t="s">
        <v>325</v>
      </c>
      <c r="M18" s="1655"/>
      <c r="N18" s="1655"/>
      <c r="O18" s="1655"/>
      <c r="P18" s="1655"/>
      <c r="Q18" s="1655"/>
      <c r="R18" s="1655"/>
      <c r="S18" s="4"/>
      <c r="T18" s="4"/>
      <c r="U18" s="4"/>
      <c r="V18" s="4"/>
      <c r="W18" s="4"/>
      <c r="X18" s="4"/>
      <c r="Y18" s="4"/>
    </row>
    <row r="19" spans="1:25" ht="47.25" customHeight="1">
      <c r="A19" s="1014" t="s">
        <v>192</v>
      </c>
      <c r="B19" s="1015"/>
      <c r="C19" s="1015"/>
      <c r="D19" s="812"/>
      <c r="E19" s="812"/>
      <c r="F19" s="813" t="s">
        <v>193</v>
      </c>
      <c r="G19" s="813"/>
      <c r="H19" s="813" t="s">
        <v>194</v>
      </c>
      <c r="I19" s="813"/>
      <c r="J19" s="813" t="s">
        <v>195</v>
      </c>
      <c r="K19" s="814"/>
      <c r="L19" s="1654" t="s">
        <v>326</v>
      </c>
      <c r="M19" s="1656"/>
      <c r="N19" s="1656"/>
      <c r="O19" s="1656"/>
      <c r="P19" s="1656"/>
      <c r="Q19" s="1656"/>
      <c r="R19" s="1656"/>
      <c r="S19" s="4"/>
      <c r="T19" s="4"/>
      <c r="U19" s="4"/>
      <c r="V19" s="4"/>
      <c r="W19" s="4"/>
      <c r="X19" s="4"/>
      <c r="Y19" s="4"/>
    </row>
    <row r="20" spans="1:25" ht="76.5" customHeight="1">
      <c r="A20" s="806" t="s">
        <v>1388</v>
      </c>
      <c r="B20" s="807"/>
      <c r="C20" s="807"/>
      <c r="D20" s="807"/>
      <c r="E20" s="807"/>
      <c r="F20" s="1610" t="s">
        <v>197</v>
      </c>
      <c r="G20" s="1610"/>
      <c r="H20" s="1611" t="s">
        <v>1389</v>
      </c>
      <c r="I20" s="1611"/>
      <c r="J20" s="807" t="s">
        <v>1873</v>
      </c>
      <c r="K20" s="1658"/>
      <c r="L20" s="172"/>
      <c r="M20" s="172"/>
      <c r="N20" s="172"/>
      <c r="O20" s="172"/>
      <c r="P20" s="172"/>
      <c r="Q20" s="172"/>
      <c r="R20" s="172"/>
      <c r="S20" s="4"/>
      <c r="T20" s="4"/>
      <c r="U20" s="4"/>
      <c r="V20" s="4"/>
      <c r="W20" s="4"/>
      <c r="X20" s="4"/>
      <c r="Y20" s="4"/>
    </row>
    <row r="21" spans="1:25" ht="78" customHeight="1">
      <c r="A21" s="800" t="s">
        <v>3771</v>
      </c>
      <c r="B21" s="801"/>
      <c r="C21" s="801"/>
      <c r="D21" s="801"/>
      <c r="E21" s="801"/>
      <c r="F21" s="1610" t="s">
        <v>197</v>
      </c>
      <c r="G21" s="1610"/>
      <c r="H21" s="1611" t="s">
        <v>1389</v>
      </c>
      <c r="I21" s="1611"/>
      <c r="J21" s="807" t="s">
        <v>1874</v>
      </c>
      <c r="K21" s="1658"/>
      <c r="L21" s="172"/>
      <c r="M21" s="172"/>
      <c r="N21" s="172"/>
      <c r="O21" s="172"/>
      <c r="P21" s="172"/>
      <c r="Q21" s="172"/>
      <c r="R21" s="172"/>
      <c r="S21" s="4"/>
      <c r="T21" s="4"/>
      <c r="U21" s="4"/>
      <c r="V21" s="4"/>
      <c r="W21" s="4"/>
      <c r="X21" s="4"/>
      <c r="Y21" s="4"/>
    </row>
    <row r="22" spans="1:25" ht="78.75" customHeight="1">
      <c r="A22" s="800" t="s">
        <v>3772</v>
      </c>
      <c r="B22" s="801"/>
      <c r="C22" s="801"/>
      <c r="D22" s="801"/>
      <c r="E22" s="801"/>
      <c r="F22" s="1610" t="s">
        <v>197</v>
      </c>
      <c r="G22" s="1610"/>
      <c r="H22" s="1611" t="s">
        <v>1389</v>
      </c>
      <c r="I22" s="1611"/>
      <c r="J22" s="807" t="s">
        <v>1874</v>
      </c>
      <c r="K22" s="1658"/>
      <c r="L22" s="172"/>
      <c r="M22" s="172"/>
      <c r="N22" s="172"/>
      <c r="O22" s="172"/>
      <c r="P22" s="172"/>
      <c r="Q22" s="172"/>
      <c r="R22" s="172"/>
      <c r="S22" s="4"/>
      <c r="T22" s="4"/>
      <c r="U22" s="4"/>
      <c r="V22" s="4"/>
      <c r="W22" s="4"/>
      <c r="X22" s="4"/>
      <c r="Y22" s="4"/>
    </row>
    <row r="23" spans="1:25" ht="75.75" customHeight="1">
      <c r="A23" s="800" t="s">
        <v>3773</v>
      </c>
      <c r="B23" s="801"/>
      <c r="C23" s="801"/>
      <c r="D23" s="801"/>
      <c r="E23" s="801"/>
      <c r="F23" s="1610" t="s">
        <v>197</v>
      </c>
      <c r="G23" s="1610"/>
      <c r="H23" s="1611" t="s">
        <v>1389</v>
      </c>
      <c r="I23" s="1611"/>
      <c r="J23" s="807" t="s">
        <v>1874</v>
      </c>
      <c r="K23" s="1658"/>
      <c r="L23" s="172"/>
      <c r="M23" s="172"/>
      <c r="N23" s="172"/>
      <c r="O23" s="172"/>
      <c r="P23" s="172"/>
      <c r="Q23" s="172"/>
      <c r="R23" s="172"/>
      <c r="S23" s="4"/>
      <c r="T23" s="4"/>
      <c r="U23" s="4"/>
      <c r="V23" s="4"/>
      <c r="W23" s="4"/>
      <c r="X23" s="4"/>
      <c r="Y23" s="4"/>
    </row>
    <row r="24" spans="1:25" ht="79.5" customHeight="1">
      <c r="A24" s="800" t="s">
        <v>3774</v>
      </c>
      <c r="B24" s="801"/>
      <c r="C24" s="801"/>
      <c r="D24" s="801"/>
      <c r="E24" s="801"/>
      <c r="F24" s="1610" t="s">
        <v>197</v>
      </c>
      <c r="G24" s="1610"/>
      <c r="H24" s="1611" t="s">
        <v>1389</v>
      </c>
      <c r="I24" s="1611"/>
      <c r="J24" s="807" t="s">
        <v>1873</v>
      </c>
      <c r="K24" s="1658"/>
      <c r="L24" s="172"/>
      <c r="M24" s="172"/>
      <c r="N24" s="172"/>
      <c r="O24" s="172"/>
      <c r="P24" s="172"/>
      <c r="Q24" s="172"/>
      <c r="R24" s="172"/>
      <c r="S24" s="4"/>
      <c r="T24" s="4"/>
      <c r="U24" s="4"/>
      <c r="V24" s="4"/>
      <c r="W24" s="4"/>
      <c r="X24" s="4"/>
      <c r="Y24" s="4"/>
    </row>
    <row r="25" spans="1:25" ht="80.25" customHeight="1">
      <c r="A25" s="800" t="s">
        <v>3775</v>
      </c>
      <c r="B25" s="801"/>
      <c r="C25" s="801"/>
      <c r="D25" s="801"/>
      <c r="E25" s="801"/>
      <c r="F25" s="1610" t="s">
        <v>197</v>
      </c>
      <c r="G25" s="1610"/>
      <c r="H25" s="1611" t="s">
        <v>1389</v>
      </c>
      <c r="I25" s="1611"/>
      <c r="J25" s="807" t="s">
        <v>1873</v>
      </c>
      <c r="K25" s="1658"/>
      <c r="L25" s="172"/>
      <c r="M25" s="172"/>
      <c r="N25" s="172"/>
      <c r="O25" s="172"/>
      <c r="P25" s="172"/>
      <c r="Q25" s="172"/>
      <c r="R25" s="172"/>
      <c r="S25" s="4"/>
      <c r="T25" s="4"/>
      <c r="U25" s="4"/>
      <c r="V25" s="4"/>
      <c r="W25" s="4"/>
      <c r="X25" s="4"/>
      <c r="Y25" s="4"/>
    </row>
    <row r="26" spans="1:25" ht="78.75" customHeight="1">
      <c r="A26" s="800" t="s">
        <v>3776</v>
      </c>
      <c r="B26" s="801"/>
      <c r="C26" s="801"/>
      <c r="D26" s="801"/>
      <c r="E26" s="801"/>
      <c r="F26" s="1610" t="s">
        <v>197</v>
      </c>
      <c r="G26" s="1610"/>
      <c r="H26" s="1611" t="s">
        <v>1389</v>
      </c>
      <c r="I26" s="1611"/>
      <c r="J26" s="807" t="s">
        <v>1873</v>
      </c>
      <c r="K26" s="1658"/>
      <c r="L26" s="172"/>
      <c r="M26" s="172"/>
      <c r="N26" s="172"/>
      <c r="O26" s="172"/>
      <c r="P26" s="172"/>
      <c r="Q26" s="172"/>
      <c r="R26" s="172"/>
      <c r="S26" s="4"/>
      <c r="T26" s="4"/>
      <c r="U26" s="4"/>
      <c r="V26" s="4"/>
      <c r="W26" s="4"/>
      <c r="X26" s="4"/>
      <c r="Y26" s="4"/>
    </row>
    <row r="27" spans="1:25" ht="77.25" customHeight="1">
      <c r="A27" s="800" t="s">
        <v>3777</v>
      </c>
      <c r="B27" s="801"/>
      <c r="C27" s="801"/>
      <c r="D27" s="801"/>
      <c r="E27" s="801"/>
      <c r="F27" s="1610" t="s">
        <v>197</v>
      </c>
      <c r="G27" s="1610"/>
      <c r="H27" s="1611" t="s">
        <v>1034</v>
      </c>
      <c r="I27" s="1611"/>
      <c r="J27" s="807" t="s">
        <v>1873</v>
      </c>
      <c r="K27" s="1658"/>
      <c r="L27" s="172"/>
      <c r="M27" s="172"/>
      <c r="N27" s="172"/>
      <c r="O27" s="172"/>
      <c r="P27" s="172"/>
      <c r="Q27" s="172"/>
      <c r="R27" s="172"/>
      <c r="S27" s="4"/>
      <c r="T27" s="4"/>
      <c r="U27" s="4"/>
      <c r="V27" s="4"/>
      <c r="W27" s="4"/>
      <c r="X27" s="4"/>
      <c r="Y27" s="4"/>
    </row>
    <row r="28" spans="1:25" ht="80.25" customHeight="1">
      <c r="A28" s="800" t="s">
        <v>3778</v>
      </c>
      <c r="B28" s="801"/>
      <c r="C28" s="801"/>
      <c r="D28" s="801"/>
      <c r="E28" s="801"/>
      <c r="F28" s="1610" t="s">
        <v>197</v>
      </c>
      <c r="G28" s="1610"/>
      <c r="H28" s="1611" t="s">
        <v>1034</v>
      </c>
      <c r="I28" s="1611"/>
      <c r="J28" s="807" t="s">
        <v>1873</v>
      </c>
      <c r="K28" s="1658"/>
      <c r="L28" s="172"/>
      <c r="M28" s="172"/>
      <c r="N28" s="172"/>
      <c r="O28" s="172"/>
      <c r="P28" s="172"/>
      <c r="Q28" s="172"/>
      <c r="R28" s="172"/>
      <c r="S28" s="4"/>
      <c r="T28" s="4"/>
      <c r="U28" s="4"/>
      <c r="V28" s="4"/>
      <c r="W28" s="4"/>
      <c r="X28" s="4"/>
      <c r="Y28" s="4"/>
    </row>
    <row r="29" spans="1:25" ht="79.5" customHeight="1">
      <c r="A29" s="800" t="s">
        <v>3779</v>
      </c>
      <c r="B29" s="801"/>
      <c r="C29" s="801"/>
      <c r="D29" s="801"/>
      <c r="E29" s="801"/>
      <c r="F29" s="1610" t="s">
        <v>197</v>
      </c>
      <c r="G29" s="1610"/>
      <c r="H29" s="1611" t="s">
        <v>1034</v>
      </c>
      <c r="I29" s="1611"/>
      <c r="J29" s="807" t="s">
        <v>1873</v>
      </c>
      <c r="K29" s="1658"/>
      <c r="L29" s="172"/>
      <c r="M29" s="172"/>
      <c r="N29" s="172"/>
      <c r="O29" s="172"/>
      <c r="P29" s="172"/>
      <c r="Q29" s="172"/>
      <c r="R29" s="172"/>
      <c r="S29" s="4"/>
      <c r="T29" s="4"/>
      <c r="U29" s="4"/>
      <c r="V29" s="4"/>
      <c r="W29" s="4"/>
      <c r="X29" s="4"/>
      <c r="Y29" s="4"/>
    </row>
    <row r="30" spans="1:25" ht="79.5" customHeight="1">
      <c r="A30" s="800" t="s">
        <v>3780</v>
      </c>
      <c r="B30" s="801"/>
      <c r="C30" s="801"/>
      <c r="D30" s="801"/>
      <c r="E30" s="801"/>
      <c r="F30" s="1610" t="s">
        <v>197</v>
      </c>
      <c r="G30" s="1610"/>
      <c r="H30" s="1611" t="s">
        <v>1034</v>
      </c>
      <c r="I30" s="1611"/>
      <c r="J30" s="807" t="s">
        <v>1873</v>
      </c>
      <c r="K30" s="1658"/>
      <c r="L30" s="172"/>
      <c r="M30" s="172"/>
      <c r="N30" s="172"/>
      <c r="O30" s="172"/>
      <c r="P30" s="172"/>
      <c r="Q30" s="172"/>
      <c r="R30" s="172"/>
      <c r="S30" s="4"/>
      <c r="T30" s="4"/>
      <c r="U30" s="4"/>
      <c r="V30" s="4"/>
      <c r="W30" s="4"/>
      <c r="X30" s="4"/>
      <c r="Y30" s="4"/>
    </row>
    <row r="31" spans="1:25" ht="75.75" customHeight="1">
      <c r="A31" s="800" t="s">
        <v>3781</v>
      </c>
      <c r="B31" s="801"/>
      <c r="C31" s="801"/>
      <c r="D31" s="801"/>
      <c r="E31" s="801"/>
      <c r="F31" s="1610" t="s">
        <v>197</v>
      </c>
      <c r="G31" s="1610"/>
      <c r="H31" s="1611" t="s">
        <v>1034</v>
      </c>
      <c r="I31" s="1611"/>
      <c r="J31" s="807" t="s">
        <v>1873</v>
      </c>
      <c r="K31" s="1658"/>
      <c r="L31" s="172"/>
      <c r="M31" s="172"/>
      <c r="N31" s="172"/>
      <c r="O31" s="172"/>
      <c r="P31" s="172"/>
      <c r="Q31" s="172"/>
      <c r="R31" s="172"/>
      <c r="S31" s="4"/>
      <c r="T31" s="4"/>
      <c r="U31" s="4"/>
      <c r="V31" s="4"/>
      <c r="W31" s="4"/>
      <c r="X31" s="4"/>
      <c r="Y31" s="4"/>
    </row>
    <row r="32" spans="1:25" ht="81" customHeight="1">
      <c r="A32" s="3628" t="s">
        <v>3782</v>
      </c>
      <c r="B32" s="2221"/>
      <c r="C32" s="2221"/>
      <c r="D32" s="2221"/>
      <c r="E32" s="2221"/>
      <c r="F32" s="1610" t="s">
        <v>197</v>
      </c>
      <c r="G32" s="1610"/>
      <c r="H32" s="1611" t="s">
        <v>1034</v>
      </c>
      <c r="I32" s="1611"/>
      <c r="J32" s="807" t="s">
        <v>1873</v>
      </c>
      <c r="K32" s="1658"/>
      <c r="L32" s="172"/>
      <c r="M32" s="172"/>
      <c r="N32" s="172"/>
      <c r="O32" s="172"/>
      <c r="P32" s="172"/>
      <c r="Q32" s="172"/>
      <c r="R32" s="172"/>
      <c r="S32" s="4"/>
      <c r="T32" s="4"/>
      <c r="U32" s="4"/>
      <c r="V32" s="4"/>
      <c r="W32" s="4"/>
      <c r="X32" s="4"/>
      <c r="Y32" s="4"/>
    </row>
    <row r="33" spans="1:25" ht="78.75" customHeight="1">
      <c r="A33" s="3628" t="s">
        <v>3783</v>
      </c>
      <c r="B33" s="2221"/>
      <c r="C33" s="2221"/>
      <c r="D33" s="2221"/>
      <c r="E33" s="2221"/>
      <c r="F33" s="1610" t="s">
        <v>197</v>
      </c>
      <c r="G33" s="1610"/>
      <c r="H33" s="1611" t="s">
        <v>1034</v>
      </c>
      <c r="I33" s="1611"/>
      <c r="J33" s="807" t="s">
        <v>1873</v>
      </c>
      <c r="K33" s="1658"/>
      <c r="L33" s="172"/>
      <c r="M33" s="172"/>
      <c r="N33" s="172"/>
      <c r="O33" s="172"/>
      <c r="P33" s="172"/>
      <c r="Q33" s="172"/>
      <c r="R33" s="172"/>
      <c r="S33" s="4"/>
      <c r="T33" s="4"/>
      <c r="U33" s="4"/>
      <c r="V33" s="4"/>
      <c r="W33" s="4"/>
      <c r="X33" s="4"/>
      <c r="Y33" s="4"/>
    </row>
    <row r="34" spans="1:25" ht="77.25" customHeight="1">
      <c r="A34" s="3628" t="s">
        <v>659</v>
      </c>
      <c r="B34" s="2221"/>
      <c r="C34" s="2221"/>
      <c r="D34" s="2221"/>
      <c r="E34" s="2221"/>
      <c r="F34" s="1610" t="s">
        <v>197</v>
      </c>
      <c r="G34" s="1610"/>
      <c r="H34" s="1611" t="s">
        <v>1034</v>
      </c>
      <c r="I34" s="1611"/>
      <c r="J34" s="807" t="s">
        <v>1873</v>
      </c>
      <c r="K34" s="1658"/>
      <c r="L34" s="172"/>
      <c r="M34" s="172"/>
      <c r="N34" s="172"/>
      <c r="O34" s="172"/>
      <c r="P34" s="172"/>
      <c r="Q34" s="172"/>
      <c r="R34" s="172"/>
      <c r="S34" s="4"/>
      <c r="T34" s="4"/>
      <c r="U34" s="4"/>
      <c r="V34" s="4"/>
      <c r="W34" s="4"/>
      <c r="X34" s="4"/>
      <c r="Y34" s="4"/>
    </row>
    <row r="35" spans="1:25" ht="35.25" customHeight="1">
      <c r="A35" s="803" t="s">
        <v>222</v>
      </c>
      <c r="B35" s="804"/>
      <c r="C35" s="801" t="s">
        <v>1009</v>
      </c>
      <c r="D35" s="801"/>
      <c r="E35" s="801"/>
      <c r="F35" s="801"/>
      <c r="G35" s="801"/>
      <c r="H35" s="801"/>
      <c r="I35" s="801"/>
      <c r="J35" s="801"/>
      <c r="K35" s="805"/>
      <c r="L35" s="172"/>
      <c r="M35" s="172"/>
      <c r="N35" s="172"/>
      <c r="O35" s="172"/>
      <c r="P35" s="172"/>
      <c r="Q35" s="172"/>
      <c r="R35" s="172"/>
      <c r="S35" s="4"/>
      <c r="T35" s="4"/>
      <c r="U35" s="4"/>
      <c r="V35" s="4"/>
      <c r="W35" s="4"/>
      <c r="X35" s="4"/>
      <c r="Y35" s="4"/>
    </row>
    <row r="36" spans="1:25" ht="226.5" customHeight="1">
      <c r="A36" s="777" t="s">
        <v>223</v>
      </c>
      <c r="B36" s="778"/>
      <c r="C36" s="801" t="s">
        <v>4043</v>
      </c>
      <c r="D36" s="801"/>
      <c r="E36" s="801"/>
      <c r="F36" s="801"/>
      <c r="G36" s="801"/>
      <c r="H36" s="801"/>
      <c r="I36" s="801"/>
      <c r="J36" s="801"/>
      <c r="K36" s="805"/>
      <c r="L36" s="172"/>
      <c r="M36" s="172"/>
      <c r="N36" s="172"/>
      <c r="O36" s="172"/>
      <c r="P36" s="172"/>
      <c r="Q36" s="172"/>
      <c r="R36" s="172"/>
      <c r="S36" s="4"/>
      <c r="T36" s="4"/>
      <c r="U36" s="4"/>
      <c r="V36" s="4"/>
      <c r="W36" s="4"/>
      <c r="X36" s="4"/>
      <c r="Y36" s="4"/>
    </row>
    <row r="37" spans="1:25" ht="30.6" customHeight="1">
      <c r="A37" s="803" t="s">
        <v>224</v>
      </c>
      <c r="B37" s="804"/>
      <c r="C37" s="1608" t="s">
        <v>2856</v>
      </c>
      <c r="D37" s="1608"/>
      <c r="E37" s="1608"/>
      <c r="F37" s="1608"/>
      <c r="G37" s="1608"/>
      <c r="H37" s="1608"/>
      <c r="I37" s="1608"/>
      <c r="J37" s="1608"/>
      <c r="K37" s="1609"/>
      <c r="L37" s="172"/>
      <c r="M37" s="172"/>
      <c r="N37" s="172"/>
      <c r="O37" s="172"/>
      <c r="P37" s="172"/>
      <c r="Q37" s="172"/>
      <c r="R37" s="172"/>
      <c r="S37" s="4"/>
      <c r="T37" s="4"/>
      <c r="U37" s="4"/>
      <c r="V37" s="4"/>
      <c r="W37" s="4"/>
      <c r="X37" s="4"/>
      <c r="Y37" s="4"/>
    </row>
    <row r="38" spans="1:25" ht="22.5" customHeight="1">
      <c r="A38" s="803"/>
      <c r="B38" s="804"/>
      <c r="C38" s="1608" t="s">
        <v>2857</v>
      </c>
      <c r="D38" s="1608"/>
      <c r="E38" s="1608"/>
      <c r="F38" s="1608"/>
      <c r="G38" s="1608"/>
      <c r="H38" s="1608"/>
      <c r="I38" s="1608"/>
      <c r="J38" s="1608"/>
      <c r="K38" s="1609"/>
      <c r="L38" s="172"/>
      <c r="M38" s="172"/>
      <c r="N38" s="172"/>
      <c r="O38" s="172"/>
      <c r="P38" s="172"/>
      <c r="Q38" s="172"/>
      <c r="R38" s="172"/>
      <c r="S38" s="4"/>
      <c r="T38" s="4"/>
      <c r="U38" s="4"/>
      <c r="V38" s="4"/>
      <c r="W38" s="4"/>
      <c r="X38" s="4"/>
      <c r="Y38" s="4"/>
    </row>
    <row r="39" spans="1:25" ht="22.5" customHeight="1">
      <c r="A39" s="803"/>
      <c r="B39" s="804"/>
      <c r="C39" s="1608" t="s">
        <v>2858</v>
      </c>
      <c r="D39" s="1608"/>
      <c r="E39" s="1608"/>
      <c r="F39" s="1608"/>
      <c r="G39" s="1608"/>
      <c r="H39" s="1608"/>
      <c r="I39" s="1608"/>
      <c r="J39" s="1608"/>
      <c r="K39" s="1609"/>
      <c r="L39" s="172"/>
      <c r="M39" s="172"/>
      <c r="N39" s="172"/>
      <c r="O39" s="172"/>
      <c r="P39" s="172"/>
      <c r="Q39" s="172"/>
      <c r="R39" s="172"/>
      <c r="S39" s="4"/>
      <c r="T39" s="4"/>
      <c r="U39" s="4"/>
      <c r="V39" s="4"/>
      <c r="W39" s="4"/>
      <c r="X39" s="4"/>
      <c r="Y39" s="4"/>
    </row>
    <row r="40" spans="1:25" ht="32.25" customHeight="1">
      <c r="A40" s="777" t="s">
        <v>230</v>
      </c>
      <c r="B40" s="778"/>
      <c r="C40" s="1625" t="s">
        <v>1875</v>
      </c>
      <c r="D40" s="1625"/>
      <c r="E40" s="1625"/>
      <c r="F40" s="1625"/>
      <c r="G40" s="1625"/>
      <c r="H40" s="1625"/>
      <c r="I40" s="1625"/>
      <c r="J40" s="1625"/>
      <c r="K40" s="1626"/>
      <c r="L40" s="172"/>
      <c r="M40" s="172"/>
      <c r="N40" s="172"/>
      <c r="O40" s="172"/>
      <c r="P40" s="172"/>
      <c r="Q40" s="172"/>
      <c r="R40" s="172"/>
      <c r="S40" s="4"/>
      <c r="T40" s="4"/>
      <c r="U40" s="4"/>
      <c r="V40" s="4"/>
      <c r="W40" s="4"/>
      <c r="X40" s="4"/>
      <c r="Y40" s="4"/>
    </row>
    <row r="41" spans="1:25" ht="18.75" customHeight="1">
      <c r="A41" s="777"/>
      <c r="B41" s="778"/>
      <c r="C41" s="801" t="s">
        <v>1876</v>
      </c>
      <c r="D41" s="801"/>
      <c r="E41" s="801"/>
      <c r="F41" s="801"/>
      <c r="G41" s="801"/>
      <c r="H41" s="801"/>
      <c r="I41" s="801"/>
      <c r="J41" s="801"/>
      <c r="K41" s="805"/>
      <c r="L41" s="172"/>
      <c r="M41" s="172"/>
      <c r="N41" s="172"/>
      <c r="O41" s="172"/>
      <c r="P41" s="172"/>
      <c r="Q41" s="172"/>
      <c r="R41" s="172"/>
      <c r="S41" s="4"/>
      <c r="T41" s="4"/>
      <c r="U41" s="4"/>
      <c r="V41" s="4"/>
      <c r="W41" s="4"/>
      <c r="X41" s="4"/>
      <c r="Y41" s="4"/>
    </row>
    <row r="42" spans="1:25" ht="29.25" customHeight="1">
      <c r="A42" s="777"/>
      <c r="B42" s="778"/>
      <c r="C42" s="801" t="s">
        <v>2859</v>
      </c>
      <c r="D42" s="801"/>
      <c r="E42" s="801"/>
      <c r="F42" s="801"/>
      <c r="G42" s="801"/>
      <c r="H42" s="801"/>
      <c r="I42" s="801"/>
      <c r="J42" s="801"/>
      <c r="K42" s="805"/>
      <c r="L42" s="172"/>
      <c r="M42" s="172"/>
      <c r="N42" s="172"/>
      <c r="O42" s="172"/>
      <c r="P42" s="172"/>
      <c r="Q42" s="172"/>
      <c r="R42" s="172"/>
      <c r="S42" s="4"/>
      <c r="T42" s="4"/>
      <c r="U42" s="4"/>
      <c r="V42" s="4"/>
      <c r="W42" s="4"/>
      <c r="X42" s="4"/>
      <c r="Y42" s="4"/>
    </row>
    <row r="43" spans="1:25" ht="33.75" customHeight="1">
      <c r="A43" s="777"/>
      <c r="B43" s="778"/>
      <c r="C43" s="1625" t="s">
        <v>1877</v>
      </c>
      <c r="D43" s="1625"/>
      <c r="E43" s="1625"/>
      <c r="F43" s="1625"/>
      <c r="G43" s="1625"/>
      <c r="H43" s="1625"/>
      <c r="I43" s="1625"/>
      <c r="J43" s="1625"/>
      <c r="K43" s="1626"/>
      <c r="L43" s="172"/>
      <c r="M43" s="172"/>
      <c r="N43" s="172"/>
      <c r="O43" s="172"/>
      <c r="P43" s="172"/>
      <c r="Q43" s="172"/>
      <c r="R43" s="172"/>
      <c r="S43" s="4"/>
      <c r="T43" s="4"/>
      <c r="U43" s="4"/>
      <c r="V43" s="4"/>
      <c r="W43" s="4"/>
      <c r="X43" s="4"/>
      <c r="Y43" s="4"/>
    </row>
    <row r="44" spans="1:25" ht="15">
      <c r="A44" s="770" t="s">
        <v>238</v>
      </c>
      <c r="B44" s="771"/>
      <c r="C44" s="771"/>
      <c r="D44" s="771"/>
      <c r="E44" s="771"/>
      <c r="F44" s="771"/>
      <c r="G44" s="771"/>
      <c r="H44" s="771"/>
      <c r="I44" s="771"/>
      <c r="J44" s="771"/>
      <c r="K44" s="772"/>
      <c r="L44" s="172"/>
      <c r="M44" s="172"/>
      <c r="N44" s="172"/>
      <c r="O44" s="172"/>
      <c r="P44" s="172"/>
      <c r="Q44" s="172"/>
      <c r="R44" s="172"/>
      <c r="S44" s="4"/>
      <c r="T44" s="4"/>
      <c r="U44" s="4"/>
      <c r="V44" s="4"/>
      <c r="W44" s="4"/>
      <c r="X44" s="4"/>
      <c r="Y44" s="4"/>
    </row>
    <row r="45" spans="1:25" ht="32.25" customHeight="1">
      <c r="A45" s="840" t="s">
        <v>4103</v>
      </c>
      <c r="B45" s="841"/>
      <c r="C45" s="841"/>
      <c r="D45" s="841"/>
      <c r="E45" s="842"/>
      <c r="F45" s="1667">
        <v>30</v>
      </c>
      <c r="G45" s="1667"/>
      <c r="H45" s="1667"/>
      <c r="I45" s="1667"/>
      <c r="J45" s="1667"/>
      <c r="K45" s="1668"/>
      <c r="L45" s="172"/>
      <c r="M45" s="172"/>
      <c r="N45" s="172"/>
      <c r="O45" s="172"/>
      <c r="P45" s="172"/>
      <c r="Q45" s="172"/>
      <c r="R45" s="172"/>
      <c r="S45" s="4"/>
      <c r="T45" s="4"/>
      <c r="U45" s="4"/>
      <c r="V45" s="4"/>
      <c r="W45" s="4"/>
      <c r="X45" s="4"/>
      <c r="Y45" s="4"/>
    </row>
    <row r="46" spans="1:25" ht="36.75" customHeight="1">
      <c r="A46" s="994" t="s">
        <v>240</v>
      </c>
      <c r="B46" s="995"/>
      <c r="C46" s="995"/>
      <c r="D46" s="995"/>
      <c r="E46" s="996"/>
      <c r="F46" s="1615">
        <v>20</v>
      </c>
      <c r="G46" s="1615"/>
      <c r="H46" s="1615"/>
      <c r="I46" s="1615"/>
      <c r="J46" s="1615"/>
      <c r="K46" s="1616"/>
      <c r="L46" s="172" t="s">
        <v>375</v>
      </c>
      <c r="M46" s="172"/>
      <c r="N46" s="172"/>
      <c r="O46" s="172"/>
      <c r="P46" s="172"/>
      <c r="Q46" s="172"/>
      <c r="R46" s="172"/>
      <c r="S46" s="4"/>
      <c r="T46" s="4"/>
      <c r="U46" s="4"/>
      <c r="V46" s="4"/>
      <c r="W46" s="4"/>
      <c r="X46" s="4"/>
      <c r="Y46" s="4"/>
    </row>
    <row r="47" spans="1:25" ht="15">
      <c r="A47" s="378" t="s">
        <v>241</v>
      </c>
      <c r="B47" s="179"/>
      <c r="C47" s="179"/>
      <c r="D47" s="179"/>
      <c r="E47" s="179"/>
      <c r="F47" s="3620" t="s">
        <v>242</v>
      </c>
      <c r="G47" s="3620"/>
      <c r="H47" s="3620"/>
      <c r="I47" s="3620"/>
      <c r="J47" s="3620"/>
      <c r="K47" s="3621"/>
      <c r="L47" s="172"/>
      <c r="M47" s="172"/>
      <c r="N47" s="172"/>
      <c r="O47" s="172"/>
      <c r="P47" s="172"/>
      <c r="Q47" s="172"/>
      <c r="R47" s="172"/>
      <c r="S47" s="4"/>
      <c r="T47" s="4"/>
      <c r="U47" s="4"/>
      <c r="V47" s="4"/>
      <c r="W47" s="4"/>
      <c r="X47" s="4"/>
      <c r="Y47" s="4"/>
    </row>
    <row r="48" spans="1:25" ht="31.5" customHeight="1" thickBot="1">
      <c r="A48" s="779" t="s">
        <v>243</v>
      </c>
      <c r="B48" s="780"/>
      <c r="C48" s="780"/>
      <c r="D48" s="780"/>
      <c r="E48" s="780"/>
      <c r="F48" s="4076" t="s">
        <v>4100</v>
      </c>
      <c r="G48" s="4077"/>
      <c r="H48" s="4077"/>
      <c r="I48" s="4077"/>
      <c r="J48" s="4077"/>
      <c r="K48" s="4078"/>
      <c r="L48" s="172"/>
      <c r="M48" s="172"/>
      <c r="N48" s="172"/>
      <c r="O48" s="172"/>
      <c r="P48" s="172"/>
      <c r="Q48" s="172"/>
      <c r="R48" s="172"/>
      <c r="S48" s="4"/>
      <c r="T48" s="4"/>
      <c r="U48" s="4"/>
      <c r="V48" s="4"/>
      <c r="W48" s="4"/>
      <c r="X48" s="4"/>
      <c r="Y48" s="4"/>
    </row>
    <row r="49" spans="1:25" ht="15">
      <c r="A49" s="4"/>
      <c r="B49" s="4"/>
      <c r="C49" s="4"/>
      <c r="D49" s="4"/>
      <c r="E49" s="4"/>
      <c r="F49" s="4"/>
      <c r="G49" s="4"/>
      <c r="H49" s="4"/>
      <c r="I49" s="4"/>
      <c r="J49" s="4"/>
      <c r="K49" s="4"/>
      <c r="L49" s="4"/>
      <c r="M49" s="4"/>
      <c r="N49" s="4"/>
      <c r="O49" s="4"/>
      <c r="P49" s="4"/>
      <c r="Q49" s="4"/>
      <c r="R49" s="4"/>
      <c r="S49" s="4"/>
      <c r="T49" s="4"/>
      <c r="U49" s="4"/>
      <c r="V49" s="4"/>
      <c r="W49" s="4"/>
      <c r="X49" s="4"/>
      <c r="Y49" s="4"/>
    </row>
    <row r="50" spans="1:25" ht="15">
      <c r="A50" s="4"/>
      <c r="B50" s="4"/>
      <c r="C50" s="4"/>
      <c r="D50" s="4"/>
      <c r="E50" s="4"/>
      <c r="F50" s="4"/>
      <c r="G50" s="4"/>
      <c r="H50" s="4"/>
      <c r="I50" s="4"/>
      <c r="J50" s="4"/>
      <c r="K50" s="4"/>
      <c r="L50" s="4"/>
      <c r="M50" s="4"/>
      <c r="N50" s="4"/>
      <c r="O50" s="4"/>
      <c r="P50" s="4"/>
      <c r="Q50" s="4"/>
      <c r="R50" s="4"/>
      <c r="S50" s="4"/>
      <c r="T50" s="4"/>
      <c r="U50" s="4"/>
      <c r="V50" s="4"/>
      <c r="W50" s="4"/>
      <c r="X50" s="4"/>
      <c r="Y50" s="4"/>
    </row>
    <row r="51" spans="1:25" ht="15">
      <c r="A51" s="4"/>
      <c r="B51" s="4"/>
      <c r="C51" s="4"/>
      <c r="D51" s="4"/>
      <c r="E51" s="4"/>
      <c r="F51" s="4"/>
      <c r="G51" s="4"/>
      <c r="H51" s="4"/>
      <c r="I51" s="4"/>
      <c r="J51" s="4"/>
      <c r="K51" s="4"/>
      <c r="L51" s="4"/>
      <c r="M51" s="4"/>
      <c r="N51" s="4"/>
      <c r="O51" s="4"/>
      <c r="P51" s="4"/>
      <c r="Q51" s="4"/>
      <c r="R51" s="4"/>
      <c r="S51" s="4"/>
      <c r="T51" s="4"/>
      <c r="U51" s="4"/>
      <c r="V51" s="4"/>
      <c r="W51" s="4"/>
      <c r="X51" s="4"/>
      <c r="Y51" s="4"/>
    </row>
    <row r="52" spans="1:25" ht="15">
      <c r="A52" s="4"/>
      <c r="B52" s="4"/>
      <c r="C52" s="4"/>
      <c r="D52" s="4"/>
      <c r="E52" s="4"/>
      <c r="F52" s="4"/>
      <c r="G52" s="4"/>
      <c r="H52" s="4"/>
      <c r="I52" s="4"/>
      <c r="J52" s="4"/>
      <c r="K52" s="4"/>
      <c r="L52" s="4"/>
      <c r="M52" s="4"/>
      <c r="N52" s="4"/>
      <c r="O52" s="4"/>
      <c r="P52" s="4"/>
      <c r="Q52" s="4"/>
      <c r="R52" s="4"/>
      <c r="S52" s="4"/>
      <c r="T52" s="4"/>
      <c r="U52" s="4"/>
      <c r="V52" s="4"/>
      <c r="W52" s="4"/>
      <c r="X52" s="4"/>
      <c r="Y52" s="4"/>
    </row>
    <row r="53" spans="1:25" ht="15">
      <c r="A53" s="4"/>
      <c r="B53" s="4"/>
      <c r="C53" s="4"/>
      <c r="D53" s="4"/>
      <c r="E53" s="4"/>
      <c r="F53" s="4"/>
      <c r="G53" s="4"/>
      <c r="H53" s="4"/>
      <c r="I53" s="4"/>
      <c r="J53" s="4"/>
      <c r="K53" s="4"/>
      <c r="L53" s="4"/>
      <c r="M53" s="4"/>
      <c r="N53" s="4"/>
      <c r="O53" s="4"/>
      <c r="P53" s="4"/>
      <c r="Q53" s="4"/>
      <c r="R53" s="4"/>
      <c r="S53" s="4"/>
      <c r="T53" s="4"/>
      <c r="U53" s="4"/>
      <c r="V53" s="4"/>
      <c r="W53" s="4"/>
      <c r="X53" s="4"/>
      <c r="Y53" s="4"/>
    </row>
  </sheetData>
  <sheetProtection algorithmName="SHA-512" hashValue="0N2gn5t3gLiZj/tYjoN9eKK3C0fIIdGxuEa6iW/Xqr2tVXNLkszXhUOTZgA4K3WfL/KgbtiwDd4M/6kXu4yo4w==" saltValue="B6TjViChR9MGbmMXJTZ8NA==" spinCount="100000" sheet="1" objects="1" scenarios="1"/>
  <mergeCells count="129">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D14:K14"/>
    <mergeCell ref="D15:K15"/>
    <mergeCell ref="A7:C7"/>
    <mergeCell ref="D7:K7"/>
    <mergeCell ref="A8:K8"/>
    <mergeCell ref="A9:C11"/>
    <mergeCell ref="D9:K9"/>
    <mergeCell ref="D10:K10"/>
    <mergeCell ref="D11:K11"/>
    <mergeCell ref="A15:C16"/>
    <mergeCell ref="L19:R19"/>
    <mergeCell ref="A20:E20"/>
    <mergeCell ref="F20:G20"/>
    <mergeCell ref="H20:I20"/>
    <mergeCell ref="J20:K20"/>
    <mergeCell ref="D16:K16"/>
    <mergeCell ref="A17:C17"/>
    <mergeCell ref="D17:K17"/>
    <mergeCell ref="L17:R17"/>
    <mergeCell ref="D18:K18"/>
    <mergeCell ref="L18:R18"/>
    <mergeCell ref="A18:C18"/>
    <mergeCell ref="A21:E21"/>
    <mergeCell ref="F21:G21"/>
    <mergeCell ref="H21:I21"/>
    <mergeCell ref="J21:K21"/>
    <mergeCell ref="A22:E22"/>
    <mergeCell ref="F22:G22"/>
    <mergeCell ref="H22:I22"/>
    <mergeCell ref="J22:K22"/>
    <mergeCell ref="A19:E19"/>
    <mergeCell ref="F19:G19"/>
    <mergeCell ref="H19:I19"/>
    <mergeCell ref="J19:K19"/>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31:E31"/>
    <mergeCell ref="F31:G31"/>
    <mergeCell ref="H31:I31"/>
    <mergeCell ref="J31:K31"/>
    <mergeCell ref="A32:E32"/>
    <mergeCell ref="F32:G32"/>
    <mergeCell ref="H32:I32"/>
    <mergeCell ref="J32:K32"/>
    <mergeCell ref="A27:E27"/>
    <mergeCell ref="F27:G27"/>
    <mergeCell ref="H27:I27"/>
    <mergeCell ref="J27:K27"/>
    <mergeCell ref="A28:E28"/>
    <mergeCell ref="F28:G28"/>
    <mergeCell ref="H28:I28"/>
    <mergeCell ref="J28:K28"/>
    <mergeCell ref="A29:E29"/>
    <mergeCell ref="F29:G29"/>
    <mergeCell ref="H29:I29"/>
    <mergeCell ref="J29:K29"/>
    <mergeCell ref="J30:K30"/>
    <mergeCell ref="H30:I30"/>
    <mergeCell ref="F30:G30"/>
    <mergeCell ref="A30:E30"/>
    <mergeCell ref="A35:B35"/>
    <mergeCell ref="C35:K35"/>
    <mergeCell ref="A36:B36"/>
    <mergeCell ref="C36:K36"/>
    <mergeCell ref="A37:B39"/>
    <mergeCell ref="C37:K37"/>
    <mergeCell ref="C38:K38"/>
    <mergeCell ref="C39:K39"/>
    <mergeCell ref="A33:E33"/>
    <mergeCell ref="F33:G33"/>
    <mergeCell ref="H33:I33"/>
    <mergeCell ref="J33:K33"/>
    <mergeCell ref="A34:E34"/>
    <mergeCell ref="F34:G34"/>
    <mergeCell ref="H34:I34"/>
    <mergeCell ref="J34:K34"/>
    <mergeCell ref="F45:K45"/>
    <mergeCell ref="F46:K46"/>
    <mergeCell ref="F47:K47"/>
    <mergeCell ref="A48:E48"/>
    <mergeCell ref="F48:K48"/>
    <mergeCell ref="A40:B43"/>
    <mergeCell ref="C40:K40"/>
    <mergeCell ref="C41:K41"/>
    <mergeCell ref="C42:K42"/>
    <mergeCell ref="C43:K43"/>
    <mergeCell ref="A44:K44"/>
    <mergeCell ref="A45:E45"/>
    <mergeCell ref="A46:E46"/>
  </mergeCells>
  <pageMargins left="0" right="0" top="0.39409448818897641" bottom="0.39409448818897641" header="0" footer="0"/>
  <pageSetup paperSize="9" fitToWidth="0" fitToHeight="0" pageOrder="overThenDown" orientation="portrait" r:id="rId1"/>
  <headerFooter>
    <oddHeader>&amp;C&amp;A</oddHeader>
    <oddFooter>&amp;CStrona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34" zoomScaleNormal="100" workbookViewId="0">
      <selection activeCell="C37" sqref="C37:K37"/>
    </sheetView>
  </sheetViews>
  <sheetFormatPr defaultColWidth="9" defaultRowHeight="15"/>
  <cols>
    <col min="1" max="2" width="9" style="261"/>
    <col min="3" max="3" width="3.625" style="261" customWidth="1"/>
    <col min="4" max="4" width="9" style="261"/>
    <col min="5" max="5" width="12.75" style="261" customWidth="1"/>
    <col min="6" max="7" width="9" style="261"/>
    <col min="8" max="8" width="6" style="261" customWidth="1"/>
    <col min="9" max="9" width="8.875" style="261" customWidth="1"/>
    <col min="10" max="10" width="7" style="261" customWidth="1"/>
    <col min="11" max="11" width="4.875" style="261" customWidth="1"/>
    <col min="12" max="16384" width="9" style="261"/>
  </cols>
  <sheetData>
    <row r="1" spans="1:18" ht="18.75" customHeight="1" thickBot="1">
      <c r="A1" s="4081" t="s">
        <v>165</v>
      </c>
      <c r="B1" s="4082"/>
      <c r="C1" s="4082"/>
      <c r="D1" s="4083" t="s">
        <v>166</v>
      </c>
      <c r="E1" s="4084"/>
      <c r="F1" s="4085" t="s">
        <v>167</v>
      </c>
      <c r="G1" s="4086"/>
      <c r="H1" s="4087"/>
      <c r="I1" s="4083" t="s">
        <v>3156</v>
      </c>
      <c r="J1" s="4088"/>
      <c r="K1" s="4084"/>
      <c r="L1" s="262"/>
      <c r="M1" s="262"/>
      <c r="N1" s="262"/>
      <c r="O1" s="262"/>
      <c r="P1" s="262"/>
      <c r="Q1" s="262"/>
      <c r="R1" s="262"/>
    </row>
    <row r="2" spans="1:18" ht="30" customHeight="1" thickBot="1">
      <c r="A2" s="4085" t="s">
        <v>169</v>
      </c>
      <c r="B2" s="4086"/>
      <c r="C2" s="4087"/>
      <c r="D2" s="4089" t="s">
        <v>438</v>
      </c>
      <c r="E2" s="4090"/>
      <c r="F2" s="4085" t="s">
        <v>171</v>
      </c>
      <c r="G2" s="4086"/>
      <c r="H2" s="4087"/>
      <c r="I2" s="4109" t="s">
        <v>3155</v>
      </c>
      <c r="J2" s="4110"/>
      <c r="K2" s="4111"/>
      <c r="L2" s="262"/>
      <c r="M2" s="262"/>
      <c r="N2" s="262"/>
      <c r="O2" s="262"/>
      <c r="P2" s="262"/>
      <c r="Q2" s="262"/>
      <c r="R2" s="262"/>
    </row>
    <row r="3" spans="1:18" ht="15.75" thickBot="1">
      <c r="A3" s="4085" t="s">
        <v>173</v>
      </c>
      <c r="B3" s="4086"/>
      <c r="C3" s="4087"/>
      <c r="D3" s="4106">
        <v>30</v>
      </c>
      <c r="E3" s="4107"/>
      <c r="F3" s="4085" t="s">
        <v>174</v>
      </c>
      <c r="G3" s="4086"/>
      <c r="H3" s="4087"/>
      <c r="I3" s="4106">
        <v>2</v>
      </c>
      <c r="J3" s="4108"/>
      <c r="K3" s="4107"/>
      <c r="L3" s="262"/>
      <c r="M3" s="262"/>
      <c r="N3" s="262"/>
      <c r="O3" s="262"/>
      <c r="P3" s="262"/>
      <c r="Q3" s="262"/>
      <c r="R3" s="262"/>
    </row>
    <row r="4" spans="1:18" ht="15.75" thickBot="1">
      <c r="A4" s="4085" t="s">
        <v>175</v>
      </c>
      <c r="B4" s="4086"/>
      <c r="C4" s="4087"/>
      <c r="D4" s="4083" t="s">
        <v>3154</v>
      </c>
      <c r="E4" s="4084"/>
      <c r="F4" s="4085" t="s">
        <v>177</v>
      </c>
      <c r="G4" s="4086"/>
      <c r="H4" s="4087"/>
      <c r="I4" s="4106" t="s">
        <v>319</v>
      </c>
      <c r="J4" s="4108"/>
      <c r="K4" s="4107"/>
      <c r="L4" s="262" t="s">
        <v>320</v>
      </c>
      <c r="M4" s="262"/>
      <c r="N4" s="262"/>
      <c r="O4" s="262"/>
      <c r="P4" s="262"/>
      <c r="Q4" s="262"/>
      <c r="R4" s="262"/>
    </row>
    <row r="5" spans="1:18" ht="15.75" thickBot="1">
      <c r="A5" s="4085" t="s">
        <v>1619</v>
      </c>
      <c r="B5" s="4086"/>
      <c r="C5" s="4087"/>
      <c r="D5" s="4106" t="s">
        <v>179</v>
      </c>
      <c r="E5" s="4107"/>
      <c r="F5" s="4085" t="s">
        <v>180</v>
      </c>
      <c r="G5" s="4086"/>
      <c r="H5" s="4087"/>
      <c r="I5" s="4106" t="s">
        <v>181</v>
      </c>
      <c r="J5" s="4108"/>
      <c r="K5" s="4107"/>
      <c r="L5" s="4112" t="s">
        <v>321</v>
      </c>
      <c r="M5" s="4112"/>
      <c r="N5" s="4112"/>
      <c r="O5" s="4112"/>
      <c r="P5" s="4112"/>
      <c r="Q5" s="4112"/>
      <c r="R5" s="262"/>
    </row>
    <row r="6" spans="1:18" ht="35.25" customHeight="1" thickBot="1">
      <c r="A6" s="4085" t="s">
        <v>1620</v>
      </c>
      <c r="B6" s="4086"/>
      <c r="C6" s="4086"/>
      <c r="D6" s="4139" t="s">
        <v>3784</v>
      </c>
      <c r="E6" s="4137"/>
      <c r="F6" s="4137"/>
      <c r="G6" s="4137"/>
      <c r="H6" s="4137"/>
      <c r="I6" s="4137"/>
      <c r="J6" s="4137"/>
      <c r="K6" s="4138"/>
      <c r="L6" s="4112"/>
      <c r="M6" s="4112"/>
      <c r="N6" s="4112"/>
      <c r="O6" s="4112"/>
      <c r="P6" s="4112"/>
      <c r="Q6" s="4112"/>
      <c r="R6" s="262"/>
    </row>
    <row r="7" spans="1:18" ht="48" customHeight="1" thickBot="1">
      <c r="A7" s="4114" t="s">
        <v>183</v>
      </c>
      <c r="B7" s="4115"/>
      <c r="C7" s="4115"/>
      <c r="D7" s="4116" t="s">
        <v>3153</v>
      </c>
      <c r="E7" s="4116"/>
      <c r="F7" s="4116"/>
      <c r="G7" s="4116"/>
      <c r="H7" s="4116"/>
      <c r="I7" s="4116"/>
      <c r="J7" s="4116"/>
      <c r="K7" s="4117"/>
      <c r="L7" s="262"/>
      <c r="M7" s="262"/>
      <c r="N7" s="262"/>
      <c r="O7" s="262"/>
      <c r="P7" s="262"/>
      <c r="Q7" s="262"/>
      <c r="R7" s="262"/>
    </row>
    <row r="8" spans="1:18" ht="38.25" customHeight="1" thickBot="1">
      <c r="A8" s="4118" t="s">
        <v>1729</v>
      </c>
      <c r="B8" s="4119"/>
      <c r="C8" s="4119"/>
      <c r="D8" s="4120"/>
      <c r="E8" s="4120"/>
      <c r="F8" s="4120"/>
      <c r="G8" s="4120"/>
      <c r="H8" s="4120"/>
      <c r="I8" s="4120"/>
      <c r="J8" s="4120"/>
      <c r="K8" s="4121"/>
      <c r="L8" s="262"/>
      <c r="M8" s="262"/>
      <c r="N8" s="262"/>
      <c r="O8" s="262"/>
      <c r="P8" s="262"/>
      <c r="Q8" s="262"/>
      <c r="R8" s="262"/>
    </row>
    <row r="9" spans="1:18" ht="33.75" customHeight="1">
      <c r="A9" s="4122" t="s">
        <v>185</v>
      </c>
      <c r="B9" s="4123"/>
      <c r="C9" s="4124"/>
      <c r="D9" s="4102" t="s">
        <v>3785</v>
      </c>
      <c r="E9" s="4092"/>
      <c r="F9" s="4092"/>
      <c r="G9" s="4092"/>
      <c r="H9" s="4092"/>
      <c r="I9" s="4092"/>
      <c r="J9" s="4092"/>
      <c r="K9" s="4095"/>
      <c r="L9" s="262"/>
      <c r="M9" s="262"/>
      <c r="N9" s="262"/>
      <c r="O9" s="262"/>
      <c r="P9" s="262"/>
      <c r="Q9" s="262"/>
      <c r="R9" s="262"/>
    </row>
    <row r="10" spans="1:18" ht="49.5" customHeight="1">
      <c r="A10" s="4122"/>
      <c r="B10" s="4123"/>
      <c r="C10" s="4124"/>
      <c r="D10" s="4105" t="s">
        <v>3786</v>
      </c>
      <c r="E10" s="4092"/>
      <c r="F10" s="4092"/>
      <c r="G10" s="4092"/>
      <c r="H10" s="4092"/>
      <c r="I10" s="4092"/>
      <c r="J10" s="4092"/>
      <c r="K10" s="4095"/>
      <c r="L10" s="262"/>
      <c r="M10" s="262"/>
      <c r="N10" s="262"/>
      <c r="O10" s="262"/>
      <c r="P10" s="262"/>
      <c r="Q10" s="262"/>
      <c r="R10" s="262"/>
    </row>
    <row r="11" spans="1:18" ht="31.5" customHeight="1" thickBot="1">
      <c r="A11" s="4122"/>
      <c r="B11" s="4123"/>
      <c r="C11" s="4124"/>
      <c r="D11" s="4102" t="s">
        <v>3787</v>
      </c>
      <c r="E11" s="4092"/>
      <c r="F11" s="4092"/>
      <c r="G11" s="4092"/>
      <c r="H11" s="4092"/>
      <c r="I11" s="4092"/>
      <c r="J11" s="4092"/>
      <c r="K11" s="4095"/>
      <c r="L11" s="262"/>
      <c r="M11" s="262"/>
      <c r="N11" s="262"/>
      <c r="O11" s="262"/>
      <c r="P11" s="262"/>
      <c r="Q11" s="262"/>
      <c r="R11" s="262"/>
    </row>
    <row r="12" spans="1:18" ht="52.5" customHeight="1">
      <c r="A12" s="4099" t="s">
        <v>577</v>
      </c>
      <c r="B12" s="4100"/>
      <c r="C12" s="4101"/>
      <c r="D12" s="4125" t="s">
        <v>3788</v>
      </c>
      <c r="E12" s="4126"/>
      <c r="F12" s="4126"/>
      <c r="G12" s="4126"/>
      <c r="H12" s="4126"/>
      <c r="I12" s="4126"/>
      <c r="J12" s="4126"/>
      <c r="K12" s="4127"/>
      <c r="L12" s="262"/>
      <c r="M12" s="262"/>
      <c r="N12" s="262"/>
      <c r="O12" s="262"/>
      <c r="P12" s="262"/>
      <c r="Q12" s="262"/>
      <c r="R12" s="262"/>
    </row>
    <row r="13" spans="1:18" ht="30" customHeight="1" thickBot="1">
      <c r="A13" s="4122"/>
      <c r="B13" s="4123"/>
      <c r="C13" s="4124"/>
      <c r="D13" s="4096" t="s">
        <v>3789</v>
      </c>
      <c r="E13" s="4097"/>
      <c r="F13" s="4097"/>
      <c r="G13" s="4097"/>
      <c r="H13" s="4097"/>
      <c r="I13" s="4097"/>
      <c r="J13" s="4097"/>
      <c r="K13" s="4098"/>
      <c r="L13" s="262"/>
      <c r="M13" s="262"/>
      <c r="N13" s="262"/>
      <c r="O13" s="262"/>
      <c r="P13" s="262"/>
      <c r="Q13" s="262"/>
      <c r="R13" s="262"/>
    </row>
    <row r="14" spans="1:18" ht="33.75" customHeight="1">
      <c r="A14" s="4099" t="s">
        <v>187</v>
      </c>
      <c r="B14" s="4100"/>
      <c r="C14" s="4101"/>
      <c r="D14" s="4102" t="s">
        <v>3790</v>
      </c>
      <c r="E14" s="4103"/>
      <c r="F14" s="4103"/>
      <c r="G14" s="4103"/>
      <c r="H14" s="4103"/>
      <c r="I14" s="4103"/>
      <c r="J14" s="4103"/>
      <c r="K14" s="4104"/>
      <c r="L14" s="262"/>
      <c r="M14" s="262"/>
      <c r="N14" s="262"/>
      <c r="O14" s="262"/>
      <c r="P14" s="262"/>
      <c r="Q14" s="262"/>
      <c r="R14" s="262"/>
    </row>
    <row r="15" spans="1:18" ht="48" customHeight="1" thickBot="1">
      <c r="A15" s="337"/>
      <c r="B15" s="338"/>
      <c r="C15" s="339"/>
      <c r="D15" s="4102" t="s">
        <v>3791</v>
      </c>
      <c r="E15" s="4092"/>
      <c r="F15" s="4092"/>
      <c r="G15" s="4092"/>
      <c r="H15" s="4092"/>
      <c r="I15" s="4092"/>
      <c r="J15" s="4092"/>
      <c r="K15" s="4095"/>
      <c r="L15" s="262"/>
      <c r="M15" s="262"/>
      <c r="N15" s="262"/>
      <c r="O15" s="262"/>
      <c r="P15" s="262"/>
      <c r="Q15" s="262"/>
      <c r="R15" s="262"/>
    </row>
    <row r="16" spans="1:18" ht="65.25" customHeight="1" thickBot="1">
      <c r="A16" s="4130" t="s">
        <v>188</v>
      </c>
      <c r="B16" s="4131"/>
      <c r="C16" s="4132"/>
      <c r="D16" s="4133" t="s">
        <v>3152</v>
      </c>
      <c r="E16" s="4134"/>
      <c r="F16" s="4134"/>
      <c r="G16" s="4134"/>
      <c r="H16" s="4134"/>
      <c r="I16" s="4134"/>
      <c r="J16" s="4134"/>
      <c r="K16" s="4135"/>
      <c r="L16" s="4112" t="s">
        <v>324</v>
      </c>
      <c r="M16" s="4113"/>
      <c r="N16" s="4113"/>
      <c r="O16" s="4113"/>
      <c r="P16" s="4113"/>
      <c r="Q16" s="4113"/>
      <c r="R16" s="4113"/>
    </row>
    <row r="17" spans="1:18" ht="27.75" customHeight="1" thickBot="1">
      <c r="A17" s="386" t="s">
        <v>190</v>
      </c>
      <c r="B17" s="387"/>
      <c r="C17" s="387"/>
      <c r="D17" s="4136" t="s">
        <v>1067</v>
      </c>
      <c r="E17" s="4137"/>
      <c r="F17" s="4137"/>
      <c r="G17" s="4137"/>
      <c r="H17" s="4137"/>
      <c r="I17" s="4137"/>
      <c r="J17" s="4137"/>
      <c r="K17" s="4138"/>
      <c r="L17" s="4128" t="s">
        <v>325</v>
      </c>
      <c r="M17" s="4129"/>
      <c r="N17" s="4129"/>
      <c r="O17" s="4129"/>
      <c r="P17" s="4129"/>
      <c r="Q17" s="4129"/>
      <c r="R17" s="4129"/>
    </row>
    <row r="18" spans="1:18" ht="42.75" customHeight="1">
      <c r="A18" s="4114" t="s">
        <v>192</v>
      </c>
      <c r="B18" s="4115"/>
      <c r="C18" s="4115"/>
      <c r="D18" s="4115"/>
      <c r="E18" s="4115"/>
      <c r="F18" s="4120" t="s">
        <v>193</v>
      </c>
      <c r="G18" s="4120"/>
      <c r="H18" s="4120" t="s">
        <v>194</v>
      </c>
      <c r="I18" s="4120"/>
      <c r="J18" s="4120" t="s">
        <v>195</v>
      </c>
      <c r="K18" s="4121"/>
      <c r="L18" s="4112" t="s">
        <v>326</v>
      </c>
      <c r="M18" s="4113"/>
      <c r="N18" s="4113"/>
      <c r="O18" s="4113"/>
      <c r="P18" s="4113"/>
      <c r="Q18" s="4113"/>
      <c r="R18" s="4113"/>
    </row>
    <row r="19" spans="1:18" ht="48.75" customHeight="1">
      <c r="A19" s="4091" t="s">
        <v>1303</v>
      </c>
      <c r="B19" s="4092"/>
      <c r="C19" s="4092"/>
      <c r="D19" s="4092"/>
      <c r="E19" s="4092"/>
      <c r="F19" s="4093" t="s">
        <v>1071</v>
      </c>
      <c r="G19" s="4093"/>
      <c r="H19" s="4094" t="s">
        <v>201</v>
      </c>
      <c r="I19" s="4094"/>
      <c r="J19" s="4092" t="s">
        <v>3127</v>
      </c>
      <c r="K19" s="4095"/>
      <c r="L19" s="264"/>
      <c r="M19" s="263"/>
      <c r="N19" s="263"/>
      <c r="O19" s="263"/>
      <c r="P19" s="263"/>
      <c r="Q19" s="263"/>
      <c r="R19" s="263"/>
    </row>
    <row r="20" spans="1:18" ht="48" customHeight="1">
      <c r="A20" s="4091" t="s">
        <v>3151</v>
      </c>
      <c r="B20" s="4092"/>
      <c r="C20" s="4092"/>
      <c r="D20" s="4092"/>
      <c r="E20" s="4092"/>
      <c r="F20" s="4093" t="s">
        <v>1071</v>
      </c>
      <c r="G20" s="4093"/>
      <c r="H20" s="4094" t="s">
        <v>802</v>
      </c>
      <c r="I20" s="4094"/>
      <c r="J20" s="4092" t="s">
        <v>3150</v>
      </c>
      <c r="K20" s="4095"/>
      <c r="L20" s="264"/>
      <c r="M20" s="263"/>
      <c r="N20" s="263"/>
      <c r="O20" s="263"/>
      <c r="P20" s="263"/>
      <c r="Q20" s="263"/>
      <c r="R20" s="263"/>
    </row>
    <row r="21" spans="1:18" ht="44.25" customHeight="1">
      <c r="A21" s="4091" t="s">
        <v>3149</v>
      </c>
      <c r="B21" s="4092"/>
      <c r="C21" s="4092"/>
      <c r="D21" s="4092"/>
      <c r="E21" s="4092"/>
      <c r="F21" s="4093" t="s">
        <v>1071</v>
      </c>
      <c r="G21" s="4093"/>
      <c r="H21" s="4094" t="s">
        <v>201</v>
      </c>
      <c r="I21" s="4094"/>
      <c r="J21" s="4092" t="s">
        <v>3127</v>
      </c>
      <c r="K21" s="4095"/>
      <c r="L21" s="264"/>
      <c r="M21" s="263"/>
      <c r="N21" s="263"/>
      <c r="O21" s="263"/>
      <c r="P21" s="263"/>
      <c r="Q21" s="263"/>
      <c r="R21" s="263"/>
    </row>
    <row r="22" spans="1:18" ht="51" customHeight="1">
      <c r="A22" s="4091" t="s">
        <v>3148</v>
      </c>
      <c r="B22" s="4092"/>
      <c r="C22" s="4092"/>
      <c r="D22" s="4092"/>
      <c r="E22" s="4092"/>
      <c r="F22" s="4093" t="s">
        <v>1071</v>
      </c>
      <c r="G22" s="4093"/>
      <c r="H22" s="4094" t="s">
        <v>785</v>
      </c>
      <c r="I22" s="4094"/>
      <c r="J22" s="4092" t="s">
        <v>3146</v>
      </c>
      <c r="K22" s="4095"/>
      <c r="L22" s="264"/>
      <c r="M22" s="263"/>
      <c r="N22" s="263"/>
      <c r="O22" s="263"/>
      <c r="P22" s="263"/>
      <c r="Q22" s="263"/>
      <c r="R22" s="263"/>
    </row>
    <row r="23" spans="1:18" ht="38.25" customHeight="1">
      <c r="A23" s="4091" t="s">
        <v>3147</v>
      </c>
      <c r="B23" s="4092"/>
      <c r="C23" s="4092"/>
      <c r="D23" s="4092"/>
      <c r="E23" s="4092"/>
      <c r="F23" s="4093" t="s">
        <v>1071</v>
      </c>
      <c r="G23" s="4093"/>
      <c r="H23" s="4094" t="s">
        <v>785</v>
      </c>
      <c r="I23" s="4094"/>
      <c r="J23" s="4092" t="s">
        <v>3146</v>
      </c>
      <c r="K23" s="4095"/>
      <c r="L23" s="264"/>
      <c r="M23" s="263"/>
      <c r="N23" s="263"/>
      <c r="O23" s="263"/>
      <c r="P23" s="263"/>
      <c r="Q23" s="263"/>
      <c r="R23" s="263"/>
    </row>
    <row r="24" spans="1:18" ht="49.5" customHeight="1">
      <c r="A24" s="4091" t="s">
        <v>3145</v>
      </c>
      <c r="B24" s="4092"/>
      <c r="C24" s="4092"/>
      <c r="D24" s="4092"/>
      <c r="E24" s="4092"/>
      <c r="F24" s="4093" t="s">
        <v>1071</v>
      </c>
      <c r="G24" s="4093"/>
      <c r="H24" s="4094" t="s">
        <v>3144</v>
      </c>
      <c r="I24" s="4094"/>
      <c r="J24" s="4092" t="s">
        <v>3143</v>
      </c>
      <c r="K24" s="4095"/>
      <c r="L24" s="264"/>
      <c r="M24" s="263"/>
      <c r="N24" s="263"/>
      <c r="O24" s="263"/>
      <c r="P24" s="263"/>
      <c r="Q24" s="263"/>
      <c r="R24" s="263"/>
    </row>
    <row r="25" spans="1:18" ht="55.5" customHeight="1">
      <c r="A25" s="4143" t="s">
        <v>3142</v>
      </c>
      <c r="B25" s="4144"/>
      <c r="C25" s="4144"/>
      <c r="D25" s="4144"/>
      <c r="E25" s="4144"/>
      <c r="F25" s="4093" t="s">
        <v>1071</v>
      </c>
      <c r="G25" s="4093"/>
      <c r="H25" s="4094" t="s">
        <v>830</v>
      </c>
      <c r="I25" s="4094"/>
      <c r="J25" s="4092" t="s">
        <v>3132</v>
      </c>
      <c r="K25" s="4095"/>
      <c r="L25" s="264"/>
      <c r="M25" s="263"/>
      <c r="N25" s="263"/>
      <c r="O25" s="263"/>
      <c r="P25" s="263"/>
      <c r="Q25" s="263"/>
      <c r="R25" s="263"/>
    </row>
    <row r="26" spans="1:18" ht="55.5" customHeight="1">
      <c r="A26" s="4143" t="s">
        <v>3141</v>
      </c>
      <c r="B26" s="4144"/>
      <c r="C26" s="4144"/>
      <c r="D26" s="4144"/>
      <c r="E26" s="4144"/>
      <c r="F26" s="4093" t="s">
        <v>1071</v>
      </c>
      <c r="G26" s="4093"/>
      <c r="H26" s="4094" t="s">
        <v>3139</v>
      </c>
      <c r="I26" s="4094"/>
      <c r="J26" s="4092" t="s">
        <v>3137</v>
      </c>
      <c r="K26" s="4095"/>
      <c r="L26" s="264"/>
      <c r="M26" s="263"/>
      <c r="N26" s="263"/>
      <c r="O26" s="263"/>
      <c r="P26" s="263"/>
      <c r="Q26" s="263"/>
      <c r="R26" s="263"/>
    </row>
    <row r="27" spans="1:18" ht="55.5" customHeight="1">
      <c r="A27" s="4143" t="s">
        <v>3140</v>
      </c>
      <c r="B27" s="4144"/>
      <c r="C27" s="4144"/>
      <c r="D27" s="4144"/>
      <c r="E27" s="4144"/>
      <c r="F27" s="4093" t="s">
        <v>1071</v>
      </c>
      <c r="G27" s="4093"/>
      <c r="H27" s="4094" t="s">
        <v>3139</v>
      </c>
      <c r="I27" s="4094"/>
      <c r="J27" s="4092" t="s">
        <v>3137</v>
      </c>
      <c r="K27" s="4095"/>
      <c r="L27" s="262"/>
      <c r="M27" s="262"/>
      <c r="N27" s="262"/>
      <c r="O27" s="262"/>
      <c r="P27" s="262"/>
      <c r="Q27" s="262"/>
      <c r="R27" s="262"/>
    </row>
    <row r="28" spans="1:18" ht="55.5" customHeight="1">
      <c r="A28" s="4140" t="s">
        <v>3138</v>
      </c>
      <c r="B28" s="4141"/>
      <c r="C28" s="4141"/>
      <c r="D28" s="4141"/>
      <c r="E28" s="4142"/>
      <c r="F28" s="4093" t="s">
        <v>1071</v>
      </c>
      <c r="G28" s="4093"/>
      <c r="H28" s="4094" t="s">
        <v>2178</v>
      </c>
      <c r="I28" s="4094"/>
      <c r="J28" s="4092" t="s">
        <v>3137</v>
      </c>
      <c r="K28" s="4095"/>
      <c r="L28" s="262"/>
      <c r="M28" s="262"/>
      <c r="N28" s="262"/>
      <c r="O28" s="262"/>
      <c r="P28" s="262"/>
      <c r="Q28" s="262"/>
      <c r="R28" s="262"/>
    </row>
    <row r="29" spans="1:18" ht="55.5" customHeight="1">
      <c r="A29" s="4140" t="s">
        <v>3136</v>
      </c>
      <c r="B29" s="4141"/>
      <c r="C29" s="4141"/>
      <c r="D29" s="4141"/>
      <c r="E29" s="4142"/>
      <c r="F29" s="4093" t="s">
        <v>1071</v>
      </c>
      <c r="G29" s="4093"/>
      <c r="H29" s="4094" t="s">
        <v>3135</v>
      </c>
      <c r="I29" s="4094"/>
      <c r="J29" s="4092" t="s">
        <v>3134</v>
      </c>
      <c r="K29" s="4095"/>
      <c r="L29" s="262"/>
      <c r="M29" s="262"/>
      <c r="N29" s="262"/>
      <c r="O29" s="262"/>
      <c r="P29" s="262"/>
      <c r="Q29" s="262"/>
      <c r="R29" s="262"/>
    </row>
    <row r="30" spans="1:18" ht="55.5" customHeight="1">
      <c r="A30" s="4140" t="s">
        <v>3133</v>
      </c>
      <c r="B30" s="4141"/>
      <c r="C30" s="4141"/>
      <c r="D30" s="4141"/>
      <c r="E30" s="4142"/>
      <c r="F30" s="4093" t="s">
        <v>1071</v>
      </c>
      <c r="G30" s="4093"/>
      <c r="H30" s="4094" t="s">
        <v>830</v>
      </c>
      <c r="I30" s="4094"/>
      <c r="J30" s="4092" t="s">
        <v>3132</v>
      </c>
      <c r="K30" s="4095"/>
      <c r="L30" s="262"/>
      <c r="M30" s="262"/>
      <c r="N30" s="262"/>
      <c r="O30" s="262"/>
      <c r="P30" s="262"/>
      <c r="Q30" s="262"/>
      <c r="R30" s="262"/>
    </row>
    <row r="31" spans="1:18" ht="55.5" customHeight="1">
      <c r="A31" s="4140" t="s">
        <v>3131</v>
      </c>
      <c r="B31" s="4141"/>
      <c r="C31" s="4141"/>
      <c r="D31" s="4141"/>
      <c r="E31" s="4142"/>
      <c r="F31" s="4093" t="s">
        <v>1071</v>
      </c>
      <c r="G31" s="4093"/>
      <c r="H31" s="4094" t="s">
        <v>3130</v>
      </c>
      <c r="I31" s="4094"/>
      <c r="J31" s="4092" t="s">
        <v>3129</v>
      </c>
      <c r="K31" s="4095"/>
      <c r="L31" s="262"/>
      <c r="M31" s="262"/>
      <c r="N31" s="262"/>
      <c r="O31" s="262"/>
      <c r="P31" s="262"/>
      <c r="Q31" s="262"/>
      <c r="R31" s="262"/>
    </row>
    <row r="32" spans="1:18" ht="55.5" customHeight="1">
      <c r="A32" s="4140" t="s">
        <v>3128</v>
      </c>
      <c r="B32" s="4141"/>
      <c r="C32" s="4141"/>
      <c r="D32" s="4141"/>
      <c r="E32" s="4142"/>
      <c r="F32" s="4093" t="s">
        <v>1071</v>
      </c>
      <c r="G32" s="4093"/>
      <c r="H32" s="4094" t="s">
        <v>201</v>
      </c>
      <c r="I32" s="4094"/>
      <c r="J32" s="4092" t="s">
        <v>3127</v>
      </c>
      <c r="K32" s="4095"/>
      <c r="L32" s="262"/>
      <c r="M32" s="262"/>
      <c r="N32" s="262"/>
      <c r="O32" s="262"/>
      <c r="P32" s="262"/>
      <c r="Q32" s="262"/>
      <c r="R32" s="262"/>
    </row>
    <row r="33" spans="1:19" ht="31.5" customHeight="1" thickBot="1">
      <c r="A33" s="4140" t="s">
        <v>3126</v>
      </c>
      <c r="B33" s="4141"/>
      <c r="C33" s="4141"/>
      <c r="D33" s="4141"/>
      <c r="E33" s="4142"/>
      <c r="F33" s="4093" t="s">
        <v>1071</v>
      </c>
      <c r="G33" s="4093"/>
      <c r="H33" s="4182" t="s">
        <v>796</v>
      </c>
      <c r="I33" s="4182"/>
      <c r="J33" s="4180" t="s">
        <v>1192</v>
      </c>
      <c r="K33" s="4181"/>
      <c r="L33" s="262"/>
      <c r="M33" s="262"/>
      <c r="N33" s="262"/>
      <c r="O33" s="262"/>
      <c r="P33" s="262"/>
      <c r="Q33" s="262"/>
      <c r="R33" s="262"/>
    </row>
    <row r="34" spans="1:19" ht="29.25" customHeight="1" thickBot="1">
      <c r="A34" s="4183" t="s">
        <v>222</v>
      </c>
      <c r="B34" s="4184"/>
      <c r="C34" s="4185" t="s">
        <v>3125</v>
      </c>
      <c r="D34" s="4186"/>
      <c r="E34" s="4186"/>
      <c r="F34" s="4186"/>
      <c r="G34" s="4186"/>
      <c r="H34" s="4187"/>
      <c r="I34" s="4187"/>
      <c r="J34" s="4187"/>
      <c r="K34" s="4188"/>
      <c r="L34" s="262"/>
      <c r="M34" s="262"/>
      <c r="N34" s="262"/>
      <c r="O34" s="262"/>
      <c r="P34" s="262"/>
      <c r="Q34" s="262"/>
      <c r="R34" s="262"/>
    </row>
    <row r="35" spans="1:19" ht="228" customHeight="1" thickBot="1">
      <c r="A35" s="4130" t="s">
        <v>223</v>
      </c>
      <c r="B35" s="4132"/>
      <c r="C35" s="4189" t="s">
        <v>4043</v>
      </c>
      <c r="D35" s="4190"/>
      <c r="E35" s="4190"/>
      <c r="F35" s="4190"/>
      <c r="G35" s="4190"/>
      <c r="H35" s="4190"/>
      <c r="I35" s="4190"/>
      <c r="J35" s="4190"/>
      <c r="K35" s="4191"/>
      <c r="L35" s="262"/>
      <c r="M35" s="262"/>
      <c r="N35" s="262"/>
      <c r="O35" s="262"/>
      <c r="P35" s="262"/>
      <c r="Q35" s="262"/>
      <c r="R35" s="262"/>
    </row>
    <row r="36" spans="1:19" ht="23.25" customHeight="1">
      <c r="A36" s="4183" t="s">
        <v>224</v>
      </c>
      <c r="B36" s="4184"/>
      <c r="C36" s="4092" t="s">
        <v>3124</v>
      </c>
      <c r="D36" s="4092"/>
      <c r="E36" s="4092"/>
      <c r="F36" s="4092"/>
      <c r="G36" s="4092"/>
      <c r="H36" s="4092"/>
      <c r="I36" s="4092"/>
      <c r="J36" s="4092"/>
      <c r="K36" s="4095"/>
      <c r="L36" s="262"/>
      <c r="M36" s="262"/>
      <c r="N36" s="262"/>
      <c r="O36" s="262"/>
      <c r="P36" s="262"/>
      <c r="Q36" s="262"/>
      <c r="R36" s="262"/>
    </row>
    <row r="37" spans="1:19" ht="29.25" customHeight="1">
      <c r="A37" s="4192"/>
      <c r="B37" s="4193"/>
      <c r="C37" s="4092" t="s">
        <v>3123</v>
      </c>
      <c r="D37" s="4092"/>
      <c r="E37" s="4092"/>
      <c r="F37" s="4092"/>
      <c r="G37" s="4092"/>
      <c r="H37" s="4092"/>
      <c r="I37" s="4092"/>
      <c r="J37" s="4092"/>
      <c r="K37" s="4095"/>
      <c r="L37" s="262"/>
      <c r="M37" s="262"/>
      <c r="N37" s="262"/>
      <c r="O37" s="262"/>
      <c r="P37" s="262"/>
      <c r="Q37" s="262"/>
      <c r="R37" s="262"/>
    </row>
    <row r="38" spans="1:19" ht="23.25" customHeight="1" thickBot="1">
      <c r="A38" s="4192"/>
      <c r="B38" s="4193"/>
      <c r="C38" s="4174" t="s">
        <v>3122</v>
      </c>
      <c r="D38" s="4175"/>
      <c r="E38" s="4175"/>
      <c r="F38" s="4175"/>
      <c r="G38" s="4175"/>
      <c r="H38" s="4175"/>
      <c r="I38" s="4175"/>
      <c r="J38" s="4175"/>
      <c r="K38" s="4176"/>
      <c r="L38" s="262"/>
      <c r="M38" s="262"/>
      <c r="N38" s="262"/>
      <c r="O38" s="262"/>
      <c r="P38" s="262"/>
      <c r="Q38" s="262"/>
      <c r="R38" s="262"/>
    </row>
    <row r="39" spans="1:19" ht="38.25" customHeight="1">
      <c r="A39" s="4194" t="s">
        <v>230</v>
      </c>
      <c r="B39" s="4195"/>
      <c r="C39" s="4148" t="s">
        <v>3121</v>
      </c>
      <c r="D39" s="4148"/>
      <c r="E39" s="4148"/>
      <c r="F39" s="4148"/>
      <c r="G39" s="4148"/>
      <c r="H39" s="4148"/>
      <c r="I39" s="4148"/>
      <c r="J39" s="4148"/>
      <c r="K39" s="4149"/>
      <c r="L39" s="262"/>
      <c r="M39" s="262"/>
      <c r="N39" s="4168"/>
      <c r="O39" s="4169"/>
      <c r="P39" s="4169"/>
      <c r="Q39" s="4169"/>
      <c r="R39" s="4169"/>
      <c r="S39" s="4170"/>
    </row>
    <row r="40" spans="1:19" ht="30.75" customHeight="1">
      <c r="A40" s="4194"/>
      <c r="B40" s="4195"/>
      <c r="C40" s="4092" t="s">
        <v>3120</v>
      </c>
      <c r="D40" s="4092"/>
      <c r="E40" s="4092"/>
      <c r="F40" s="4092"/>
      <c r="G40" s="4092"/>
      <c r="H40" s="4092"/>
      <c r="I40" s="4092"/>
      <c r="J40" s="4092"/>
      <c r="K40" s="4095"/>
      <c r="L40" s="262"/>
      <c r="M40" s="262"/>
      <c r="N40" s="4171"/>
      <c r="O40" s="4172"/>
      <c r="P40" s="4172"/>
      <c r="Q40" s="4172"/>
      <c r="R40" s="4172"/>
      <c r="S40" s="4173"/>
    </row>
    <row r="41" spans="1:19" ht="33" customHeight="1">
      <c r="A41" s="4194"/>
      <c r="B41" s="4195"/>
      <c r="C41" s="4092" t="s">
        <v>3119</v>
      </c>
      <c r="D41" s="4092"/>
      <c r="E41" s="4092"/>
      <c r="F41" s="4092"/>
      <c r="G41" s="4092"/>
      <c r="H41" s="4092"/>
      <c r="I41" s="4092"/>
      <c r="J41" s="4092"/>
      <c r="K41" s="4095"/>
      <c r="L41" s="262"/>
      <c r="M41" s="262"/>
      <c r="N41" s="262"/>
      <c r="O41" s="262"/>
      <c r="P41" s="262"/>
      <c r="Q41" s="262"/>
      <c r="R41" s="262"/>
    </row>
    <row r="42" spans="1:19" ht="17.25" customHeight="1" thickBot="1">
      <c r="A42" s="4194"/>
      <c r="B42" s="4195"/>
      <c r="C42" s="4134" t="s">
        <v>3118</v>
      </c>
      <c r="D42" s="4134"/>
      <c r="E42" s="4134"/>
      <c r="F42" s="4134"/>
      <c r="G42" s="4134"/>
      <c r="H42" s="4134"/>
      <c r="I42" s="4134"/>
      <c r="J42" s="4134"/>
      <c r="K42" s="4135"/>
      <c r="L42" s="262"/>
      <c r="M42" s="262"/>
      <c r="N42" s="262"/>
      <c r="O42" s="262"/>
      <c r="P42" s="262"/>
      <c r="Q42" s="262"/>
      <c r="R42" s="262"/>
    </row>
    <row r="43" spans="1:19" ht="15.75" thickBot="1">
      <c r="A43" s="4150" t="s">
        <v>238</v>
      </c>
      <c r="B43" s="4151"/>
      <c r="C43" s="4086"/>
      <c r="D43" s="4086"/>
      <c r="E43" s="4086"/>
      <c r="F43" s="4086"/>
      <c r="G43" s="4086"/>
      <c r="H43" s="4086"/>
      <c r="I43" s="4086"/>
      <c r="J43" s="4086"/>
      <c r="K43" s="4152"/>
      <c r="L43" s="262"/>
      <c r="M43" s="262"/>
      <c r="N43" s="262"/>
      <c r="O43" s="262"/>
      <c r="P43" s="262"/>
      <c r="Q43" s="262"/>
      <c r="R43" s="262"/>
    </row>
    <row r="44" spans="1:19">
      <c r="A44" s="4153" t="s">
        <v>4103</v>
      </c>
      <c r="B44" s="4154"/>
      <c r="C44" s="4154"/>
      <c r="D44" s="4154"/>
      <c r="E44" s="4155"/>
      <c r="F44" s="4156">
        <v>30</v>
      </c>
      <c r="G44" s="4157"/>
      <c r="H44" s="4157"/>
      <c r="I44" s="4157"/>
      <c r="J44" s="4157"/>
      <c r="K44" s="4158"/>
      <c r="L44" s="262"/>
      <c r="M44" s="262"/>
      <c r="N44" s="262"/>
      <c r="O44" s="262"/>
      <c r="P44" s="262"/>
      <c r="Q44" s="262"/>
      <c r="R44" s="262"/>
    </row>
    <row r="45" spans="1:19">
      <c r="A45" s="4159" t="s">
        <v>240</v>
      </c>
      <c r="B45" s="4160"/>
      <c r="C45" s="4160"/>
      <c r="D45" s="4160"/>
      <c r="E45" s="4161"/>
      <c r="F45" s="4177">
        <v>20</v>
      </c>
      <c r="G45" s="4178"/>
      <c r="H45" s="4178"/>
      <c r="I45" s="4178"/>
      <c r="J45" s="4178"/>
      <c r="K45" s="4179"/>
      <c r="L45" s="262" t="s">
        <v>375</v>
      </c>
      <c r="M45" s="262"/>
      <c r="N45" s="262"/>
      <c r="O45" s="262"/>
      <c r="P45" s="262"/>
      <c r="Q45" s="262"/>
      <c r="R45" s="262"/>
    </row>
    <row r="46" spans="1:19" ht="15.75" thickBot="1">
      <c r="A46" s="4162" t="s">
        <v>241</v>
      </c>
      <c r="B46" s="4163"/>
      <c r="C46" s="4163"/>
      <c r="D46" s="4163"/>
      <c r="E46" s="4164"/>
      <c r="F46" s="4165" t="s">
        <v>3792</v>
      </c>
      <c r="G46" s="4166"/>
      <c r="H46" s="4166"/>
      <c r="I46" s="4166"/>
      <c r="J46" s="4166"/>
      <c r="K46" s="4167"/>
      <c r="L46" s="262"/>
      <c r="M46" s="262"/>
      <c r="N46" s="262"/>
      <c r="O46" s="262"/>
      <c r="P46" s="262"/>
      <c r="Q46" s="262"/>
      <c r="R46" s="262"/>
    </row>
    <row r="47" spans="1:19" ht="48.75" customHeight="1" thickBot="1">
      <c r="A47" s="779" t="s">
        <v>243</v>
      </c>
      <c r="B47" s="780"/>
      <c r="C47" s="780"/>
      <c r="D47" s="780"/>
      <c r="E47" s="780"/>
      <c r="F47" s="4145" t="s">
        <v>4099</v>
      </c>
      <c r="G47" s="4146"/>
      <c r="H47" s="4146"/>
      <c r="I47" s="4146"/>
      <c r="J47" s="4146"/>
      <c r="K47" s="4147"/>
      <c r="L47" s="262"/>
      <c r="M47" s="262"/>
      <c r="N47" s="262"/>
      <c r="O47" s="262"/>
      <c r="P47" s="262"/>
      <c r="Q47" s="262"/>
      <c r="R47" s="262"/>
    </row>
  </sheetData>
  <sheetProtection algorithmName="SHA-512" hashValue="Wv4bcGmRfVeOSbDcq4SKgiCivgXhCA2rd7t/f/MJ7VI8+ltsT5pu33490EK2nsE6g3TmEtMuc1i1HbQEZ4ohHA==" saltValue="qmOguidLInbZc7QZ0C//fA==" spinCount="100000" sheet="1" objects="1" scenarios="1"/>
  <mergeCells count="130">
    <mergeCell ref="N39:S39"/>
    <mergeCell ref="N40:S40"/>
    <mergeCell ref="A29:E29"/>
    <mergeCell ref="H32:I32"/>
    <mergeCell ref="C37:K37"/>
    <mergeCell ref="C38:K38"/>
    <mergeCell ref="F45:K45"/>
    <mergeCell ref="J33:K33"/>
    <mergeCell ref="A32:E32"/>
    <mergeCell ref="F32:G32"/>
    <mergeCell ref="C42:K42"/>
    <mergeCell ref="C41:K41"/>
    <mergeCell ref="A33:E33"/>
    <mergeCell ref="F33:G33"/>
    <mergeCell ref="H33:I33"/>
    <mergeCell ref="A34:B34"/>
    <mergeCell ref="C34:K34"/>
    <mergeCell ref="A35:B35"/>
    <mergeCell ref="C35:K35"/>
    <mergeCell ref="A36:B38"/>
    <mergeCell ref="A39:B42"/>
    <mergeCell ref="F27:G27"/>
    <mergeCell ref="H27:I27"/>
    <mergeCell ref="J27:K27"/>
    <mergeCell ref="A26:E26"/>
    <mergeCell ref="F26:G26"/>
    <mergeCell ref="A47:E47"/>
    <mergeCell ref="F47:K47"/>
    <mergeCell ref="C39:K39"/>
    <mergeCell ref="A43:K43"/>
    <mergeCell ref="A44:E44"/>
    <mergeCell ref="F44:K44"/>
    <mergeCell ref="A45:E45"/>
    <mergeCell ref="A46:E46"/>
    <mergeCell ref="F46:K46"/>
    <mergeCell ref="C40:K40"/>
    <mergeCell ref="F31:G31"/>
    <mergeCell ref="H31:I31"/>
    <mergeCell ref="J31:K31"/>
    <mergeCell ref="A28:E28"/>
    <mergeCell ref="C36:K36"/>
    <mergeCell ref="L5:Q6"/>
    <mergeCell ref="A6:C6"/>
    <mergeCell ref="D6:K6"/>
    <mergeCell ref="J32:K32"/>
    <mergeCell ref="F29:G29"/>
    <mergeCell ref="H29:I29"/>
    <mergeCell ref="J29:K29"/>
    <mergeCell ref="F28:G28"/>
    <mergeCell ref="A30:E30"/>
    <mergeCell ref="F30:G30"/>
    <mergeCell ref="H30:I30"/>
    <mergeCell ref="J30:K30"/>
    <mergeCell ref="A31:E31"/>
    <mergeCell ref="F24:G24"/>
    <mergeCell ref="H24:I24"/>
    <mergeCell ref="J24:K24"/>
    <mergeCell ref="A25:E25"/>
    <mergeCell ref="F25:G25"/>
    <mergeCell ref="H25:I25"/>
    <mergeCell ref="J25:K25"/>
    <mergeCell ref="H26:I26"/>
    <mergeCell ref="H28:I28"/>
    <mergeCell ref="J28:K28"/>
    <mergeCell ref="A27:E27"/>
    <mergeCell ref="L18:R18"/>
    <mergeCell ref="L16:R16"/>
    <mergeCell ref="A7:C7"/>
    <mergeCell ref="D7:K7"/>
    <mergeCell ref="A8:K8"/>
    <mergeCell ref="A9:C11"/>
    <mergeCell ref="D9:K9"/>
    <mergeCell ref="D11:K11"/>
    <mergeCell ref="A12:C13"/>
    <mergeCell ref="D12:K12"/>
    <mergeCell ref="L17:R17"/>
    <mergeCell ref="A18:E18"/>
    <mergeCell ref="F18:G18"/>
    <mergeCell ref="H18:I18"/>
    <mergeCell ref="J18:K18"/>
    <mergeCell ref="D15:K15"/>
    <mergeCell ref="A16:C16"/>
    <mergeCell ref="D16:K16"/>
    <mergeCell ref="D17:K17"/>
    <mergeCell ref="F3:H3"/>
    <mergeCell ref="I3:K3"/>
    <mergeCell ref="J26:K26"/>
    <mergeCell ref="A21:E21"/>
    <mergeCell ref="F21:G21"/>
    <mergeCell ref="H21:I21"/>
    <mergeCell ref="J21:K21"/>
    <mergeCell ref="A24:E24"/>
    <mergeCell ref="A23:E23"/>
    <mergeCell ref="F23:G23"/>
    <mergeCell ref="H23:I23"/>
    <mergeCell ref="J23:K23"/>
    <mergeCell ref="A19:E19"/>
    <mergeCell ref="F19:G19"/>
    <mergeCell ref="H19:I19"/>
    <mergeCell ref="J19:K19"/>
    <mergeCell ref="A20:E20"/>
    <mergeCell ref="F20:G20"/>
    <mergeCell ref="H20:I20"/>
    <mergeCell ref="J20:K20"/>
    <mergeCell ref="F5:H5"/>
    <mergeCell ref="I5:K5"/>
    <mergeCell ref="A1:C1"/>
    <mergeCell ref="D1:E1"/>
    <mergeCell ref="F1:H1"/>
    <mergeCell ref="I1:K1"/>
    <mergeCell ref="A2:C2"/>
    <mergeCell ref="D2:E2"/>
    <mergeCell ref="A22:E22"/>
    <mergeCell ref="F22:G22"/>
    <mergeCell ref="H22:I22"/>
    <mergeCell ref="J22:K22"/>
    <mergeCell ref="D13:K13"/>
    <mergeCell ref="A14:C14"/>
    <mergeCell ref="D14:K14"/>
    <mergeCell ref="D10:K10"/>
    <mergeCell ref="A5:C5"/>
    <mergeCell ref="D5:E5"/>
    <mergeCell ref="A4:C4"/>
    <mergeCell ref="D4:E4"/>
    <mergeCell ref="F4:H4"/>
    <mergeCell ref="I4:K4"/>
    <mergeCell ref="F2:H2"/>
    <mergeCell ref="I2:K2"/>
    <mergeCell ref="A3:C3"/>
    <mergeCell ref="D3:E3"/>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topLeftCell="A40" zoomScaleNormal="100" workbookViewId="0">
      <selection activeCell="A41" sqref="A41:B41"/>
    </sheetView>
  </sheetViews>
  <sheetFormatPr defaultRowHeight="15"/>
  <cols>
    <col min="1" max="1" width="8.125" style="172" customWidth="1"/>
    <col min="2" max="2" width="6.75" style="172" customWidth="1"/>
    <col min="3" max="3" width="6.375" style="172" customWidth="1"/>
    <col min="4" max="4" width="8.125" style="172" customWidth="1"/>
    <col min="5" max="5" width="9.125" style="172" customWidth="1"/>
    <col min="6" max="9" width="8.125" style="172" customWidth="1"/>
    <col min="10" max="10" width="7.5" style="172" customWidth="1"/>
    <col min="11" max="11" width="6.375" style="172" customWidth="1"/>
    <col min="12" max="19" width="8.125" style="172" customWidth="1"/>
    <col min="20" max="1024" width="8.125" style="4" customWidth="1"/>
  </cols>
  <sheetData>
    <row r="1" spans="1:17" ht="32.25" customHeight="1">
      <c r="A1" s="4235" t="s">
        <v>165</v>
      </c>
      <c r="B1" s="4236"/>
      <c r="C1" s="4236"/>
      <c r="D1" s="3320" t="s">
        <v>166</v>
      </c>
      <c r="E1" s="3320"/>
      <c r="F1" s="4236" t="s">
        <v>167</v>
      </c>
      <c r="G1" s="4236"/>
      <c r="H1" s="4236"/>
      <c r="I1" s="3320" t="s">
        <v>1390</v>
      </c>
      <c r="J1" s="3320"/>
      <c r="K1" s="3321"/>
    </row>
    <row r="2" spans="1:17" ht="34.5" customHeight="1">
      <c r="A2" s="4237" t="s">
        <v>169</v>
      </c>
      <c r="B2" s="4238"/>
      <c r="C2" s="4238"/>
      <c r="D2" s="1664" t="s">
        <v>554</v>
      </c>
      <c r="E2" s="1664"/>
      <c r="F2" s="4238" t="s">
        <v>171</v>
      </c>
      <c r="G2" s="4238"/>
      <c r="H2" s="4238"/>
      <c r="I2" s="1664" t="s">
        <v>1160</v>
      </c>
      <c r="J2" s="1664"/>
      <c r="K2" s="2548"/>
    </row>
    <row r="3" spans="1:17">
      <c r="A3" s="4233" t="s">
        <v>173</v>
      </c>
      <c r="B3" s="4234"/>
      <c r="C3" s="4234"/>
      <c r="D3" s="1615">
        <v>30</v>
      </c>
      <c r="E3" s="1615"/>
      <c r="F3" s="4234" t="s">
        <v>174</v>
      </c>
      <c r="G3" s="4234"/>
      <c r="H3" s="4234"/>
      <c r="I3" s="1615">
        <v>2</v>
      </c>
      <c r="J3" s="1615"/>
      <c r="K3" s="1616"/>
    </row>
    <row r="4" spans="1:17">
      <c r="A4" s="4233" t="s">
        <v>175</v>
      </c>
      <c r="B4" s="4234"/>
      <c r="C4" s="4234"/>
      <c r="D4" s="1667" t="s">
        <v>1064</v>
      </c>
      <c r="E4" s="1667"/>
      <c r="F4" s="4234" t="s">
        <v>177</v>
      </c>
      <c r="G4" s="4234"/>
      <c r="H4" s="4234"/>
      <c r="I4" s="1667" t="s">
        <v>319</v>
      </c>
      <c r="J4" s="1667"/>
      <c r="K4" s="1668"/>
      <c r="L4" s="172" t="s">
        <v>320</v>
      </c>
    </row>
    <row r="5" spans="1:17">
      <c r="A5" s="4233" t="s">
        <v>178</v>
      </c>
      <c r="B5" s="4234"/>
      <c r="C5" s="4234"/>
      <c r="D5" s="1667" t="s">
        <v>179</v>
      </c>
      <c r="E5" s="1667"/>
      <c r="F5" s="4234" t="s">
        <v>180</v>
      </c>
      <c r="G5" s="4234"/>
      <c r="H5" s="4234"/>
      <c r="I5" s="1667" t="s">
        <v>181</v>
      </c>
      <c r="J5" s="1667"/>
      <c r="K5" s="1668"/>
      <c r="L5" s="1654" t="s">
        <v>321</v>
      </c>
      <c r="M5" s="1656"/>
      <c r="N5" s="1656"/>
      <c r="O5" s="1656"/>
      <c r="P5" s="1656"/>
      <c r="Q5" s="1656"/>
    </row>
    <row r="6" spans="1:17" ht="15.75" customHeight="1">
      <c r="A6" s="4239" t="s">
        <v>182</v>
      </c>
      <c r="B6" s="4240"/>
      <c r="C6" s="4240"/>
      <c r="D6" s="801" t="s">
        <v>1441</v>
      </c>
      <c r="E6" s="801"/>
      <c r="F6" s="801"/>
      <c r="G6" s="801"/>
      <c r="H6" s="801"/>
      <c r="I6" s="801"/>
      <c r="J6" s="801"/>
      <c r="K6" s="805"/>
      <c r="L6" s="1654"/>
      <c r="M6" s="1656"/>
      <c r="N6" s="1656"/>
      <c r="O6" s="1656"/>
      <c r="P6" s="1656"/>
      <c r="Q6" s="1656"/>
    </row>
    <row r="7" spans="1:17" ht="81" customHeight="1">
      <c r="A7" s="4222" t="s">
        <v>183</v>
      </c>
      <c r="B7" s="4223"/>
      <c r="C7" s="4223"/>
      <c r="D7" s="807" t="s">
        <v>1391</v>
      </c>
      <c r="E7" s="807"/>
      <c r="F7" s="807"/>
      <c r="G7" s="807"/>
      <c r="H7" s="807"/>
      <c r="I7" s="807"/>
      <c r="J7" s="807"/>
      <c r="K7" s="1658"/>
    </row>
    <row r="8" spans="1:17" ht="39" customHeight="1">
      <c r="A8" s="634" t="s">
        <v>1729</v>
      </c>
      <c r="B8" s="635"/>
      <c r="C8" s="635"/>
      <c r="D8" s="635"/>
      <c r="E8" s="635"/>
      <c r="F8" s="635"/>
      <c r="G8" s="635"/>
      <c r="H8" s="635"/>
      <c r="I8" s="635"/>
      <c r="J8" s="635"/>
      <c r="K8" s="636"/>
      <c r="M8" s="388"/>
      <c r="N8" s="388"/>
      <c r="O8" s="388"/>
    </row>
    <row r="9" spans="1:17" ht="45.75" customHeight="1">
      <c r="A9" s="4229" t="s">
        <v>185</v>
      </c>
      <c r="B9" s="4230"/>
      <c r="C9" s="4230"/>
      <c r="D9" s="4231" t="s">
        <v>3814</v>
      </c>
      <c r="E9" s="4231"/>
      <c r="F9" s="4231"/>
      <c r="G9" s="4231"/>
      <c r="H9" s="4231"/>
      <c r="I9" s="4231"/>
      <c r="J9" s="4231"/>
      <c r="K9" s="4232"/>
      <c r="M9" s="168"/>
      <c r="N9" s="388"/>
      <c r="O9" s="388"/>
    </row>
    <row r="10" spans="1:17" ht="40.5" customHeight="1">
      <c r="A10" s="4229"/>
      <c r="B10" s="4230"/>
      <c r="C10" s="4230"/>
      <c r="D10" s="4225" t="s">
        <v>3815</v>
      </c>
      <c r="E10" s="4225"/>
      <c r="F10" s="4225"/>
      <c r="G10" s="4225"/>
      <c r="H10" s="4225"/>
      <c r="I10" s="4225"/>
      <c r="J10" s="4225"/>
      <c r="K10" s="4226"/>
      <c r="M10" s="168"/>
      <c r="N10" s="388"/>
      <c r="O10" s="388"/>
    </row>
    <row r="11" spans="1:17" ht="51" customHeight="1">
      <c r="A11" s="4229"/>
      <c r="B11" s="4230"/>
      <c r="C11" s="4230"/>
      <c r="D11" s="4225" t="s">
        <v>3816</v>
      </c>
      <c r="E11" s="4225"/>
      <c r="F11" s="4225"/>
      <c r="G11" s="4225"/>
      <c r="H11" s="4225"/>
      <c r="I11" s="4225"/>
      <c r="J11" s="4225"/>
      <c r="K11" s="4226"/>
      <c r="M11" s="168"/>
      <c r="N11" s="388"/>
      <c r="O11" s="388"/>
      <c r="Q11" s="389"/>
    </row>
    <row r="12" spans="1:17" ht="40.5" customHeight="1">
      <c r="A12" s="4222" t="s">
        <v>577</v>
      </c>
      <c r="B12" s="4223"/>
      <c r="C12" s="4223"/>
      <c r="D12" s="4225" t="s">
        <v>3817</v>
      </c>
      <c r="E12" s="4225"/>
      <c r="F12" s="4225"/>
      <c r="G12" s="4225"/>
      <c r="H12" s="4225"/>
      <c r="I12" s="4225"/>
      <c r="J12" s="4225"/>
      <c r="K12" s="4226"/>
      <c r="M12" s="388"/>
      <c r="N12" s="388"/>
      <c r="O12" s="388"/>
    </row>
    <row r="13" spans="1:17" ht="53.25" customHeight="1">
      <c r="A13" s="4222"/>
      <c r="B13" s="4223"/>
      <c r="C13" s="4223"/>
      <c r="D13" s="4225" t="s">
        <v>3818</v>
      </c>
      <c r="E13" s="4225"/>
      <c r="F13" s="4225"/>
      <c r="G13" s="4225"/>
      <c r="H13" s="4225"/>
      <c r="I13" s="4225"/>
      <c r="J13" s="4225"/>
      <c r="K13" s="4226"/>
      <c r="M13" s="388"/>
      <c r="N13" s="168"/>
      <c r="O13" s="388"/>
    </row>
    <row r="14" spans="1:17" ht="57" customHeight="1">
      <c r="A14" s="4222"/>
      <c r="B14" s="4223"/>
      <c r="C14" s="4223"/>
      <c r="D14" s="4225" t="s">
        <v>3819</v>
      </c>
      <c r="E14" s="4225"/>
      <c r="F14" s="4225"/>
      <c r="G14" s="4225"/>
      <c r="H14" s="4225"/>
      <c r="I14" s="4225"/>
      <c r="J14" s="4225"/>
      <c r="K14" s="4226"/>
      <c r="M14" s="388"/>
      <c r="N14" s="168"/>
      <c r="O14" s="388"/>
    </row>
    <row r="15" spans="1:17" ht="42" customHeight="1">
      <c r="A15" s="4222"/>
      <c r="B15" s="4223"/>
      <c r="C15" s="4223"/>
      <c r="D15" s="1631" t="s">
        <v>3820</v>
      </c>
      <c r="E15" s="1631"/>
      <c r="F15" s="1631"/>
      <c r="G15" s="1631"/>
      <c r="H15" s="1631"/>
      <c r="I15" s="1631"/>
      <c r="J15" s="1631"/>
      <c r="K15" s="4224"/>
      <c r="M15" s="388"/>
      <c r="N15" s="168"/>
      <c r="O15" s="388"/>
    </row>
    <row r="16" spans="1:17" ht="38.25" customHeight="1">
      <c r="A16" s="4222"/>
      <c r="B16" s="4223"/>
      <c r="C16" s="4223"/>
      <c r="D16" s="1631" t="s">
        <v>3821</v>
      </c>
      <c r="E16" s="1631"/>
      <c r="F16" s="1631"/>
      <c r="G16" s="1631"/>
      <c r="H16" s="1631"/>
      <c r="I16" s="1631"/>
      <c r="J16" s="1631"/>
      <c r="K16" s="4224"/>
      <c r="M16" s="388"/>
      <c r="N16" s="168"/>
      <c r="O16" s="388"/>
    </row>
    <row r="17" spans="1:18" ht="51" customHeight="1">
      <c r="A17" s="4222" t="s">
        <v>187</v>
      </c>
      <c r="B17" s="4223"/>
      <c r="C17" s="4223"/>
      <c r="D17" s="1631" t="s">
        <v>3822</v>
      </c>
      <c r="E17" s="1631"/>
      <c r="F17" s="1631"/>
      <c r="G17" s="1631"/>
      <c r="H17" s="1631"/>
      <c r="I17" s="1631"/>
      <c r="J17" s="1631"/>
      <c r="K17" s="4224"/>
      <c r="M17" s="388"/>
      <c r="N17" s="168"/>
      <c r="O17" s="388"/>
    </row>
    <row r="18" spans="1:18" ht="79.5" customHeight="1">
      <c r="A18" s="4209" t="s">
        <v>188</v>
      </c>
      <c r="B18" s="4210"/>
      <c r="C18" s="4210"/>
      <c r="D18" s="801" t="s">
        <v>2860</v>
      </c>
      <c r="E18" s="801"/>
      <c r="F18" s="801"/>
      <c r="G18" s="801"/>
      <c r="H18" s="801"/>
      <c r="I18" s="801"/>
      <c r="J18" s="801"/>
      <c r="K18" s="805"/>
      <c r="L18" s="1654" t="s">
        <v>324</v>
      </c>
      <c r="M18" s="1654"/>
      <c r="N18" s="1654"/>
      <c r="O18" s="1654"/>
      <c r="P18" s="1654"/>
      <c r="Q18" s="1654"/>
      <c r="R18" s="1654"/>
    </row>
    <row r="19" spans="1:18" ht="26.25" customHeight="1">
      <c r="A19" s="4227" t="s">
        <v>190</v>
      </c>
      <c r="B19" s="4228"/>
      <c r="C19" s="4228"/>
      <c r="D19" s="1625" t="s">
        <v>1333</v>
      </c>
      <c r="E19" s="1625"/>
      <c r="F19" s="1625"/>
      <c r="G19" s="1625"/>
      <c r="H19" s="1625"/>
      <c r="I19" s="1625"/>
      <c r="J19" s="1625"/>
      <c r="K19" s="1626"/>
      <c r="L19" s="1655" t="s">
        <v>325</v>
      </c>
      <c r="M19" s="1655"/>
      <c r="N19" s="1655"/>
      <c r="O19" s="1655"/>
      <c r="P19" s="1655"/>
      <c r="Q19" s="1655"/>
      <c r="R19" s="1655"/>
    </row>
    <row r="20" spans="1:18" ht="43.5" customHeight="1">
      <c r="A20" s="4217" t="s">
        <v>192</v>
      </c>
      <c r="B20" s="4218"/>
      <c r="C20" s="4218"/>
      <c r="D20" s="4219"/>
      <c r="E20" s="4219"/>
      <c r="F20" s="4220" t="s">
        <v>193</v>
      </c>
      <c r="G20" s="4220"/>
      <c r="H20" s="4220" t="s">
        <v>194</v>
      </c>
      <c r="I20" s="4220"/>
      <c r="J20" s="4220" t="s">
        <v>195</v>
      </c>
      <c r="K20" s="4221"/>
      <c r="L20" s="1654" t="s">
        <v>326</v>
      </c>
      <c r="M20" s="1656"/>
      <c r="N20" s="1656"/>
      <c r="O20" s="1656"/>
      <c r="P20" s="1656"/>
      <c r="Q20" s="1656"/>
      <c r="R20" s="1656"/>
    </row>
    <row r="21" spans="1:18" ht="50.25" customHeight="1">
      <c r="A21" s="800" t="s">
        <v>3793</v>
      </c>
      <c r="B21" s="801"/>
      <c r="C21" s="801"/>
      <c r="D21" s="801"/>
      <c r="E21" s="801"/>
      <c r="F21" s="1610" t="s">
        <v>197</v>
      </c>
      <c r="G21" s="1610"/>
      <c r="H21" s="801" t="s">
        <v>341</v>
      </c>
      <c r="I21" s="801"/>
      <c r="J21" s="852" t="s">
        <v>2861</v>
      </c>
      <c r="K21" s="1632"/>
    </row>
    <row r="22" spans="1:18" ht="64.5" customHeight="1">
      <c r="A22" s="806" t="s">
        <v>3794</v>
      </c>
      <c r="B22" s="807"/>
      <c r="C22" s="807"/>
      <c r="D22" s="807"/>
      <c r="E22" s="807"/>
      <c r="F22" s="1610" t="s">
        <v>197</v>
      </c>
      <c r="G22" s="1610"/>
      <c r="H22" s="807" t="s">
        <v>1392</v>
      </c>
      <c r="I22" s="807"/>
      <c r="J22" s="852" t="s">
        <v>3808</v>
      </c>
      <c r="K22" s="1632"/>
    </row>
    <row r="23" spans="1:18" ht="64.5" customHeight="1">
      <c r="A23" s="806" t="s">
        <v>3795</v>
      </c>
      <c r="B23" s="807"/>
      <c r="C23" s="807"/>
      <c r="D23" s="807"/>
      <c r="E23" s="807"/>
      <c r="F23" s="1610" t="s">
        <v>197</v>
      </c>
      <c r="G23" s="1610"/>
      <c r="H23" s="807" t="s">
        <v>1392</v>
      </c>
      <c r="I23" s="807"/>
      <c r="J23" s="852" t="s">
        <v>3808</v>
      </c>
      <c r="K23" s="1632"/>
    </row>
    <row r="24" spans="1:18" ht="73.5" customHeight="1">
      <c r="A24" s="800" t="s">
        <v>3796</v>
      </c>
      <c r="B24" s="801"/>
      <c r="C24" s="801"/>
      <c r="D24" s="801"/>
      <c r="E24" s="801"/>
      <c r="F24" s="1610" t="s">
        <v>197</v>
      </c>
      <c r="G24" s="1610"/>
      <c r="H24" s="801" t="s">
        <v>1393</v>
      </c>
      <c r="I24" s="801"/>
      <c r="J24" s="852" t="s">
        <v>3809</v>
      </c>
      <c r="K24" s="1632"/>
    </row>
    <row r="25" spans="1:18" ht="75.75" customHeight="1">
      <c r="A25" s="800" t="s">
        <v>3797</v>
      </c>
      <c r="B25" s="801"/>
      <c r="C25" s="801"/>
      <c r="D25" s="801"/>
      <c r="E25" s="801"/>
      <c r="F25" s="1610" t="s">
        <v>197</v>
      </c>
      <c r="G25" s="1610"/>
      <c r="H25" s="801" t="s">
        <v>1393</v>
      </c>
      <c r="I25" s="801"/>
      <c r="J25" s="852" t="s">
        <v>3809</v>
      </c>
      <c r="K25" s="1632"/>
    </row>
    <row r="26" spans="1:18" ht="80.25" customHeight="1">
      <c r="A26" s="800" t="s">
        <v>3798</v>
      </c>
      <c r="B26" s="801"/>
      <c r="C26" s="801"/>
      <c r="D26" s="801"/>
      <c r="E26" s="801"/>
      <c r="F26" s="1610" t="s">
        <v>197</v>
      </c>
      <c r="G26" s="1610"/>
      <c r="H26" s="801" t="s">
        <v>1121</v>
      </c>
      <c r="I26" s="801"/>
      <c r="J26" s="852" t="s">
        <v>3810</v>
      </c>
      <c r="K26" s="1632"/>
    </row>
    <row r="27" spans="1:18" ht="82.5" customHeight="1">
      <c r="A27" s="800" t="s">
        <v>3799</v>
      </c>
      <c r="B27" s="801"/>
      <c r="C27" s="801"/>
      <c r="D27" s="801"/>
      <c r="E27" s="801"/>
      <c r="F27" s="1610" t="s">
        <v>197</v>
      </c>
      <c r="G27" s="1610"/>
      <c r="H27" s="801" t="s">
        <v>1394</v>
      </c>
      <c r="I27" s="801"/>
      <c r="J27" s="852" t="s">
        <v>1395</v>
      </c>
      <c r="K27" s="1632"/>
    </row>
    <row r="28" spans="1:18" ht="82.5" customHeight="1">
      <c r="A28" s="800" t="s">
        <v>3800</v>
      </c>
      <c r="B28" s="801"/>
      <c r="C28" s="801"/>
      <c r="D28" s="801"/>
      <c r="E28" s="801"/>
      <c r="F28" s="1610" t="s">
        <v>197</v>
      </c>
      <c r="G28" s="1610"/>
      <c r="H28" s="801" t="s">
        <v>1394</v>
      </c>
      <c r="I28" s="801"/>
      <c r="J28" s="852" t="s">
        <v>1395</v>
      </c>
      <c r="K28" s="1632"/>
    </row>
    <row r="29" spans="1:18" ht="78.75" customHeight="1">
      <c r="A29" s="800" t="s">
        <v>3801</v>
      </c>
      <c r="B29" s="801"/>
      <c r="C29" s="801"/>
      <c r="D29" s="801"/>
      <c r="E29" s="801"/>
      <c r="F29" s="1610" t="s">
        <v>197</v>
      </c>
      <c r="G29" s="1610"/>
      <c r="H29" s="801" t="s">
        <v>1121</v>
      </c>
      <c r="I29" s="801"/>
      <c r="J29" s="852" t="s">
        <v>3810</v>
      </c>
      <c r="K29" s="1632"/>
    </row>
    <row r="30" spans="1:18" ht="124.5" customHeight="1">
      <c r="A30" s="800" t="s">
        <v>3802</v>
      </c>
      <c r="B30" s="801"/>
      <c r="C30" s="801"/>
      <c r="D30" s="801"/>
      <c r="E30" s="801"/>
      <c r="F30" s="1610" t="s">
        <v>197</v>
      </c>
      <c r="G30" s="1610"/>
      <c r="H30" s="801" t="s">
        <v>1396</v>
      </c>
      <c r="I30" s="801"/>
      <c r="J30" s="852" t="s">
        <v>3811</v>
      </c>
      <c r="K30" s="1632"/>
    </row>
    <row r="31" spans="1:18" ht="123" customHeight="1">
      <c r="A31" s="800" t="s">
        <v>3803</v>
      </c>
      <c r="B31" s="801"/>
      <c r="C31" s="801"/>
      <c r="D31" s="801"/>
      <c r="E31" s="801"/>
      <c r="F31" s="1610" t="s">
        <v>197</v>
      </c>
      <c r="G31" s="1610"/>
      <c r="H31" s="801" t="s">
        <v>1394</v>
      </c>
      <c r="I31" s="801"/>
      <c r="J31" s="852" t="s">
        <v>3812</v>
      </c>
      <c r="K31" s="1632"/>
    </row>
    <row r="32" spans="1:18" ht="67.5" customHeight="1">
      <c r="A32" s="800" t="s">
        <v>3804</v>
      </c>
      <c r="B32" s="801"/>
      <c r="C32" s="801"/>
      <c r="D32" s="801"/>
      <c r="E32" s="801"/>
      <c r="F32" s="1610" t="s">
        <v>197</v>
      </c>
      <c r="G32" s="1610"/>
      <c r="H32" s="801" t="s">
        <v>1397</v>
      </c>
      <c r="I32" s="801"/>
      <c r="J32" s="852" t="s">
        <v>3813</v>
      </c>
      <c r="K32" s="1632"/>
    </row>
    <row r="33" spans="1:13" ht="123.75" customHeight="1">
      <c r="A33" s="800" t="s">
        <v>3805</v>
      </c>
      <c r="B33" s="801"/>
      <c r="C33" s="801"/>
      <c r="D33" s="801"/>
      <c r="E33" s="801"/>
      <c r="F33" s="1610" t="s">
        <v>197</v>
      </c>
      <c r="G33" s="1610"/>
      <c r="H33" s="801" t="s">
        <v>1398</v>
      </c>
      <c r="I33" s="801"/>
      <c r="J33" s="852" t="s">
        <v>3811</v>
      </c>
      <c r="K33" s="1632"/>
    </row>
    <row r="34" spans="1:13" ht="120" customHeight="1">
      <c r="A34" s="800" t="s">
        <v>3806</v>
      </c>
      <c r="B34" s="801"/>
      <c r="C34" s="801"/>
      <c r="D34" s="801"/>
      <c r="E34" s="801"/>
      <c r="F34" s="1610" t="s">
        <v>197</v>
      </c>
      <c r="G34" s="1610"/>
      <c r="H34" s="801" t="s">
        <v>1398</v>
      </c>
      <c r="I34" s="801"/>
      <c r="J34" s="852" t="s">
        <v>3811</v>
      </c>
      <c r="K34" s="1632"/>
    </row>
    <row r="35" spans="1:13" ht="121.5" customHeight="1">
      <c r="A35" s="800" t="s">
        <v>3807</v>
      </c>
      <c r="B35" s="801"/>
      <c r="C35" s="801"/>
      <c r="D35" s="801"/>
      <c r="E35" s="801"/>
      <c r="F35" s="1610" t="s">
        <v>197</v>
      </c>
      <c r="G35" s="1610"/>
      <c r="H35" s="801" t="s">
        <v>1398</v>
      </c>
      <c r="I35" s="801"/>
      <c r="J35" s="852" t="s">
        <v>3811</v>
      </c>
      <c r="K35" s="1632"/>
    </row>
    <row r="36" spans="1:13" ht="22.5" customHeight="1">
      <c r="A36" s="4209" t="s">
        <v>222</v>
      </c>
      <c r="B36" s="4210"/>
      <c r="C36" s="801" t="s">
        <v>628</v>
      </c>
      <c r="D36" s="801"/>
      <c r="E36" s="801"/>
      <c r="F36" s="801"/>
      <c r="G36" s="801"/>
      <c r="H36" s="801"/>
      <c r="I36" s="801"/>
      <c r="J36" s="801"/>
      <c r="K36" s="805"/>
    </row>
    <row r="37" spans="1:13" ht="22.5" customHeight="1">
      <c r="A37" s="4209"/>
      <c r="B37" s="4210"/>
      <c r="C37" s="801" t="s">
        <v>2862</v>
      </c>
      <c r="D37" s="801"/>
      <c r="E37" s="801"/>
      <c r="F37" s="801"/>
      <c r="G37" s="801"/>
      <c r="H37" s="801"/>
      <c r="I37" s="801"/>
      <c r="J37" s="801"/>
      <c r="K37" s="805"/>
    </row>
    <row r="38" spans="1:13" ht="22.5" customHeight="1">
      <c r="A38" s="4209"/>
      <c r="B38" s="4210"/>
      <c r="C38" s="801" t="s">
        <v>1399</v>
      </c>
      <c r="D38" s="801"/>
      <c r="E38" s="801"/>
      <c r="F38" s="801"/>
      <c r="G38" s="801"/>
      <c r="H38" s="801"/>
      <c r="I38" s="801"/>
      <c r="J38" s="801"/>
      <c r="K38" s="805"/>
    </row>
    <row r="39" spans="1:13" ht="22.5" customHeight="1">
      <c r="A39" s="4209"/>
      <c r="B39" s="4210"/>
      <c r="C39" s="801" t="s">
        <v>2863</v>
      </c>
      <c r="D39" s="801"/>
      <c r="E39" s="801"/>
      <c r="F39" s="801"/>
      <c r="G39" s="801"/>
      <c r="H39" s="801"/>
      <c r="I39" s="801"/>
      <c r="J39" s="801"/>
      <c r="K39" s="805"/>
    </row>
    <row r="40" spans="1:13" ht="22.5" customHeight="1">
      <c r="A40" s="4209"/>
      <c r="B40" s="4210"/>
      <c r="C40" s="801" t="s">
        <v>1400</v>
      </c>
      <c r="D40" s="801"/>
      <c r="E40" s="801"/>
      <c r="F40" s="801"/>
      <c r="G40" s="801"/>
      <c r="H40" s="801"/>
      <c r="I40" s="801"/>
      <c r="J40" s="801"/>
      <c r="K40" s="805"/>
    </row>
    <row r="41" spans="1:13" ht="216.95" customHeight="1">
      <c r="A41" s="4207" t="s">
        <v>223</v>
      </c>
      <c r="B41" s="4208"/>
      <c r="C41" s="801" t="s">
        <v>4043</v>
      </c>
      <c r="D41" s="801"/>
      <c r="E41" s="801"/>
      <c r="F41" s="801"/>
      <c r="G41" s="801"/>
      <c r="H41" s="801"/>
      <c r="I41" s="801"/>
      <c r="J41" s="801"/>
      <c r="K41" s="805"/>
    </row>
    <row r="42" spans="1:13" ht="22.5" customHeight="1">
      <c r="A42" s="4209" t="s">
        <v>224</v>
      </c>
      <c r="B42" s="4210"/>
      <c r="C42" s="1608" t="s">
        <v>2631</v>
      </c>
      <c r="D42" s="1608"/>
      <c r="E42" s="1608"/>
      <c r="F42" s="1608"/>
      <c r="G42" s="1608"/>
      <c r="H42" s="1608"/>
      <c r="I42" s="1608"/>
      <c r="J42" s="1608"/>
      <c r="K42" s="1609"/>
    </row>
    <row r="43" spans="1:13" ht="22.5" customHeight="1">
      <c r="A43" s="4209"/>
      <c r="B43" s="4210"/>
      <c r="C43" s="1608" t="s">
        <v>2629</v>
      </c>
      <c r="D43" s="1608"/>
      <c r="E43" s="1608"/>
      <c r="F43" s="1608"/>
      <c r="G43" s="1608"/>
      <c r="H43" s="1608"/>
      <c r="I43" s="1608"/>
      <c r="J43" s="1608"/>
      <c r="K43" s="1609"/>
    </row>
    <row r="44" spans="1:13" ht="22.5" customHeight="1">
      <c r="A44" s="4209"/>
      <c r="B44" s="4210"/>
      <c r="C44" s="1608" t="s">
        <v>2630</v>
      </c>
      <c r="D44" s="1608"/>
      <c r="E44" s="1608"/>
      <c r="F44" s="1608"/>
      <c r="G44" s="1608"/>
      <c r="H44" s="1608"/>
      <c r="I44" s="1608"/>
      <c r="J44" s="1608"/>
      <c r="K44" s="1609"/>
    </row>
    <row r="45" spans="1:13" ht="35.25" customHeight="1">
      <c r="A45" s="4211" t="s">
        <v>230</v>
      </c>
      <c r="B45" s="4212"/>
      <c r="C45" s="1625" t="s">
        <v>1401</v>
      </c>
      <c r="D45" s="1625"/>
      <c r="E45" s="1625"/>
      <c r="F45" s="1625"/>
      <c r="G45" s="1625"/>
      <c r="H45" s="1625"/>
      <c r="I45" s="1625"/>
      <c r="J45" s="1625"/>
      <c r="K45" s="1626"/>
    </row>
    <row r="46" spans="1:13" ht="35.25" customHeight="1">
      <c r="A46" s="4213"/>
      <c r="B46" s="4214"/>
      <c r="C46" s="1625" t="s">
        <v>2504</v>
      </c>
      <c r="D46" s="1625"/>
      <c r="E46" s="1625"/>
      <c r="F46" s="1625"/>
      <c r="G46" s="1625"/>
      <c r="H46" s="1625"/>
      <c r="I46" s="1625"/>
      <c r="J46" s="1625"/>
      <c r="K46" s="1626"/>
    </row>
    <row r="47" spans="1:13" ht="35.25" customHeight="1">
      <c r="A47" s="4213"/>
      <c r="B47" s="4214"/>
      <c r="C47" s="1625" t="s">
        <v>2505</v>
      </c>
      <c r="D47" s="1625"/>
      <c r="E47" s="1625"/>
      <c r="F47" s="1625"/>
      <c r="G47" s="1625"/>
      <c r="H47" s="1625"/>
      <c r="I47" s="1625"/>
      <c r="J47" s="1625"/>
      <c r="K47" s="1626"/>
      <c r="M47" s="169"/>
    </row>
    <row r="48" spans="1:13" ht="35.25" customHeight="1">
      <c r="A48" s="4213"/>
      <c r="B48" s="4214"/>
      <c r="C48" s="1625" t="s">
        <v>2506</v>
      </c>
      <c r="D48" s="1625"/>
      <c r="E48" s="1625"/>
      <c r="F48" s="1625"/>
      <c r="G48" s="1625"/>
      <c r="H48" s="1625"/>
      <c r="I48" s="1625"/>
      <c r="J48" s="1625"/>
      <c r="K48" s="1626"/>
      <c r="M48" s="169"/>
    </row>
    <row r="49" spans="1:20" ht="35.25" customHeight="1">
      <c r="A49" s="4213"/>
      <c r="B49" s="4214"/>
      <c r="C49" s="1625" t="s">
        <v>2507</v>
      </c>
      <c r="D49" s="1625"/>
      <c r="E49" s="1625"/>
      <c r="F49" s="1625"/>
      <c r="G49" s="1625"/>
      <c r="H49" s="1625"/>
      <c r="I49" s="1625"/>
      <c r="J49" s="1625"/>
      <c r="K49" s="1626"/>
    </row>
    <row r="50" spans="1:20" ht="35.25" customHeight="1">
      <c r="A50" s="4215"/>
      <c r="B50" s="4216"/>
      <c r="C50" s="1625" t="s">
        <v>2864</v>
      </c>
      <c r="D50" s="1625"/>
      <c r="E50" s="1625"/>
      <c r="F50" s="1625"/>
      <c r="G50" s="1625"/>
      <c r="H50" s="1625"/>
      <c r="I50" s="1625"/>
      <c r="J50" s="1625"/>
      <c r="K50" s="1626"/>
      <c r="L50" s="809"/>
      <c r="M50" s="809"/>
      <c r="N50" s="809"/>
      <c r="O50" s="809"/>
      <c r="P50" s="809"/>
      <c r="Q50" s="809"/>
      <c r="R50" s="809"/>
      <c r="S50" s="809"/>
      <c r="T50" s="809"/>
    </row>
    <row r="51" spans="1:20">
      <c r="A51" s="4196" t="s">
        <v>238</v>
      </c>
      <c r="B51" s="4197"/>
      <c r="C51" s="4197"/>
      <c r="D51" s="4197"/>
      <c r="E51" s="4197"/>
      <c r="F51" s="4197"/>
      <c r="G51" s="4197"/>
      <c r="H51" s="4197"/>
      <c r="I51" s="4197"/>
      <c r="J51" s="4197"/>
      <c r="K51" s="4198"/>
      <c r="M51" s="170"/>
    </row>
    <row r="52" spans="1:20" ht="27.75" customHeight="1">
      <c r="A52" s="4201" t="s">
        <v>239</v>
      </c>
      <c r="B52" s="4202"/>
      <c r="C52" s="4202"/>
      <c r="D52" s="4202"/>
      <c r="E52" s="4203"/>
      <c r="F52" s="1615">
        <v>30</v>
      </c>
      <c r="G52" s="1615"/>
      <c r="H52" s="1615"/>
      <c r="I52" s="1615"/>
      <c r="J52" s="1615"/>
      <c r="K52" s="1616"/>
      <c r="M52" s="171"/>
    </row>
    <row r="53" spans="1:20" ht="30.75" customHeight="1">
      <c r="A53" s="4204" t="s">
        <v>240</v>
      </c>
      <c r="B53" s="4205"/>
      <c r="C53" s="4205"/>
      <c r="D53" s="4205"/>
      <c r="E53" s="4206"/>
      <c r="F53" s="1615">
        <v>20</v>
      </c>
      <c r="G53" s="1615"/>
      <c r="H53" s="1615"/>
      <c r="I53" s="1615"/>
      <c r="J53" s="1615"/>
      <c r="K53" s="1616"/>
      <c r="M53" s="171"/>
    </row>
    <row r="54" spans="1:20">
      <c r="A54" s="390" t="s">
        <v>241</v>
      </c>
      <c r="B54" s="391"/>
      <c r="C54" s="391"/>
      <c r="D54" s="391"/>
      <c r="E54" s="391"/>
      <c r="F54" s="1615" t="s">
        <v>242</v>
      </c>
      <c r="G54" s="1615"/>
      <c r="H54" s="1615"/>
      <c r="I54" s="1615"/>
      <c r="J54" s="1615"/>
      <c r="K54" s="1616"/>
      <c r="M54" s="171"/>
    </row>
    <row r="55" spans="1:20" ht="42.75" customHeight="1" thickBot="1">
      <c r="A55" s="4199" t="s">
        <v>243</v>
      </c>
      <c r="B55" s="4200"/>
      <c r="C55" s="4200"/>
      <c r="D55" s="4200"/>
      <c r="E55" s="4200"/>
      <c r="F55" s="2287" t="s">
        <v>4104</v>
      </c>
      <c r="G55" s="2287"/>
      <c r="H55" s="2287"/>
      <c r="I55" s="2287"/>
      <c r="J55" s="2287"/>
      <c r="K55" s="2564"/>
      <c r="M55" s="162"/>
    </row>
    <row r="56" spans="1:20">
      <c r="L56" s="172" t="s">
        <v>375</v>
      </c>
    </row>
  </sheetData>
  <sheetProtection algorithmName="SHA-512" hashValue="8Qt3YzX3ZmQlagg3LeWo27gZ89RMBMW5GG7XkyS+lkCNXhUf1IWEPfxOLcLZ2Je0gfHpvabztuik8vquH8M69A==" saltValue="qudB3qTQnK2t9lJ1v2WdSQ==" spinCount="100000" sheet="1" objects="1" scenarios="1"/>
  <mergeCells count="137">
    <mergeCell ref="A22:E22"/>
    <mergeCell ref="F22:G22"/>
    <mergeCell ref="H22:I22"/>
    <mergeCell ref="J22:K22"/>
    <mergeCell ref="A27:E27"/>
    <mergeCell ref="F27:G27"/>
    <mergeCell ref="H27:I27"/>
    <mergeCell ref="J27:K27"/>
    <mergeCell ref="A34:E34"/>
    <mergeCell ref="F34:G34"/>
    <mergeCell ref="H34:I34"/>
    <mergeCell ref="J34:K34"/>
    <mergeCell ref="A33:E33"/>
    <mergeCell ref="F33:G33"/>
    <mergeCell ref="H33:I33"/>
    <mergeCell ref="J33:K33"/>
    <mergeCell ref="F26:G26"/>
    <mergeCell ref="A26:E26"/>
    <mergeCell ref="H26:I26"/>
    <mergeCell ref="J26:K26"/>
    <mergeCell ref="A28:E28"/>
    <mergeCell ref="F28:G28"/>
    <mergeCell ref="H28:I28"/>
    <mergeCell ref="J28:K28"/>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A17:C17"/>
    <mergeCell ref="D17:K17"/>
    <mergeCell ref="A18:C18"/>
    <mergeCell ref="D18:K18"/>
    <mergeCell ref="L18:R18"/>
    <mergeCell ref="D19:K19"/>
    <mergeCell ref="L19:R19"/>
    <mergeCell ref="A12:C16"/>
    <mergeCell ref="D12:K12"/>
    <mergeCell ref="D13:K13"/>
    <mergeCell ref="D14:K14"/>
    <mergeCell ref="D15:K15"/>
    <mergeCell ref="D16:K16"/>
    <mergeCell ref="A19:C19"/>
    <mergeCell ref="A20:E20"/>
    <mergeCell ref="F20:G20"/>
    <mergeCell ref="H20:I20"/>
    <mergeCell ref="J20:K20"/>
    <mergeCell ref="L20:R20"/>
    <mergeCell ref="A21:E21"/>
    <mergeCell ref="F21:G21"/>
    <mergeCell ref="H21:I21"/>
    <mergeCell ref="J21:K21"/>
    <mergeCell ref="A23:E23"/>
    <mergeCell ref="F23:G23"/>
    <mergeCell ref="H23:I23"/>
    <mergeCell ref="J23:K23"/>
    <mergeCell ref="A25:E25"/>
    <mergeCell ref="F25:G25"/>
    <mergeCell ref="H25:I25"/>
    <mergeCell ref="J25:K25"/>
    <mergeCell ref="A24:E24"/>
    <mergeCell ref="F24:G24"/>
    <mergeCell ref="H24:I24"/>
    <mergeCell ref="J24:K24"/>
    <mergeCell ref="A31:E31"/>
    <mergeCell ref="F31:G31"/>
    <mergeCell ref="H31:I31"/>
    <mergeCell ref="J31:K31"/>
    <mergeCell ref="A32:E32"/>
    <mergeCell ref="F32:G32"/>
    <mergeCell ref="H32:I32"/>
    <mergeCell ref="J32:K32"/>
    <mergeCell ref="A29:E29"/>
    <mergeCell ref="F29:G29"/>
    <mergeCell ref="H29:I29"/>
    <mergeCell ref="J29:K29"/>
    <mergeCell ref="A30:E30"/>
    <mergeCell ref="F30:G30"/>
    <mergeCell ref="H30:I30"/>
    <mergeCell ref="J30:K30"/>
    <mergeCell ref="A35:E35"/>
    <mergeCell ref="F35:G35"/>
    <mergeCell ref="H35:I35"/>
    <mergeCell ref="J35:K35"/>
    <mergeCell ref="A36:B40"/>
    <mergeCell ref="C36:K36"/>
    <mergeCell ref="C37:K37"/>
    <mergeCell ref="C38:K38"/>
    <mergeCell ref="C39:K39"/>
    <mergeCell ref="C40:K40"/>
    <mergeCell ref="C45:K45"/>
    <mergeCell ref="C47:K47"/>
    <mergeCell ref="C48:K48"/>
    <mergeCell ref="A41:B41"/>
    <mergeCell ref="C41:K41"/>
    <mergeCell ref="A42:B44"/>
    <mergeCell ref="C42:K42"/>
    <mergeCell ref="C43:K43"/>
    <mergeCell ref="C44:K44"/>
    <mergeCell ref="A45:B50"/>
    <mergeCell ref="A51:K51"/>
    <mergeCell ref="F52:K52"/>
    <mergeCell ref="F53:K53"/>
    <mergeCell ref="F54:K54"/>
    <mergeCell ref="A55:E55"/>
    <mergeCell ref="F55:K55"/>
    <mergeCell ref="C46:K46"/>
    <mergeCell ref="L50:T50"/>
    <mergeCell ref="C49:K49"/>
    <mergeCell ref="C50:K50"/>
    <mergeCell ref="A52:E52"/>
    <mergeCell ref="A53:E53"/>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0"/>
  <sheetViews>
    <sheetView topLeftCell="A40" workbookViewId="0">
      <selection activeCell="A41" sqref="A41:B41"/>
    </sheetView>
  </sheetViews>
  <sheetFormatPr defaultRowHeight="15"/>
  <cols>
    <col min="1" max="1024" width="8.125" style="4" customWidth="1"/>
  </cols>
  <sheetData>
    <row r="1" spans="1:17" ht="23.25" customHeight="1">
      <c r="A1" s="4241" t="s">
        <v>165</v>
      </c>
      <c r="B1" s="4242"/>
      <c r="C1" s="4242"/>
      <c r="D1" s="4243" t="s">
        <v>166</v>
      </c>
      <c r="E1" s="4243"/>
      <c r="F1" s="4242" t="s">
        <v>167</v>
      </c>
      <c r="G1" s="4242"/>
      <c r="H1" s="4242"/>
      <c r="I1" s="4243" t="s">
        <v>1402</v>
      </c>
      <c r="J1" s="4243"/>
      <c r="K1" s="4244"/>
    </row>
    <row r="2" spans="1:17" ht="30.6" customHeight="1">
      <c r="A2" s="823" t="s">
        <v>169</v>
      </c>
      <c r="B2" s="824"/>
      <c r="C2" s="824"/>
      <c r="D2" s="2234" t="s">
        <v>1317</v>
      </c>
      <c r="E2" s="2234"/>
      <c r="F2" s="824" t="s">
        <v>171</v>
      </c>
      <c r="G2" s="824"/>
      <c r="H2" s="824"/>
      <c r="I2" s="1875" t="s">
        <v>1160</v>
      </c>
      <c r="J2" s="1875"/>
      <c r="K2" s="1876"/>
    </row>
    <row r="3" spans="1:17">
      <c r="A3" s="823" t="s">
        <v>173</v>
      </c>
      <c r="B3" s="824"/>
      <c r="C3" s="824"/>
      <c r="D3" s="969">
        <v>30</v>
      </c>
      <c r="E3" s="969"/>
      <c r="F3" s="824" t="s">
        <v>174</v>
      </c>
      <c r="G3" s="824"/>
      <c r="H3" s="824"/>
      <c r="I3" s="969">
        <v>2</v>
      </c>
      <c r="J3" s="969"/>
      <c r="K3" s="970"/>
    </row>
    <row r="4" spans="1:17">
      <c r="A4" s="823" t="s">
        <v>175</v>
      </c>
      <c r="B4" s="824"/>
      <c r="C4" s="824"/>
      <c r="D4" s="969" t="s">
        <v>1064</v>
      </c>
      <c r="E4" s="969"/>
      <c r="F4" s="824" t="s">
        <v>177</v>
      </c>
      <c r="G4" s="824"/>
      <c r="H4" s="824"/>
      <c r="I4" s="969" t="s">
        <v>1403</v>
      </c>
      <c r="J4" s="969"/>
      <c r="K4" s="970"/>
      <c r="L4" s="4" t="s">
        <v>320</v>
      </c>
    </row>
    <row r="5" spans="1:17">
      <c r="A5" s="823" t="s">
        <v>178</v>
      </c>
      <c r="B5" s="824"/>
      <c r="C5" s="824"/>
      <c r="D5" s="969" t="s">
        <v>179</v>
      </c>
      <c r="E5" s="969"/>
      <c r="F5" s="824" t="s">
        <v>180</v>
      </c>
      <c r="G5" s="824"/>
      <c r="H5" s="824"/>
      <c r="I5" s="969" t="s">
        <v>181</v>
      </c>
      <c r="J5" s="969"/>
      <c r="K5" s="970"/>
      <c r="L5" s="1005" t="s">
        <v>321</v>
      </c>
      <c r="M5" s="963"/>
      <c r="N5" s="963"/>
      <c r="O5" s="963"/>
      <c r="P5" s="963"/>
      <c r="Q5" s="963"/>
    </row>
    <row r="6" spans="1:17" ht="19.5" customHeight="1">
      <c r="A6" s="836" t="s">
        <v>182</v>
      </c>
      <c r="B6" s="837"/>
      <c r="C6" s="837"/>
      <c r="D6" s="947" t="s">
        <v>2725</v>
      </c>
      <c r="E6" s="947"/>
      <c r="F6" s="947"/>
      <c r="G6" s="947"/>
      <c r="H6" s="947"/>
      <c r="I6" s="947"/>
      <c r="J6" s="947"/>
      <c r="K6" s="948"/>
      <c r="L6" s="1005"/>
      <c r="M6" s="963"/>
      <c r="N6" s="963"/>
      <c r="O6" s="963"/>
      <c r="P6" s="963"/>
      <c r="Q6" s="963"/>
    </row>
    <row r="7" spans="1:17" ht="381" customHeight="1">
      <c r="A7" s="816" t="s">
        <v>183</v>
      </c>
      <c r="B7" s="817"/>
      <c r="C7" s="817"/>
      <c r="D7" s="956" t="s">
        <v>1404</v>
      </c>
      <c r="E7" s="956"/>
      <c r="F7" s="956"/>
      <c r="G7" s="956"/>
      <c r="H7" s="956"/>
      <c r="I7" s="956"/>
      <c r="J7" s="956"/>
      <c r="K7" s="957"/>
    </row>
    <row r="8" spans="1:17" ht="39.6" customHeight="1">
      <c r="A8" s="634" t="s">
        <v>1729</v>
      </c>
      <c r="B8" s="635"/>
      <c r="C8" s="635"/>
      <c r="D8" s="635"/>
      <c r="E8" s="635"/>
      <c r="F8" s="635"/>
      <c r="G8" s="635"/>
      <c r="H8" s="635"/>
      <c r="I8" s="635"/>
      <c r="J8" s="635"/>
      <c r="K8" s="636"/>
    </row>
    <row r="9" spans="1:17" ht="78.599999999999994" customHeight="1">
      <c r="A9" s="819" t="s">
        <v>185</v>
      </c>
      <c r="B9" s="820"/>
      <c r="C9" s="820"/>
      <c r="D9" s="964" t="s">
        <v>2019</v>
      </c>
      <c r="E9" s="964"/>
      <c r="F9" s="964"/>
      <c r="G9" s="964"/>
      <c r="H9" s="964"/>
      <c r="I9" s="964"/>
      <c r="J9" s="964"/>
      <c r="K9" s="965"/>
    </row>
    <row r="10" spans="1:17" ht="96" customHeight="1">
      <c r="A10" s="819"/>
      <c r="B10" s="820"/>
      <c r="C10" s="820"/>
      <c r="D10" s="966" t="s">
        <v>2020</v>
      </c>
      <c r="E10" s="966"/>
      <c r="F10" s="966"/>
      <c r="G10" s="966"/>
      <c r="H10" s="966"/>
      <c r="I10" s="966"/>
      <c r="J10" s="966"/>
      <c r="K10" s="967"/>
    </row>
    <row r="11" spans="1:17" ht="66.599999999999994" customHeight="1">
      <c r="A11" s="819"/>
      <c r="B11" s="820"/>
      <c r="C11" s="820"/>
      <c r="D11" s="966" t="s">
        <v>2021</v>
      </c>
      <c r="E11" s="966"/>
      <c r="F11" s="966"/>
      <c r="G11" s="966"/>
      <c r="H11" s="966"/>
      <c r="I11" s="966"/>
      <c r="J11" s="966"/>
      <c r="K11" s="967"/>
    </row>
    <row r="12" spans="1:17" ht="60.6" customHeight="1">
      <c r="A12" s="819"/>
      <c r="B12" s="820"/>
      <c r="C12" s="820"/>
      <c r="D12" s="945" t="s">
        <v>2022</v>
      </c>
      <c r="E12" s="945"/>
      <c r="F12" s="945"/>
      <c r="G12" s="945"/>
      <c r="H12" s="945"/>
      <c r="I12" s="945"/>
      <c r="J12" s="945"/>
      <c r="K12" s="946"/>
      <c r="Q12" s="154"/>
    </row>
    <row r="13" spans="1:17" ht="83.25" customHeight="1">
      <c r="A13" s="816" t="s">
        <v>577</v>
      </c>
      <c r="B13" s="817"/>
      <c r="C13" s="817"/>
      <c r="D13" s="945" t="s">
        <v>2023</v>
      </c>
      <c r="E13" s="945"/>
      <c r="F13" s="945"/>
      <c r="G13" s="945"/>
      <c r="H13" s="945"/>
      <c r="I13" s="945"/>
      <c r="J13" s="945"/>
      <c r="K13" s="946"/>
      <c r="L13" s="166"/>
    </row>
    <row r="14" spans="1:17" ht="87" customHeight="1">
      <c r="A14" s="816"/>
      <c r="B14" s="817"/>
      <c r="C14" s="817"/>
      <c r="D14" s="947" t="s">
        <v>2024</v>
      </c>
      <c r="E14" s="947"/>
      <c r="F14" s="947"/>
      <c r="G14" s="947"/>
      <c r="H14" s="947"/>
      <c r="I14" s="947"/>
      <c r="J14" s="947"/>
      <c r="K14" s="948"/>
      <c r="L14" s="166"/>
    </row>
    <row r="15" spans="1:17" ht="112.35" customHeight="1">
      <c r="A15" s="816"/>
      <c r="B15" s="817"/>
      <c r="C15" s="817"/>
      <c r="D15" s="947" t="s">
        <v>2025</v>
      </c>
      <c r="E15" s="947"/>
      <c r="F15" s="947"/>
      <c r="G15" s="947"/>
      <c r="H15" s="947"/>
      <c r="I15" s="947"/>
      <c r="J15" s="947"/>
      <c r="K15" s="948"/>
    </row>
    <row r="16" spans="1:17" ht="57" customHeight="1">
      <c r="A16" s="816" t="s">
        <v>187</v>
      </c>
      <c r="B16" s="817"/>
      <c r="C16" s="817"/>
      <c r="D16" s="947" t="s">
        <v>2026</v>
      </c>
      <c r="E16" s="947"/>
      <c r="F16" s="947"/>
      <c r="G16" s="947"/>
      <c r="H16" s="947"/>
      <c r="I16" s="947"/>
      <c r="J16" s="947"/>
      <c r="K16" s="948"/>
      <c r="L16" s="166"/>
    </row>
    <row r="17" spans="1:18" ht="101.25" customHeight="1">
      <c r="A17" s="816"/>
      <c r="B17" s="817"/>
      <c r="C17" s="817"/>
      <c r="D17" s="1006" t="s">
        <v>2027</v>
      </c>
      <c r="E17" s="1006"/>
      <c r="F17" s="1006"/>
      <c r="G17" s="1006"/>
      <c r="H17" s="1006"/>
      <c r="I17" s="1006"/>
      <c r="J17" s="1006"/>
      <c r="K17" s="1007"/>
      <c r="L17" s="166"/>
    </row>
    <row r="18" spans="1:18" ht="90" customHeight="1">
      <c r="A18" s="816"/>
      <c r="B18" s="817"/>
      <c r="C18" s="817"/>
      <c r="D18" s="966" t="s">
        <v>2028</v>
      </c>
      <c r="E18" s="966"/>
      <c r="F18" s="966"/>
      <c r="G18" s="966"/>
      <c r="H18" s="966"/>
      <c r="I18" s="966"/>
      <c r="J18" s="966"/>
      <c r="K18" s="967"/>
    </row>
    <row r="19" spans="1:18" ht="84.6" customHeight="1">
      <c r="A19" s="803" t="s">
        <v>188</v>
      </c>
      <c r="B19" s="804"/>
      <c r="C19" s="804"/>
      <c r="D19" s="947" t="s">
        <v>2029</v>
      </c>
      <c r="E19" s="947"/>
      <c r="F19" s="947"/>
      <c r="G19" s="947"/>
      <c r="H19" s="947"/>
      <c r="I19" s="947"/>
      <c r="J19" s="947"/>
      <c r="K19" s="948"/>
      <c r="L19" s="961" t="s">
        <v>324</v>
      </c>
      <c r="M19" s="961"/>
      <c r="N19" s="961"/>
      <c r="O19" s="961"/>
      <c r="P19" s="961"/>
      <c r="Q19" s="961"/>
      <c r="R19" s="961"/>
    </row>
    <row r="20" spans="1:18" ht="15.75" customHeight="1">
      <c r="A20" s="2217" t="s">
        <v>190</v>
      </c>
      <c r="B20" s="2218"/>
      <c r="C20" s="2218"/>
      <c r="D20" s="949" t="s">
        <v>1333</v>
      </c>
      <c r="E20" s="949"/>
      <c r="F20" s="949"/>
      <c r="G20" s="949"/>
      <c r="H20" s="949"/>
      <c r="I20" s="949"/>
      <c r="J20" s="949"/>
      <c r="K20" s="950"/>
      <c r="L20" s="962" t="s">
        <v>325</v>
      </c>
      <c r="M20" s="962"/>
      <c r="N20" s="962"/>
      <c r="O20" s="962"/>
      <c r="P20" s="962"/>
      <c r="Q20" s="962"/>
      <c r="R20" s="962"/>
    </row>
    <row r="21" spans="1:18" ht="36.6" customHeight="1">
      <c r="A21" s="1014" t="s">
        <v>192</v>
      </c>
      <c r="B21" s="1015"/>
      <c r="C21" s="1015"/>
      <c r="D21" s="812"/>
      <c r="E21" s="812"/>
      <c r="F21" s="813" t="s">
        <v>193</v>
      </c>
      <c r="G21" s="813"/>
      <c r="H21" s="813" t="s">
        <v>194</v>
      </c>
      <c r="I21" s="813"/>
      <c r="J21" s="813" t="s">
        <v>195</v>
      </c>
      <c r="K21" s="814"/>
      <c r="L21" s="1005" t="s">
        <v>326</v>
      </c>
      <c r="M21" s="963"/>
      <c r="N21" s="963"/>
      <c r="O21" s="963"/>
      <c r="P21" s="963"/>
      <c r="Q21" s="963"/>
      <c r="R21" s="963"/>
    </row>
    <row r="22" spans="1:18" ht="115.35" customHeight="1">
      <c r="A22" s="958" t="s">
        <v>1405</v>
      </c>
      <c r="B22" s="956"/>
      <c r="C22" s="956"/>
      <c r="D22" s="956"/>
      <c r="E22" s="956"/>
      <c r="F22" s="959" t="s">
        <v>197</v>
      </c>
      <c r="G22" s="959"/>
      <c r="H22" s="960" t="s">
        <v>1406</v>
      </c>
      <c r="I22" s="960"/>
      <c r="J22" s="956" t="s">
        <v>1407</v>
      </c>
      <c r="K22" s="957"/>
    </row>
    <row r="23" spans="1:18" ht="135" customHeight="1">
      <c r="A23" s="951" t="s">
        <v>1408</v>
      </c>
      <c r="B23" s="947"/>
      <c r="C23" s="947"/>
      <c r="D23" s="947"/>
      <c r="E23" s="947"/>
      <c r="F23" s="952" t="s">
        <v>197</v>
      </c>
      <c r="G23" s="952"/>
      <c r="H23" s="947" t="s">
        <v>422</v>
      </c>
      <c r="I23" s="947"/>
      <c r="J23" s="947" t="s">
        <v>1101</v>
      </c>
      <c r="K23" s="948"/>
    </row>
    <row r="24" spans="1:18" ht="151.69999999999999" customHeight="1">
      <c r="A24" s="951" t="s">
        <v>1409</v>
      </c>
      <c r="B24" s="947"/>
      <c r="C24" s="947"/>
      <c r="D24" s="947"/>
      <c r="E24" s="947"/>
      <c r="F24" s="952" t="s">
        <v>197</v>
      </c>
      <c r="G24" s="952"/>
      <c r="H24" s="947" t="s">
        <v>1410</v>
      </c>
      <c r="I24" s="947"/>
      <c r="J24" s="947" t="s">
        <v>1411</v>
      </c>
      <c r="K24" s="948"/>
    </row>
    <row r="25" spans="1:18" ht="105.6" customHeight="1">
      <c r="A25" s="951" t="s">
        <v>1412</v>
      </c>
      <c r="B25" s="947"/>
      <c r="C25" s="947"/>
      <c r="D25" s="947"/>
      <c r="E25" s="947"/>
      <c r="F25" s="952" t="s">
        <v>197</v>
      </c>
      <c r="G25" s="952"/>
      <c r="H25" s="947" t="s">
        <v>1413</v>
      </c>
      <c r="I25" s="947"/>
      <c r="J25" s="956" t="s">
        <v>1414</v>
      </c>
      <c r="K25" s="957"/>
    </row>
    <row r="26" spans="1:18" ht="134.44999999999999" customHeight="1">
      <c r="A26" s="951" t="s">
        <v>1415</v>
      </c>
      <c r="B26" s="947"/>
      <c r="C26" s="947"/>
      <c r="D26" s="947"/>
      <c r="E26" s="947"/>
      <c r="F26" s="952" t="s">
        <v>197</v>
      </c>
      <c r="G26" s="952"/>
      <c r="H26" s="947" t="s">
        <v>1416</v>
      </c>
      <c r="I26" s="947"/>
      <c r="J26" s="956" t="s">
        <v>1417</v>
      </c>
      <c r="K26" s="957"/>
    </row>
    <row r="27" spans="1:18" ht="168" customHeight="1">
      <c r="A27" s="951" t="s">
        <v>1418</v>
      </c>
      <c r="B27" s="947"/>
      <c r="C27" s="947"/>
      <c r="D27" s="947"/>
      <c r="E27" s="947"/>
      <c r="F27" s="952" t="s">
        <v>197</v>
      </c>
      <c r="G27" s="952"/>
      <c r="H27" s="947" t="s">
        <v>1419</v>
      </c>
      <c r="I27" s="947"/>
      <c r="J27" s="956" t="s">
        <v>1420</v>
      </c>
      <c r="K27" s="957"/>
    </row>
    <row r="28" spans="1:18" ht="121.35" customHeight="1">
      <c r="A28" s="951" t="s">
        <v>1421</v>
      </c>
      <c r="B28" s="947"/>
      <c r="C28" s="947"/>
      <c r="D28" s="947"/>
      <c r="E28" s="947"/>
      <c r="F28" s="952" t="s">
        <v>197</v>
      </c>
      <c r="G28" s="952"/>
      <c r="H28" s="947" t="s">
        <v>1422</v>
      </c>
      <c r="I28" s="947"/>
      <c r="J28" s="956" t="s">
        <v>1420</v>
      </c>
      <c r="K28" s="957"/>
    </row>
    <row r="29" spans="1:18" ht="108" customHeight="1">
      <c r="A29" s="951" t="s">
        <v>1423</v>
      </c>
      <c r="B29" s="947"/>
      <c r="C29" s="947"/>
      <c r="D29" s="947"/>
      <c r="E29" s="947"/>
      <c r="F29" s="952" t="s">
        <v>197</v>
      </c>
      <c r="G29" s="952"/>
      <c r="H29" s="947" t="s">
        <v>1422</v>
      </c>
      <c r="I29" s="947"/>
      <c r="J29" s="956" t="s">
        <v>1420</v>
      </c>
      <c r="K29" s="957"/>
    </row>
    <row r="30" spans="1:18" ht="71.099999999999994" customHeight="1">
      <c r="A30" s="951" t="s">
        <v>1424</v>
      </c>
      <c r="B30" s="947"/>
      <c r="C30" s="947"/>
      <c r="D30" s="947"/>
      <c r="E30" s="947"/>
      <c r="F30" s="952" t="s">
        <v>197</v>
      </c>
      <c r="G30" s="952"/>
      <c r="H30" s="947" t="s">
        <v>1425</v>
      </c>
      <c r="I30" s="947"/>
      <c r="J30" s="956" t="s">
        <v>1426</v>
      </c>
      <c r="K30" s="957"/>
    </row>
    <row r="31" spans="1:18" ht="70.349999999999994" customHeight="1">
      <c r="A31" s="951" t="s">
        <v>1427</v>
      </c>
      <c r="B31" s="947"/>
      <c r="C31" s="947"/>
      <c r="D31" s="947"/>
      <c r="E31" s="947"/>
      <c r="F31" s="952" t="s">
        <v>197</v>
      </c>
      <c r="G31" s="952"/>
      <c r="H31" s="947" t="s">
        <v>1425</v>
      </c>
      <c r="I31" s="947"/>
      <c r="J31" s="947" t="s">
        <v>1426</v>
      </c>
      <c r="K31" s="948"/>
    </row>
    <row r="32" spans="1:18" ht="63" customHeight="1">
      <c r="A32" s="951" t="s">
        <v>1428</v>
      </c>
      <c r="B32" s="947"/>
      <c r="C32" s="947"/>
      <c r="D32" s="947"/>
      <c r="E32" s="947"/>
      <c r="F32" s="952" t="s">
        <v>197</v>
      </c>
      <c r="G32" s="952"/>
      <c r="H32" s="947" t="s">
        <v>1425</v>
      </c>
      <c r="I32" s="947"/>
      <c r="J32" s="947" t="s">
        <v>1426</v>
      </c>
      <c r="K32" s="948"/>
    </row>
    <row r="33" spans="1:14" ht="132.6" customHeight="1">
      <c r="A33" s="951" t="s">
        <v>1429</v>
      </c>
      <c r="B33" s="947"/>
      <c r="C33" s="947"/>
      <c r="D33" s="947"/>
      <c r="E33" s="947"/>
      <c r="F33" s="952" t="s">
        <v>197</v>
      </c>
      <c r="G33" s="952"/>
      <c r="H33" s="947" t="s">
        <v>1425</v>
      </c>
      <c r="I33" s="947"/>
      <c r="J33" s="956" t="s">
        <v>1426</v>
      </c>
      <c r="K33" s="957"/>
    </row>
    <row r="34" spans="1:14" ht="69" customHeight="1">
      <c r="A34" s="951" t="s">
        <v>1430</v>
      </c>
      <c r="B34" s="947"/>
      <c r="C34" s="947"/>
      <c r="D34" s="947"/>
      <c r="E34" s="947"/>
      <c r="F34" s="952" t="s">
        <v>197</v>
      </c>
      <c r="G34" s="952"/>
      <c r="H34" s="947" t="s">
        <v>1425</v>
      </c>
      <c r="I34" s="947"/>
      <c r="J34" s="947" t="s">
        <v>1426</v>
      </c>
      <c r="K34" s="948"/>
    </row>
    <row r="35" spans="1:14" ht="76.349999999999994" customHeight="1">
      <c r="A35" s="951" t="s">
        <v>1431</v>
      </c>
      <c r="B35" s="947"/>
      <c r="C35" s="947"/>
      <c r="D35" s="947"/>
      <c r="E35" s="947"/>
      <c r="F35" s="952" t="s">
        <v>197</v>
      </c>
      <c r="G35" s="952"/>
      <c r="H35" s="947" t="s">
        <v>1425</v>
      </c>
      <c r="I35" s="947"/>
      <c r="J35" s="947" t="s">
        <v>1426</v>
      </c>
      <c r="K35" s="948"/>
    </row>
    <row r="36" spans="1:14" ht="65.45" customHeight="1">
      <c r="A36" s="951" t="s">
        <v>1432</v>
      </c>
      <c r="B36" s="947"/>
      <c r="C36" s="947"/>
      <c r="D36" s="947"/>
      <c r="E36" s="947"/>
      <c r="F36" s="952" t="s">
        <v>197</v>
      </c>
      <c r="G36" s="952"/>
      <c r="H36" s="947" t="s">
        <v>1425</v>
      </c>
      <c r="I36" s="947"/>
      <c r="J36" s="947" t="s">
        <v>1426</v>
      </c>
      <c r="K36" s="948"/>
    </row>
    <row r="37" spans="1:14" ht="21" customHeight="1">
      <c r="A37" s="777" t="s">
        <v>222</v>
      </c>
      <c r="B37" s="778"/>
      <c r="C37" s="947" t="s">
        <v>1433</v>
      </c>
      <c r="D37" s="947"/>
      <c r="E37" s="947"/>
      <c r="F37" s="947"/>
      <c r="G37" s="947"/>
      <c r="H37" s="947"/>
      <c r="I37" s="947"/>
      <c r="J37" s="947"/>
      <c r="K37" s="948"/>
    </row>
    <row r="38" spans="1:14" ht="21" customHeight="1">
      <c r="A38" s="777"/>
      <c r="B38" s="778"/>
      <c r="C38" s="947" t="s">
        <v>1434</v>
      </c>
      <c r="D38" s="947"/>
      <c r="E38" s="947"/>
      <c r="F38" s="947"/>
      <c r="G38" s="947"/>
      <c r="H38" s="947"/>
      <c r="I38" s="947"/>
      <c r="J38" s="947"/>
      <c r="K38" s="948"/>
    </row>
    <row r="39" spans="1:14" ht="21" customHeight="1">
      <c r="A39" s="777"/>
      <c r="B39" s="778"/>
      <c r="C39" s="947" t="s">
        <v>1435</v>
      </c>
      <c r="D39" s="947"/>
      <c r="E39" s="947"/>
      <c r="F39" s="947"/>
      <c r="G39" s="947"/>
      <c r="H39" s="947"/>
      <c r="I39" s="947"/>
      <c r="J39" s="947"/>
      <c r="K39" s="948"/>
    </row>
    <row r="40" spans="1:14" ht="21" customHeight="1">
      <c r="A40" s="777"/>
      <c r="B40" s="778"/>
      <c r="C40" s="947" t="s">
        <v>1436</v>
      </c>
      <c r="D40" s="947"/>
      <c r="E40" s="947"/>
      <c r="F40" s="947"/>
      <c r="G40" s="947"/>
      <c r="H40" s="947"/>
      <c r="I40" s="947"/>
      <c r="J40" s="947"/>
      <c r="K40" s="948"/>
    </row>
    <row r="41" spans="1:14" ht="201.95" customHeight="1">
      <c r="A41" s="777" t="s">
        <v>223</v>
      </c>
      <c r="B41" s="778"/>
      <c r="C41" s="947" t="s">
        <v>4043</v>
      </c>
      <c r="D41" s="947"/>
      <c r="E41" s="947"/>
      <c r="F41" s="947"/>
      <c r="G41" s="947"/>
      <c r="H41" s="947"/>
      <c r="I41" s="947"/>
      <c r="J41" s="947"/>
      <c r="K41" s="948"/>
      <c r="M41" s="166"/>
      <c r="N41" s="167"/>
    </row>
    <row r="42" spans="1:14" ht="43.35" customHeight="1">
      <c r="A42" s="777" t="s">
        <v>224</v>
      </c>
      <c r="B42" s="778"/>
      <c r="C42" s="945" t="s">
        <v>1437</v>
      </c>
      <c r="D42" s="945"/>
      <c r="E42" s="945"/>
      <c r="F42" s="945"/>
      <c r="G42" s="945"/>
      <c r="H42" s="945"/>
      <c r="I42" s="945"/>
      <c r="J42" s="945"/>
      <c r="K42" s="946"/>
      <c r="N42" s="167"/>
    </row>
    <row r="43" spans="1:14" ht="63.6" customHeight="1">
      <c r="A43" s="777"/>
      <c r="B43" s="778"/>
      <c r="C43" s="945" t="s">
        <v>1438</v>
      </c>
      <c r="D43" s="945"/>
      <c r="E43" s="945"/>
      <c r="F43" s="945"/>
      <c r="G43" s="945"/>
      <c r="H43" s="945"/>
      <c r="I43" s="945"/>
      <c r="J43" s="945"/>
      <c r="K43" s="946"/>
      <c r="N43" s="162"/>
    </row>
    <row r="44" spans="1:14" ht="48" customHeight="1">
      <c r="A44" s="777"/>
      <c r="B44" s="778"/>
      <c r="C44" s="945" t="s">
        <v>1439</v>
      </c>
      <c r="D44" s="945"/>
      <c r="E44" s="945"/>
      <c r="F44" s="945"/>
      <c r="G44" s="945"/>
      <c r="H44" s="945"/>
      <c r="I44" s="945"/>
      <c r="J44" s="945"/>
      <c r="K44" s="946"/>
    </row>
    <row r="45" spans="1:14" ht="48.6" customHeight="1">
      <c r="A45" s="777" t="s">
        <v>230</v>
      </c>
      <c r="B45" s="778"/>
      <c r="C45" s="949" t="s">
        <v>2030</v>
      </c>
      <c r="D45" s="949"/>
      <c r="E45" s="949"/>
      <c r="F45" s="949"/>
      <c r="G45" s="949"/>
      <c r="H45" s="949"/>
      <c r="I45" s="949"/>
      <c r="J45" s="949"/>
      <c r="K45" s="950"/>
    </row>
    <row r="46" spans="1:14" ht="33.6" customHeight="1">
      <c r="A46" s="777"/>
      <c r="B46" s="778"/>
      <c r="C46" s="949" t="s">
        <v>2031</v>
      </c>
      <c r="D46" s="949"/>
      <c r="E46" s="949"/>
      <c r="F46" s="949"/>
      <c r="G46" s="949"/>
      <c r="H46" s="949"/>
      <c r="I46" s="949"/>
      <c r="J46" s="949"/>
      <c r="K46" s="950"/>
    </row>
    <row r="47" spans="1:14" ht="42.6" customHeight="1">
      <c r="A47" s="777"/>
      <c r="B47" s="778"/>
      <c r="C47" s="949" t="s">
        <v>2032</v>
      </c>
      <c r="D47" s="949"/>
      <c r="E47" s="949"/>
      <c r="F47" s="949"/>
      <c r="G47" s="949"/>
      <c r="H47" s="949"/>
      <c r="I47" s="949"/>
      <c r="J47" s="949"/>
      <c r="K47" s="950"/>
    </row>
    <row r="48" spans="1:14" ht="42.6" customHeight="1">
      <c r="A48" s="777"/>
      <c r="B48" s="778"/>
      <c r="C48" s="949" t="s">
        <v>2033</v>
      </c>
      <c r="D48" s="949"/>
      <c r="E48" s="949"/>
      <c r="F48" s="949"/>
      <c r="G48" s="949"/>
      <c r="H48" s="949"/>
      <c r="I48" s="949"/>
      <c r="J48" s="949"/>
      <c r="K48" s="950"/>
    </row>
    <row r="49" spans="1:12" ht="40.700000000000003" customHeight="1">
      <c r="A49" s="777"/>
      <c r="B49" s="778"/>
      <c r="C49" s="949" t="s">
        <v>2034</v>
      </c>
      <c r="D49" s="949"/>
      <c r="E49" s="949"/>
      <c r="F49" s="949"/>
      <c r="G49" s="949"/>
      <c r="H49" s="949"/>
      <c r="I49" s="949"/>
      <c r="J49" s="949"/>
      <c r="K49" s="950"/>
    </row>
    <row r="50" spans="1:12" ht="40.700000000000003" customHeight="1">
      <c r="A50" s="777"/>
      <c r="B50" s="778"/>
      <c r="C50" s="949" t="s">
        <v>2035</v>
      </c>
      <c r="D50" s="949"/>
      <c r="E50" s="949"/>
      <c r="F50" s="949"/>
      <c r="G50" s="949"/>
      <c r="H50" s="949"/>
      <c r="I50" s="949"/>
      <c r="J50" s="949"/>
      <c r="K50" s="950"/>
    </row>
    <row r="51" spans="1:12" ht="30.6" customHeight="1">
      <c r="A51" s="777"/>
      <c r="B51" s="778"/>
      <c r="C51" s="949" t="s">
        <v>2036</v>
      </c>
      <c r="D51" s="949"/>
      <c r="E51" s="949"/>
      <c r="F51" s="949"/>
      <c r="G51" s="949"/>
      <c r="H51" s="949"/>
      <c r="I51" s="949"/>
      <c r="J51" s="949"/>
      <c r="K51" s="950"/>
    </row>
    <row r="52" spans="1:12" ht="36.6" customHeight="1">
      <c r="A52" s="777"/>
      <c r="B52" s="778"/>
      <c r="C52" s="949" t="s">
        <v>2037</v>
      </c>
      <c r="D52" s="949"/>
      <c r="E52" s="949"/>
      <c r="F52" s="949"/>
      <c r="G52" s="949"/>
      <c r="H52" s="949"/>
      <c r="I52" s="949"/>
      <c r="J52" s="949"/>
      <c r="K52" s="950"/>
    </row>
    <row r="53" spans="1:12" ht="44.45" customHeight="1">
      <c r="A53" s="777"/>
      <c r="B53" s="778"/>
      <c r="C53" s="949" t="s">
        <v>2038</v>
      </c>
      <c r="D53" s="949"/>
      <c r="E53" s="949"/>
      <c r="F53" s="949"/>
      <c r="G53" s="949"/>
      <c r="H53" s="949"/>
      <c r="I53" s="949"/>
      <c r="J53" s="949"/>
      <c r="K53" s="950"/>
    </row>
    <row r="54" spans="1:12" ht="42.6" customHeight="1">
      <c r="A54" s="777"/>
      <c r="B54" s="778"/>
      <c r="C54" s="949" t="s">
        <v>2039</v>
      </c>
      <c r="D54" s="949"/>
      <c r="E54" s="949"/>
      <c r="F54" s="949"/>
      <c r="G54" s="949"/>
      <c r="H54" s="949"/>
      <c r="I54" s="949"/>
      <c r="J54" s="949"/>
      <c r="K54" s="950"/>
    </row>
    <row r="55" spans="1:12">
      <c r="A55" s="770" t="s">
        <v>238</v>
      </c>
      <c r="B55" s="771"/>
      <c r="C55" s="771"/>
      <c r="D55" s="771"/>
      <c r="E55" s="771"/>
      <c r="F55" s="771"/>
      <c r="G55" s="771"/>
      <c r="H55" s="771"/>
      <c r="I55" s="771"/>
      <c r="J55" s="771"/>
      <c r="K55" s="772"/>
    </row>
    <row r="56" spans="1:12" ht="31.5" customHeight="1">
      <c r="A56" s="840" t="s">
        <v>4103</v>
      </c>
      <c r="B56" s="841"/>
      <c r="C56" s="841"/>
      <c r="D56" s="841"/>
      <c r="E56" s="842"/>
      <c r="F56" s="982">
        <v>30</v>
      </c>
      <c r="G56" s="982"/>
      <c r="H56" s="982"/>
      <c r="I56" s="982"/>
      <c r="J56" s="982"/>
      <c r="K56" s="983"/>
    </row>
    <row r="57" spans="1:12" ht="35.25" customHeight="1">
      <c r="A57" s="994" t="s">
        <v>240</v>
      </c>
      <c r="B57" s="995"/>
      <c r="C57" s="995"/>
      <c r="D57" s="995"/>
      <c r="E57" s="996"/>
      <c r="F57" s="982">
        <v>20</v>
      </c>
      <c r="G57" s="982"/>
      <c r="H57" s="982"/>
      <c r="I57" s="982"/>
      <c r="J57" s="982"/>
      <c r="K57" s="983"/>
      <c r="L57" s="4" t="s">
        <v>375</v>
      </c>
    </row>
    <row r="58" spans="1:12">
      <c r="A58" s="312" t="s">
        <v>241</v>
      </c>
      <c r="B58" s="157"/>
      <c r="C58" s="157"/>
      <c r="D58" s="157"/>
      <c r="E58" s="157"/>
      <c r="F58" s="982" t="s">
        <v>242</v>
      </c>
      <c r="G58" s="982"/>
      <c r="H58" s="982"/>
      <c r="I58" s="982"/>
      <c r="J58" s="982"/>
      <c r="K58" s="983"/>
    </row>
    <row r="59" spans="1:12" ht="34.35" customHeight="1" thickBot="1">
      <c r="A59" s="779" t="s">
        <v>243</v>
      </c>
      <c r="B59" s="780"/>
      <c r="C59" s="780"/>
      <c r="D59" s="780"/>
      <c r="E59" s="780"/>
    </row>
    <row r="60" spans="1:12" ht="15.75" thickBot="1">
      <c r="F60" s="1832" t="s">
        <v>4102</v>
      </c>
      <c r="G60" s="1832"/>
      <c r="H60" s="1832"/>
      <c r="I60" s="1832"/>
      <c r="J60" s="1832"/>
      <c r="K60" s="1833"/>
    </row>
  </sheetData>
  <sheetProtection algorithmName="SHA-512" hashValue="Ao44VCvO4DNI6EpLOFtCKpv9ovwirF3hnQmLIhzobfgUSIVQsQhF8cQFGALVW81lCIb9V0CszyJHIdApTLZNjA==" saltValue="ZyUjy1/8FpcFzpByZxCGWw==" spinCount="100000" sheet="1" objects="1" scenarios="1"/>
  <mergeCells count="140">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3:C15"/>
    <mergeCell ref="D13:K13"/>
    <mergeCell ref="D14:K14"/>
    <mergeCell ref="D15:K15"/>
    <mergeCell ref="A16:C18"/>
    <mergeCell ref="D16:K16"/>
    <mergeCell ref="D17:K17"/>
    <mergeCell ref="D18:K18"/>
    <mergeCell ref="A7:C7"/>
    <mergeCell ref="D7:K7"/>
    <mergeCell ref="A8:K8"/>
    <mergeCell ref="A9:C12"/>
    <mergeCell ref="D9:K9"/>
    <mergeCell ref="D10:K10"/>
    <mergeCell ref="D11:K11"/>
    <mergeCell ref="D12:K12"/>
    <mergeCell ref="A19:C19"/>
    <mergeCell ref="D19:K19"/>
    <mergeCell ref="L19:R19"/>
    <mergeCell ref="D20:K20"/>
    <mergeCell ref="L20:R20"/>
    <mergeCell ref="A21:E21"/>
    <mergeCell ref="F21:G21"/>
    <mergeCell ref="H21:I21"/>
    <mergeCell ref="J21:K21"/>
    <mergeCell ref="L21:R21"/>
    <mergeCell ref="A20:C20"/>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6:E36"/>
    <mergeCell ref="F36:G36"/>
    <mergeCell ref="H36:I36"/>
    <mergeCell ref="J36:K36"/>
    <mergeCell ref="A34:E34"/>
    <mergeCell ref="F34:G34"/>
    <mergeCell ref="H34:I34"/>
    <mergeCell ref="J34:K34"/>
    <mergeCell ref="A35:E35"/>
    <mergeCell ref="F35:G35"/>
    <mergeCell ref="H35:I35"/>
    <mergeCell ref="J35:K35"/>
    <mergeCell ref="A41:B41"/>
    <mergeCell ref="C41:K41"/>
    <mergeCell ref="A42:B44"/>
    <mergeCell ref="C42:K42"/>
    <mergeCell ref="C43:K43"/>
    <mergeCell ref="C44:K44"/>
    <mergeCell ref="A37:B40"/>
    <mergeCell ref="C37:K37"/>
    <mergeCell ref="C38:K38"/>
    <mergeCell ref="C39:K39"/>
    <mergeCell ref="C40:K40"/>
    <mergeCell ref="C54:K54"/>
    <mergeCell ref="A55:K55"/>
    <mergeCell ref="F56:K56"/>
    <mergeCell ref="F57:K57"/>
    <mergeCell ref="F58:K58"/>
    <mergeCell ref="A59:E59"/>
    <mergeCell ref="F60:K60"/>
    <mergeCell ref="A45:B54"/>
    <mergeCell ref="C45:K45"/>
    <mergeCell ref="C46:K46"/>
    <mergeCell ref="C47:K47"/>
    <mergeCell ref="C48:K48"/>
    <mergeCell ref="C49:K49"/>
    <mergeCell ref="C50:K50"/>
    <mergeCell ref="C51:K51"/>
    <mergeCell ref="C52:K52"/>
    <mergeCell ref="C53:K53"/>
    <mergeCell ref="A56:E56"/>
    <mergeCell ref="A57:E57"/>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5"/>
  <sheetViews>
    <sheetView topLeftCell="A40" workbookViewId="0">
      <selection activeCell="C42" sqref="C42:K42"/>
    </sheetView>
  </sheetViews>
  <sheetFormatPr defaultRowHeight="15"/>
  <cols>
    <col min="1" max="1024" width="8.125" style="4" customWidth="1"/>
  </cols>
  <sheetData>
    <row r="1" spans="1:17" ht="38.25" customHeight="1">
      <c r="A1" s="4241" t="s">
        <v>165</v>
      </c>
      <c r="B1" s="4242"/>
      <c r="C1" s="4242"/>
      <c r="D1" s="1680" t="s">
        <v>166</v>
      </c>
      <c r="E1" s="1680"/>
      <c r="F1" s="4242" t="s">
        <v>167</v>
      </c>
      <c r="G1" s="4242"/>
      <c r="H1" s="4242"/>
      <c r="I1" s="1680" t="s">
        <v>1440</v>
      </c>
      <c r="J1" s="1680"/>
      <c r="K1" s="1681"/>
    </row>
    <row r="2" spans="1:17" ht="32.25" customHeight="1">
      <c r="A2" s="823" t="s">
        <v>169</v>
      </c>
      <c r="B2" s="824"/>
      <c r="C2" s="824"/>
      <c r="D2" s="1010" t="s">
        <v>1317</v>
      </c>
      <c r="E2" s="1010"/>
      <c r="F2" s="824" t="s">
        <v>171</v>
      </c>
      <c r="G2" s="824"/>
      <c r="H2" s="824"/>
      <c r="I2" s="1010" t="s">
        <v>1160</v>
      </c>
      <c r="J2" s="1010"/>
      <c r="K2" s="3619"/>
    </row>
    <row r="3" spans="1:17">
      <c r="A3" s="823" t="s">
        <v>173</v>
      </c>
      <c r="B3" s="824"/>
      <c r="C3" s="824"/>
      <c r="D3" s="969">
        <v>30</v>
      </c>
      <c r="E3" s="969"/>
      <c r="F3" s="824" t="s">
        <v>174</v>
      </c>
      <c r="G3" s="824"/>
      <c r="H3" s="824"/>
      <c r="I3" s="969">
        <v>2</v>
      </c>
      <c r="J3" s="969"/>
      <c r="K3" s="970"/>
    </row>
    <row r="4" spans="1:17">
      <c r="A4" s="823" t="s">
        <v>175</v>
      </c>
      <c r="B4" s="824"/>
      <c r="C4" s="824"/>
      <c r="D4" s="969" t="s">
        <v>1064</v>
      </c>
      <c r="E4" s="969"/>
      <c r="F4" s="824" t="s">
        <v>177</v>
      </c>
      <c r="G4" s="824"/>
      <c r="H4" s="824"/>
      <c r="I4" s="969" t="s">
        <v>319</v>
      </c>
      <c r="J4" s="969"/>
      <c r="K4" s="970"/>
      <c r="L4" s="4" t="s">
        <v>320</v>
      </c>
    </row>
    <row r="5" spans="1:17">
      <c r="A5" s="823" t="s">
        <v>178</v>
      </c>
      <c r="B5" s="824"/>
      <c r="C5" s="824"/>
      <c r="D5" s="969" t="s">
        <v>179</v>
      </c>
      <c r="E5" s="969"/>
      <c r="F5" s="824" t="s">
        <v>180</v>
      </c>
      <c r="G5" s="824"/>
      <c r="H5" s="824"/>
      <c r="I5" s="969" t="s">
        <v>181</v>
      </c>
      <c r="J5" s="969"/>
      <c r="K5" s="970"/>
      <c r="L5" s="1005" t="s">
        <v>321</v>
      </c>
      <c r="M5" s="963"/>
      <c r="N5" s="963"/>
      <c r="O5" s="963"/>
      <c r="P5" s="963"/>
      <c r="Q5" s="963"/>
    </row>
    <row r="6" spans="1:17" ht="26.45" customHeight="1">
      <c r="A6" s="836" t="s">
        <v>182</v>
      </c>
      <c r="B6" s="837"/>
      <c r="C6" s="837"/>
      <c r="D6" s="947" t="s">
        <v>1441</v>
      </c>
      <c r="E6" s="947"/>
      <c r="F6" s="947"/>
      <c r="G6" s="947"/>
      <c r="H6" s="947"/>
      <c r="I6" s="947"/>
      <c r="J6" s="947"/>
      <c r="K6" s="948"/>
      <c r="L6" s="1005"/>
      <c r="M6" s="963"/>
      <c r="N6" s="963"/>
      <c r="O6" s="963"/>
      <c r="P6" s="963"/>
      <c r="Q6" s="963"/>
    </row>
    <row r="7" spans="1:17" ht="245.25" customHeight="1">
      <c r="A7" s="816" t="s">
        <v>183</v>
      </c>
      <c r="B7" s="817"/>
      <c r="C7" s="817"/>
      <c r="D7" s="956" t="s">
        <v>1442</v>
      </c>
      <c r="E7" s="956"/>
      <c r="F7" s="956"/>
      <c r="G7" s="956"/>
      <c r="H7" s="956"/>
      <c r="I7" s="956"/>
      <c r="J7" s="956"/>
      <c r="K7" s="957"/>
    </row>
    <row r="8" spans="1:17" ht="38.450000000000003" customHeight="1">
      <c r="A8" s="634" t="s">
        <v>1729</v>
      </c>
      <c r="B8" s="635"/>
      <c r="C8" s="635"/>
      <c r="D8" s="635"/>
      <c r="E8" s="635"/>
      <c r="F8" s="635"/>
      <c r="G8" s="635"/>
      <c r="H8" s="635"/>
      <c r="I8" s="635"/>
      <c r="J8" s="635"/>
      <c r="K8" s="636"/>
    </row>
    <row r="9" spans="1:17" ht="66" customHeight="1">
      <c r="A9" s="819" t="s">
        <v>185</v>
      </c>
      <c r="B9" s="820"/>
      <c r="C9" s="820"/>
      <c r="D9" s="964" t="s">
        <v>1998</v>
      </c>
      <c r="E9" s="964"/>
      <c r="F9" s="964"/>
      <c r="G9" s="964"/>
      <c r="H9" s="964"/>
      <c r="I9" s="964"/>
      <c r="J9" s="964"/>
      <c r="K9" s="965"/>
    </row>
    <row r="10" spans="1:17" ht="96.6" customHeight="1">
      <c r="A10" s="819"/>
      <c r="B10" s="820"/>
      <c r="C10" s="820"/>
      <c r="D10" s="966" t="s">
        <v>1999</v>
      </c>
      <c r="E10" s="966"/>
      <c r="F10" s="966"/>
      <c r="G10" s="966"/>
      <c r="H10" s="966"/>
      <c r="I10" s="966"/>
      <c r="J10" s="966"/>
      <c r="K10" s="967"/>
    </row>
    <row r="11" spans="1:17" ht="67.349999999999994" customHeight="1">
      <c r="A11" s="819"/>
      <c r="B11" s="820"/>
      <c r="C11" s="820"/>
      <c r="D11" s="945" t="s">
        <v>2000</v>
      </c>
      <c r="E11" s="945"/>
      <c r="F11" s="945"/>
      <c r="G11" s="945"/>
      <c r="H11" s="945"/>
      <c r="I11" s="945"/>
      <c r="J11" s="945"/>
      <c r="K11" s="946"/>
      <c r="Q11" s="154"/>
    </row>
    <row r="12" spans="1:17" ht="78.599999999999994" customHeight="1">
      <c r="A12" s="816" t="s">
        <v>577</v>
      </c>
      <c r="B12" s="817"/>
      <c r="C12" s="817"/>
      <c r="D12" s="945" t="s">
        <v>2001</v>
      </c>
      <c r="E12" s="945"/>
      <c r="F12" s="945"/>
      <c r="G12" s="945"/>
      <c r="H12" s="945"/>
      <c r="I12" s="945"/>
      <c r="J12" s="945"/>
      <c r="K12" s="946"/>
      <c r="L12" s="166"/>
    </row>
    <row r="13" spans="1:17" ht="53.45" customHeight="1">
      <c r="A13" s="816"/>
      <c r="B13" s="817"/>
      <c r="C13" s="817"/>
      <c r="D13" s="947" t="s">
        <v>2002</v>
      </c>
      <c r="E13" s="947"/>
      <c r="F13" s="947"/>
      <c r="G13" s="947"/>
      <c r="H13" s="947"/>
      <c r="I13" s="947"/>
      <c r="J13" s="947"/>
      <c r="K13" s="948"/>
      <c r="L13" s="166"/>
    </row>
    <row r="14" spans="1:17" ht="83.25" customHeight="1">
      <c r="A14" s="816"/>
      <c r="B14" s="817"/>
      <c r="C14" s="817"/>
      <c r="D14" s="947" t="s">
        <v>2003</v>
      </c>
      <c r="E14" s="947"/>
      <c r="F14" s="947"/>
      <c r="G14" s="947"/>
      <c r="H14" s="947"/>
      <c r="I14" s="947"/>
      <c r="J14" s="947"/>
      <c r="K14" s="948"/>
      <c r="L14" s="166"/>
    </row>
    <row r="15" spans="1:17" ht="49.5" customHeight="1">
      <c r="A15" s="816"/>
      <c r="B15" s="817"/>
      <c r="C15" s="817"/>
      <c r="D15" s="947" t="s">
        <v>2004</v>
      </c>
      <c r="E15" s="947"/>
      <c r="F15" s="947"/>
      <c r="G15" s="947"/>
      <c r="H15" s="947"/>
      <c r="I15" s="947"/>
      <c r="J15" s="947"/>
      <c r="K15" s="948"/>
    </row>
    <row r="16" spans="1:17" ht="49.5" customHeight="1">
      <c r="A16" s="816" t="s">
        <v>187</v>
      </c>
      <c r="B16" s="817"/>
      <c r="C16" s="817"/>
      <c r="D16" s="947" t="s">
        <v>2005</v>
      </c>
      <c r="E16" s="947"/>
      <c r="F16" s="947"/>
      <c r="G16" s="947"/>
      <c r="H16" s="947"/>
      <c r="I16" s="947"/>
      <c r="J16" s="947"/>
      <c r="K16" s="948"/>
      <c r="L16" s="166"/>
    </row>
    <row r="17" spans="1:18" ht="48.6" customHeight="1">
      <c r="A17" s="816"/>
      <c r="B17" s="817"/>
      <c r="C17" s="817"/>
      <c r="D17" s="1006" t="s">
        <v>2006</v>
      </c>
      <c r="E17" s="1006"/>
      <c r="F17" s="1006"/>
      <c r="G17" s="1006"/>
      <c r="H17" s="1006"/>
      <c r="I17" s="1006"/>
      <c r="J17" s="1006"/>
      <c r="K17" s="1007"/>
      <c r="L17" s="166"/>
    </row>
    <row r="18" spans="1:18" ht="52.7" customHeight="1">
      <c r="A18" s="816"/>
      <c r="B18" s="817"/>
      <c r="C18" s="817"/>
      <c r="D18" s="966" t="s">
        <v>2007</v>
      </c>
      <c r="E18" s="966"/>
      <c r="F18" s="966"/>
      <c r="G18" s="966"/>
      <c r="H18" s="966"/>
      <c r="I18" s="966"/>
      <c r="J18" s="966"/>
      <c r="K18" s="967"/>
    </row>
    <row r="19" spans="1:18" ht="76.5" customHeight="1">
      <c r="A19" s="777" t="s">
        <v>188</v>
      </c>
      <c r="B19" s="778"/>
      <c r="C19" s="778"/>
      <c r="D19" s="947" t="s">
        <v>1443</v>
      </c>
      <c r="E19" s="947"/>
      <c r="F19" s="947"/>
      <c r="G19" s="947"/>
      <c r="H19" s="947"/>
      <c r="I19" s="947"/>
      <c r="J19" s="947"/>
      <c r="K19" s="948"/>
      <c r="L19" s="961" t="s">
        <v>324</v>
      </c>
      <c r="M19" s="961"/>
      <c r="N19" s="961"/>
      <c r="O19" s="961"/>
      <c r="P19" s="961"/>
      <c r="Q19" s="961"/>
      <c r="R19" s="961"/>
    </row>
    <row r="20" spans="1:18" ht="24" customHeight="1">
      <c r="A20" s="178" t="s">
        <v>190</v>
      </c>
      <c r="B20" s="156"/>
      <c r="C20" s="156"/>
      <c r="D20" s="949" t="s">
        <v>1333</v>
      </c>
      <c r="E20" s="949"/>
      <c r="F20" s="949"/>
      <c r="G20" s="949"/>
      <c r="H20" s="949"/>
      <c r="I20" s="949"/>
      <c r="J20" s="949"/>
      <c r="K20" s="950"/>
      <c r="L20" s="962" t="s">
        <v>325</v>
      </c>
      <c r="M20" s="962"/>
      <c r="N20" s="962"/>
      <c r="O20" s="962"/>
      <c r="P20" s="962"/>
      <c r="Q20" s="962"/>
      <c r="R20" s="962"/>
    </row>
    <row r="21" spans="1:18" ht="61.35" customHeight="1">
      <c r="A21" s="811" t="s">
        <v>192</v>
      </c>
      <c r="B21" s="812"/>
      <c r="C21" s="812"/>
      <c r="D21" s="812"/>
      <c r="E21" s="812"/>
      <c r="F21" s="813" t="s">
        <v>193</v>
      </c>
      <c r="G21" s="813"/>
      <c r="H21" s="813" t="s">
        <v>194</v>
      </c>
      <c r="I21" s="813"/>
      <c r="J21" s="813" t="s">
        <v>195</v>
      </c>
      <c r="K21" s="814"/>
      <c r="L21" s="1005" t="s">
        <v>326</v>
      </c>
      <c r="M21" s="963"/>
      <c r="N21" s="963"/>
      <c r="O21" s="963"/>
      <c r="P21" s="963"/>
      <c r="Q21" s="963"/>
      <c r="R21" s="963"/>
    </row>
    <row r="22" spans="1:18" ht="139.5" customHeight="1">
      <c r="A22" s="958" t="s">
        <v>1444</v>
      </c>
      <c r="B22" s="956"/>
      <c r="C22" s="956"/>
      <c r="D22" s="956"/>
      <c r="E22" s="956"/>
      <c r="F22" s="959" t="s">
        <v>197</v>
      </c>
      <c r="G22" s="959"/>
      <c r="H22" s="960" t="s">
        <v>498</v>
      </c>
      <c r="I22" s="960"/>
      <c r="J22" s="956" t="s">
        <v>1445</v>
      </c>
      <c r="K22" s="957"/>
    </row>
    <row r="23" spans="1:18" ht="137.44999999999999" customHeight="1">
      <c r="A23" s="951" t="s">
        <v>1446</v>
      </c>
      <c r="B23" s="947"/>
      <c r="C23" s="947"/>
      <c r="D23" s="947"/>
      <c r="E23" s="947"/>
      <c r="F23" s="952" t="s">
        <v>197</v>
      </c>
      <c r="G23" s="952"/>
      <c r="H23" s="947" t="s">
        <v>1447</v>
      </c>
      <c r="I23" s="947"/>
      <c r="J23" s="947" t="s">
        <v>1448</v>
      </c>
      <c r="K23" s="948"/>
    </row>
    <row r="24" spans="1:18" ht="60.75" customHeight="1">
      <c r="A24" s="951" t="s">
        <v>1449</v>
      </c>
      <c r="B24" s="947"/>
      <c r="C24" s="947"/>
      <c r="D24" s="947"/>
      <c r="E24" s="947"/>
      <c r="F24" s="952" t="s">
        <v>197</v>
      </c>
      <c r="G24" s="952"/>
      <c r="H24" s="947" t="s">
        <v>1447</v>
      </c>
      <c r="I24" s="947"/>
      <c r="J24" s="947" t="s">
        <v>1448</v>
      </c>
      <c r="K24" s="948"/>
    </row>
    <row r="25" spans="1:18" ht="56.25" customHeight="1">
      <c r="A25" s="951" t="s">
        <v>1450</v>
      </c>
      <c r="B25" s="947"/>
      <c r="C25" s="947"/>
      <c r="D25" s="947"/>
      <c r="E25" s="947"/>
      <c r="F25" s="952" t="s">
        <v>197</v>
      </c>
      <c r="G25" s="952"/>
      <c r="H25" s="947" t="s">
        <v>1447</v>
      </c>
      <c r="I25" s="947"/>
      <c r="J25" s="956" t="s">
        <v>1448</v>
      </c>
      <c r="K25" s="957"/>
    </row>
    <row r="26" spans="1:18" ht="63" customHeight="1">
      <c r="A26" s="951" t="s">
        <v>1451</v>
      </c>
      <c r="B26" s="947"/>
      <c r="C26" s="947"/>
      <c r="D26" s="947"/>
      <c r="E26" s="947"/>
      <c r="F26" s="952" t="s">
        <v>197</v>
      </c>
      <c r="G26" s="952"/>
      <c r="H26" s="947" t="s">
        <v>1447</v>
      </c>
      <c r="I26" s="947"/>
      <c r="J26" s="956" t="s">
        <v>1448</v>
      </c>
      <c r="K26" s="957"/>
    </row>
    <row r="27" spans="1:18" ht="59.25" customHeight="1">
      <c r="A27" s="951" t="s">
        <v>1452</v>
      </c>
      <c r="B27" s="947"/>
      <c r="C27" s="947"/>
      <c r="D27" s="947"/>
      <c r="E27" s="947"/>
      <c r="F27" s="952" t="s">
        <v>197</v>
      </c>
      <c r="G27" s="952"/>
      <c r="H27" s="947" t="s">
        <v>1447</v>
      </c>
      <c r="I27" s="947"/>
      <c r="J27" s="956" t="s">
        <v>1448</v>
      </c>
      <c r="K27" s="957"/>
    </row>
    <row r="28" spans="1:18" ht="96.75" customHeight="1">
      <c r="A28" s="951" t="s">
        <v>1453</v>
      </c>
      <c r="B28" s="947"/>
      <c r="C28" s="947"/>
      <c r="D28" s="947"/>
      <c r="E28" s="947"/>
      <c r="F28" s="952" t="s">
        <v>197</v>
      </c>
      <c r="G28" s="952"/>
      <c r="H28" s="947" t="s">
        <v>1454</v>
      </c>
      <c r="I28" s="947"/>
      <c r="J28" s="956" t="s">
        <v>1455</v>
      </c>
      <c r="K28" s="957"/>
    </row>
    <row r="29" spans="1:18" ht="125.25" customHeight="1">
      <c r="A29" s="951" t="s">
        <v>1456</v>
      </c>
      <c r="B29" s="947"/>
      <c r="C29" s="947"/>
      <c r="D29" s="947"/>
      <c r="E29" s="947"/>
      <c r="F29" s="952" t="s">
        <v>197</v>
      </c>
      <c r="G29" s="952"/>
      <c r="H29" s="947" t="s">
        <v>1454</v>
      </c>
      <c r="I29" s="947"/>
      <c r="J29" s="956" t="s">
        <v>1455</v>
      </c>
      <c r="K29" s="957"/>
    </row>
    <row r="30" spans="1:18" ht="109.7" customHeight="1">
      <c r="A30" s="951" t="s">
        <v>1457</v>
      </c>
      <c r="B30" s="947"/>
      <c r="C30" s="947"/>
      <c r="D30" s="947"/>
      <c r="E30" s="947"/>
      <c r="F30" s="952" t="s">
        <v>197</v>
      </c>
      <c r="G30" s="952"/>
      <c r="H30" s="947" t="s">
        <v>1458</v>
      </c>
      <c r="I30" s="947"/>
      <c r="J30" s="956" t="s">
        <v>1459</v>
      </c>
      <c r="K30" s="957"/>
    </row>
    <row r="31" spans="1:18" ht="89.45" customHeight="1">
      <c r="A31" s="951" t="s">
        <v>1460</v>
      </c>
      <c r="B31" s="947"/>
      <c r="C31" s="947"/>
      <c r="D31" s="947"/>
      <c r="E31" s="947"/>
      <c r="F31" s="952" t="s">
        <v>197</v>
      </c>
      <c r="G31" s="952"/>
      <c r="H31" s="947" t="s">
        <v>1458</v>
      </c>
      <c r="I31" s="947"/>
      <c r="J31" s="947" t="s">
        <v>1459</v>
      </c>
      <c r="K31" s="948"/>
    </row>
    <row r="32" spans="1:18" ht="86.45" customHeight="1">
      <c r="A32" s="951" t="s">
        <v>1461</v>
      </c>
      <c r="B32" s="947"/>
      <c r="C32" s="947"/>
      <c r="D32" s="947"/>
      <c r="E32" s="947"/>
      <c r="F32" s="952" t="s">
        <v>197</v>
      </c>
      <c r="G32" s="952"/>
      <c r="H32" s="947" t="s">
        <v>1458</v>
      </c>
      <c r="I32" s="947"/>
      <c r="J32" s="947" t="s">
        <v>1459</v>
      </c>
      <c r="K32" s="948"/>
    </row>
    <row r="33" spans="1:11" ht="78.599999999999994" customHeight="1">
      <c r="A33" s="951" t="s">
        <v>1462</v>
      </c>
      <c r="B33" s="947"/>
      <c r="C33" s="947"/>
      <c r="D33" s="947"/>
      <c r="E33" s="947"/>
      <c r="F33" s="952" t="s">
        <v>197</v>
      </c>
      <c r="G33" s="952"/>
      <c r="H33" s="947" t="s">
        <v>1458</v>
      </c>
      <c r="I33" s="947"/>
      <c r="J33" s="956" t="s">
        <v>1459</v>
      </c>
      <c r="K33" s="957"/>
    </row>
    <row r="34" spans="1:11" ht="93" customHeight="1">
      <c r="A34" s="951" t="s">
        <v>1463</v>
      </c>
      <c r="B34" s="947"/>
      <c r="C34" s="947"/>
      <c r="D34" s="947"/>
      <c r="E34" s="947"/>
      <c r="F34" s="952" t="s">
        <v>197</v>
      </c>
      <c r="G34" s="952"/>
      <c r="H34" s="947" t="s">
        <v>1458</v>
      </c>
      <c r="I34" s="947"/>
      <c r="J34" s="947" t="s">
        <v>1459</v>
      </c>
      <c r="K34" s="948"/>
    </row>
    <row r="35" spans="1:11" ht="81" customHeight="1">
      <c r="A35" s="951" t="s">
        <v>1464</v>
      </c>
      <c r="B35" s="947"/>
      <c r="C35" s="947"/>
      <c r="D35" s="947"/>
      <c r="E35" s="947"/>
      <c r="F35" s="952" t="s">
        <v>197</v>
      </c>
      <c r="G35" s="952"/>
      <c r="H35" s="947" t="s">
        <v>1458</v>
      </c>
      <c r="I35" s="947"/>
      <c r="J35" s="947" t="s">
        <v>1459</v>
      </c>
      <c r="K35" s="948"/>
    </row>
    <row r="36" spans="1:11" ht="87.6" customHeight="1">
      <c r="A36" s="951" t="s">
        <v>1465</v>
      </c>
      <c r="B36" s="947"/>
      <c r="C36" s="947"/>
      <c r="D36" s="947"/>
      <c r="E36" s="947"/>
      <c r="F36" s="952" t="s">
        <v>197</v>
      </c>
      <c r="G36" s="952"/>
      <c r="H36" s="947" t="s">
        <v>1458</v>
      </c>
      <c r="I36" s="947"/>
      <c r="J36" s="947" t="s">
        <v>1459</v>
      </c>
      <c r="K36" s="948"/>
    </row>
    <row r="37" spans="1:11" ht="18.75" customHeight="1">
      <c r="A37" s="777" t="s">
        <v>222</v>
      </c>
      <c r="B37" s="778"/>
      <c r="C37" s="947" t="s">
        <v>1433</v>
      </c>
      <c r="D37" s="947"/>
      <c r="E37" s="947"/>
      <c r="F37" s="947"/>
      <c r="G37" s="947"/>
      <c r="H37" s="947"/>
      <c r="I37" s="947"/>
      <c r="J37" s="947"/>
      <c r="K37" s="948"/>
    </row>
    <row r="38" spans="1:11" ht="18.75" customHeight="1">
      <c r="A38" s="777"/>
      <c r="B38" s="778"/>
      <c r="C38" s="947" t="s">
        <v>1434</v>
      </c>
      <c r="D38" s="947"/>
      <c r="E38" s="947"/>
      <c r="F38" s="947"/>
      <c r="G38" s="947"/>
      <c r="H38" s="947"/>
      <c r="I38" s="947"/>
      <c r="J38" s="947"/>
      <c r="K38" s="948"/>
    </row>
    <row r="39" spans="1:11" ht="18.75" customHeight="1">
      <c r="A39" s="777"/>
      <c r="B39" s="778"/>
      <c r="C39" s="947" t="s">
        <v>1466</v>
      </c>
      <c r="D39" s="947"/>
      <c r="E39" s="947"/>
      <c r="F39" s="947"/>
      <c r="G39" s="947"/>
      <c r="H39" s="947"/>
      <c r="I39" s="947"/>
      <c r="J39" s="947"/>
      <c r="K39" s="948"/>
    </row>
    <row r="40" spans="1:11" ht="216.6" customHeight="1">
      <c r="A40" s="777" t="s">
        <v>223</v>
      </c>
      <c r="B40" s="778"/>
      <c r="C40" s="947" t="s">
        <v>4043</v>
      </c>
      <c r="D40" s="947"/>
      <c r="E40" s="947"/>
      <c r="F40" s="947"/>
      <c r="G40" s="947"/>
      <c r="H40" s="947"/>
      <c r="I40" s="947"/>
      <c r="J40" s="947"/>
      <c r="K40" s="948"/>
    </row>
    <row r="41" spans="1:11" ht="34.35" customHeight="1">
      <c r="A41" s="777" t="s">
        <v>224</v>
      </c>
      <c r="B41" s="778"/>
      <c r="C41" s="945" t="s">
        <v>1467</v>
      </c>
      <c r="D41" s="945"/>
      <c r="E41" s="945"/>
      <c r="F41" s="945"/>
      <c r="G41" s="945"/>
      <c r="H41" s="945"/>
      <c r="I41" s="945"/>
      <c r="J41" s="945"/>
      <c r="K41" s="946"/>
    </row>
    <row r="42" spans="1:11" ht="27.6" customHeight="1">
      <c r="A42" s="777"/>
      <c r="B42" s="778"/>
      <c r="C42" s="945" t="s">
        <v>1468</v>
      </c>
      <c r="D42" s="945"/>
      <c r="E42" s="945"/>
      <c r="F42" s="945"/>
      <c r="G42" s="945"/>
      <c r="H42" s="945"/>
      <c r="I42" s="945"/>
      <c r="J42" s="945"/>
      <c r="K42" s="946"/>
    </row>
    <row r="43" spans="1:11" ht="36.6" customHeight="1">
      <c r="A43" s="777"/>
      <c r="B43" s="778"/>
      <c r="C43" s="945" t="s">
        <v>1469</v>
      </c>
      <c r="D43" s="945"/>
      <c r="E43" s="945"/>
      <c r="F43" s="945"/>
      <c r="G43" s="945"/>
      <c r="H43" s="945"/>
      <c r="I43" s="945"/>
      <c r="J43" s="945"/>
      <c r="K43" s="946"/>
    </row>
    <row r="44" spans="1:11" ht="40.35" customHeight="1" thickBot="1">
      <c r="A44" s="777"/>
      <c r="B44" s="778"/>
      <c r="C44" s="945" t="s">
        <v>2008</v>
      </c>
      <c r="D44" s="945"/>
      <c r="E44" s="945"/>
      <c r="F44" s="945"/>
      <c r="G44" s="945"/>
      <c r="H44" s="945"/>
      <c r="I44" s="945"/>
      <c r="J44" s="945"/>
      <c r="K44" s="946"/>
    </row>
    <row r="45" spans="1:11" ht="40.700000000000003" customHeight="1">
      <c r="A45" s="777" t="s">
        <v>230</v>
      </c>
      <c r="B45" s="778"/>
      <c r="C45" s="4248" t="s">
        <v>2009</v>
      </c>
      <c r="D45" s="4249"/>
      <c r="E45" s="4249"/>
      <c r="F45" s="4249"/>
      <c r="G45" s="4249"/>
      <c r="H45" s="4249"/>
      <c r="I45" s="4249"/>
      <c r="J45" s="4249"/>
      <c r="K45" s="4250"/>
    </row>
    <row r="46" spans="1:11" ht="35.450000000000003" customHeight="1">
      <c r="A46" s="777"/>
      <c r="B46" s="778"/>
      <c r="C46" s="4251" t="s">
        <v>2010</v>
      </c>
      <c r="D46" s="4252"/>
      <c r="E46" s="4252"/>
      <c r="F46" s="4252"/>
      <c r="G46" s="4252"/>
      <c r="H46" s="4252"/>
      <c r="I46" s="4252"/>
      <c r="J46" s="4252"/>
      <c r="K46" s="4253"/>
    </row>
    <row r="47" spans="1:11" ht="33" customHeight="1">
      <c r="A47" s="777"/>
      <c r="B47" s="778"/>
      <c r="C47" s="4251" t="s">
        <v>2011</v>
      </c>
      <c r="D47" s="4252"/>
      <c r="E47" s="4252"/>
      <c r="F47" s="4252"/>
      <c r="G47" s="4252"/>
      <c r="H47" s="4252"/>
      <c r="I47" s="4252"/>
      <c r="J47" s="4252"/>
      <c r="K47" s="4253"/>
    </row>
    <row r="48" spans="1:11" ht="34.35" customHeight="1">
      <c r="A48" s="777"/>
      <c r="B48" s="778"/>
      <c r="C48" s="4251" t="s">
        <v>2012</v>
      </c>
      <c r="D48" s="4252"/>
      <c r="E48" s="4252"/>
      <c r="F48" s="4252"/>
      <c r="G48" s="4252"/>
      <c r="H48" s="4252"/>
      <c r="I48" s="4252"/>
      <c r="J48" s="4252"/>
      <c r="K48" s="4253"/>
    </row>
    <row r="49" spans="1:14" ht="24" customHeight="1">
      <c r="A49" s="777"/>
      <c r="B49" s="778"/>
      <c r="C49" s="4251" t="s">
        <v>2013</v>
      </c>
      <c r="D49" s="4252"/>
      <c r="E49" s="4252"/>
      <c r="F49" s="4252"/>
      <c r="G49" s="4252"/>
      <c r="H49" s="4252"/>
      <c r="I49" s="4252"/>
      <c r="J49" s="4252"/>
      <c r="K49" s="4253"/>
    </row>
    <row r="50" spans="1:14" ht="34.700000000000003" customHeight="1">
      <c r="A50" s="777"/>
      <c r="B50" s="778"/>
      <c r="C50" s="4251" t="s">
        <v>2014</v>
      </c>
      <c r="D50" s="4252"/>
      <c r="E50" s="4252"/>
      <c r="F50" s="4252"/>
      <c r="G50" s="4252"/>
      <c r="H50" s="4252"/>
      <c r="I50" s="4252"/>
      <c r="J50" s="4252"/>
      <c r="K50" s="4253"/>
    </row>
    <row r="51" spans="1:14" ht="25.35" customHeight="1">
      <c r="A51" s="777"/>
      <c r="B51" s="778"/>
      <c r="C51" s="4251" t="s">
        <v>2015</v>
      </c>
      <c r="D51" s="4252"/>
      <c r="E51" s="4252"/>
      <c r="F51" s="4252"/>
      <c r="G51" s="4252"/>
      <c r="H51" s="4252"/>
      <c r="I51" s="4252"/>
      <c r="J51" s="4252"/>
      <c r="K51" s="4253"/>
    </row>
    <row r="52" spans="1:14" ht="25.7" customHeight="1">
      <c r="A52" s="777"/>
      <c r="B52" s="778"/>
      <c r="C52" s="4251" t="s">
        <v>2016</v>
      </c>
      <c r="D52" s="4252"/>
      <c r="E52" s="4252"/>
      <c r="F52" s="4252"/>
      <c r="G52" s="4252"/>
      <c r="H52" s="4252"/>
      <c r="I52" s="4252"/>
      <c r="J52" s="4252"/>
      <c r="K52" s="4253"/>
    </row>
    <row r="53" spans="1:14" ht="36" customHeight="1">
      <c r="A53" s="777"/>
      <c r="B53" s="778"/>
      <c r="C53" s="4251" t="s">
        <v>2017</v>
      </c>
      <c r="D53" s="4252"/>
      <c r="E53" s="4252"/>
      <c r="F53" s="4252"/>
      <c r="G53" s="4252"/>
      <c r="H53" s="4252"/>
      <c r="I53" s="4252"/>
      <c r="J53" s="4252"/>
      <c r="K53" s="4253"/>
    </row>
    <row r="54" spans="1:14" ht="62.25" customHeight="1" thickBot="1">
      <c r="A54" s="777"/>
      <c r="B54" s="778"/>
      <c r="C54" s="4245" t="s">
        <v>2018</v>
      </c>
      <c r="D54" s="4246"/>
      <c r="E54" s="4246"/>
      <c r="F54" s="4246"/>
      <c r="G54" s="4246"/>
      <c r="H54" s="4246"/>
      <c r="I54" s="4246"/>
      <c r="J54" s="4246"/>
      <c r="K54" s="4247"/>
    </row>
    <row r="55" spans="1:14">
      <c r="A55" s="770" t="s">
        <v>238</v>
      </c>
      <c r="B55" s="771"/>
      <c r="C55" s="771"/>
      <c r="D55" s="771"/>
      <c r="E55" s="771"/>
      <c r="F55" s="771"/>
      <c r="G55" s="771"/>
      <c r="H55" s="771"/>
      <c r="I55" s="771"/>
      <c r="J55" s="771"/>
      <c r="K55" s="772"/>
    </row>
    <row r="56" spans="1:14" ht="33" customHeight="1">
      <c r="A56" s="840" t="s">
        <v>239</v>
      </c>
      <c r="B56" s="841"/>
      <c r="C56" s="841"/>
      <c r="D56" s="841"/>
      <c r="E56" s="842"/>
      <c r="F56" s="982">
        <v>30</v>
      </c>
      <c r="G56" s="982"/>
      <c r="H56" s="982"/>
      <c r="I56" s="982"/>
      <c r="J56" s="982"/>
      <c r="K56" s="983"/>
      <c r="N56" s="159"/>
    </row>
    <row r="57" spans="1:14" ht="37.5" customHeight="1">
      <c r="A57" s="994" t="s">
        <v>240</v>
      </c>
      <c r="B57" s="995"/>
      <c r="C57" s="995"/>
      <c r="D57" s="995"/>
      <c r="E57" s="996"/>
      <c r="F57" s="982">
        <v>20</v>
      </c>
      <c r="G57" s="982"/>
      <c r="H57" s="982"/>
      <c r="I57" s="982"/>
      <c r="J57" s="982"/>
      <c r="K57" s="983"/>
    </row>
    <row r="58" spans="1:14" ht="18.75" customHeight="1">
      <c r="A58" s="312" t="s">
        <v>241</v>
      </c>
      <c r="B58" s="157"/>
      <c r="C58" s="157"/>
      <c r="D58" s="157"/>
      <c r="E58" s="157"/>
      <c r="F58" s="982" t="s">
        <v>242</v>
      </c>
      <c r="G58" s="982"/>
      <c r="H58" s="982"/>
      <c r="I58" s="982"/>
      <c r="J58" s="982"/>
      <c r="K58" s="983"/>
    </row>
    <row r="59" spans="1:14" ht="46.35" customHeight="1" thickBot="1">
      <c r="A59" s="779" t="s">
        <v>243</v>
      </c>
      <c r="B59" s="780"/>
      <c r="C59" s="780"/>
      <c r="D59" s="780"/>
      <c r="E59" s="780"/>
      <c r="F59" s="1832" t="s">
        <v>4101</v>
      </c>
      <c r="G59" s="1832"/>
      <c r="H59" s="1832"/>
      <c r="I59" s="1832"/>
      <c r="J59" s="1832"/>
      <c r="K59" s="1833"/>
      <c r="M59" s="166"/>
      <c r="N59" s="167"/>
    </row>
    <row r="74" spans="12:12">
      <c r="L74" s="4" t="s">
        <v>374</v>
      </c>
    </row>
    <row r="75" spans="12:12">
      <c r="L75" s="4" t="s">
        <v>375</v>
      </c>
    </row>
  </sheetData>
  <sheetProtection algorithmName="SHA-512" hashValue="E5HMYvljnDx7AkkGW2cjqpbaOWh+r0OJT6Pwwt4oRodoNgxuVxduSCDDfjrsgejY2uj1Pn/un861V4FNfQucvA==" saltValue="pxuDbme6frVOhXY2OrnCOQ==" spinCount="100000" sheet="1" objects="1" scenarios="1"/>
  <mergeCells count="13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9:R19"/>
    <mergeCell ref="D20:K20"/>
    <mergeCell ref="L20:R20"/>
    <mergeCell ref="A21:E21"/>
    <mergeCell ref="F21:G21"/>
    <mergeCell ref="H21:I21"/>
    <mergeCell ref="J21:K21"/>
    <mergeCell ref="L21:R21"/>
    <mergeCell ref="A12:C15"/>
    <mergeCell ref="D12:K12"/>
    <mergeCell ref="D13:K13"/>
    <mergeCell ref="D14:K14"/>
    <mergeCell ref="D15:K15"/>
    <mergeCell ref="A16:C18"/>
    <mergeCell ref="D16:K16"/>
    <mergeCell ref="D17:K17"/>
    <mergeCell ref="D18:K18"/>
    <mergeCell ref="A22:E22"/>
    <mergeCell ref="F22:G22"/>
    <mergeCell ref="H22:I22"/>
    <mergeCell ref="J22:K22"/>
    <mergeCell ref="A23:E23"/>
    <mergeCell ref="F23:G23"/>
    <mergeCell ref="H23:I23"/>
    <mergeCell ref="J23:K23"/>
    <mergeCell ref="A19:C19"/>
    <mergeCell ref="D19:K19"/>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A34:E34"/>
    <mergeCell ref="F34:G34"/>
    <mergeCell ref="H34:I34"/>
    <mergeCell ref="J34:K34"/>
    <mergeCell ref="A35:E35"/>
    <mergeCell ref="F35:G35"/>
    <mergeCell ref="H35:I35"/>
    <mergeCell ref="J35:K35"/>
    <mergeCell ref="A32:E32"/>
    <mergeCell ref="F32:G32"/>
    <mergeCell ref="H32:I32"/>
    <mergeCell ref="J32:K32"/>
    <mergeCell ref="A33:E33"/>
    <mergeCell ref="F33:G33"/>
    <mergeCell ref="H33:I33"/>
    <mergeCell ref="J33:K33"/>
    <mergeCell ref="A40:B40"/>
    <mergeCell ref="C40:K40"/>
    <mergeCell ref="A41:B44"/>
    <mergeCell ref="C41:K41"/>
    <mergeCell ref="C42:K42"/>
    <mergeCell ref="C43:K43"/>
    <mergeCell ref="C44:K44"/>
    <mergeCell ref="A36:E36"/>
    <mergeCell ref="F36:G36"/>
    <mergeCell ref="H36:I36"/>
    <mergeCell ref="J36:K36"/>
    <mergeCell ref="A37:B39"/>
    <mergeCell ref="C37:K37"/>
    <mergeCell ref="C38:K38"/>
    <mergeCell ref="C39:K39"/>
    <mergeCell ref="C54:K54"/>
    <mergeCell ref="A55:K55"/>
    <mergeCell ref="F56:K56"/>
    <mergeCell ref="F57:K57"/>
    <mergeCell ref="F58:K58"/>
    <mergeCell ref="A59:E59"/>
    <mergeCell ref="F59:K59"/>
    <mergeCell ref="A45:B54"/>
    <mergeCell ref="C45:K45"/>
    <mergeCell ref="C46:K46"/>
    <mergeCell ref="C47:K47"/>
    <mergeCell ref="C48:K48"/>
    <mergeCell ref="C49:K49"/>
    <mergeCell ref="C50:K50"/>
    <mergeCell ref="C51:K51"/>
    <mergeCell ref="C52:K52"/>
    <mergeCell ref="C53:K53"/>
    <mergeCell ref="A56:E56"/>
    <mergeCell ref="A57:E57"/>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opLeftCell="A38" workbookViewId="0">
      <selection activeCell="C40" sqref="C40:K40"/>
    </sheetView>
  </sheetViews>
  <sheetFormatPr defaultRowHeight="14.25"/>
  <cols>
    <col min="1" max="1" width="10.75" customWidth="1"/>
    <col min="2" max="2" width="8" customWidth="1"/>
    <col min="3" max="3" width="3.125" customWidth="1"/>
    <col min="4" max="4" width="10.375" customWidth="1"/>
    <col min="5" max="5" width="8.375" customWidth="1"/>
    <col min="6" max="6" width="10.75" customWidth="1"/>
    <col min="7" max="7" width="9.5" customWidth="1"/>
    <col min="8" max="8" width="4.125" customWidth="1"/>
    <col min="9" max="9" width="8.5" customWidth="1"/>
    <col min="10" max="10" width="6" customWidth="1"/>
    <col min="11" max="11" width="7.25" customWidth="1"/>
    <col min="12" max="22" width="10.75" customWidth="1"/>
  </cols>
  <sheetData>
    <row r="1" spans="1:22" ht="32.1" customHeight="1">
      <c r="A1" s="1677" t="s">
        <v>165</v>
      </c>
      <c r="B1" s="1678"/>
      <c r="C1" s="1678"/>
      <c r="D1" s="3320" t="s">
        <v>166</v>
      </c>
      <c r="E1" s="3320"/>
      <c r="F1" s="1678" t="s">
        <v>167</v>
      </c>
      <c r="G1" s="1678"/>
      <c r="H1" s="1678"/>
      <c r="I1" s="3320" t="s">
        <v>1470</v>
      </c>
      <c r="J1" s="3320"/>
      <c r="K1" s="3321"/>
      <c r="L1" s="172"/>
      <c r="M1" s="172"/>
      <c r="N1" s="172"/>
      <c r="O1" s="172"/>
      <c r="P1" s="172"/>
      <c r="Q1" s="172"/>
      <c r="R1" s="172"/>
      <c r="S1" s="4"/>
      <c r="T1" s="4"/>
      <c r="U1" s="4"/>
      <c r="V1" s="4"/>
    </row>
    <row r="2" spans="1:22" ht="30.6" customHeight="1">
      <c r="A2" s="968" t="s">
        <v>169</v>
      </c>
      <c r="B2" s="826"/>
      <c r="C2" s="826"/>
      <c r="D2" s="1664" t="s">
        <v>438</v>
      </c>
      <c r="E2" s="1664"/>
      <c r="F2" s="826" t="s">
        <v>171</v>
      </c>
      <c r="G2" s="826"/>
      <c r="H2" s="826"/>
      <c r="I2" s="1665" t="s">
        <v>1160</v>
      </c>
      <c r="J2" s="1665"/>
      <c r="K2" s="1666"/>
      <c r="L2" s="172"/>
      <c r="M2" s="172"/>
      <c r="N2" s="172"/>
      <c r="O2" s="172"/>
      <c r="P2" s="172"/>
      <c r="Q2" s="172"/>
      <c r="R2" s="172"/>
      <c r="S2" s="4"/>
      <c r="T2" s="4"/>
      <c r="U2" s="4"/>
      <c r="V2" s="4"/>
    </row>
    <row r="3" spans="1:22" ht="15">
      <c r="A3" s="968" t="s">
        <v>173</v>
      </c>
      <c r="B3" s="826"/>
      <c r="C3" s="826"/>
      <c r="D3" s="1615">
        <v>30</v>
      </c>
      <c r="E3" s="1615"/>
      <c r="F3" s="826" t="s">
        <v>174</v>
      </c>
      <c r="G3" s="826"/>
      <c r="H3" s="826"/>
      <c r="I3" s="1667">
        <v>2</v>
      </c>
      <c r="J3" s="1667"/>
      <c r="K3" s="1668"/>
      <c r="L3" s="172"/>
      <c r="M3" s="172"/>
      <c r="N3" s="172"/>
      <c r="O3" s="172"/>
      <c r="P3" s="172"/>
      <c r="Q3" s="172"/>
      <c r="R3" s="172"/>
      <c r="S3" s="4"/>
      <c r="T3" s="4"/>
      <c r="U3" s="4"/>
      <c r="V3" s="4"/>
    </row>
    <row r="4" spans="1:22" ht="15">
      <c r="A4" s="968" t="s">
        <v>175</v>
      </c>
      <c r="B4" s="826"/>
      <c r="C4" s="826"/>
      <c r="D4" s="1615" t="s">
        <v>1064</v>
      </c>
      <c r="E4" s="1615"/>
      <c r="F4" s="826" t="s">
        <v>177</v>
      </c>
      <c r="G4" s="826"/>
      <c r="H4" s="826"/>
      <c r="I4" s="1667" t="s">
        <v>319</v>
      </c>
      <c r="J4" s="1667"/>
      <c r="K4" s="1668"/>
      <c r="L4" s="172" t="s">
        <v>320</v>
      </c>
      <c r="M4" s="172"/>
      <c r="N4" s="172"/>
      <c r="O4" s="172"/>
      <c r="P4" s="172"/>
      <c r="Q4" s="172"/>
      <c r="R4" s="172"/>
      <c r="S4" s="4"/>
      <c r="T4" s="4"/>
      <c r="U4" s="4"/>
      <c r="V4" s="4"/>
    </row>
    <row r="5" spans="1:22" ht="15">
      <c r="A5" s="968" t="s">
        <v>178</v>
      </c>
      <c r="B5" s="826"/>
      <c r="C5" s="826"/>
      <c r="D5" s="1667" t="s">
        <v>179</v>
      </c>
      <c r="E5" s="1667"/>
      <c r="F5" s="824" t="s">
        <v>180</v>
      </c>
      <c r="G5" s="824"/>
      <c r="H5" s="824"/>
      <c r="I5" s="1667" t="s">
        <v>181</v>
      </c>
      <c r="J5" s="1667"/>
      <c r="K5" s="1668"/>
      <c r="L5" s="1654" t="s">
        <v>321</v>
      </c>
      <c r="M5" s="1656"/>
      <c r="N5" s="1656"/>
      <c r="O5" s="1656"/>
      <c r="P5" s="1656"/>
      <c r="Q5" s="1656"/>
      <c r="R5" s="172"/>
      <c r="S5" s="4"/>
      <c r="T5" s="4"/>
      <c r="U5" s="4"/>
      <c r="V5" s="4"/>
    </row>
    <row r="6" spans="1:22" ht="101.25" customHeight="1">
      <c r="A6" s="836" t="s">
        <v>182</v>
      </c>
      <c r="B6" s="837"/>
      <c r="C6" s="837"/>
      <c r="D6" s="801" t="s">
        <v>2865</v>
      </c>
      <c r="E6" s="801"/>
      <c r="F6" s="801"/>
      <c r="G6" s="801"/>
      <c r="H6" s="801"/>
      <c r="I6" s="801"/>
      <c r="J6" s="801"/>
      <c r="K6" s="805"/>
      <c r="L6" s="1654"/>
      <c r="M6" s="1656"/>
      <c r="N6" s="1656"/>
      <c r="O6" s="1656"/>
      <c r="P6" s="1656"/>
      <c r="Q6" s="1656"/>
      <c r="R6" s="172"/>
      <c r="S6" s="4"/>
      <c r="T6" s="4"/>
      <c r="U6" s="4"/>
      <c r="V6" s="4"/>
    </row>
    <row r="7" spans="1:22" ht="143.25" customHeight="1">
      <c r="A7" s="816" t="s">
        <v>183</v>
      </c>
      <c r="B7" s="817"/>
      <c r="C7" s="817"/>
      <c r="D7" s="807" t="s">
        <v>1471</v>
      </c>
      <c r="E7" s="807"/>
      <c r="F7" s="807"/>
      <c r="G7" s="807"/>
      <c r="H7" s="807"/>
      <c r="I7" s="807"/>
      <c r="J7" s="807"/>
      <c r="K7" s="1658"/>
      <c r="L7" s="172"/>
      <c r="M7" s="172"/>
      <c r="N7" s="172"/>
      <c r="O7" s="172"/>
      <c r="P7" s="172"/>
      <c r="Q7" s="172"/>
      <c r="R7" s="172"/>
      <c r="S7" s="4"/>
      <c r="T7" s="4"/>
      <c r="U7" s="4"/>
      <c r="V7" s="4"/>
    </row>
    <row r="8" spans="1:22" ht="35.450000000000003" customHeight="1">
      <c r="A8" s="634" t="s">
        <v>1729</v>
      </c>
      <c r="B8" s="635"/>
      <c r="C8" s="635"/>
      <c r="D8" s="635"/>
      <c r="E8" s="635"/>
      <c r="F8" s="635"/>
      <c r="G8" s="635"/>
      <c r="H8" s="635"/>
      <c r="I8" s="635"/>
      <c r="J8" s="635"/>
      <c r="K8" s="636"/>
      <c r="L8" s="172"/>
      <c r="M8" s="172"/>
      <c r="N8" s="172"/>
      <c r="O8" s="172"/>
      <c r="P8" s="172"/>
      <c r="Q8" s="172"/>
      <c r="R8" s="172"/>
      <c r="S8" s="4"/>
      <c r="T8" s="4"/>
      <c r="U8" s="4"/>
      <c r="V8" s="4"/>
    </row>
    <row r="9" spans="1:22" ht="109.5" customHeight="1">
      <c r="A9" s="819" t="s">
        <v>185</v>
      </c>
      <c r="B9" s="820"/>
      <c r="C9" s="820"/>
      <c r="D9" s="1659" t="s">
        <v>3160</v>
      </c>
      <c r="E9" s="1659"/>
      <c r="F9" s="1659"/>
      <c r="G9" s="1659"/>
      <c r="H9" s="1659"/>
      <c r="I9" s="1659"/>
      <c r="J9" s="1659"/>
      <c r="K9" s="1660"/>
      <c r="L9" s="172"/>
      <c r="M9" s="172"/>
      <c r="N9" s="172"/>
      <c r="O9" s="172"/>
      <c r="P9" s="172"/>
      <c r="Q9" s="172"/>
      <c r="R9" s="172"/>
      <c r="S9" s="4"/>
      <c r="T9" s="4"/>
      <c r="U9" s="4"/>
      <c r="V9" s="4"/>
    </row>
    <row r="10" spans="1:22" ht="84" customHeight="1">
      <c r="A10" s="819"/>
      <c r="B10" s="820"/>
      <c r="C10" s="820"/>
      <c r="D10" s="801" t="s">
        <v>3161</v>
      </c>
      <c r="E10" s="801"/>
      <c r="F10" s="801"/>
      <c r="G10" s="801"/>
      <c r="H10" s="801"/>
      <c r="I10" s="801"/>
      <c r="J10" s="801"/>
      <c r="K10" s="805"/>
      <c r="L10" s="172"/>
      <c r="M10" s="172"/>
      <c r="N10" s="172"/>
      <c r="O10" s="172"/>
      <c r="P10" s="172"/>
      <c r="Q10" s="172"/>
      <c r="R10" s="172"/>
      <c r="S10" s="4"/>
      <c r="T10" s="4"/>
      <c r="U10" s="4"/>
      <c r="V10" s="4"/>
    </row>
    <row r="11" spans="1:22" ht="102.75" customHeight="1">
      <c r="A11" s="819"/>
      <c r="B11" s="820"/>
      <c r="C11" s="820"/>
      <c r="D11" s="801" t="s">
        <v>3162</v>
      </c>
      <c r="E11" s="801"/>
      <c r="F11" s="801"/>
      <c r="G11" s="801"/>
      <c r="H11" s="801"/>
      <c r="I11" s="801"/>
      <c r="J11" s="801"/>
      <c r="K11" s="805"/>
      <c r="L11" s="172"/>
      <c r="M11" s="172"/>
      <c r="N11" s="172"/>
      <c r="O11" s="172"/>
      <c r="P11" s="172"/>
      <c r="Q11" s="172"/>
      <c r="R11" s="172"/>
      <c r="S11" s="4"/>
      <c r="T11" s="4"/>
      <c r="U11" s="4"/>
      <c r="V11" s="4"/>
    </row>
    <row r="12" spans="1:22" ht="111" customHeight="1">
      <c r="A12" s="816" t="s">
        <v>577</v>
      </c>
      <c r="B12" s="817"/>
      <c r="C12" s="817"/>
      <c r="D12" s="801" t="s">
        <v>3163</v>
      </c>
      <c r="E12" s="801"/>
      <c r="F12" s="801"/>
      <c r="G12" s="801"/>
      <c r="H12" s="801"/>
      <c r="I12" s="801"/>
      <c r="J12" s="801"/>
      <c r="K12" s="805"/>
      <c r="L12" s="172"/>
      <c r="M12" s="172"/>
      <c r="N12" s="172"/>
      <c r="O12" s="172"/>
      <c r="P12" s="172"/>
      <c r="Q12" s="172"/>
      <c r="R12" s="172"/>
      <c r="S12" s="4"/>
      <c r="T12" s="4"/>
      <c r="U12" s="4"/>
      <c r="V12" s="4"/>
    </row>
    <row r="13" spans="1:22" ht="126.75" customHeight="1">
      <c r="A13" s="816"/>
      <c r="B13" s="817"/>
      <c r="C13" s="817"/>
      <c r="D13" s="801" t="s">
        <v>3164</v>
      </c>
      <c r="E13" s="801"/>
      <c r="F13" s="801"/>
      <c r="G13" s="801"/>
      <c r="H13" s="801"/>
      <c r="I13" s="801"/>
      <c r="J13" s="801"/>
      <c r="K13" s="805"/>
      <c r="L13" s="172"/>
      <c r="M13" s="172"/>
      <c r="N13" s="172"/>
      <c r="O13" s="172"/>
      <c r="P13" s="172"/>
      <c r="Q13" s="172"/>
      <c r="R13" s="172"/>
      <c r="S13" s="4"/>
      <c r="T13" s="4"/>
      <c r="U13" s="4"/>
      <c r="V13" s="4"/>
    </row>
    <row r="14" spans="1:22" ht="113.25" customHeight="1">
      <c r="A14" s="368"/>
      <c r="B14" s="340"/>
      <c r="C14" s="341"/>
      <c r="D14" s="801" t="s">
        <v>3165</v>
      </c>
      <c r="E14" s="801"/>
      <c r="F14" s="801"/>
      <c r="G14" s="801"/>
      <c r="H14" s="801"/>
      <c r="I14" s="801"/>
      <c r="J14" s="801"/>
      <c r="K14" s="805"/>
      <c r="L14" s="172"/>
      <c r="M14" s="172"/>
      <c r="N14" s="172"/>
      <c r="O14" s="172"/>
      <c r="P14" s="172"/>
      <c r="Q14" s="172"/>
      <c r="R14" s="172"/>
      <c r="S14" s="4"/>
      <c r="T14" s="4"/>
      <c r="U14" s="4"/>
      <c r="V14" s="4"/>
    </row>
    <row r="15" spans="1:22" ht="130.5" customHeight="1">
      <c r="A15" s="368"/>
      <c r="B15" s="340"/>
      <c r="C15" s="341"/>
      <c r="D15" s="801" t="s">
        <v>3166</v>
      </c>
      <c r="E15" s="801"/>
      <c r="F15" s="801"/>
      <c r="G15" s="801"/>
      <c r="H15" s="801"/>
      <c r="I15" s="801"/>
      <c r="J15" s="801"/>
      <c r="K15" s="805"/>
      <c r="L15" s="172"/>
      <c r="M15" s="172"/>
      <c r="N15" s="172"/>
      <c r="O15" s="172"/>
      <c r="P15" s="172"/>
      <c r="Q15" s="172"/>
      <c r="R15" s="172"/>
      <c r="S15" s="4"/>
      <c r="T15" s="4"/>
      <c r="U15" s="4"/>
      <c r="V15" s="4"/>
    </row>
    <row r="16" spans="1:22" ht="66" customHeight="1">
      <c r="A16" s="3613" t="s">
        <v>187</v>
      </c>
      <c r="B16" s="3614"/>
      <c r="C16" s="3615"/>
      <c r="D16" s="801" t="s">
        <v>3167</v>
      </c>
      <c r="E16" s="801"/>
      <c r="F16" s="801"/>
      <c r="G16" s="801"/>
      <c r="H16" s="801"/>
      <c r="I16" s="801"/>
      <c r="J16" s="801"/>
      <c r="K16" s="805"/>
      <c r="L16" s="172"/>
      <c r="M16" s="172"/>
      <c r="N16" s="172"/>
      <c r="O16" s="172"/>
      <c r="P16" s="172"/>
      <c r="Q16" s="172"/>
      <c r="R16" s="172"/>
      <c r="S16" s="4"/>
      <c r="T16" s="4"/>
      <c r="U16" s="4"/>
      <c r="V16" s="4"/>
    </row>
    <row r="17" spans="1:22" ht="62.25" customHeight="1">
      <c r="A17" s="3616"/>
      <c r="B17" s="3617"/>
      <c r="C17" s="3618"/>
      <c r="D17" s="801" t="s">
        <v>1893</v>
      </c>
      <c r="E17" s="801"/>
      <c r="F17" s="801"/>
      <c r="G17" s="801"/>
      <c r="H17" s="801"/>
      <c r="I17" s="801"/>
      <c r="J17" s="801"/>
      <c r="K17" s="805"/>
      <c r="L17" s="172"/>
      <c r="M17" s="172"/>
      <c r="N17" s="172"/>
      <c r="O17" s="172"/>
      <c r="P17" s="172"/>
      <c r="Q17" s="172"/>
      <c r="R17" s="172"/>
      <c r="S17" s="4"/>
      <c r="T17" s="4"/>
      <c r="U17" s="4"/>
      <c r="V17" s="4"/>
    </row>
    <row r="18" spans="1:22" ht="83.25" customHeight="1">
      <c r="A18" s="177"/>
      <c r="B18" s="332"/>
      <c r="C18" s="333"/>
      <c r="D18" s="801" t="s">
        <v>1894</v>
      </c>
      <c r="E18" s="801"/>
      <c r="F18" s="801"/>
      <c r="G18" s="801"/>
      <c r="H18" s="801"/>
      <c r="I18" s="801"/>
      <c r="J18" s="801"/>
      <c r="K18" s="805"/>
      <c r="L18" s="172"/>
      <c r="M18" s="172"/>
      <c r="N18" s="172"/>
      <c r="O18" s="172"/>
      <c r="P18" s="172"/>
      <c r="Q18" s="172"/>
      <c r="R18" s="172"/>
      <c r="S18" s="4"/>
      <c r="T18" s="4"/>
      <c r="U18" s="4"/>
      <c r="V18" s="4"/>
    </row>
    <row r="19" spans="1:22" ht="66.75" customHeight="1">
      <c r="A19" s="803" t="s">
        <v>188</v>
      </c>
      <c r="B19" s="804"/>
      <c r="C19" s="804"/>
      <c r="D19" s="801" t="s">
        <v>2803</v>
      </c>
      <c r="E19" s="801"/>
      <c r="F19" s="801"/>
      <c r="G19" s="801"/>
      <c r="H19" s="801"/>
      <c r="I19" s="801"/>
      <c r="J19" s="801"/>
      <c r="K19" s="805"/>
      <c r="L19" s="1654" t="s">
        <v>324</v>
      </c>
      <c r="M19" s="1654"/>
      <c r="N19" s="1654"/>
      <c r="O19" s="1654"/>
      <c r="P19" s="1654"/>
      <c r="Q19" s="1654"/>
      <c r="R19" s="1654"/>
      <c r="S19" s="4"/>
      <c r="T19" s="4"/>
      <c r="U19" s="4"/>
      <c r="V19" s="4"/>
    </row>
    <row r="20" spans="1:22" ht="21" customHeight="1">
      <c r="A20" s="2217" t="s">
        <v>190</v>
      </c>
      <c r="B20" s="2218"/>
      <c r="C20" s="2218"/>
      <c r="D20" s="1625" t="s">
        <v>2866</v>
      </c>
      <c r="E20" s="1625"/>
      <c r="F20" s="1625"/>
      <c r="G20" s="1625"/>
      <c r="H20" s="1625"/>
      <c r="I20" s="1625"/>
      <c r="J20" s="1625"/>
      <c r="K20" s="1626"/>
      <c r="L20" s="1655" t="s">
        <v>325</v>
      </c>
      <c r="M20" s="1655"/>
      <c r="N20" s="1655"/>
      <c r="O20" s="1655"/>
      <c r="P20" s="1655"/>
      <c r="Q20" s="1655"/>
      <c r="R20" s="1655"/>
      <c r="S20" s="4"/>
      <c r="T20" s="4"/>
      <c r="U20" s="4"/>
      <c r="V20" s="4"/>
    </row>
    <row r="21" spans="1:22" ht="49.5" customHeight="1">
      <c r="A21" s="1014" t="s">
        <v>192</v>
      </c>
      <c r="B21" s="1015"/>
      <c r="C21" s="1015"/>
      <c r="D21" s="812"/>
      <c r="E21" s="812"/>
      <c r="F21" s="813" t="s">
        <v>193</v>
      </c>
      <c r="G21" s="813"/>
      <c r="H21" s="813" t="s">
        <v>194</v>
      </c>
      <c r="I21" s="813"/>
      <c r="J21" s="813" t="s">
        <v>195</v>
      </c>
      <c r="K21" s="814"/>
      <c r="L21" s="1654" t="s">
        <v>326</v>
      </c>
      <c r="M21" s="1656"/>
      <c r="N21" s="1656"/>
      <c r="O21" s="1656"/>
      <c r="P21" s="1656"/>
      <c r="Q21" s="1656"/>
      <c r="R21" s="1656"/>
      <c r="S21" s="4"/>
      <c r="T21" s="4"/>
      <c r="U21" s="4"/>
      <c r="V21" s="4"/>
    </row>
    <row r="22" spans="1:22" ht="112.5" customHeight="1">
      <c r="A22" s="806" t="s">
        <v>1472</v>
      </c>
      <c r="B22" s="807"/>
      <c r="C22" s="807"/>
      <c r="D22" s="807"/>
      <c r="E22" s="807"/>
      <c r="F22" s="1610" t="s">
        <v>197</v>
      </c>
      <c r="G22" s="1610"/>
      <c r="H22" s="1611" t="s">
        <v>1473</v>
      </c>
      <c r="I22" s="1611"/>
      <c r="J22" s="807" t="s">
        <v>1895</v>
      </c>
      <c r="K22" s="1658"/>
      <c r="L22" s="172"/>
      <c r="M22" s="172"/>
      <c r="N22" s="172"/>
      <c r="O22" s="172"/>
      <c r="P22" s="172"/>
      <c r="Q22" s="172"/>
      <c r="R22" s="172"/>
      <c r="S22" s="4"/>
      <c r="T22" s="4"/>
      <c r="U22" s="4"/>
      <c r="V22" s="4"/>
    </row>
    <row r="23" spans="1:22" ht="104.25" customHeight="1">
      <c r="A23" s="800" t="s">
        <v>1474</v>
      </c>
      <c r="B23" s="801"/>
      <c r="C23" s="801"/>
      <c r="D23" s="801"/>
      <c r="E23" s="801"/>
      <c r="F23" s="1610" t="s">
        <v>197</v>
      </c>
      <c r="G23" s="1610"/>
      <c r="H23" s="1611" t="s">
        <v>1475</v>
      </c>
      <c r="I23" s="1611"/>
      <c r="J23" s="807" t="s">
        <v>1896</v>
      </c>
      <c r="K23" s="1658"/>
      <c r="L23" s="172"/>
      <c r="M23" s="172"/>
      <c r="N23" s="172"/>
      <c r="O23" s="172"/>
      <c r="P23" s="172"/>
      <c r="Q23" s="172"/>
      <c r="R23" s="172"/>
      <c r="S23" s="4"/>
      <c r="T23" s="4"/>
      <c r="U23" s="4"/>
      <c r="V23" s="4"/>
    </row>
    <row r="24" spans="1:22" ht="100.5" customHeight="1">
      <c r="A24" s="800" t="s">
        <v>1476</v>
      </c>
      <c r="B24" s="801"/>
      <c r="C24" s="801"/>
      <c r="D24" s="801"/>
      <c r="E24" s="801"/>
      <c r="F24" s="1610" t="s">
        <v>197</v>
      </c>
      <c r="G24" s="1610"/>
      <c r="H24" s="1611" t="s">
        <v>1477</v>
      </c>
      <c r="I24" s="1611"/>
      <c r="J24" s="807" t="s">
        <v>1896</v>
      </c>
      <c r="K24" s="1658"/>
      <c r="L24" s="172"/>
      <c r="M24" s="172"/>
      <c r="N24" s="172"/>
      <c r="O24" s="172"/>
      <c r="P24" s="172"/>
      <c r="Q24" s="172"/>
      <c r="R24" s="172"/>
      <c r="S24" s="4"/>
      <c r="T24" s="4"/>
      <c r="U24" s="4"/>
      <c r="V24" s="4"/>
    </row>
    <row r="25" spans="1:22" ht="169.5" customHeight="1">
      <c r="A25" s="800" t="s">
        <v>1478</v>
      </c>
      <c r="B25" s="801"/>
      <c r="C25" s="801"/>
      <c r="D25" s="801"/>
      <c r="E25" s="801"/>
      <c r="F25" s="1610" t="s">
        <v>197</v>
      </c>
      <c r="G25" s="1610"/>
      <c r="H25" s="1611" t="s">
        <v>1425</v>
      </c>
      <c r="I25" s="1611"/>
      <c r="J25" s="807" t="s">
        <v>4027</v>
      </c>
      <c r="K25" s="1658"/>
      <c r="L25" s="172"/>
      <c r="M25" s="172"/>
      <c r="N25" s="172"/>
      <c r="O25" s="172"/>
      <c r="P25" s="172"/>
      <c r="Q25" s="172"/>
      <c r="R25" s="172"/>
      <c r="S25" s="4"/>
      <c r="T25" s="4"/>
      <c r="U25" s="4"/>
      <c r="V25" s="4"/>
    </row>
    <row r="26" spans="1:22" ht="102.75" customHeight="1">
      <c r="A26" s="800" t="s">
        <v>1479</v>
      </c>
      <c r="B26" s="801"/>
      <c r="C26" s="801"/>
      <c r="D26" s="801"/>
      <c r="E26" s="801"/>
      <c r="F26" s="1610" t="s">
        <v>197</v>
      </c>
      <c r="G26" s="1610"/>
      <c r="H26" s="1611" t="s">
        <v>1458</v>
      </c>
      <c r="I26" s="1611"/>
      <c r="J26" s="807" t="s">
        <v>1896</v>
      </c>
      <c r="K26" s="1658"/>
      <c r="L26" s="172"/>
      <c r="M26" s="172"/>
      <c r="N26" s="172"/>
      <c r="O26" s="172"/>
      <c r="P26" s="172"/>
      <c r="Q26" s="172"/>
      <c r="R26" s="172"/>
      <c r="S26" s="4"/>
      <c r="T26" s="4"/>
      <c r="U26" s="4"/>
      <c r="V26" s="4"/>
    </row>
    <row r="27" spans="1:22" ht="111" customHeight="1">
      <c r="A27" s="800" t="s">
        <v>1480</v>
      </c>
      <c r="B27" s="801"/>
      <c r="C27" s="801"/>
      <c r="D27" s="801"/>
      <c r="E27" s="801"/>
      <c r="F27" s="1610" t="s">
        <v>197</v>
      </c>
      <c r="G27" s="1610"/>
      <c r="H27" s="1611" t="s">
        <v>1458</v>
      </c>
      <c r="I27" s="1611"/>
      <c r="J27" s="807" t="s">
        <v>1896</v>
      </c>
      <c r="K27" s="1658"/>
      <c r="L27" s="172"/>
      <c r="M27" s="172"/>
      <c r="N27" s="172"/>
      <c r="O27" s="172"/>
      <c r="P27" s="172"/>
      <c r="Q27" s="172"/>
      <c r="R27" s="172"/>
      <c r="S27" s="4"/>
      <c r="T27" s="4"/>
      <c r="U27" s="4"/>
      <c r="V27" s="4"/>
    </row>
    <row r="28" spans="1:22" ht="174.75" customHeight="1">
      <c r="A28" s="800" t="s">
        <v>3823</v>
      </c>
      <c r="B28" s="801"/>
      <c r="C28" s="801"/>
      <c r="D28" s="801"/>
      <c r="E28" s="801"/>
      <c r="F28" s="1610" t="s">
        <v>197</v>
      </c>
      <c r="G28" s="1610"/>
      <c r="H28" s="1611" t="s">
        <v>1458</v>
      </c>
      <c r="I28" s="1611"/>
      <c r="J28" s="807" t="s">
        <v>1896</v>
      </c>
      <c r="K28" s="1658"/>
      <c r="L28" s="172"/>
      <c r="M28" s="172"/>
      <c r="N28" s="172"/>
      <c r="O28" s="172"/>
      <c r="P28" s="172"/>
      <c r="Q28" s="172"/>
      <c r="R28" s="172"/>
      <c r="S28" s="4"/>
      <c r="T28" s="4"/>
      <c r="U28" s="4"/>
      <c r="V28" s="4"/>
    </row>
    <row r="29" spans="1:22" ht="142.5" customHeight="1">
      <c r="A29" s="800" t="s">
        <v>1481</v>
      </c>
      <c r="B29" s="801"/>
      <c r="C29" s="801"/>
      <c r="D29" s="801"/>
      <c r="E29" s="801"/>
      <c r="F29" s="1610" t="s">
        <v>197</v>
      </c>
      <c r="G29" s="1610"/>
      <c r="H29" s="1611" t="s">
        <v>1458</v>
      </c>
      <c r="I29" s="1611"/>
      <c r="J29" s="807" t="s">
        <v>1896</v>
      </c>
      <c r="K29" s="1658"/>
      <c r="L29" s="172"/>
      <c r="M29" s="172"/>
      <c r="N29" s="172"/>
      <c r="O29" s="172"/>
      <c r="P29" s="172"/>
      <c r="Q29" s="172"/>
      <c r="R29" s="172"/>
      <c r="S29" s="4"/>
      <c r="T29" s="4"/>
      <c r="U29" s="4"/>
      <c r="V29" s="4"/>
    </row>
    <row r="30" spans="1:22" ht="100.5" customHeight="1">
      <c r="A30" s="800" t="s">
        <v>3824</v>
      </c>
      <c r="B30" s="801"/>
      <c r="C30" s="801"/>
      <c r="D30" s="801"/>
      <c r="E30" s="801"/>
      <c r="F30" s="1610" t="s">
        <v>197</v>
      </c>
      <c r="G30" s="1610"/>
      <c r="H30" s="1611" t="s">
        <v>1458</v>
      </c>
      <c r="I30" s="1611"/>
      <c r="J30" s="807" t="s">
        <v>1896</v>
      </c>
      <c r="K30" s="1658"/>
      <c r="L30" s="172"/>
      <c r="M30" s="172"/>
      <c r="N30" s="172"/>
      <c r="O30" s="172"/>
      <c r="P30" s="172"/>
      <c r="Q30" s="172"/>
      <c r="R30" s="172"/>
      <c r="S30" s="4"/>
      <c r="T30" s="4"/>
      <c r="U30" s="4"/>
      <c r="V30" s="4"/>
    </row>
    <row r="31" spans="1:22" ht="105.75" customHeight="1">
      <c r="A31" s="800" t="s">
        <v>3825</v>
      </c>
      <c r="B31" s="801"/>
      <c r="C31" s="801"/>
      <c r="D31" s="801"/>
      <c r="E31" s="801"/>
      <c r="F31" s="1610" t="s">
        <v>197</v>
      </c>
      <c r="G31" s="1610"/>
      <c r="H31" s="1611" t="s">
        <v>1425</v>
      </c>
      <c r="I31" s="1611"/>
      <c r="J31" s="807" t="s">
        <v>1896</v>
      </c>
      <c r="K31" s="1658"/>
      <c r="L31" s="172"/>
      <c r="M31" s="172"/>
      <c r="N31" s="172"/>
      <c r="O31" s="172"/>
      <c r="P31" s="172"/>
      <c r="Q31" s="172"/>
      <c r="R31" s="172"/>
      <c r="S31" s="4"/>
      <c r="T31" s="4"/>
      <c r="U31" s="4"/>
      <c r="V31" s="4"/>
    </row>
    <row r="32" spans="1:22" ht="105.75" customHeight="1">
      <c r="A32" s="800" t="s">
        <v>3826</v>
      </c>
      <c r="B32" s="801"/>
      <c r="C32" s="801"/>
      <c r="D32" s="801"/>
      <c r="E32" s="801"/>
      <c r="F32" s="1610" t="s">
        <v>197</v>
      </c>
      <c r="G32" s="1610"/>
      <c r="H32" s="1611" t="s">
        <v>1425</v>
      </c>
      <c r="I32" s="1611"/>
      <c r="J32" s="807" t="s">
        <v>1896</v>
      </c>
      <c r="K32" s="1658"/>
      <c r="L32" s="172"/>
      <c r="M32" s="172"/>
      <c r="N32" s="172"/>
      <c r="O32" s="172"/>
      <c r="P32" s="172"/>
      <c r="Q32" s="172"/>
      <c r="R32" s="172"/>
      <c r="S32" s="4"/>
      <c r="T32" s="4"/>
      <c r="U32" s="4"/>
      <c r="V32" s="4"/>
    </row>
    <row r="33" spans="1:22" ht="105.75" customHeight="1">
      <c r="A33" s="3628" t="s">
        <v>3827</v>
      </c>
      <c r="B33" s="2221"/>
      <c r="C33" s="2221"/>
      <c r="D33" s="2221"/>
      <c r="E33" s="2221"/>
      <c r="F33" s="1610" t="s">
        <v>197</v>
      </c>
      <c r="G33" s="1610"/>
      <c r="H33" s="2221" t="s">
        <v>1425</v>
      </c>
      <c r="I33" s="2221"/>
      <c r="J33" s="807" t="s">
        <v>1896</v>
      </c>
      <c r="K33" s="1658"/>
      <c r="L33" s="172"/>
      <c r="M33" s="172"/>
      <c r="N33" s="172"/>
      <c r="O33" s="172"/>
      <c r="P33" s="172"/>
      <c r="Q33" s="172"/>
      <c r="R33" s="172"/>
      <c r="S33" s="4"/>
      <c r="T33" s="4"/>
      <c r="U33" s="4"/>
      <c r="V33" s="4"/>
    </row>
    <row r="34" spans="1:22" ht="105.75" customHeight="1">
      <c r="A34" s="3628" t="s">
        <v>3830</v>
      </c>
      <c r="B34" s="2221"/>
      <c r="C34" s="2221"/>
      <c r="D34" s="2221"/>
      <c r="E34" s="2221"/>
      <c r="F34" s="1610" t="s">
        <v>197</v>
      </c>
      <c r="G34" s="1610"/>
      <c r="H34" s="2221" t="s">
        <v>1425</v>
      </c>
      <c r="I34" s="2221"/>
      <c r="J34" s="807" t="s">
        <v>1896</v>
      </c>
      <c r="K34" s="1658"/>
      <c r="L34" s="172"/>
      <c r="M34" s="172"/>
      <c r="N34" s="172"/>
      <c r="O34" s="172"/>
      <c r="P34" s="172"/>
      <c r="Q34" s="172"/>
      <c r="R34" s="172"/>
      <c r="S34" s="4"/>
      <c r="T34" s="4"/>
      <c r="U34" s="4"/>
      <c r="V34" s="4"/>
    </row>
    <row r="35" spans="1:22" ht="105.75" customHeight="1">
      <c r="A35" s="3628" t="s">
        <v>3828</v>
      </c>
      <c r="B35" s="2221"/>
      <c r="C35" s="2221"/>
      <c r="D35" s="2221"/>
      <c r="E35" s="2221"/>
      <c r="F35" s="1610" t="s">
        <v>197</v>
      </c>
      <c r="G35" s="1610"/>
      <c r="H35" s="2222" t="s">
        <v>1482</v>
      </c>
      <c r="I35" s="2222"/>
      <c r="J35" s="807" t="s">
        <v>1896</v>
      </c>
      <c r="K35" s="1658"/>
      <c r="L35" s="172"/>
      <c r="M35" s="172"/>
      <c r="N35" s="172"/>
      <c r="O35" s="172"/>
      <c r="P35" s="172"/>
      <c r="Q35" s="172"/>
      <c r="R35" s="172"/>
      <c r="S35" s="4"/>
      <c r="T35" s="4"/>
      <c r="U35" s="4"/>
      <c r="V35" s="4"/>
    </row>
    <row r="36" spans="1:22" ht="105.75" customHeight="1">
      <c r="A36" s="3628" t="s">
        <v>3829</v>
      </c>
      <c r="B36" s="2221"/>
      <c r="C36" s="2221"/>
      <c r="D36" s="2221"/>
      <c r="E36" s="2221"/>
      <c r="F36" s="1610" t="s">
        <v>197</v>
      </c>
      <c r="G36" s="1610"/>
      <c r="H36" s="2222" t="s">
        <v>1482</v>
      </c>
      <c r="I36" s="2222"/>
      <c r="J36" s="807" t="s">
        <v>1896</v>
      </c>
      <c r="K36" s="1658"/>
      <c r="L36" s="172"/>
      <c r="M36" s="172"/>
      <c r="N36" s="172"/>
      <c r="O36" s="172"/>
      <c r="P36" s="172"/>
      <c r="Q36" s="172"/>
      <c r="R36" s="172"/>
      <c r="S36" s="4"/>
      <c r="T36" s="4"/>
      <c r="U36" s="4"/>
      <c r="V36" s="4"/>
    </row>
    <row r="37" spans="1:22" ht="36" customHeight="1">
      <c r="A37" s="803" t="s">
        <v>222</v>
      </c>
      <c r="B37" s="804"/>
      <c r="C37" s="801" t="s">
        <v>1009</v>
      </c>
      <c r="D37" s="801"/>
      <c r="E37" s="801"/>
      <c r="F37" s="801"/>
      <c r="G37" s="801"/>
      <c r="H37" s="801"/>
      <c r="I37" s="801"/>
      <c r="J37" s="801"/>
      <c r="K37" s="805"/>
      <c r="L37" s="172"/>
      <c r="M37" s="172"/>
      <c r="N37" s="172"/>
      <c r="O37" s="172"/>
      <c r="P37" s="172"/>
      <c r="Q37" s="172"/>
      <c r="R37" s="172"/>
      <c r="S37" s="4"/>
      <c r="T37" s="4"/>
      <c r="U37" s="4"/>
      <c r="V37" s="4"/>
    </row>
    <row r="38" spans="1:22" ht="228" customHeight="1">
      <c r="A38" s="777" t="s">
        <v>223</v>
      </c>
      <c r="B38" s="778"/>
      <c r="C38" s="801" t="s">
        <v>4043</v>
      </c>
      <c r="D38" s="801"/>
      <c r="E38" s="801"/>
      <c r="F38" s="801"/>
      <c r="G38" s="801"/>
      <c r="H38" s="801"/>
      <c r="I38" s="801"/>
      <c r="J38" s="801"/>
      <c r="K38" s="805"/>
      <c r="L38" s="172"/>
      <c r="M38" s="172"/>
      <c r="N38" s="172"/>
      <c r="O38" s="172"/>
      <c r="P38" s="172"/>
      <c r="Q38" s="172"/>
      <c r="R38" s="172"/>
      <c r="S38" s="4"/>
      <c r="T38" s="4"/>
      <c r="U38" s="4"/>
      <c r="V38" s="4"/>
    </row>
    <row r="39" spans="1:22" ht="30" customHeight="1">
      <c r="A39" s="803" t="s">
        <v>224</v>
      </c>
      <c r="B39" s="804"/>
      <c r="C39" s="1608" t="s">
        <v>1483</v>
      </c>
      <c r="D39" s="1608"/>
      <c r="E39" s="1608"/>
      <c r="F39" s="1608"/>
      <c r="G39" s="1608"/>
      <c r="H39" s="1608"/>
      <c r="I39" s="1608"/>
      <c r="J39" s="1608"/>
      <c r="K39" s="1609"/>
      <c r="L39" s="172"/>
      <c r="M39" s="172"/>
      <c r="N39" s="172"/>
      <c r="O39" s="172"/>
      <c r="P39" s="172"/>
      <c r="Q39" s="172"/>
      <c r="R39" s="172"/>
      <c r="S39" s="4"/>
      <c r="T39" s="4"/>
      <c r="U39" s="4"/>
      <c r="V39" s="4"/>
    </row>
    <row r="40" spans="1:22" ht="30.75" customHeight="1">
      <c r="A40" s="803"/>
      <c r="B40" s="804"/>
      <c r="C40" s="1608" t="s">
        <v>1484</v>
      </c>
      <c r="D40" s="1608"/>
      <c r="E40" s="1608"/>
      <c r="F40" s="1608"/>
      <c r="G40" s="1608"/>
      <c r="H40" s="1608"/>
      <c r="I40" s="1608"/>
      <c r="J40" s="1608"/>
      <c r="K40" s="1609"/>
      <c r="L40" s="172"/>
      <c r="M40" s="172"/>
      <c r="N40" s="172"/>
      <c r="O40" s="172"/>
      <c r="P40" s="172"/>
      <c r="Q40" s="172"/>
      <c r="R40" s="172"/>
      <c r="S40" s="4"/>
      <c r="T40" s="4"/>
      <c r="U40" s="4"/>
      <c r="V40" s="4"/>
    </row>
    <row r="41" spans="1:22" ht="31.5" customHeight="1">
      <c r="A41" s="803"/>
      <c r="B41" s="804"/>
      <c r="C41" s="1608" t="s">
        <v>1485</v>
      </c>
      <c r="D41" s="1608"/>
      <c r="E41" s="1608"/>
      <c r="F41" s="1608"/>
      <c r="G41" s="1608"/>
      <c r="H41" s="1608"/>
      <c r="I41" s="1608"/>
      <c r="J41" s="1608"/>
      <c r="K41" s="1609"/>
      <c r="L41" s="172"/>
      <c r="M41" s="172"/>
      <c r="N41" s="172"/>
      <c r="O41" s="172"/>
      <c r="P41" s="172"/>
      <c r="Q41" s="172"/>
      <c r="R41" s="172"/>
      <c r="S41" s="4"/>
      <c r="T41" s="4"/>
      <c r="U41" s="4"/>
      <c r="V41" s="4"/>
    </row>
    <row r="42" spans="1:22" ht="36.75" customHeight="1">
      <c r="A42" s="777" t="s">
        <v>230</v>
      </c>
      <c r="B42" s="778"/>
      <c r="C42" s="1625" t="s">
        <v>1900</v>
      </c>
      <c r="D42" s="1625"/>
      <c r="E42" s="1625"/>
      <c r="F42" s="1625"/>
      <c r="G42" s="1625"/>
      <c r="H42" s="1625"/>
      <c r="I42" s="1625"/>
      <c r="J42" s="1625"/>
      <c r="K42" s="1626"/>
      <c r="L42" s="172"/>
      <c r="M42" s="172"/>
      <c r="N42" s="172"/>
      <c r="O42" s="172"/>
      <c r="P42" s="172"/>
      <c r="Q42" s="172"/>
      <c r="R42" s="172"/>
      <c r="S42" s="4"/>
      <c r="T42" s="4"/>
      <c r="U42" s="4"/>
      <c r="V42" s="4"/>
    </row>
    <row r="43" spans="1:22" ht="33" customHeight="1">
      <c r="A43" s="777"/>
      <c r="B43" s="778"/>
      <c r="C43" s="801" t="s">
        <v>1897</v>
      </c>
      <c r="D43" s="801"/>
      <c r="E43" s="801"/>
      <c r="F43" s="801"/>
      <c r="G43" s="801"/>
      <c r="H43" s="801"/>
      <c r="I43" s="801"/>
      <c r="J43" s="801"/>
      <c r="K43" s="805"/>
      <c r="L43" s="172"/>
      <c r="M43" s="172"/>
      <c r="N43" s="172"/>
      <c r="O43" s="172"/>
      <c r="P43" s="172"/>
      <c r="Q43" s="172"/>
      <c r="R43" s="172"/>
      <c r="S43" s="4"/>
      <c r="T43" s="4"/>
      <c r="U43" s="4"/>
      <c r="V43" s="4"/>
    </row>
    <row r="44" spans="1:22" ht="33.75" customHeight="1">
      <c r="A44" s="777"/>
      <c r="B44" s="778"/>
      <c r="C44" s="801" t="s">
        <v>1898</v>
      </c>
      <c r="D44" s="801"/>
      <c r="E44" s="801"/>
      <c r="F44" s="801"/>
      <c r="G44" s="801"/>
      <c r="H44" s="801"/>
      <c r="I44" s="801"/>
      <c r="J44" s="801"/>
      <c r="K44" s="805"/>
      <c r="L44" s="172"/>
      <c r="M44" s="172"/>
      <c r="N44" s="172"/>
      <c r="O44" s="172"/>
      <c r="P44" s="172"/>
      <c r="Q44" s="172"/>
      <c r="R44" s="172"/>
      <c r="S44" s="4"/>
      <c r="T44" s="4"/>
      <c r="U44" s="4"/>
      <c r="V44" s="4"/>
    </row>
    <row r="45" spans="1:22" ht="34.5" customHeight="1">
      <c r="A45" s="777"/>
      <c r="B45" s="778"/>
      <c r="C45" s="1625" t="s">
        <v>1899</v>
      </c>
      <c r="D45" s="1625"/>
      <c r="E45" s="1625"/>
      <c r="F45" s="1625"/>
      <c r="G45" s="1625"/>
      <c r="H45" s="1625"/>
      <c r="I45" s="1625"/>
      <c r="J45" s="1625"/>
      <c r="K45" s="1626"/>
      <c r="L45" s="172"/>
      <c r="M45" s="172"/>
      <c r="N45" s="172"/>
      <c r="O45" s="172"/>
      <c r="P45" s="172"/>
      <c r="Q45" s="172"/>
      <c r="R45" s="172"/>
      <c r="S45" s="4"/>
      <c r="T45" s="4"/>
      <c r="U45" s="4"/>
      <c r="V45" s="4"/>
    </row>
    <row r="46" spans="1:22" ht="23.25" customHeight="1">
      <c r="A46" s="777"/>
      <c r="B46" s="778"/>
      <c r="C46" s="1625" t="s">
        <v>1486</v>
      </c>
      <c r="D46" s="1625"/>
      <c r="E46" s="1625"/>
      <c r="F46" s="1625"/>
      <c r="G46" s="1625"/>
      <c r="H46" s="1625"/>
      <c r="I46" s="1625"/>
      <c r="J46" s="1625"/>
      <c r="K46" s="1626"/>
      <c r="L46" s="172"/>
      <c r="M46" s="172"/>
      <c r="N46" s="172"/>
      <c r="O46" s="172"/>
      <c r="P46" s="172"/>
      <c r="Q46" s="172"/>
      <c r="R46" s="172"/>
      <c r="S46" s="4"/>
      <c r="T46" s="4"/>
      <c r="U46" s="4"/>
      <c r="V46" s="4"/>
    </row>
    <row r="47" spans="1:22" ht="15">
      <c r="A47" s="770" t="s">
        <v>238</v>
      </c>
      <c r="B47" s="771"/>
      <c r="C47" s="771"/>
      <c r="D47" s="771"/>
      <c r="E47" s="771"/>
      <c r="F47" s="771"/>
      <c r="G47" s="771"/>
      <c r="H47" s="771"/>
      <c r="I47" s="771"/>
      <c r="J47" s="771"/>
      <c r="K47" s="772"/>
      <c r="L47" s="172"/>
      <c r="M47" s="172"/>
      <c r="N47" s="172"/>
      <c r="O47" s="172"/>
      <c r="P47" s="172"/>
      <c r="Q47" s="172"/>
      <c r="R47" s="172"/>
      <c r="S47" s="4"/>
      <c r="T47" s="4"/>
      <c r="U47" s="4"/>
      <c r="V47" s="4"/>
    </row>
    <row r="48" spans="1:22" ht="28.5" customHeight="1">
      <c r="A48" s="840" t="s">
        <v>239</v>
      </c>
      <c r="B48" s="841"/>
      <c r="C48" s="841"/>
      <c r="D48" s="841"/>
      <c r="E48" s="842"/>
      <c r="F48" s="1615">
        <v>30</v>
      </c>
      <c r="G48" s="1615"/>
      <c r="H48" s="1615"/>
      <c r="I48" s="1615"/>
      <c r="J48" s="1615"/>
      <c r="K48" s="1616"/>
      <c r="L48" s="172" t="s">
        <v>374</v>
      </c>
      <c r="M48" s="172"/>
      <c r="N48" s="172"/>
      <c r="O48" s="172"/>
      <c r="P48" s="172"/>
      <c r="Q48" s="172"/>
      <c r="R48" s="172"/>
      <c r="S48" s="4"/>
      <c r="T48" s="4"/>
      <c r="U48" s="4"/>
      <c r="V48" s="4"/>
    </row>
    <row r="49" spans="1:22" ht="33.75" customHeight="1">
      <c r="A49" s="994" t="s">
        <v>240</v>
      </c>
      <c r="B49" s="995"/>
      <c r="C49" s="995"/>
      <c r="D49" s="995"/>
      <c r="E49" s="996"/>
      <c r="F49" s="1615">
        <v>20</v>
      </c>
      <c r="G49" s="1615"/>
      <c r="H49" s="1615"/>
      <c r="I49" s="1615"/>
      <c r="J49" s="1615"/>
      <c r="K49" s="1616"/>
      <c r="L49" s="172" t="s">
        <v>375</v>
      </c>
      <c r="M49" s="172"/>
      <c r="N49" s="172"/>
      <c r="O49" s="172"/>
      <c r="P49" s="172"/>
      <c r="Q49" s="172"/>
      <c r="R49" s="172"/>
      <c r="S49" s="4"/>
      <c r="T49" s="4"/>
      <c r="U49" s="4"/>
      <c r="V49" s="4"/>
    </row>
    <row r="50" spans="1:22" ht="15">
      <c r="A50" s="378" t="s">
        <v>241</v>
      </c>
      <c r="B50" s="179"/>
      <c r="C50" s="179"/>
      <c r="D50" s="179"/>
      <c r="E50" s="179"/>
      <c r="F50" s="4254" t="s">
        <v>242</v>
      </c>
      <c r="G50" s="4254"/>
      <c r="H50" s="4254"/>
      <c r="I50" s="4254"/>
      <c r="J50" s="4254"/>
      <c r="K50" s="4255"/>
      <c r="L50" s="172"/>
      <c r="M50" s="172"/>
      <c r="N50" s="172"/>
      <c r="O50" s="172"/>
      <c r="P50" s="172"/>
      <c r="Q50" s="172"/>
      <c r="R50" s="172"/>
      <c r="S50" s="4"/>
      <c r="T50" s="4"/>
      <c r="U50" s="4"/>
      <c r="V50" s="4"/>
    </row>
    <row r="51" spans="1:22" ht="37.5" customHeight="1" thickBot="1">
      <c r="A51" s="779" t="s">
        <v>243</v>
      </c>
      <c r="B51" s="780"/>
      <c r="C51" s="780"/>
      <c r="D51" s="780"/>
      <c r="E51" s="780"/>
      <c r="F51" s="4076" t="s">
        <v>4100</v>
      </c>
      <c r="G51" s="4256"/>
      <c r="H51" s="4256"/>
      <c r="I51" s="4256"/>
      <c r="J51" s="4256"/>
      <c r="K51" s="4257"/>
      <c r="L51" s="172"/>
      <c r="M51" s="172"/>
      <c r="N51" s="172"/>
      <c r="O51" s="172"/>
      <c r="P51" s="172"/>
      <c r="Q51" s="172"/>
      <c r="R51" s="172"/>
      <c r="S51" s="4"/>
      <c r="T51" s="4"/>
      <c r="U51" s="4"/>
      <c r="V51" s="4"/>
    </row>
    <row r="52" spans="1:22" ht="15">
      <c r="A52" s="4"/>
      <c r="B52" s="4"/>
      <c r="C52" s="4"/>
      <c r="D52" s="4"/>
      <c r="E52" s="4"/>
      <c r="F52" s="4"/>
      <c r="G52" s="4"/>
      <c r="H52" s="4"/>
      <c r="I52" s="4"/>
      <c r="J52" s="4"/>
      <c r="K52" s="4"/>
      <c r="L52" s="4"/>
      <c r="M52" s="4"/>
      <c r="N52" s="4"/>
      <c r="O52" s="4"/>
      <c r="P52" s="4"/>
      <c r="Q52" s="4"/>
      <c r="R52" s="4"/>
      <c r="S52" s="4"/>
      <c r="T52" s="4"/>
      <c r="U52" s="4"/>
      <c r="V52" s="4"/>
    </row>
    <row r="53" spans="1:22" ht="15">
      <c r="A53" s="4"/>
      <c r="B53" s="4"/>
      <c r="C53" s="4"/>
      <c r="D53" s="4"/>
      <c r="E53" s="4"/>
      <c r="F53" s="4"/>
      <c r="G53" s="4"/>
      <c r="H53" s="4"/>
      <c r="I53" s="4"/>
      <c r="J53" s="4"/>
      <c r="K53" s="4"/>
      <c r="L53" s="4"/>
      <c r="M53" s="4"/>
      <c r="N53" s="4"/>
      <c r="O53" s="4"/>
      <c r="P53" s="4"/>
      <c r="Q53" s="4"/>
      <c r="R53" s="4"/>
      <c r="S53" s="4"/>
      <c r="T53" s="4"/>
      <c r="U53" s="4"/>
      <c r="V53" s="4"/>
    </row>
    <row r="54" spans="1:22" ht="15">
      <c r="A54" s="4"/>
      <c r="B54" s="4"/>
      <c r="C54" s="4"/>
      <c r="D54" s="4"/>
      <c r="E54" s="4"/>
      <c r="F54" s="4"/>
      <c r="G54" s="4"/>
      <c r="H54" s="4"/>
      <c r="I54" s="4"/>
      <c r="J54" s="4"/>
      <c r="K54" s="4"/>
      <c r="L54" s="4"/>
      <c r="M54" s="4"/>
      <c r="N54" s="4"/>
      <c r="O54" s="4"/>
      <c r="P54" s="4"/>
      <c r="Q54" s="4"/>
      <c r="R54" s="4"/>
      <c r="S54" s="4"/>
      <c r="T54" s="4"/>
      <c r="U54" s="4"/>
      <c r="V54" s="4"/>
    </row>
  </sheetData>
  <sheetProtection algorithmName="SHA-512" hashValue="AbjUjpf8nzGiLAYfOJabl7TI9d1Ydil3WkJ2UMBmon4j6l3G2GbcEtHyj9IxQFWSpXhT9tQHRC59olTrrJuhOg==" saltValue="hketIx4qsv3JxCWFbyusaQ==" spinCount="100000" sheet="1" objects="1" scenarios="1"/>
  <mergeCells count="132">
    <mergeCell ref="A35:E35"/>
    <mergeCell ref="F35:G35"/>
    <mergeCell ref="H35:I35"/>
    <mergeCell ref="J35:K35"/>
    <mergeCell ref="A34:E34"/>
    <mergeCell ref="F34:G34"/>
    <mergeCell ref="H34:I34"/>
    <mergeCell ref="J34:K34"/>
    <mergeCell ref="A36:E36"/>
    <mergeCell ref="F36:G36"/>
    <mergeCell ref="H36:I36"/>
    <mergeCell ref="J36:K36"/>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D14:K14"/>
    <mergeCell ref="D15:K15"/>
    <mergeCell ref="D16:K16"/>
    <mergeCell ref="A7:C7"/>
    <mergeCell ref="D7:K7"/>
    <mergeCell ref="A8:K8"/>
    <mergeCell ref="A9:C11"/>
    <mergeCell ref="D9:K9"/>
    <mergeCell ref="D10:K10"/>
    <mergeCell ref="D11:K11"/>
    <mergeCell ref="A16:C17"/>
    <mergeCell ref="L21:R21"/>
    <mergeCell ref="A22:E22"/>
    <mergeCell ref="F22:G22"/>
    <mergeCell ref="H22:I22"/>
    <mergeCell ref="J22:K22"/>
    <mergeCell ref="D17:K17"/>
    <mergeCell ref="D18:K18"/>
    <mergeCell ref="A19:C19"/>
    <mergeCell ref="D19:K19"/>
    <mergeCell ref="L19:R19"/>
    <mergeCell ref="D20:K20"/>
    <mergeCell ref="L20:R20"/>
    <mergeCell ref="A20:C20"/>
    <mergeCell ref="A23:E23"/>
    <mergeCell ref="F23:G23"/>
    <mergeCell ref="H23:I23"/>
    <mergeCell ref="J23:K23"/>
    <mergeCell ref="A24:E24"/>
    <mergeCell ref="F24:G24"/>
    <mergeCell ref="H24:I24"/>
    <mergeCell ref="J24:K24"/>
    <mergeCell ref="A21:E21"/>
    <mergeCell ref="F21:G21"/>
    <mergeCell ref="H21:I21"/>
    <mergeCell ref="J21:K21"/>
    <mergeCell ref="A27:E27"/>
    <mergeCell ref="F27:G27"/>
    <mergeCell ref="H27:I27"/>
    <mergeCell ref="J27:K27"/>
    <mergeCell ref="A28:E28"/>
    <mergeCell ref="F28:G28"/>
    <mergeCell ref="H28:I28"/>
    <mergeCell ref="J28:K28"/>
    <mergeCell ref="A25:E25"/>
    <mergeCell ref="F25:G25"/>
    <mergeCell ref="H25:I25"/>
    <mergeCell ref="J25:K25"/>
    <mergeCell ref="A26:E26"/>
    <mergeCell ref="F26:G26"/>
    <mergeCell ref="H26:I26"/>
    <mergeCell ref="J26:K26"/>
    <mergeCell ref="A31:E31"/>
    <mergeCell ref="F31:G31"/>
    <mergeCell ref="H31:I31"/>
    <mergeCell ref="J31:K31"/>
    <mergeCell ref="A33:E33"/>
    <mergeCell ref="F33:G33"/>
    <mergeCell ref="H33:I33"/>
    <mergeCell ref="J33:K33"/>
    <mergeCell ref="A29:E29"/>
    <mergeCell ref="F29:G29"/>
    <mergeCell ref="H29:I29"/>
    <mergeCell ref="J29:K29"/>
    <mergeCell ref="A30:E30"/>
    <mergeCell ref="F30:G30"/>
    <mergeCell ref="H30:I30"/>
    <mergeCell ref="J30:K30"/>
    <mergeCell ref="A32:E32"/>
    <mergeCell ref="F32:G32"/>
    <mergeCell ref="H32:I32"/>
    <mergeCell ref="J32:K32"/>
    <mergeCell ref="A38:B38"/>
    <mergeCell ref="C38:K38"/>
    <mergeCell ref="A39:B41"/>
    <mergeCell ref="C39:K39"/>
    <mergeCell ref="C40:K40"/>
    <mergeCell ref="C41:K41"/>
    <mergeCell ref="A37:B37"/>
    <mergeCell ref="C37:K37"/>
    <mergeCell ref="A47:K47"/>
    <mergeCell ref="F48:K48"/>
    <mergeCell ref="F49:K49"/>
    <mergeCell ref="F50:K50"/>
    <mergeCell ref="A51:E51"/>
    <mergeCell ref="F51:K51"/>
    <mergeCell ref="A42:B46"/>
    <mergeCell ref="C42:K42"/>
    <mergeCell ref="C43:K43"/>
    <mergeCell ref="C44:K44"/>
    <mergeCell ref="C45:K45"/>
    <mergeCell ref="C46:K46"/>
    <mergeCell ref="A48:E48"/>
    <mergeCell ref="A49:E49"/>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opLeftCell="A34" workbookViewId="0">
      <selection activeCell="A35" sqref="A35:XFD35"/>
    </sheetView>
  </sheetViews>
  <sheetFormatPr defaultRowHeight="14.25"/>
  <cols>
    <col min="1" max="1" width="10.75" customWidth="1"/>
    <col min="2" max="2" width="6" customWidth="1"/>
    <col min="3" max="3" width="4.625" customWidth="1"/>
    <col min="4" max="4" width="10.75" customWidth="1"/>
    <col min="5" max="5" width="8.75" customWidth="1"/>
    <col min="6" max="6" width="10.75" customWidth="1"/>
    <col min="7" max="7" width="8.5" customWidth="1"/>
    <col min="8" max="8" width="5.5" customWidth="1"/>
    <col min="9" max="9" width="9" customWidth="1"/>
    <col min="10" max="10" width="5.5" customWidth="1"/>
    <col min="11" max="11" width="8.875" customWidth="1"/>
    <col min="12" max="21" width="10.75" customWidth="1"/>
  </cols>
  <sheetData>
    <row r="1" spans="1:21" ht="54.75" customHeight="1">
      <c r="A1" s="1677" t="s">
        <v>165</v>
      </c>
      <c r="B1" s="1678"/>
      <c r="C1" s="1678"/>
      <c r="D1" s="3320" t="s">
        <v>166</v>
      </c>
      <c r="E1" s="3320"/>
      <c r="F1" s="1678" t="s">
        <v>167</v>
      </c>
      <c r="G1" s="1678"/>
      <c r="H1" s="1678"/>
      <c r="I1" s="3320" t="s">
        <v>1487</v>
      </c>
      <c r="J1" s="3320"/>
      <c r="K1" s="3321"/>
      <c r="L1" s="172"/>
      <c r="M1" s="172"/>
      <c r="N1" s="172"/>
      <c r="O1" s="172"/>
      <c r="P1" s="172"/>
      <c r="Q1" s="172"/>
      <c r="R1" s="172"/>
      <c r="S1" s="4"/>
      <c r="T1" s="4"/>
      <c r="U1" s="4"/>
    </row>
    <row r="2" spans="1:21" ht="35.450000000000003" customHeight="1">
      <c r="A2" s="968" t="s">
        <v>169</v>
      </c>
      <c r="B2" s="826"/>
      <c r="C2" s="826"/>
      <c r="D2" s="1664" t="s">
        <v>438</v>
      </c>
      <c r="E2" s="1664"/>
      <c r="F2" s="826" t="s">
        <v>171</v>
      </c>
      <c r="G2" s="826"/>
      <c r="H2" s="826"/>
      <c r="I2" s="1664" t="s">
        <v>1160</v>
      </c>
      <c r="J2" s="1664"/>
      <c r="K2" s="2548"/>
      <c r="L2" s="172"/>
      <c r="M2" s="172"/>
      <c r="N2" s="172"/>
      <c r="O2" s="172"/>
      <c r="P2" s="172"/>
      <c r="Q2" s="172"/>
      <c r="R2" s="172"/>
      <c r="S2" s="4"/>
      <c r="T2" s="4"/>
      <c r="U2" s="4"/>
    </row>
    <row r="3" spans="1:21" ht="15">
      <c r="A3" s="823" t="s">
        <v>173</v>
      </c>
      <c r="B3" s="824"/>
      <c r="C3" s="824"/>
      <c r="D3" s="1615">
        <v>30</v>
      </c>
      <c r="E3" s="1615"/>
      <c r="F3" s="826" t="s">
        <v>174</v>
      </c>
      <c r="G3" s="826"/>
      <c r="H3" s="826"/>
      <c r="I3" s="1615">
        <v>2</v>
      </c>
      <c r="J3" s="1615"/>
      <c r="K3" s="1616"/>
      <c r="L3" s="172"/>
      <c r="M3" s="172"/>
      <c r="N3" s="172"/>
      <c r="O3" s="172"/>
      <c r="P3" s="172"/>
      <c r="Q3" s="172"/>
      <c r="R3" s="172"/>
      <c r="S3" s="4"/>
      <c r="T3" s="4"/>
      <c r="U3" s="4"/>
    </row>
    <row r="4" spans="1:21" ht="15">
      <c r="A4" s="823" t="s">
        <v>175</v>
      </c>
      <c r="B4" s="824"/>
      <c r="C4" s="824"/>
      <c r="D4" s="1615" t="s">
        <v>1064</v>
      </c>
      <c r="E4" s="1615"/>
      <c r="F4" s="824" t="s">
        <v>177</v>
      </c>
      <c r="G4" s="824"/>
      <c r="H4" s="824"/>
      <c r="I4" s="1667" t="s">
        <v>319</v>
      </c>
      <c r="J4" s="1667"/>
      <c r="K4" s="1668"/>
      <c r="L4" s="172" t="s">
        <v>320</v>
      </c>
      <c r="M4" s="172"/>
      <c r="N4" s="172"/>
      <c r="O4" s="172"/>
      <c r="P4" s="172"/>
      <c r="Q4" s="172"/>
      <c r="R4" s="172"/>
      <c r="S4" s="4"/>
      <c r="T4" s="4"/>
      <c r="U4" s="4"/>
    </row>
    <row r="5" spans="1:21" ht="15">
      <c r="A5" s="823" t="s">
        <v>178</v>
      </c>
      <c r="B5" s="824"/>
      <c r="C5" s="824"/>
      <c r="D5" s="1667" t="s">
        <v>179</v>
      </c>
      <c r="E5" s="1667"/>
      <c r="F5" s="824" t="s">
        <v>180</v>
      </c>
      <c r="G5" s="824"/>
      <c r="H5" s="824"/>
      <c r="I5" s="1667" t="s">
        <v>181</v>
      </c>
      <c r="J5" s="1667"/>
      <c r="K5" s="1668"/>
      <c r="L5" s="1654" t="s">
        <v>321</v>
      </c>
      <c r="M5" s="1656"/>
      <c r="N5" s="1656"/>
      <c r="O5" s="1656"/>
      <c r="P5" s="1656"/>
      <c r="Q5" s="1656"/>
      <c r="R5" s="172"/>
      <c r="S5" s="4"/>
      <c r="T5" s="4"/>
      <c r="U5" s="4"/>
    </row>
    <row r="6" spans="1:21" ht="35.450000000000003" customHeight="1">
      <c r="A6" s="836" t="s">
        <v>182</v>
      </c>
      <c r="B6" s="837"/>
      <c r="C6" s="837"/>
      <c r="D6" s="801" t="s">
        <v>2867</v>
      </c>
      <c r="E6" s="801"/>
      <c r="F6" s="801"/>
      <c r="G6" s="801"/>
      <c r="H6" s="801"/>
      <c r="I6" s="801"/>
      <c r="J6" s="801"/>
      <c r="K6" s="805"/>
      <c r="L6" s="1654"/>
      <c r="M6" s="1656"/>
      <c r="N6" s="1656"/>
      <c r="O6" s="1656"/>
      <c r="P6" s="1656"/>
      <c r="Q6" s="1656"/>
      <c r="R6" s="172"/>
      <c r="S6" s="4"/>
      <c r="T6" s="4"/>
      <c r="U6" s="4"/>
    </row>
    <row r="7" spans="1:21" ht="36.950000000000003" customHeight="1">
      <c r="A7" s="816" t="s">
        <v>183</v>
      </c>
      <c r="B7" s="817"/>
      <c r="C7" s="817"/>
      <c r="D7" s="807" t="s">
        <v>1488</v>
      </c>
      <c r="E7" s="807"/>
      <c r="F7" s="807"/>
      <c r="G7" s="807"/>
      <c r="H7" s="807"/>
      <c r="I7" s="807"/>
      <c r="J7" s="807"/>
      <c r="K7" s="1658"/>
      <c r="L7" s="172"/>
      <c r="M7" s="172"/>
      <c r="N7" s="172"/>
      <c r="O7" s="172"/>
      <c r="P7" s="172"/>
      <c r="Q7" s="172"/>
      <c r="R7" s="172"/>
      <c r="S7" s="4"/>
      <c r="T7" s="4"/>
      <c r="U7" s="4"/>
    </row>
    <row r="8" spans="1:21" ht="32.1" customHeight="1">
      <c r="A8" s="634" t="s">
        <v>1729</v>
      </c>
      <c r="B8" s="635"/>
      <c r="C8" s="635"/>
      <c r="D8" s="635"/>
      <c r="E8" s="635"/>
      <c r="F8" s="635"/>
      <c r="G8" s="635"/>
      <c r="H8" s="635"/>
      <c r="I8" s="635"/>
      <c r="J8" s="635"/>
      <c r="K8" s="636"/>
      <c r="L8" s="172"/>
      <c r="M8" s="172"/>
      <c r="N8" s="172"/>
      <c r="O8" s="172"/>
      <c r="P8" s="172"/>
      <c r="Q8" s="172"/>
      <c r="R8" s="172"/>
      <c r="S8" s="4"/>
      <c r="T8" s="4"/>
      <c r="U8" s="4"/>
    </row>
    <row r="9" spans="1:21" ht="60.75" customHeight="1">
      <c r="A9" s="819" t="s">
        <v>185</v>
      </c>
      <c r="B9" s="820"/>
      <c r="C9" s="820"/>
      <c r="D9" s="4261" t="s">
        <v>1901</v>
      </c>
      <c r="E9" s="4261"/>
      <c r="F9" s="4261"/>
      <c r="G9" s="4261"/>
      <c r="H9" s="4261"/>
      <c r="I9" s="4261"/>
      <c r="J9" s="4261"/>
      <c r="K9" s="4262"/>
      <c r="L9" s="172"/>
      <c r="M9" s="172"/>
      <c r="N9" s="172"/>
      <c r="O9" s="172"/>
      <c r="P9" s="172"/>
      <c r="Q9" s="172"/>
      <c r="R9" s="172"/>
      <c r="S9" s="4"/>
      <c r="T9" s="4"/>
      <c r="U9" s="4"/>
    </row>
    <row r="10" spans="1:21" ht="45.75" customHeight="1">
      <c r="A10" s="819"/>
      <c r="B10" s="820"/>
      <c r="C10" s="820"/>
      <c r="D10" s="801" t="s">
        <v>2868</v>
      </c>
      <c r="E10" s="801"/>
      <c r="F10" s="801"/>
      <c r="G10" s="801"/>
      <c r="H10" s="801"/>
      <c r="I10" s="801"/>
      <c r="J10" s="801"/>
      <c r="K10" s="805"/>
      <c r="L10" s="172"/>
      <c r="M10" s="172"/>
      <c r="N10" s="172"/>
      <c r="O10" s="172"/>
      <c r="P10" s="172"/>
      <c r="Q10" s="172"/>
      <c r="R10" s="172"/>
      <c r="S10" s="4"/>
      <c r="T10" s="4"/>
      <c r="U10" s="4"/>
    </row>
    <row r="11" spans="1:21" ht="56.25" customHeight="1">
      <c r="A11" s="819"/>
      <c r="B11" s="820"/>
      <c r="C11" s="820"/>
      <c r="D11" s="801" t="s">
        <v>1902</v>
      </c>
      <c r="E11" s="801"/>
      <c r="F11" s="801"/>
      <c r="G11" s="801"/>
      <c r="H11" s="801"/>
      <c r="I11" s="801"/>
      <c r="J11" s="801"/>
      <c r="K11" s="805"/>
      <c r="L11" s="172"/>
      <c r="M11" s="172"/>
      <c r="N11" s="172"/>
      <c r="O11" s="172"/>
      <c r="P11" s="172"/>
      <c r="Q11" s="172"/>
      <c r="R11" s="172"/>
      <c r="S11" s="4"/>
      <c r="T11" s="4"/>
      <c r="U11" s="4"/>
    </row>
    <row r="12" spans="1:21" ht="57" customHeight="1">
      <c r="A12" s="816" t="s">
        <v>577</v>
      </c>
      <c r="B12" s="817"/>
      <c r="C12" s="817"/>
      <c r="D12" s="801" t="s">
        <v>1903</v>
      </c>
      <c r="E12" s="801"/>
      <c r="F12" s="801"/>
      <c r="G12" s="801"/>
      <c r="H12" s="801"/>
      <c r="I12" s="801"/>
      <c r="J12" s="801"/>
      <c r="K12" s="805"/>
      <c r="L12" s="172"/>
      <c r="M12" s="172"/>
      <c r="N12" s="172"/>
      <c r="O12" s="172"/>
      <c r="P12" s="172"/>
      <c r="Q12" s="172"/>
      <c r="R12" s="172"/>
      <c r="S12" s="4"/>
      <c r="T12" s="4"/>
      <c r="U12" s="4"/>
    </row>
    <row r="13" spans="1:21" ht="66" customHeight="1">
      <c r="A13" s="816"/>
      <c r="B13" s="817"/>
      <c r="C13" s="817"/>
      <c r="D13" s="801" t="s">
        <v>1904</v>
      </c>
      <c r="E13" s="801"/>
      <c r="F13" s="801"/>
      <c r="G13" s="801"/>
      <c r="H13" s="801"/>
      <c r="I13" s="801"/>
      <c r="J13" s="801"/>
      <c r="K13" s="805"/>
      <c r="L13" s="172"/>
      <c r="M13" s="172"/>
      <c r="N13" s="172"/>
      <c r="O13" s="172"/>
      <c r="P13" s="172"/>
      <c r="Q13" s="172"/>
      <c r="R13" s="172"/>
      <c r="S13" s="4"/>
      <c r="T13" s="4"/>
      <c r="U13" s="4"/>
    </row>
    <row r="14" spans="1:21" ht="49.5" customHeight="1">
      <c r="A14" s="816" t="s">
        <v>187</v>
      </c>
      <c r="B14" s="817"/>
      <c r="C14" s="817"/>
      <c r="D14" s="801" t="s">
        <v>1905</v>
      </c>
      <c r="E14" s="801"/>
      <c r="F14" s="801"/>
      <c r="G14" s="801"/>
      <c r="H14" s="801"/>
      <c r="I14" s="801"/>
      <c r="J14" s="801"/>
      <c r="K14" s="805"/>
      <c r="L14" s="172"/>
      <c r="M14" s="172"/>
      <c r="N14" s="172"/>
      <c r="O14" s="172"/>
      <c r="P14" s="172"/>
      <c r="Q14" s="172"/>
      <c r="R14" s="172"/>
      <c r="S14" s="4"/>
      <c r="T14" s="4"/>
      <c r="U14" s="4"/>
    </row>
    <row r="15" spans="1:21" ht="51" customHeight="1">
      <c r="A15" s="177"/>
      <c r="B15" s="332"/>
      <c r="C15" s="333"/>
      <c r="D15" s="801" t="s">
        <v>4028</v>
      </c>
      <c r="E15" s="801"/>
      <c r="F15" s="801"/>
      <c r="G15" s="801"/>
      <c r="H15" s="801"/>
      <c r="I15" s="801"/>
      <c r="J15" s="801"/>
      <c r="K15" s="805"/>
      <c r="L15" s="172"/>
      <c r="M15" s="172"/>
      <c r="N15" s="172"/>
      <c r="O15" s="172"/>
      <c r="P15" s="172"/>
      <c r="Q15" s="172"/>
      <c r="R15" s="172"/>
      <c r="S15" s="4"/>
      <c r="T15" s="4"/>
      <c r="U15" s="4"/>
    </row>
    <row r="16" spans="1:21" ht="67.5" customHeight="1">
      <c r="A16" s="777" t="s">
        <v>188</v>
      </c>
      <c r="B16" s="778"/>
      <c r="C16" s="778"/>
      <c r="D16" s="801" t="s">
        <v>2803</v>
      </c>
      <c r="E16" s="801"/>
      <c r="F16" s="801"/>
      <c r="G16" s="801"/>
      <c r="H16" s="801"/>
      <c r="I16" s="801"/>
      <c r="J16" s="801"/>
      <c r="K16" s="805"/>
      <c r="L16" s="1654" t="s">
        <v>324</v>
      </c>
      <c r="M16" s="1654"/>
      <c r="N16" s="1654"/>
      <c r="O16" s="1654"/>
      <c r="P16" s="1654"/>
      <c r="Q16" s="1654"/>
      <c r="R16" s="1654"/>
      <c r="S16" s="4"/>
      <c r="T16" s="4"/>
      <c r="U16" s="4"/>
    </row>
    <row r="17" spans="1:21" ht="23.25" customHeight="1">
      <c r="A17" s="968" t="s">
        <v>190</v>
      </c>
      <c r="B17" s="4260"/>
      <c r="C17" s="4260"/>
      <c r="D17" s="1625" t="s">
        <v>1333</v>
      </c>
      <c r="E17" s="1625"/>
      <c r="F17" s="1625"/>
      <c r="G17" s="1625"/>
      <c r="H17" s="1625"/>
      <c r="I17" s="1625"/>
      <c r="J17" s="1625"/>
      <c r="K17" s="1626"/>
      <c r="L17" s="1655" t="s">
        <v>325</v>
      </c>
      <c r="M17" s="1655"/>
      <c r="N17" s="1655"/>
      <c r="O17" s="1655"/>
      <c r="P17" s="1655"/>
      <c r="Q17" s="1655"/>
      <c r="R17" s="1655"/>
      <c r="S17" s="4"/>
      <c r="T17" s="4"/>
      <c r="U17" s="4"/>
    </row>
    <row r="18" spans="1:21" ht="54.75" customHeight="1">
      <c r="A18" s="811" t="s">
        <v>192</v>
      </c>
      <c r="B18" s="812"/>
      <c r="C18" s="812"/>
      <c r="D18" s="812"/>
      <c r="E18" s="812"/>
      <c r="F18" s="813" t="s">
        <v>193</v>
      </c>
      <c r="G18" s="813"/>
      <c r="H18" s="813" t="s">
        <v>194</v>
      </c>
      <c r="I18" s="813"/>
      <c r="J18" s="813" t="s">
        <v>195</v>
      </c>
      <c r="K18" s="814"/>
      <c r="L18" s="1654" t="s">
        <v>326</v>
      </c>
      <c r="M18" s="1656"/>
      <c r="N18" s="1656"/>
      <c r="O18" s="1656"/>
      <c r="P18" s="1656"/>
      <c r="Q18" s="1656"/>
      <c r="R18" s="1656"/>
      <c r="S18" s="4"/>
      <c r="T18" s="4"/>
      <c r="U18" s="4"/>
    </row>
    <row r="19" spans="1:21" ht="81" customHeight="1">
      <c r="A19" s="806" t="s">
        <v>1906</v>
      </c>
      <c r="B19" s="807"/>
      <c r="C19" s="807"/>
      <c r="D19" s="807"/>
      <c r="E19" s="807"/>
      <c r="F19" s="1610" t="s">
        <v>197</v>
      </c>
      <c r="G19" s="1610"/>
      <c r="H19" s="1611" t="s">
        <v>586</v>
      </c>
      <c r="I19" s="1611"/>
      <c r="J19" s="807" t="s">
        <v>1489</v>
      </c>
      <c r="K19" s="1658"/>
      <c r="L19" s="172"/>
      <c r="M19" s="172"/>
      <c r="N19" s="172"/>
      <c r="O19" s="172"/>
      <c r="P19" s="172"/>
      <c r="Q19" s="172"/>
      <c r="R19" s="172"/>
      <c r="S19" s="4"/>
      <c r="T19" s="4"/>
      <c r="U19" s="4"/>
    </row>
    <row r="20" spans="1:21" ht="66" customHeight="1">
      <c r="A20" s="800" t="s">
        <v>3831</v>
      </c>
      <c r="B20" s="801"/>
      <c r="C20" s="801"/>
      <c r="D20" s="801"/>
      <c r="E20" s="801"/>
      <c r="F20" s="1610" t="s">
        <v>197</v>
      </c>
      <c r="G20" s="1610"/>
      <c r="H20" s="1611" t="s">
        <v>586</v>
      </c>
      <c r="I20" s="1611"/>
      <c r="J20" s="807" t="s">
        <v>1489</v>
      </c>
      <c r="K20" s="1658"/>
      <c r="L20" s="172"/>
      <c r="M20" s="172"/>
      <c r="N20" s="172"/>
      <c r="O20" s="172"/>
      <c r="P20" s="172"/>
      <c r="Q20" s="172"/>
      <c r="R20" s="172"/>
      <c r="S20" s="4"/>
      <c r="T20" s="4"/>
      <c r="U20" s="4"/>
    </row>
    <row r="21" spans="1:21" ht="65.25" customHeight="1">
      <c r="A21" s="800" t="s">
        <v>3832</v>
      </c>
      <c r="B21" s="801"/>
      <c r="C21" s="801"/>
      <c r="D21" s="801"/>
      <c r="E21" s="801"/>
      <c r="F21" s="1610" t="s">
        <v>197</v>
      </c>
      <c r="G21" s="1610"/>
      <c r="H21" s="1611" t="s">
        <v>586</v>
      </c>
      <c r="I21" s="1611"/>
      <c r="J21" s="807" t="s">
        <v>1489</v>
      </c>
      <c r="K21" s="1658"/>
      <c r="L21" s="172"/>
      <c r="M21" s="172"/>
      <c r="N21" s="172"/>
      <c r="O21" s="172"/>
      <c r="P21" s="172"/>
      <c r="Q21" s="172"/>
      <c r="R21" s="172"/>
      <c r="S21" s="4"/>
      <c r="T21" s="4"/>
      <c r="U21" s="4"/>
    </row>
    <row r="22" spans="1:21" ht="64.5" customHeight="1">
      <c r="A22" s="800" t="s">
        <v>1490</v>
      </c>
      <c r="B22" s="801"/>
      <c r="C22" s="801"/>
      <c r="D22" s="801"/>
      <c r="E22" s="801"/>
      <c r="F22" s="1610" t="s">
        <v>197</v>
      </c>
      <c r="G22" s="1610"/>
      <c r="H22" s="1611" t="s">
        <v>586</v>
      </c>
      <c r="I22" s="1611"/>
      <c r="J22" s="807" t="s">
        <v>1489</v>
      </c>
      <c r="K22" s="1658"/>
      <c r="L22" s="172"/>
      <c r="M22" s="172"/>
      <c r="N22" s="172"/>
      <c r="O22" s="172"/>
      <c r="P22" s="172"/>
      <c r="Q22" s="172"/>
      <c r="R22" s="172"/>
      <c r="S22" s="4"/>
      <c r="T22" s="4"/>
      <c r="U22" s="4"/>
    </row>
    <row r="23" spans="1:21" ht="66" customHeight="1">
      <c r="A23" s="800" t="s">
        <v>3833</v>
      </c>
      <c r="B23" s="801"/>
      <c r="C23" s="801"/>
      <c r="D23" s="801"/>
      <c r="E23" s="801"/>
      <c r="F23" s="1610" t="s">
        <v>197</v>
      </c>
      <c r="G23" s="1610"/>
      <c r="H23" s="1611" t="s">
        <v>586</v>
      </c>
      <c r="I23" s="1611"/>
      <c r="J23" s="807" t="s">
        <v>1489</v>
      </c>
      <c r="K23" s="1658"/>
      <c r="L23" s="172"/>
      <c r="M23" s="172"/>
      <c r="N23" s="172"/>
      <c r="O23" s="172"/>
      <c r="P23" s="172"/>
      <c r="Q23" s="172"/>
      <c r="R23" s="172"/>
      <c r="S23" s="4"/>
      <c r="T23" s="4"/>
      <c r="U23" s="4"/>
    </row>
    <row r="24" spans="1:21" ht="70.5" customHeight="1">
      <c r="A24" s="800" t="s">
        <v>1491</v>
      </c>
      <c r="B24" s="801"/>
      <c r="C24" s="801"/>
      <c r="D24" s="801"/>
      <c r="E24" s="801"/>
      <c r="F24" s="1610" t="s">
        <v>197</v>
      </c>
      <c r="G24" s="1610"/>
      <c r="H24" s="1611" t="s">
        <v>586</v>
      </c>
      <c r="I24" s="1611"/>
      <c r="J24" s="807" t="s">
        <v>1489</v>
      </c>
      <c r="K24" s="1658"/>
      <c r="L24" s="172"/>
      <c r="M24" s="172"/>
      <c r="N24" s="172"/>
      <c r="O24" s="172"/>
      <c r="P24" s="172"/>
      <c r="Q24" s="172"/>
      <c r="R24" s="172"/>
      <c r="S24" s="4"/>
      <c r="T24" s="4"/>
      <c r="U24" s="4"/>
    </row>
    <row r="25" spans="1:21" ht="66.75" customHeight="1">
      <c r="A25" s="800" t="s">
        <v>1492</v>
      </c>
      <c r="B25" s="801"/>
      <c r="C25" s="801"/>
      <c r="D25" s="801"/>
      <c r="E25" s="801"/>
      <c r="F25" s="1610" t="s">
        <v>197</v>
      </c>
      <c r="G25" s="1610"/>
      <c r="H25" s="1611" t="s">
        <v>586</v>
      </c>
      <c r="I25" s="1611"/>
      <c r="J25" s="807" t="s">
        <v>1489</v>
      </c>
      <c r="K25" s="1658"/>
      <c r="L25" s="172"/>
      <c r="M25" s="172"/>
      <c r="N25" s="172"/>
      <c r="O25" s="172"/>
      <c r="P25" s="172"/>
      <c r="Q25" s="172"/>
      <c r="R25" s="172"/>
      <c r="S25" s="4"/>
      <c r="T25" s="4"/>
      <c r="U25" s="4"/>
    </row>
    <row r="26" spans="1:21" ht="70.5" customHeight="1">
      <c r="A26" s="800" t="s">
        <v>3834</v>
      </c>
      <c r="B26" s="801"/>
      <c r="C26" s="801"/>
      <c r="D26" s="801"/>
      <c r="E26" s="801"/>
      <c r="F26" s="1610" t="s">
        <v>197</v>
      </c>
      <c r="G26" s="1610"/>
      <c r="H26" s="1611" t="s">
        <v>586</v>
      </c>
      <c r="I26" s="1611"/>
      <c r="J26" s="807" t="s">
        <v>1489</v>
      </c>
      <c r="K26" s="1658"/>
      <c r="L26" s="172"/>
      <c r="M26" s="172"/>
      <c r="N26" s="172"/>
      <c r="O26" s="172"/>
      <c r="P26" s="172"/>
      <c r="Q26" s="172"/>
      <c r="R26" s="172"/>
      <c r="S26" s="4"/>
      <c r="T26" s="4"/>
      <c r="U26" s="4"/>
    </row>
    <row r="27" spans="1:21" ht="70.5" customHeight="1">
      <c r="A27" s="800" t="s">
        <v>3835</v>
      </c>
      <c r="B27" s="801"/>
      <c r="C27" s="801"/>
      <c r="D27" s="801"/>
      <c r="E27" s="801"/>
      <c r="F27" s="1610" t="s">
        <v>197</v>
      </c>
      <c r="G27" s="1610"/>
      <c r="H27" s="1611" t="s">
        <v>586</v>
      </c>
      <c r="I27" s="1611"/>
      <c r="J27" s="807" t="s">
        <v>1489</v>
      </c>
      <c r="K27" s="1658"/>
      <c r="L27" s="172"/>
      <c r="M27" s="172"/>
      <c r="N27" s="172"/>
      <c r="O27" s="172"/>
      <c r="P27" s="172"/>
      <c r="Q27" s="172"/>
      <c r="R27" s="172"/>
      <c r="S27" s="4"/>
      <c r="T27" s="4"/>
      <c r="U27" s="4"/>
    </row>
    <row r="28" spans="1:21" ht="70.5" customHeight="1">
      <c r="A28" s="800" t="s">
        <v>3836</v>
      </c>
      <c r="B28" s="801"/>
      <c r="C28" s="801"/>
      <c r="D28" s="801"/>
      <c r="E28" s="801"/>
      <c r="F28" s="1610" t="s">
        <v>197</v>
      </c>
      <c r="G28" s="1610"/>
      <c r="H28" s="1611" t="s">
        <v>586</v>
      </c>
      <c r="I28" s="1611"/>
      <c r="J28" s="807" t="s">
        <v>1489</v>
      </c>
      <c r="K28" s="1658"/>
      <c r="L28" s="172"/>
      <c r="M28" s="172"/>
      <c r="N28" s="172"/>
      <c r="O28" s="172"/>
      <c r="P28" s="172"/>
      <c r="Q28" s="172"/>
      <c r="R28" s="172"/>
      <c r="S28" s="4"/>
      <c r="T28" s="4"/>
      <c r="U28" s="4"/>
    </row>
    <row r="29" spans="1:21" ht="65.25" customHeight="1">
      <c r="A29" s="800" t="s">
        <v>3838</v>
      </c>
      <c r="B29" s="801"/>
      <c r="C29" s="801"/>
      <c r="D29" s="801"/>
      <c r="E29" s="801"/>
      <c r="F29" s="1610" t="s">
        <v>197</v>
      </c>
      <c r="G29" s="1610"/>
      <c r="H29" s="1611" t="s">
        <v>586</v>
      </c>
      <c r="I29" s="1611"/>
      <c r="J29" s="807" t="s">
        <v>1489</v>
      </c>
      <c r="K29" s="1658"/>
      <c r="L29" s="172"/>
      <c r="M29" s="172"/>
      <c r="N29" s="172"/>
      <c r="O29" s="172"/>
      <c r="P29" s="172"/>
      <c r="Q29" s="172"/>
      <c r="R29" s="172"/>
      <c r="S29" s="4"/>
      <c r="T29" s="4"/>
      <c r="U29" s="4"/>
    </row>
    <row r="30" spans="1:21" ht="65.25" customHeight="1">
      <c r="A30" s="800" t="s">
        <v>3839</v>
      </c>
      <c r="B30" s="801"/>
      <c r="C30" s="801"/>
      <c r="D30" s="801"/>
      <c r="E30" s="801"/>
      <c r="F30" s="1610" t="s">
        <v>197</v>
      </c>
      <c r="G30" s="1610"/>
      <c r="H30" s="1611" t="s">
        <v>586</v>
      </c>
      <c r="I30" s="1611"/>
      <c r="J30" s="807" t="s">
        <v>1489</v>
      </c>
      <c r="K30" s="1658"/>
      <c r="L30" s="172"/>
      <c r="M30" s="172"/>
      <c r="N30" s="172"/>
      <c r="O30" s="172"/>
      <c r="P30" s="172"/>
      <c r="Q30" s="172"/>
      <c r="R30" s="172"/>
      <c r="S30" s="4"/>
      <c r="T30" s="4"/>
      <c r="U30" s="4"/>
    </row>
    <row r="31" spans="1:21" ht="65.25" customHeight="1">
      <c r="A31" s="800" t="s">
        <v>3840</v>
      </c>
      <c r="B31" s="801"/>
      <c r="C31" s="801"/>
      <c r="D31" s="801"/>
      <c r="E31" s="801"/>
      <c r="F31" s="1610" t="s">
        <v>197</v>
      </c>
      <c r="G31" s="1610"/>
      <c r="H31" s="1611" t="s">
        <v>586</v>
      </c>
      <c r="I31" s="1611"/>
      <c r="J31" s="807" t="s">
        <v>1489</v>
      </c>
      <c r="K31" s="1658"/>
      <c r="L31" s="172"/>
      <c r="M31" s="172"/>
      <c r="N31" s="172"/>
      <c r="O31" s="172"/>
      <c r="P31" s="172"/>
      <c r="Q31" s="172"/>
      <c r="R31" s="172"/>
      <c r="S31" s="4"/>
      <c r="T31" s="4"/>
      <c r="U31" s="4"/>
    </row>
    <row r="32" spans="1:21" ht="66" customHeight="1">
      <c r="A32" s="3628" t="s">
        <v>3837</v>
      </c>
      <c r="B32" s="2222"/>
      <c r="C32" s="2222"/>
      <c r="D32" s="2222"/>
      <c r="E32" s="1625"/>
      <c r="F32" s="1610" t="s">
        <v>197</v>
      </c>
      <c r="G32" s="1610"/>
      <c r="H32" s="1611" t="s">
        <v>586</v>
      </c>
      <c r="I32" s="1611"/>
      <c r="J32" s="807" t="s">
        <v>1489</v>
      </c>
      <c r="K32" s="1658"/>
      <c r="L32" s="172"/>
      <c r="M32" s="172"/>
      <c r="N32" s="172"/>
      <c r="O32" s="172"/>
      <c r="P32" s="172"/>
      <c r="Q32" s="172"/>
      <c r="R32" s="172"/>
      <c r="S32" s="4"/>
      <c r="T32" s="4"/>
      <c r="U32" s="4"/>
    </row>
    <row r="33" spans="1:21" ht="66.75" customHeight="1">
      <c r="A33" s="3628" t="s">
        <v>523</v>
      </c>
      <c r="B33" s="2222"/>
      <c r="C33" s="2222"/>
      <c r="D33" s="2222"/>
      <c r="E33" s="1625"/>
      <c r="F33" s="1610" t="s">
        <v>197</v>
      </c>
      <c r="G33" s="1610"/>
      <c r="H33" s="1611" t="s">
        <v>586</v>
      </c>
      <c r="I33" s="1611"/>
      <c r="J33" s="807" t="s">
        <v>1489</v>
      </c>
      <c r="K33" s="1658"/>
      <c r="L33" s="172"/>
      <c r="M33" s="172"/>
      <c r="N33" s="172"/>
      <c r="O33" s="172"/>
      <c r="P33" s="172"/>
      <c r="Q33" s="172"/>
      <c r="R33" s="172"/>
      <c r="S33" s="4"/>
      <c r="T33" s="4"/>
      <c r="U33" s="4"/>
    </row>
    <row r="34" spans="1:21" ht="32.25" customHeight="1">
      <c r="A34" s="803" t="s">
        <v>222</v>
      </c>
      <c r="B34" s="804"/>
      <c r="C34" s="801" t="s">
        <v>1009</v>
      </c>
      <c r="D34" s="801"/>
      <c r="E34" s="801"/>
      <c r="F34" s="801"/>
      <c r="G34" s="801"/>
      <c r="H34" s="801"/>
      <c r="I34" s="801"/>
      <c r="J34" s="801"/>
      <c r="K34" s="805"/>
      <c r="L34" s="172"/>
      <c r="M34" s="172"/>
      <c r="N34" s="172"/>
      <c r="O34" s="172"/>
      <c r="P34" s="172"/>
      <c r="Q34" s="172"/>
      <c r="R34" s="172"/>
      <c r="S34" s="4"/>
      <c r="T34" s="4"/>
      <c r="U34" s="4"/>
    </row>
    <row r="35" spans="1:21" ht="219" customHeight="1">
      <c r="A35" s="777" t="s">
        <v>223</v>
      </c>
      <c r="B35" s="778"/>
      <c r="C35" s="801" t="s">
        <v>4043</v>
      </c>
      <c r="D35" s="801"/>
      <c r="E35" s="801"/>
      <c r="F35" s="801"/>
      <c r="G35" s="801"/>
      <c r="H35" s="801"/>
      <c r="I35" s="801"/>
      <c r="J35" s="801"/>
      <c r="K35" s="805"/>
      <c r="L35" s="172"/>
      <c r="M35" s="172"/>
      <c r="N35" s="172"/>
      <c r="O35" s="172"/>
      <c r="P35" s="172"/>
      <c r="Q35" s="172"/>
      <c r="R35" s="172"/>
      <c r="S35" s="4"/>
      <c r="T35" s="4"/>
      <c r="U35" s="4"/>
    </row>
    <row r="36" spans="1:21" ht="25.5" customHeight="1">
      <c r="A36" s="803" t="s">
        <v>224</v>
      </c>
      <c r="B36" s="804"/>
      <c r="C36" s="1608" t="s">
        <v>3841</v>
      </c>
      <c r="D36" s="1608"/>
      <c r="E36" s="1608"/>
      <c r="F36" s="1608"/>
      <c r="G36" s="1608"/>
      <c r="H36" s="1608"/>
      <c r="I36" s="1608"/>
      <c r="J36" s="1608"/>
      <c r="K36" s="1609"/>
      <c r="L36" s="172"/>
      <c r="M36" s="172"/>
      <c r="N36" s="172"/>
      <c r="O36" s="172"/>
      <c r="P36" s="172"/>
      <c r="Q36" s="172"/>
      <c r="R36" s="172"/>
      <c r="S36" s="4"/>
      <c r="T36" s="4"/>
      <c r="U36" s="4"/>
    </row>
    <row r="37" spans="1:21" ht="25.5" customHeight="1">
      <c r="A37" s="803"/>
      <c r="B37" s="804"/>
      <c r="C37" s="1608" t="s">
        <v>3842</v>
      </c>
      <c r="D37" s="1608"/>
      <c r="E37" s="1608"/>
      <c r="F37" s="1608"/>
      <c r="G37" s="1608"/>
      <c r="H37" s="1608"/>
      <c r="I37" s="1608"/>
      <c r="J37" s="1608"/>
      <c r="K37" s="1609"/>
      <c r="L37" s="172"/>
      <c r="M37" s="172"/>
      <c r="N37" s="172"/>
      <c r="O37" s="172"/>
      <c r="P37" s="172"/>
      <c r="Q37" s="172"/>
      <c r="R37" s="172"/>
      <c r="S37" s="4"/>
      <c r="T37" s="4"/>
      <c r="U37" s="4"/>
    </row>
    <row r="38" spans="1:21" ht="25.5" customHeight="1">
      <c r="A38" s="803"/>
      <c r="B38" s="804"/>
      <c r="C38" s="1608" t="s">
        <v>3843</v>
      </c>
      <c r="D38" s="1608"/>
      <c r="E38" s="1608"/>
      <c r="F38" s="1608"/>
      <c r="G38" s="1608"/>
      <c r="H38" s="1608"/>
      <c r="I38" s="1608"/>
      <c r="J38" s="1608"/>
      <c r="K38" s="1609"/>
      <c r="L38" s="172"/>
      <c r="M38" s="172"/>
      <c r="N38" s="172"/>
      <c r="O38" s="172"/>
      <c r="P38" s="172"/>
      <c r="Q38" s="172"/>
      <c r="R38" s="172"/>
      <c r="S38" s="4"/>
      <c r="T38" s="4"/>
      <c r="U38" s="4"/>
    </row>
    <row r="39" spans="1:21" ht="36.75" customHeight="1">
      <c r="A39" s="777" t="s">
        <v>230</v>
      </c>
      <c r="B39" s="778"/>
      <c r="C39" s="1625" t="s">
        <v>1907</v>
      </c>
      <c r="D39" s="1625"/>
      <c r="E39" s="1625"/>
      <c r="F39" s="1625"/>
      <c r="G39" s="1625"/>
      <c r="H39" s="1625"/>
      <c r="I39" s="1625"/>
      <c r="J39" s="1625"/>
      <c r="K39" s="1626"/>
      <c r="L39" s="172"/>
      <c r="M39" s="172"/>
      <c r="N39" s="172"/>
      <c r="O39" s="172"/>
      <c r="P39" s="172"/>
      <c r="Q39" s="172"/>
      <c r="R39" s="172"/>
      <c r="S39" s="4"/>
      <c r="T39" s="4"/>
      <c r="U39" s="4"/>
    </row>
    <row r="40" spans="1:21" ht="36.75" customHeight="1">
      <c r="A40" s="777"/>
      <c r="B40" s="778"/>
      <c r="C40" s="801" t="s">
        <v>1493</v>
      </c>
      <c r="D40" s="801"/>
      <c r="E40" s="801"/>
      <c r="F40" s="801"/>
      <c r="G40" s="801"/>
      <c r="H40" s="801"/>
      <c r="I40" s="801"/>
      <c r="J40" s="801"/>
      <c r="K40" s="805"/>
      <c r="L40" s="172"/>
      <c r="M40" s="172"/>
      <c r="N40" s="172"/>
      <c r="O40" s="172"/>
      <c r="P40" s="172"/>
      <c r="Q40" s="172"/>
      <c r="R40" s="172"/>
      <c r="S40" s="4"/>
      <c r="T40" s="4"/>
      <c r="U40" s="4"/>
    </row>
    <row r="41" spans="1:21" ht="33.75" customHeight="1">
      <c r="A41" s="777"/>
      <c r="B41" s="778"/>
      <c r="C41" s="801" t="s">
        <v>2869</v>
      </c>
      <c r="D41" s="801"/>
      <c r="E41" s="801"/>
      <c r="F41" s="801"/>
      <c r="G41" s="801"/>
      <c r="H41" s="801"/>
      <c r="I41" s="801"/>
      <c r="J41" s="801"/>
      <c r="K41" s="805"/>
      <c r="L41" s="172"/>
      <c r="M41" s="172"/>
      <c r="N41" s="172"/>
      <c r="O41" s="172"/>
      <c r="P41" s="172"/>
      <c r="Q41" s="172"/>
      <c r="R41" s="172"/>
      <c r="S41" s="4"/>
      <c r="T41" s="4"/>
      <c r="U41" s="4"/>
    </row>
    <row r="42" spans="1:21" ht="36.75" customHeight="1">
      <c r="A42" s="777"/>
      <c r="B42" s="778"/>
      <c r="C42" s="1625" t="s">
        <v>1494</v>
      </c>
      <c r="D42" s="1625"/>
      <c r="E42" s="1625"/>
      <c r="F42" s="1625"/>
      <c r="G42" s="1625"/>
      <c r="H42" s="1625"/>
      <c r="I42" s="1625"/>
      <c r="J42" s="1625"/>
      <c r="K42" s="1626"/>
      <c r="L42" s="172"/>
      <c r="M42" s="172"/>
      <c r="N42" s="172"/>
      <c r="O42" s="172"/>
      <c r="P42" s="172"/>
      <c r="Q42" s="172"/>
      <c r="R42" s="172"/>
      <c r="S42" s="4"/>
      <c r="T42" s="4"/>
      <c r="U42" s="4"/>
    </row>
    <row r="43" spans="1:21" ht="33.6" customHeight="1">
      <c r="A43" s="777"/>
      <c r="B43" s="778"/>
      <c r="C43" s="1625" t="s">
        <v>1908</v>
      </c>
      <c r="D43" s="1625"/>
      <c r="E43" s="1625"/>
      <c r="F43" s="1625"/>
      <c r="G43" s="1625"/>
      <c r="H43" s="1625"/>
      <c r="I43" s="1625"/>
      <c r="J43" s="1625"/>
      <c r="K43" s="1626"/>
      <c r="L43" s="172"/>
      <c r="M43" s="172"/>
      <c r="N43" s="172"/>
      <c r="O43" s="172"/>
      <c r="P43" s="172"/>
      <c r="Q43" s="172"/>
      <c r="R43" s="172"/>
      <c r="S43" s="4"/>
      <c r="T43" s="4"/>
      <c r="U43" s="4"/>
    </row>
    <row r="44" spans="1:21" ht="15">
      <c r="A44" s="770" t="s">
        <v>238</v>
      </c>
      <c r="B44" s="771"/>
      <c r="C44" s="771"/>
      <c r="D44" s="771"/>
      <c r="E44" s="771"/>
      <c r="F44" s="771"/>
      <c r="G44" s="771"/>
      <c r="H44" s="771"/>
      <c r="I44" s="771"/>
      <c r="J44" s="771"/>
      <c r="K44" s="772"/>
      <c r="L44" s="172"/>
      <c r="M44" s="172"/>
      <c r="N44" s="172"/>
      <c r="O44" s="172"/>
      <c r="P44" s="172"/>
      <c r="Q44" s="172"/>
      <c r="R44" s="172"/>
      <c r="S44" s="4"/>
      <c r="T44" s="4"/>
      <c r="U44" s="4"/>
    </row>
    <row r="45" spans="1:21" ht="29.25" customHeight="1">
      <c r="A45" s="840" t="s">
        <v>239</v>
      </c>
      <c r="B45" s="841"/>
      <c r="C45" s="841"/>
      <c r="D45" s="841"/>
      <c r="E45" s="842"/>
      <c r="F45" s="1615">
        <v>30</v>
      </c>
      <c r="G45" s="1615"/>
      <c r="H45" s="1615"/>
      <c r="I45" s="1615"/>
      <c r="J45" s="1615"/>
      <c r="K45" s="1616"/>
      <c r="L45" s="172" t="s">
        <v>374</v>
      </c>
      <c r="M45" s="172"/>
      <c r="N45" s="172"/>
      <c r="O45" s="172"/>
      <c r="P45" s="172"/>
      <c r="Q45" s="172"/>
      <c r="R45" s="172"/>
      <c r="S45" s="4"/>
      <c r="T45" s="4"/>
      <c r="U45" s="4"/>
    </row>
    <row r="46" spans="1:21" ht="33.75" customHeight="1">
      <c r="A46" s="994" t="s">
        <v>240</v>
      </c>
      <c r="B46" s="995"/>
      <c r="C46" s="995"/>
      <c r="D46" s="995"/>
      <c r="E46" s="996"/>
      <c r="F46" s="1615">
        <v>20</v>
      </c>
      <c r="G46" s="1615"/>
      <c r="H46" s="1615"/>
      <c r="I46" s="1615"/>
      <c r="J46" s="1615"/>
      <c r="K46" s="1616"/>
      <c r="L46" s="172" t="s">
        <v>375</v>
      </c>
      <c r="M46" s="172"/>
      <c r="N46" s="172"/>
      <c r="O46" s="172"/>
      <c r="P46" s="172"/>
      <c r="Q46" s="172"/>
      <c r="R46" s="172"/>
      <c r="S46" s="4"/>
      <c r="T46" s="4"/>
      <c r="U46" s="4"/>
    </row>
    <row r="47" spans="1:21" ht="15">
      <c r="A47" s="378" t="s">
        <v>241</v>
      </c>
      <c r="B47" s="179"/>
      <c r="C47" s="179"/>
      <c r="D47" s="179"/>
      <c r="E47" s="179"/>
      <c r="F47" s="4254" t="s">
        <v>242</v>
      </c>
      <c r="G47" s="4254"/>
      <c r="H47" s="4254"/>
      <c r="I47" s="4254"/>
      <c r="J47" s="4254"/>
      <c r="K47" s="4255"/>
      <c r="L47" s="172"/>
      <c r="M47" s="172"/>
      <c r="N47" s="172"/>
      <c r="O47" s="172"/>
      <c r="P47" s="172"/>
      <c r="Q47" s="172"/>
      <c r="R47" s="172"/>
      <c r="S47" s="4"/>
      <c r="T47" s="4"/>
      <c r="U47" s="4"/>
    </row>
    <row r="48" spans="1:21" ht="35.25" customHeight="1" thickBot="1">
      <c r="A48" s="779" t="s">
        <v>243</v>
      </c>
      <c r="B48" s="780"/>
      <c r="C48" s="780"/>
      <c r="D48" s="780"/>
      <c r="E48" s="780"/>
      <c r="F48" s="3622" t="s">
        <v>4100</v>
      </c>
      <c r="G48" s="4258"/>
      <c r="H48" s="4258"/>
      <c r="I48" s="4258"/>
      <c r="J48" s="4258"/>
      <c r="K48" s="4259"/>
      <c r="L48" s="172"/>
      <c r="M48" s="172"/>
      <c r="N48" s="172"/>
      <c r="O48" s="172"/>
      <c r="P48" s="172"/>
      <c r="Q48" s="172"/>
      <c r="R48" s="172"/>
      <c r="S48" s="4"/>
      <c r="T48" s="4"/>
      <c r="U48" s="4"/>
    </row>
    <row r="49" spans="1:21" ht="15">
      <c r="A49" s="4"/>
      <c r="B49" s="4"/>
      <c r="C49" s="4"/>
      <c r="D49" s="4"/>
      <c r="E49" s="4"/>
      <c r="F49" s="4"/>
      <c r="G49" s="4"/>
      <c r="H49" s="4"/>
      <c r="I49" s="4"/>
      <c r="J49" s="4"/>
      <c r="K49" s="4"/>
      <c r="L49" s="4"/>
      <c r="M49" s="4"/>
      <c r="N49" s="4"/>
      <c r="O49" s="4"/>
      <c r="P49" s="4"/>
      <c r="Q49" s="4"/>
      <c r="R49" s="4"/>
      <c r="S49" s="4"/>
      <c r="T49" s="4"/>
      <c r="U49" s="4"/>
    </row>
  </sheetData>
  <sheetProtection algorithmName="SHA-512" hashValue="ZuvKdVqXCKphySJcUD5TQyOgxbjIGywt8g/AXLiJ4KJ/E95IIX0JVc4ACpMO5wFSIruOp7MmPE37vqcxa83kgw==" saltValue="/CGS8kKmfcG3QXdIMlvB0g==" spinCount="100000" sheet="1" objects="1" scenarios="1"/>
  <mergeCells count="129">
    <mergeCell ref="A27:E27"/>
    <mergeCell ref="F27:G27"/>
    <mergeCell ref="H27:I27"/>
    <mergeCell ref="J27:K27"/>
    <mergeCell ref="A28:E28"/>
    <mergeCell ref="F28:G28"/>
    <mergeCell ref="H28:I28"/>
    <mergeCell ref="J28:K28"/>
    <mergeCell ref="A31:E31"/>
    <mergeCell ref="F31:G31"/>
    <mergeCell ref="H31:I31"/>
    <mergeCell ref="J31:K31"/>
    <mergeCell ref="A30:E30"/>
    <mergeCell ref="F30:G30"/>
    <mergeCell ref="H30:I30"/>
    <mergeCell ref="J30:K30"/>
    <mergeCell ref="A1:C1"/>
    <mergeCell ref="D1:E1"/>
    <mergeCell ref="F1:H1"/>
    <mergeCell ref="I1:K1"/>
    <mergeCell ref="A2:C2"/>
    <mergeCell ref="D2:E2"/>
    <mergeCell ref="F2:H2"/>
    <mergeCell ref="I2:K2"/>
    <mergeCell ref="A5:C5"/>
    <mergeCell ref="D5:E5"/>
    <mergeCell ref="F5:H5"/>
    <mergeCell ref="I5:K5"/>
    <mergeCell ref="L5:Q6"/>
    <mergeCell ref="A6:C6"/>
    <mergeCell ref="D6:K6"/>
    <mergeCell ref="A3:C3"/>
    <mergeCell ref="D3:E3"/>
    <mergeCell ref="F3:H3"/>
    <mergeCell ref="I3:K3"/>
    <mergeCell ref="A4:C4"/>
    <mergeCell ref="D4:E4"/>
    <mergeCell ref="F4:H4"/>
    <mergeCell ref="I4:K4"/>
    <mergeCell ref="A12:C13"/>
    <mergeCell ref="D12:K12"/>
    <mergeCell ref="D13:K13"/>
    <mergeCell ref="A14:C14"/>
    <mergeCell ref="D14:K14"/>
    <mergeCell ref="D15:K15"/>
    <mergeCell ref="A7:C7"/>
    <mergeCell ref="D7:K7"/>
    <mergeCell ref="A8:K8"/>
    <mergeCell ref="A9:C11"/>
    <mergeCell ref="D9:K9"/>
    <mergeCell ref="D10:K10"/>
    <mergeCell ref="D11:K11"/>
    <mergeCell ref="A16:C16"/>
    <mergeCell ref="D16:K16"/>
    <mergeCell ref="L16:R16"/>
    <mergeCell ref="D17:K17"/>
    <mergeCell ref="L17:R17"/>
    <mergeCell ref="A18:E18"/>
    <mergeCell ref="F18:G18"/>
    <mergeCell ref="H18:I18"/>
    <mergeCell ref="J18:K18"/>
    <mergeCell ref="L18:R18"/>
    <mergeCell ref="A17:C17"/>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34:B34"/>
    <mergeCell ref="C34:K34"/>
    <mergeCell ref="A35:B35"/>
    <mergeCell ref="C35:K35"/>
    <mergeCell ref="A36:B38"/>
    <mergeCell ref="C36:K36"/>
    <mergeCell ref="C37:K37"/>
    <mergeCell ref="C38:K38"/>
    <mergeCell ref="A29:E29"/>
    <mergeCell ref="F29:G29"/>
    <mergeCell ref="H29:I29"/>
    <mergeCell ref="J29:K29"/>
    <mergeCell ref="A33:E33"/>
    <mergeCell ref="F33:G33"/>
    <mergeCell ref="H33:I33"/>
    <mergeCell ref="J33:K33"/>
    <mergeCell ref="A32:E32"/>
    <mergeCell ref="F32:G32"/>
    <mergeCell ref="H32:I32"/>
    <mergeCell ref="J32:K32"/>
    <mergeCell ref="A44:K44"/>
    <mergeCell ref="F45:K45"/>
    <mergeCell ref="F46:K46"/>
    <mergeCell ref="F47:K47"/>
    <mergeCell ref="A48:E48"/>
    <mergeCell ref="F48:K48"/>
    <mergeCell ref="A39:B43"/>
    <mergeCell ref="C39:K39"/>
    <mergeCell ref="C40:K40"/>
    <mergeCell ref="C41:K41"/>
    <mergeCell ref="C42:K42"/>
    <mergeCell ref="C43:K43"/>
    <mergeCell ref="A45:E45"/>
    <mergeCell ref="A46:E46"/>
  </mergeCells>
  <pageMargins left="0" right="0" top="0.39409448818897641" bottom="0.39409448818897641" header="0" footer="0"/>
  <pageSetup paperSize="0" fitToWidth="0" fitToHeight="0" pageOrder="overThenDown" horizontalDpi="0" verticalDpi="0" copies="0"/>
  <headerFooter>
    <oddHeader>&amp;C&amp;A</oddHeader>
    <oddFooter>&amp;CStrona &amp;P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opLeftCell="A49" workbookViewId="0">
      <selection activeCell="A50" sqref="A50:XFD50"/>
    </sheetView>
  </sheetViews>
  <sheetFormatPr defaultRowHeight="14.25"/>
  <cols>
    <col min="3" max="3" width="5.375" customWidth="1"/>
    <col min="5" max="5" width="11.75" customWidth="1"/>
    <col min="8" max="8" width="5" customWidth="1"/>
    <col min="11" max="11" width="5.875" customWidth="1"/>
  </cols>
  <sheetData>
    <row r="1" spans="1:18" ht="47.1" customHeight="1" thickBot="1">
      <c r="A1" s="2951" t="s">
        <v>165</v>
      </c>
      <c r="B1" s="2952"/>
      <c r="C1" s="2952"/>
      <c r="D1" s="3283" t="s">
        <v>166</v>
      </c>
      <c r="E1" s="4281"/>
      <c r="F1" s="754" t="s">
        <v>167</v>
      </c>
      <c r="G1" s="2941"/>
      <c r="H1" s="2945"/>
      <c r="I1" s="3283" t="s">
        <v>2508</v>
      </c>
      <c r="J1" s="4282"/>
      <c r="K1" s="4281"/>
      <c r="L1" s="190"/>
      <c r="M1" s="190"/>
      <c r="N1" s="190"/>
      <c r="O1" s="190"/>
      <c r="P1" s="190"/>
      <c r="Q1" s="190"/>
      <c r="R1" s="190"/>
    </row>
    <row r="2" spans="1:18" ht="34.5" customHeight="1" thickBot="1">
      <c r="A2" s="754" t="s">
        <v>169</v>
      </c>
      <c r="B2" s="2941"/>
      <c r="C2" s="2945"/>
      <c r="D2" s="3285" t="s">
        <v>438</v>
      </c>
      <c r="E2" s="3286"/>
      <c r="F2" s="754" t="s">
        <v>171</v>
      </c>
      <c r="G2" s="2941"/>
      <c r="H2" s="2945"/>
      <c r="I2" s="3287" t="s">
        <v>275</v>
      </c>
      <c r="J2" s="3288"/>
      <c r="K2" s="3289"/>
      <c r="L2" s="190"/>
      <c r="M2" s="190"/>
      <c r="N2" s="190"/>
      <c r="O2" s="190"/>
      <c r="P2" s="190"/>
      <c r="Q2" s="190"/>
      <c r="R2" s="190"/>
    </row>
    <row r="3" spans="1:18" ht="15.75" thickBot="1">
      <c r="A3" s="754" t="s">
        <v>173</v>
      </c>
      <c r="B3" s="2941"/>
      <c r="C3" s="2945"/>
      <c r="D3" s="4283" t="s">
        <v>555</v>
      </c>
      <c r="E3" s="4284"/>
      <c r="F3" s="754" t="s">
        <v>174</v>
      </c>
      <c r="G3" s="2941"/>
      <c r="H3" s="2945"/>
      <c r="I3" s="3291">
        <v>2</v>
      </c>
      <c r="J3" s="3293"/>
      <c r="K3" s="3292"/>
      <c r="L3" s="190"/>
      <c r="M3" s="190"/>
      <c r="N3" s="190"/>
      <c r="O3" s="190"/>
      <c r="P3" s="190"/>
      <c r="Q3" s="190"/>
      <c r="R3" s="190"/>
    </row>
    <row r="4" spans="1:18" ht="15.75" thickBot="1">
      <c r="A4" s="754" t="s">
        <v>175</v>
      </c>
      <c r="B4" s="2941"/>
      <c r="C4" s="2945"/>
      <c r="D4" s="3281" t="s">
        <v>1094</v>
      </c>
      <c r="E4" s="3282"/>
      <c r="F4" s="674" t="s">
        <v>177</v>
      </c>
      <c r="G4" s="2898"/>
      <c r="H4" s="3295"/>
      <c r="I4" s="3291" t="s">
        <v>319</v>
      </c>
      <c r="J4" s="3293"/>
      <c r="K4" s="3292"/>
      <c r="L4" s="407" t="s">
        <v>320</v>
      </c>
      <c r="M4" s="407"/>
      <c r="N4" s="407"/>
      <c r="O4" s="407"/>
      <c r="P4" s="407"/>
      <c r="Q4" s="407"/>
      <c r="R4" s="190"/>
    </row>
    <row r="5" spans="1:18" ht="15.75" thickBot="1">
      <c r="A5" s="674" t="s">
        <v>1619</v>
      </c>
      <c r="B5" s="2898"/>
      <c r="C5" s="3295"/>
      <c r="D5" s="3291" t="s">
        <v>179</v>
      </c>
      <c r="E5" s="3292"/>
      <c r="F5" s="674" t="s">
        <v>180</v>
      </c>
      <c r="G5" s="2898"/>
      <c r="H5" s="3295"/>
      <c r="I5" s="3291" t="s">
        <v>495</v>
      </c>
      <c r="J5" s="3293"/>
      <c r="K5" s="3292"/>
      <c r="L5" s="1080" t="s">
        <v>321</v>
      </c>
      <c r="M5" s="1080"/>
      <c r="N5" s="1080"/>
      <c r="O5" s="1080"/>
      <c r="P5" s="1080"/>
      <c r="Q5" s="1080"/>
      <c r="R5" s="190"/>
    </row>
    <row r="6" spans="1:18" ht="21.75" customHeight="1" thickBot="1">
      <c r="A6" s="754" t="s">
        <v>1620</v>
      </c>
      <c r="B6" s="2941"/>
      <c r="C6" s="2941"/>
      <c r="D6" s="3270" t="s">
        <v>2870</v>
      </c>
      <c r="E6" s="3239"/>
      <c r="F6" s="3239"/>
      <c r="G6" s="3239"/>
      <c r="H6" s="3239"/>
      <c r="I6" s="3239"/>
      <c r="J6" s="3239"/>
      <c r="K6" s="3240"/>
      <c r="L6" s="1080"/>
      <c r="M6" s="1080"/>
      <c r="N6" s="1080"/>
      <c r="O6" s="1080"/>
      <c r="P6" s="1080"/>
      <c r="Q6" s="1080"/>
      <c r="R6" s="190"/>
    </row>
    <row r="7" spans="1:18" ht="98.1" customHeight="1" thickBot="1">
      <c r="A7" s="2510" t="s">
        <v>183</v>
      </c>
      <c r="B7" s="2511"/>
      <c r="C7" s="2511"/>
      <c r="D7" s="3276" t="s">
        <v>1495</v>
      </c>
      <c r="E7" s="3276"/>
      <c r="F7" s="3276"/>
      <c r="G7" s="3276"/>
      <c r="H7" s="3276"/>
      <c r="I7" s="3276"/>
      <c r="J7" s="3276"/>
      <c r="K7" s="3277"/>
      <c r="L7" s="190"/>
      <c r="M7" s="190"/>
      <c r="N7" s="190"/>
      <c r="O7" s="190"/>
      <c r="P7" s="190"/>
      <c r="Q7" s="190"/>
      <c r="R7" s="190"/>
    </row>
    <row r="8" spans="1:18" ht="38.25" customHeight="1" thickBot="1">
      <c r="A8" s="745" t="s">
        <v>1909</v>
      </c>
      <c r="B8" s="2936"/>
      <c r="C8" s="2936"/>
      <c r="D8" s="2936"/>
      <c r="E8" s="2936"/>
      <c r="F8" s="2936"/>
      <c r="G8" s="2936"/>
      <c r="H8" s="2936"/>
      <c r="I8" s="2936"/>
      <c r="J8" s="2936"/>
      <c r="K8" s="747"/>
      <c r="L8" s="190"/>
      <c r="M8" s="190"/>
      <c r="N8" s="190"/>
      <c r="O8" s="190"/>
      <c r="P8" s="190"/>
      <c r="Q8" s="190"/>
      <c r="R8" s="190"/>
    </row>
    <row r="9" spans="1:18" ht="80.45" customHeight="1">
      <c r="A9" s="456" t="s">
        <v>185</v>
      </c>
      <c r="B9" s="735"/>
      <c r="C9" s="458"/>
      <c r="D9" s="3221" t="s">
        <v>2632</v>
      </c>
      <c r="E9" s="3221"/>
      <c r="F9" s="3221"/>
      <c r="G9" s="3221"/>
      <c r="H9" s="3221"/>
      <c r="I9" s="3221"/>
      <c r="J9" s="3221"/>
      <c r="K9" s="3222"/>
      <c r="L9" s="190"/>
      <c r="M9" s="190"/>
      <c r="N9" s="190"/>
      <c r="O9" s="190"/>
      <c r="P9" s="190"/>
      <c r="Q9" s="190"/>
      <c r="R9" s="190"/>
    </row>
    <row r="10" spans="1:18" ht="65.099999999999994" customHeight="1">
      <c r="A10" s="456"/>
      <c r="B10" s="735"/>
      <c r="C10" s="458"/>
      <c r="D10" s="3278" t="s">
        <v>2633</v>
      </c>
      <c r="E10" s="3221"/>
      <c r="F10" s="3221"/>
      <c r="G10" s="3221"/>
      <c r="H10" s="3221"/>
      <c r="I10" s="3221"/>
      <c r="J10" s="3221"/>
      <c r="K10" s="3222"/>
      <c r="L10" s="190"/>
      <c r="M10" s="190"/>
      <c r="N10" s="190"/>
      <c r="O10" s="190"/>
      <c r="P10" s="190"/>
      <c r="Q10" s="190"/>
      <c r="R10" s="190"/>
    </row>
    <row r="11" spans="1:18" ht="76.5" customHeight="1" thickBot="1">
      <c r="A11" s="456"/>
      <c r="B11" s="735"/>
      <c r="C11" s="458"/>
      <c r="D11" s="4280" t="s">
        <v>2634</v>
      </c>
      <c r="E11" s="3251"/>
      <c r="F11" s="3251"/>
      <c r="G11" s="3251"/>
      <c r="H11" s="3251"/>
      <c r="I11" s="3251"/>
      <c r="J11" s="3251"/>
      <c r="K11" s="3280"/>
      <c r="L11" s="190"/>
      <c r="M11" s="190"/>
      <c r="N11" s="190"/>
      <c r="O11" s="190"/>
      <c r="P11" s="190"/>
      <c r="Q11" s="190"/>
      <c r="R11" s="190"/>
    </row>
    <row r="12" spans="1:18" ht="79.5" customHeight="1">
      <c r="A12" s="2502" t="s">
        <v>577</v>
      </c>
      <c r="B12" s="2503"/>
      <c r="C12" s="2504"/>
      <c r="D12" s="3211" t="s">
        <v>2635</v>
      </c>
      <c r="E12" s="3211"/>
      <c r="F12" s="3211"/>
      <c r="G12" s="3211"/>
      <c r="H12" s="3211"/>
      <c r="I12" s="3211"/>
      <c r="J12" s="3211"/>
      <c r="K12" s="3212"/>
      <c r="L12" s="190"/>
      <c r="M12" s="190"/>
      <c r="N12" s="190"/>
      <c r="O12" s="190"/>
      <c r="P12" s="190"/>
      <c r="Q12" s="190"/>
      <c r="R12" s="190"/>
    </row>
    <row r="13" spans="1:18" ht="54" customHeight="1" thickBot="1">
      <c r="A13" s="2931"/>
      <c r="B13" s="909"/>
      <c r="C13" s="910"/>
      <c r="D13" s="4277" t="s">
        <v>2636</v>
      </c>
      <c r="E13" s="4278"/>
      <c r="F13" s="4278"/>
      <c r="G13" s="4278"/>
      <c r="H13" s="4278"/>
      <c r="I13" s="4278"/>
      <c r="J13" s="4278"/>
      <c r="K13" s="4279"/>
      <c r="L13" s="190"/>
      <c r="M13" s="190"/>
      <c r="N13" s="190"/>
      <c r="O13" s="190"/>
      <c r="P13" s="190"/>
      <c r="Q13" s="190"/>
      <c r="R13" s="190"/>
    </row>
    <row r="14" spans="1:18" ht="31.5" customHeight="1">
      <c r="A14" s="2502" t="s">
        <v>187</v>
      </c>
      <c r="B14" s="2503"/>
      <c r="C14" s="2504"/>
      <c r="D14" s="4274" t="s">
        <v>2637</v>
      </c>
      <c r="E14" s="4275"/>
      <c r="F14" s="4275"/>
      <c r="G14" s="4275"/>
      <c r="H14" s="4275"/>
      <c r="I14" s="4275"/>
      <c r="J14" s="4275"/>
      <c r="K14" s="4276"/>
      <c r="L14" s="190"/>
      <c r="M14" s="190"/>
      <c r="N14" s="190"/>
      <c r="O14" s="190"/>
      <c r="P14" s="190"/>
      <c r="Q14" s="190"/>
      <c r="R14" s="190"/>
    </row>
    <row r="15" spans="1:18" ht="48.75" customHeight="1" thickBot="1">
      <c r="A15" s="323"/>
      <c r="B15" s="326"/>
      <c r="C15" s="324"/>
      <c r="D15" s="4277" t="s">
        <v>2638</v>
      </c>
      <c r="E15" s="4278"/>
      <c r="F15" s="4278"/>
      <c r="G15" s="4278"/>
      <c r="H15" s="4278"/>
      <c r="I15" s="4278"/>
      <c r="J15" s="4278"/>
      <c r="K15" s="4279"/>
      <c r="L15" s="190"/>
      <c r="M15" s="190"/>
      <c r="N15" s="190"/>
      <c r="O15" s="190"/>
      <c r="P15" s="190"/>
      <c r="Q15" s="190"/>
      <c r="R15" s="190"/>
    </row>
    <row r="16" spans="1:18" ht="81" customHeight="1" thickBot="1">
      <c r="A16" s="697" t="s">
        <v>188</v>
      </c>
      <c r="B16" s="3039"/>
      <c r="C16" s="698"/>
      <c r="D16" s="3270" t="s">
        <v>2785</v>
      </c>
      <c r="E16" s="3239"/>
      <c r="F16" s="3239"/>
      <c r="G16" s="3239"/>
      <c r="H16" s="3239"/>
      <c r="I16" s="3239"/>
      <c r="J16" s="3239"/>
      <c r="K16" s="3240"/>
      <c r="L16" s="2499" t="s">
        <v>324</v>
      </c>
      <c r="M16" s="2494"/>
      <c r="N16" s="2494"/>
      <c r="O16" s="2494"/>
      <c r="P16" s="2494"/>
      <c r="Q16" s="2494"/>
      <c r="R16" s="2494"/>
    </row>
    <row r="17" spans="1:18" ht="19.5" customHeight="1" thickBot="1">
      <c r="A17" s="307" t="s">
        <v>190</v>
      </c>
      <c r="B17" s="366"/>
      <c r="C17" s="366"/>
      <c r="D17" s="3270" t="s">
        <v>2824</v>
      </c>
      <c r="E17" s="3239"/>
      <c r="F17" s="3239"/>
      <c r="G17" s="3239"/>
      <c r="H17" s="3239"/>
      <c r="I17" s="3239"/>
      <c r="J17" s="3239"/>
      <c r="K17" s="3240"/>
      <c r="L17" s="3271" t="s">
        <v>325</v>
      </c>
      <c r="M17" s="2495"/>
      <c r="N17" s="2495"/>
      <c r="O17" s="2495"/>
      <c r="P17" s="2495"/>
      <c r="Q17" s="2495"/>
      <c r="R17" s="2495"/>
    </row>
    <row r="18" spans="1:18" ht="55.5" customHeight="1">
      <c r="A18" s="3265" t="s">
        <v>192</v>
      </c>
      <c r="B18" s="2496"/>
      <c r="C18" s="2496"/>
      <c r="D18" s="2496"/>
      <c r="E18" s="2496"/>
      <c r="F18" s="2497" t="s">
        <v>193</v>
      </c>
      <c r="G18" s="2497"/>
      <c r="H18" s="2497" t="s">
        <v>194</v>
      </c>
      <c r="I18" s="2497"/>
      <c r="J18" s="2497" t="s">
        <v>195</v>
      </c>
      <c r="K18" s="2498"/>
      <c r="L18" s="2499" t="s">
        <v>326</v>
      </c>
      <c r="M18" s="2494"/>
      <c r="N18" s="2494"/>
      <c r="O18" s="2494"/>
      <c r="P18" s="2494"/>
      <c r="Q18" s="2494"/>
      <c r="R18" s="2494"/>
    </row>
    <row r="19" spans="1:18" ht="45.75" customHeight="1">
      <c r="A19" s="3264" t="s">
        <v>1496</v>
      </c>
      <c r="B19" s="3216"/>
      <c r="C19" s="3216"/>
      <c r="D19" s="3216"/>
      <c r="E19" s="3216"/>
      <c r="F19" s="3252" t="s">
        <v>1112</v>
      </c>
      <c r="G19" s="3252"/>
      <c r="H19" s="3253" t="s">
        <v>1173</v>
      </c>
      <c r="I19" s="3253"/>
      <c r="J19" s="4273" t="s">
        <v>2871</v>
      </c>
      <c r="K19" s="3217"/>
      <c r="L19" s="213"/>
      <c r="M19" s="214"/>
      <c r="N19" s="214"/>
      <c r="O19" s="214"/>
      <c r="P19" s="214"/>
      <c r="Q19" s="214"/>
      <c r="R19" s="214"/>
    </row>
    <row r="20" spans="1:18" ht="73.5" customHeight="1">
      <c r="A20" s="3264" t="s">
        <v>1497</v>
      </c>
      <c r="B20" s="3216"/>
      <c r="C20" s="3216"/>
      <c r="D20" s="3216"/>
      <c r="E20" s="3216"/>
      <c r="F20" s="3252" t="s">
        <v>1112</v>
      </c>
      <c r="G20" s="3252"/>
      <c r="H20" s="3253" t="s">
        <v>1173</v>
      </c>
      <c r="I20" s="3253"/>
      <c r="J20" s="4273" t="s">
        <v>2871</v>
      </c>
      <c r="K20" s="3217"/>
      <c r="L20" s="213"/>
      <c r="M20" s="214"/>
      <c r="N20" s="214"/>
      <c r="O20" s="214"/>
      <c r="P20" s="214"/>
      <c r="Q20" s="214"/>
      <c r="R20" s="214"/>
    </row>
    <row r="21" spans="1:18" ht="90" customHeight="1">
      <c r="A21" s="3264" t="s">
        <v>2509</v>
      </c>
      <c r="B21" s="3216"/>
      <c r="C21" s="3216"/>
      <c r="D21" s="3216"/>
      <c r="E21" s="3216"/>
      <c r="F21" s="3252" t="s">
        <v>1112</v>
      </c>
      <c r="G21" s="3252"/>
      <c r="H21" s="3253" t="s">
        <v>1173</v>
      </c>
      <c r="I21" s="3253"/>
      <c r="J21" s="4273" t="s">
        <v>2871</v>
      </c>
      <c r="K21" s="3217"/>
      <c r="L21" s="213"/>
      <c r="M21" s="214"/>
      <c r="N21" s="214"/>
      <c r="O21" s="214"/>
      <c r="P21" s="214"/>
      <c r="Q21" s="214"/>
      <c r="R21" s="214"/>
    </row>
    <row r="22" spans="1:18" ht="84.75" customHeight="1">
      <c r="A22" s="3264" t="s">
        <v>2510</v>
      </c>
      <c r="B22" s="3216"/>
      <c r="C22" s="3216"/>
      <c r="D22" s="3216"/>
      <c r="E22" s="3216"/>
      <c r="F22" s="3252" t="s">
        <v>1112</v>
      </c>
      <c r="G22" s="3252"/>
      <c r="H22" s="3253" t="s">
        <v>1173</v>
      </c>
      <c r="I22" s="3253"/>
      <c r="J22" s="4273" t="s">
        <v>2871</v>
      </c>
      <c r="K22" s="3217"/>
      <c r="L22" s="213"/>
      <c r="M22" s="214"/>
      <c r="N22" s="214"/>
      <c r="O22" s="214"/>
      <c r="P22" s="214"/>
      <c r="Q22" s="214"/>
      <c r="R22" s="214"/>
    </row>
    <row r="23" spans="1:18" ht="68.25" customHeight="1">
      <c r="A23" s="3264" t="s">
        <v>2511</v>
      </c>
      <c r="B23" s="3216"/>
      <c r="C23" s="3216"/>
      <c r="D23" s="3216"/>
      <c r="E23" s="3216"/>
      <c r="F23" s="3252" t="s">
        <v>1112</v>
      </c>
      <c r="G23" s="3252"/>
      <c r="H23" s="3253" t="s">
        <v>1498</v>
      </c>
      <c r="I23" s="3253"/>
      <c r="J23" s="3216" t="s">
        <v>1499</v>
      </c>
      <c r="K23" s="3217"/>
      <c r="L23" s="213"/>
      <c r="M23" s="214"/>
      <c r="N23" s="214"/>
      <c r="O23" s="214"/>
      <c r="P23" s="214"/>
      <c r="Q23" s="214"/>
      <c r="R23" s="214"/>
    </row>
    <row r="24" spans="1:18" ht="69" customHeight="1">
      <c r="A24" s="3264" t="s">
        <v>2512</v>
      </c>
      <c r="B24" s="3216"/>
      <c r="C24" s="3216"/>
      <c r="D24" s="3216"/>
      <c r="E24" s="3216"/>
      <c r="F24" s="3252" t="s">
        <v>1112</v>
      </c>
      <c r="G24" s="3252"/>
      <c r="H24" s="3253" t="s">
        <v>1498</v>
      </c>
      <c r="I24" s="3253"/>
      <c r="J24" s="3216" t="s">
        <v>1499</v>
      </c>
      <c r="K24" s="3217"/>
      <c r="L24" s="213"/>
      <c r="M24" s="214"/>
      <c r="N24" s="214"/>
      <c r="O24" s="214"/>
      <c r="P24" s="214"/>
      <c r="Q24" s="214"/>
      <c r="R24" s="214"/>
    </row>
    <row r="25" spans="1:18" ht="51.75" customHeight="1">
      <c r="A25" s="3264" t="s">
        <v>2513</v>
      </c>
      <c r="B25" s="3216"/>
      <c r="C25" s="3216"/>
      <c r="D25" s="3216"/>
      <c r="E25" s="3216"/>
      <c r="F25" s="3252" t="s">
        <v>1112</v>
      </c>
      <c r="G25" s="3252"/>
      <c r="H25" s="3253" t="s">
        <v>1500</v>
      </c>
      <c r="I25" s="3253"/>
      <c r="J25" s="3216" t="s">
        <v>2514</v>
      </c>
      <c r="K25" s="3217"/>
      <c r="L25" s="213"/>
      <c r="M25" s="214"/>
      <c r="N25" s="214"/>
      <c r="O25" s="214"/>
      <c r="P25" s="214"/>
      <c r="Q25" s="214"/>
      <c r="R25" s="214"/>
    </row>
    <row r="26" spans="1:18" ht="48.75" customHeight="1">
      <c r="A26" s="3264" t="s">
        <v>2515</v>
      </c>
      <c r="B26" s="3216"/>
      <c r="C26" s="3216"/>
      <c r="D26" s="3216"/>
      <c r="E26" s="3216"/>
      <c r="F26" s="3252" t="s">
        <v>2516</v>
      </c>
      <c r="G26" s="3252"/>
      <c r="H26" s="3253" t="s">
        <v>1502</v>
      </c>
      <c r="I26" s="3253"/>
      <c r="J26" s="3216" t="s">
        <v>1503</v>
      </c>
      <c r="K26" s="3217"/>
      <c r="L26" s="213"/>
      <c r="M26" s="214"/>
      <c r="N26" s="214"/>
      <c r="O26" s="214"/>
      <c r="P26" s="214"/>
      <c r="Q26" s="214"/>
      <c r="R26" s="214"/>
    </row>
    <row r="27" spans="1:18" ht="50.25" customHeight="1">
      <c r="A27" s="3264" t="s">
        <v>2517</v>
      </c>
      <c r="B27" s="3216"/>
      <c r="C27" s="3216"/>
      <c r="D27" s="3216"/>
      <c r="E27" s="3216"/>
      <c r="F27" s="3252" t="s">
        <v>2516</v>
      </c>
      <c r="G27" s="3252"/>
      <c r="H27" s="3253" t="s">
        <v>1502</v>
      </c>
      <c r="I27" s="3253"/>
      <c r="J27" s="3216" t="s">
        <v>1503</v>
      </c>
      <c r="K27" s="3217"/>
      <c r="L27" s="213"/>
      <c r="M27" s="214"/>
      <c r="N27" s="214"/>
      <c r="O27" s="214"/>
      <c r="P27" s="214"/>
      <c r="Q27" s="214"/>
      <c r="R27" s="214"/>
    </row>
    <row r="28" spans="1:18" ht="52.5" customHeight="1">
      <c r="A28" s="3264" t="s">
        <v>2518</v>
      </c>
      <c r="B28" s="3216"/>
      <c r="C28" s="3216"/>
      <c r="D28" s="3216"/>
      <c r="E28" s="3216"/>
      <c r="F28" s="3252" t="s">
        <v>2516</v>
      </c>
      <c r="G28" s="3252"/>
      <c r="H28" s="3253" t="s">
        <v>1502</v>
      </c>
      <c r="I28" s="3253"/>
      <c r="J28" s="3216" t="s">
        <v>1503</v>
      </c>
      <c r="K28" s="3217"/>
      <c r="L28" s="213"/>
      <c r="M28" s="214"/>
      <c r="N28" s="214"/>
      <c r="O28" s="214"/>
      <c r="P28" s="214"/>
      <c r="Q28" s="214"/>
      <c r="R28" s="214"/>
    </row>
    <row r="29" spans="1:18" ht="57.75" customHeight="1">
      <c r="A29" s="3264" t="s">
        <v>2519</v>
      </c>
      <c r="B29" s="3216"/>
      <c r="C29" s="3216"/>
      <c r="D29" s="3216"/>
      <c r="E29" s="3216"/>
      <c r="F29" s="3252" t="s">
        <v>1112</v>
      </c>
      <c r="G29" s="3252"/>
      <c r="H29" s="3253" t="s">
        <v>1502</v>
      </c>
      <c r="I29" s="3253"/>
      <c r="J29" s="3216" t="s">
        <v>1503</v>
      </c>
      <c r="K29" s="3217"/>
      <c r="L29" s="213"/>
      <c r="M29" s="214"/>
      <c r="N29" s="214"/>
      <c r="O29" s="214"/>
      <c r="P29" s="214"/>
      <c r="Q29" s="214"/>
      <c r="R29" s="214"/>
    </row>
    <row r="30" spans="1:18" ht="78" customHeight="1">
      <c r="A30" s="3260" t="s">
        <v>2520</v>
      </c>
      <c r="B30" s="3261"/>
      <c r="C30" s="3261"/>
      <c r="D30" s="3261"/>
      <c r="E30" s="3261"/>
      <c r="F30" s="4272" t="s">
        <v>2516</v>
      </c>
      <c r="G30" s="4272"/>
      <c r="H30" s="3262" t="s">
        <v>1500</v>
      </c>
      <c r="I30" s="3262"/>
      <c r="J30" s="3261" t="s">
        <v>1501</v>
      </c>
      <c r="K30" s="3263"/>
      <c r="L30" s="213"/>
      <c r="M30" s="214"/>
      <c r="N30" s="214"/>
      <c r="O30" s="214"/>
      <c r="P30" s="214"/>
      <c r="Q30" s="214"/>
      <c r="R30" s="214"/>
    </row>
    <row r="31" spans="1:18" ht="89.25" customHeight="1">
      <c r="A31" s="3260" t="s">
        <v>2521</v>
      </c>
      <c r="B31" s="3261"/>
      <c r="C31" s="3261"/>
      <c r="D31" s="3261"/>
      <c r="E31" s="3261"/>
      <c r="F31" s="4272" t="s">
        <v>2516</v>
      </c>
      <c r="G31" s="4272"/>
      <c r="H31" s="3262" t="s">
        <v>1500</v>
      </c>
      <c r="I31" s="3262"/>
      <c r="J31" s="3261" t="s">
        <v>1501</v>
      </c>
      <c r="K31" s="3263"/>
      <c r="L31" s="213"/>
      <c r="M31" s="214"/>
      <c r="N31" s="214"/>
      <c r="O31" s="214"/>
      <c r="P31" s="214"/>
      <c r="Q31" s="214"/>
      <c r="R31" s="214"/>
    </row>
    <row r="32" spans="1:18" ht="138.75" customHeight="1">
      <c r="A32" s="3264" t="s">
        <v>2522</v>
      </c>
      <c r="B32" s="3216"/>
      <c r="C32" s="3216"/>
      <c r="D32" s="3216"/>
      <c r="E32" s="3216"/>
      <c r="F32" s="3252" t="s">
        <v>1112</v>
      </c>
      <c r="G32" s="3252"/>
      <c r="H32" s="3253" t="s">
        <v>913</v>
      </c>
      <c r="I32" s="3253"/>
      <c r="J32" s="3216" t="s">
        <v>2523</v>
      </c>
      <c r="K32" s="3217"/>
      <c r="L32" s="213"/>
      <c r="M32" s="214"/>
      <c r="N32" s="214"/>
      <c r="O32" s="214"/>
      <c r="P32" s="214"/>
      <c r="Q32" s="214"/>
      <c r="R32" s="214"/>
    </row>
    <row r="33" spans="1:18" ht="152.25" customHeight="1">
      <c r="A33" s="3264" t="s">
        <v>2524</v>
      </c>
      <c r="B33" s="3216"/>
      <c r="C33" s="3216"/>
      <c r="D33" s="3216"/>
      <c r="E33" s="3216"/>
      <c r="F33" s="3252" t="s">
        <v>1112</v>
      </c>
      <c r="G33" s="3252"/>
      <c r="H33" s="3253" t="s">
        <v>913</v>
      </c>
      <c r="I33" s="3253"/>
      <c r="J33" s="3216" t="s">
        <v>2523</v>
      </c>
      <c r="K33" s="3217"/>
      <c r="L33" s="213"/>
      <c r="M33" s="214"/>
      <c r="N33" s="214"/>
      <c r="O33" s="214"/>
      <c r="P33" s="214"/>
      <c r="Q33" s="214"/>
      <c r="R33" s="214"/>
    </row>
    <row r="34" spans="1:18" ht="85.5" customHeight="1">
      <c r="A34" s="3264" t="s">
        <v>1504</v>
      </c>
      <c r="B34" s="3216"/>
      <c r="C34" s="3216"/>
      <c r="D34" s="3216"/>
      <c r="E34" s="3216"/>
      <c r="F34" s="3252" t="s">
        <v>1264</v>
      </c>
      <c r="G34" s="3252"/>
      <c r="H34" s="3253" t="s">
        <v>1505</v>
      </c>
      <c r="I34" s="3253"/>
      <c r="J34" s="4273" t="s">
        <v>2872</v>
      </c>
      <c r="K34" s="3217"/>
      <c r="L34" s="190"/>
      <c r="M34" s="190"/>
      <c r="N34" s="190"/>
      <c r="O34" s="190"/>
      <c r="P34" s="190"/>
      <c r="Q34" s="190"/>
      <c r="R34" s="190"/>
    </row>
    <row r="35" spans="1:18" ht="96" customHeight="1">
      <c r="A35" s="3250" t="s">
        <v>1506</v>
      </c>
      <c r="B35" s="3251"/>
      <c r="C35" s="3251"/>
      <c r="D35" s="3251"/>
      <c r="E35" s="3237"/>
      <c r="F35" s="3252" t="s">
        <v>1264</v>
      </c>
      <c r="G35" s="3252"/>
      <c r="H35" s="3253" t="s">
        <v>913</v>
      </c>
      <c r="I35" s="3253"/>
      <c r="J35" s="3216" t="s">
        <v>1507</v>
      </c>
      <c r="K35" s="3217"/>
      <c r="L35" s="190"/>
      <c r="M35" s="190"/>
      <c r="N35" s="190"/>
      <c r="O35" s="190"/>
      <c r="P35" s="190"/>
      <c r="Q35" s="190"/>
      <c r="R35" s="190"/>
    </row>
    <row r="36" spans="1:18" ht="42" customHeight="1">
      <c r="A36" s="3250" t="s">
        <v>1508</v>
      </c>
      <c r="B36" s="3251"/>
      <c r="C36" s="3251"/>
      <c r="D36" s="3251"/>
      <c r="E36" s="3237"/>
      <c r="F36" s="3252" t="s">
        <v>1190</v>
      </c>
      <c r="G36" s="3252"/>
      <c r="H36" s="3254" t="s">
        <v>736</v>
      </c>
      <c r="I36" s="3254"/>
      <c r="J36" s="3255" t="s">
        <v>1509</v>
      </c>
      <c r="K36" s="3256"/>
      <c r="L36" s="190"/>
      <c r="M36" s="190"/>
      <c r="N36" s="190"/>
      <c r="O36" s="190"/>
      <c r="P36" s="190"/>
      <c r="Q36" s="190"/>
      <c r="R36" s="190"/>
    </row>
    <row r="37" spans="1:18" ht="45.75" customHeight="1">
      <c r="A37" s="3250" t="s">
        <v>2525</v>
      </c>
      <c r="B37" s="3251"/>
      <c r="C37" s="3251"/>
      <c r="D37" s="3251"/>
      <c r="E37" s="3237"/>
      <c r="F37" s="3252" t="s">
        <v>1190</v>
      </c>
      <c r="G37" s="3252"/>
      <c r="H37" s="3253" t="s">
        <v>736</v>
      </c>
      <c r="I37" s="3253"/>
      <c r="J37" s="3216" t="s">
        <v>1509</v>
      </c>
      <c r="K37" s="3217"/>
      <c r="L37" s="190"/>
      <c r="M37" s="190"/>
      <c r="N37" s="190"/>
      <c r="O37" s="190"/>
      <c r="P37" s="190"/>
      <c r="Q37" s="190"/>
      <c r="R37" s="190"/>
    </row>
    <row r="38" spans="1:18" ht="71.25" customHeight="1">
      <c r="A38" s="3250" t="s">
        <v>2526</v>
      </c>
      <c r="B38" s="3251"/>
      <c r="C38" s="3251"/>
      <c r="D38" s="3251"/>
      <c r="E38" s="3237"/>
      <c r="F38" s="3252" t="s">
        <v>1190</v>
      </c>
      <c r="G38" s="3252"/>
      <c r="H38" s="3254" t="s">
        <v>736</v>
      </c>
      <c r="I38" s="3254"/>
      <c r="J38" s="3255" t="s">
        <v>1509</v>
      </c>
      <c r="K38" s="3256"/>
      <c r="L38" s="190"/>
      <c r="M38" s="190"/>
      <c r="N38" s="190"/>
      <c r="O38" s="190"/>
      <c r="P38" s="190"/>
      <c r="Q38" s="190"/>
      <c r="R38" s="190"/>
    </row>
    <row r="39" spans="1:18" ht="74.25" customHeight="1">
      <c r="A39" s="3250" t="s">
        <v>2527</v>
      </c>
      <c r="B39" s="3251"/>
      <c r="C39" s="3251"/>
      <c r="D39" s="3251"/>
      <c r="E39" s="3237"/>
      <c r="F39" s="3252" t="s">
        <v>1190</v>
      </c>
      <c r="G39" s="3252"/>
      <c r="H39" s="3253" t="s">
        <v>736</v>
      </c>
      <c r="I39" s="3253"/>
      <c r="J39" s="3216" t="s">
        <v>1509</v>
      </c>
      <c r="K39" s="3217"/>
      <c r="L39" s="190"/>
      <c r="M39" s="190"/>
      <c r="N39" s="190"/>
      <c r="O39" s="190"/>
      <c r="P39" s="190"/>
      <c r="Q39" s="190"/>
      <c r="R39" s="190"/>
    </row>
    <row r="40" spans="1:18" ht="140.25" customHeight="1">
      <c r="A40" s="3250" t="s">
        <v>2528</v>
      </c>
      <c r="B40" s="3251"/>
      <c r="C40" s="3251"/>
      <c r="D40" s="3251"/>
      <c r="E40" s="3237"/>
      <c r="F40" s="3252" t="s">
        <v>2529</v>
      </c>
      <c r="G40" s="3252"/>
      <c r="H40" s="3254" t="s">
        <v>1498</v>
      </c>
      <c r="I40" s="3254"/>
      <c r="J40" s="3255" t="s">
        <v>1499</v>
      </c>
      <c r="K40" s="3256"/>
      <c r="L40" s="190"/>
      <c r="M40" s="190"/>
      <c r="N40" s="190"/>
      <c r="O40" s="190"/>
      <c r="P40" s="190"/>
      <c r="Q40" s="190"/>
      <c r="R40" s="190"/>
    </row>
    <row r="41" spans="1:18" ht="140.25" customHeight="1">
      <c r="A41" s="3250" t="s">
        <v>2530</v>
      </c>
      <c r="B41" s="3251"/>
      <c r="C41" s="3251"/>
      <c r="D41" s="3251"/>
      <c r="E41" s="3237"/>
      <c r="F41" s="3252" t="s">
        <v>2529</v>
      </c>
      <c r="G41" s="3252"/>
      <c r="H41" s="3253" t="s">
        <v>1498</v>
      </c>
      <c r="I41" s="3253"/>
      <c r="J41" s="3216" t="s">
        <v>1499</v>
      </c>
      <c r="K41" s="3217"/>
      <c r="L41" s="190"/>
      <c r="M41" s="190"/>
      <c r="N41" s="190"/>
      <c r="O41" s="190"/>
      <c r="P41" s="190"/>
      <c r="Q41" s="190"/>
      <c r="R41" s="190"/>
    </row>
    <row r="42" spans="1:18" ht="93.75" customHeight="1">
      <c r="A42" s="3250" t="s">
        <v>2531</v>
      </c>
      <c r="B42" s="3251"/>
      <c r="C42" s="3251"/>
      <c r="D42" s="3251"/>
      <c r="E42" s="3237"/>
      <c r="F42" s="3252" t="s">
        <v>2529</v>
      </c>
      <c r="G42" s="3252"/>
      <c r="H42" s="3254" t="s">
        <v>736</v>
      </c>
      <c r="I42" s="3254"/>
      <c r="J42" s="3255" t="s">
        <v>1509</v>
      </c>
      <c r="K42" s="3256"/>
      <c r="L42" s="190"/>
      <c r="M42" s="190"/>
      <c r="N42" s="190"/>
      <c r="O42" s="190"/>
      <c r="P42" s="190"/>
      <c r="Q42" s="190"/>
      <c r="R42" s="190"/>
    </row>
    <row r="43" spans="1:18" ht="90" customHeight="1">
      <c r="A43" s="3250" t="s">
        <v>2532</v>
      </c>
      <c r="B43" s="3251"/>
      <c r="C43" s="3251"/>
      <c r="D43" s="3251"/>
      <c r="E43" s="3237"/>
      <c r="F43" s="3252" t="s">
        <v>2529</v>
      </c>
      <c r="G43" s="3252"/>
      <c r="H43" s="3253" t="s">
        <v>736</v>
      </c>
      <c r="I43" s="3253"/>
      <c r="J43" s="3216" t="s">
        <v>1509</v>
      </c>
      <c r="K43" s="3217"/>
      <c r="L43" s="190"/>
      <c r="M43" s="190"/>
      <c r="N43" s="190"/>
      <c r="O43" s="190"/>
      <c r="P43" s="190"/>
      <c r="Q43" s="190"/>
      <c r="R43" s="190"/>
    </row>
    <row r="44" spans="1:18" ht="91.5" customHeight="1">
      <c r="A44" s="3250" t="s">
        <v>2533</v>
      </c>
      <c r="B44" s="3251"/>
      <c r="C44" s="3251"/>
      <c r="D44" s="3251"/>
      <c r="E44" s="3237"/>
      <c r="F44" s="3252" t="s">
        <v>2529</v>
      </c>
      <c r="G44" s="3252"/>
      <c r="H44" s="3254" t="s">
        <v>736</v>
      </c>
      <c r="I44" s="3254"/>
      <c r="J44" s="3255" t="s">
        <v>1509</v>
      </c>
      <c r="K44" s="3256"/>
      <c r="L44" s="190"/>
      <c r="M44" s="190"/>
      <c r="N44" s="190"/>
      <c r="O44" s="190"/>
      <c r="P44" s="190"/>
      <c r="Q44" s="190"/>
      <c r="R44" s="190"/>
    </row>
    <row r="45" spans="1:18" ht="92.25" customHeight="1">
      <c r="A45" s="3250" t="s">
        <v>2534</v>
      </c>
      <c r="B45" s="3251"/>
      <c r="C45" s="3251"/>
      <c r="D45" s="3251"/>
      <c r="E45" s="3237"/>
      <c r="F45" s="3252" t="s">
        <v>2529</v>
      </c>
      <c r="G45" s="3252"/>
      <c r="H45" s="3253" t="s">
        <v>736</v>
      </c>
      <c r="I45" s="3253"/>
      <c r="J45" s="3216" t="s">
        <v>1509</v>
      </c>
      <c r="K45" s="3217"/>
      <c r="L45" s="190"/>
      <c r="M45" s="190"/>
      <c r="N45" s="190"/>
      <c r="O45" s="190"/>
      <c r="P45" s="190"/>
      <c r="Q45" s="190"/>
      <c r="R45" s="190"/>
    </row>
    <row r="46" spans="1:18" ht="65.25" customHeight="1">
      <c r="A46" s="3250" t="s">
        <v>2535</v>
      </c>
      <c r="B46" s="3251"/>
      <c r="C46" s="3251"/>
      <c r="D46" s="3251"/>
      <c r="E46" s="3237"/>
      <c r="F46" s="3252" t="s">
        <v>1190</v>
      </c>
      <c r="G46" s="3252"/>
      <c r="H46" s="3254" t="s">
        <v>736</v>
      </c>
      <c r="I46" s="3254"/>
      <c r="J46" s="3255" t="s">
        <v>1509</v>
      </c>
      <c r="K46" s="3256"/>
      <c r="L46" s="190"/>
      <c r="M46" s="190"/>
      <c r="N46" s="190"/>
      <c r="O46" s="190"/>
      <c r="P46" s="190"/>
      <c r="Q46" s="190"/>
      <c r="R46" s="190"/>
    </row>
    <row r="47" spans="1:18" ht="61.5" customHeight="1">
      <c r="A47" s="3250" t="s">
        <v>2536</v>
      </c>
      <c r="B47" s="3251"/>
      <c r="C47" s="3251"/>
      <c r="D47" s="3251"/>
      <c r="E47" s="3237"/>
      <c r="F47" s="3252" t="s">
        <v>1190</v>
      </c>
      <c r="G47" s="3252"/>
      <c r="H47" s="3253" t="s">
        <v>736</v>
      </c>
      <c r="I47" s="3253"/>
      <c r="J47" s="3216" t="s">
        <v>1509</v>
      </c>
      <c r="K47" s="3217"/>
      <c r="L47" s="190"/>
      <c r="M47" s="190"/>
      <c r="N47" s="190"/>
      <c r="O47" s="190"/>
      <c r="P47" s="190"/>
      <c r="Q47" s="190"/>
      <c r="R47" s="190"/>
    </row>
    <row r="48" spans="1:18" ht="42" customHeight="1" thickBot="1">
      <c r="A48" s="3250" t="s">
        <v>2537</v>
      </c>
      <c r="B48" s="3251"/>
      <c r="C48" s="3251"/>
      <c r="D48" s="3251"/>
      <c r="E48" s="3237"/>
      <c r="F48" s="3252" t="s">
        <v>2529</v>
      </c>
      <c r="G48" s="3252"/>
      <c r="H48" s="3254" t="s">
        <v>1510</v>
      </c>
      <c r="I48" s="3254"/>
      <c r="J48" s="3255" t="s">
        <v>1511</v>
      </c>
      <c r="K48" s="3256"/>
      <c r="L48" s="190"/>
      <c r="M48" s="190"/>
      <c r="N48" s="190"/>
      <c r="O48" s="190"/>
      <c r="P48" s="190"/>
      <c r="Q48" s="190"/>
      <c r="R48" s="190"/>
    </row>
    <row r="49" spans="1:18" ht="15.75" thickBot="1">
      <c r="A49" s="2447" t="s">
        <v>222</v>
      </c>
      <c r="B49" s="2449"/>
      <c r="C49" s="3257" t="s">
        <v>2825</v>
      </c>
      <c r="D49" s="3258"/>
      <c r="E49" s="3258"/>
      <c r="F49" s="3258"/>
      <c r="G49" s="3258"/>
      <c r="H49" s="3258"/>
      <c r="I49" s="3258"/>
      <c r="J49" s="3258"/>
      <c r="K49" s="3259"/>
      <c r="L49" s="190"/>
      <c r="M49" s="190"/>
      <c r="N49" s="190"/>
      <c r="O49" s="190"/>
      <c r="P49" s="190"/>
      <c r="Q49" s="190"/>
      <c r="R49" s="190"/>
    </row>
    <row r="50" spans="1:18" ht="222" customHeight="1" thickBot="1">
      <c r="A50" s="2447" t="s">
        <v>223</v>
      </c>
      <c r="B50" s="2449"/>
      <c r="C50" s="4271" t="s">
        <v>4075</v>
      </c>
      <c r="D50" s="3258"/>
      <c r="E50" s="3258"/>
      <c r="F50" s="3258"/>
      <c r="G50" s="3258"/>
      <c r="H50" s="3258"/>
      <c r="I50" s="3258"/>
      <c r="J50" s="3258"/>
      <c r="K50" s="3259"/>
      <c r="L50" s="190"/>
      <c r="M50" s="190"/>
      <c r="N50" s="190"/>
      <c r="O50" s="190"/>
      <c r="P50" s="190"/>
      <c r="Q50" s="190"/>
      <c r="R50" s="190"/>
    </row>
    <row r="51" spans="1:18" ht="35.1" customHeight="1">
      <c r="A51" s="2447" t="s">
        <v>224</v>
      </c>
      <c r="B51" s="2449"/>
      <c r="C51" s="3241" t="s">
        <v>1512</v>
      </c>
      <c r="D51" s="3242"/>
      <c r="E51" s="3242"/>
      <c r="F51" s="3242"/>
      <c r="G51" s="3242"/>
      <c r="H51" s="3242"/>
      <c r="I51" s="3242"/>
      <c r="J51" s="3242"/>
      <c r="K51" s="3243"/>
      <c r="L51" s="190"/>
      <c r="M51" s="190"/>
      <c r="N51" s="190"/>
      <c r="O51" s="190"/>
      <c r="P51" s="190"/>
      <c r="Q51" s="190"/>
      <c r="R51" s="190"/>
    </row>
    <row r="52" spans="1:18" ht="29.25" customHeight="1">
      <c r="A52" s="474"/>
      <c r="B52" s="475"/>
      <c r="C52" s="3244" t="s">
        <v>1513</v>
      </c>
      <c r="D52" s="3245"/>
      <c r="E52" s="3245"/>
      <c r="F52" s="3245"/>
      <c r="G52" s="3245"/>
      <c r="H52" s="3245"/>
      <c r="I52" s="3245"/>
      <c r="J52" s="3245"/>
      <c r="K52" s="3246"/>
      <c r="L52" s="190"/>
      <c r="M52" s="190"/>
      <c r="N52" s="190"/>
      <c r="O52" s="190"/>
      <c r="P52" s="190"/>
      <c r="Q52" s="190"/>
      <c r="R52" s="190"/>
    </row>
    <row r="53" spans="1:18" ht="31.5" customHeight="1" thickBot="1">
      <c r="A53" s="474"/>
      <c r="B53" s="475"/>
      <c r="C53" s="3266" t="s">
        <v>1514</v>
      </c>
      <c r="D53" s="3248"/>
      <c r="E53" s="3248"/>
      <c r="F53" s="3248"/>
      <c r="G53" s="3248"/>
      <c r="H53" s="3248"/>
      <c r="I53" s="3248"/>
      <c r="J53" s="3248"/>
      <c r="K53" s="3249"/>
      <c r="L53" s="190"/>
      <c r="M53" s="190"/>
      <c r="N53" s="190"/>
      <c r="O53" s="190"/>
      <c r="P53" s="190"/>
      <c r="Q53" s="190"/>
      <c r="R53" s="190"/>
    </row>
    <row r="54" spans="1:18" ht="33.75" customHeight="1">
      <c r="A54" s="392" t="s">
        <v>230</v>
      </c>
      <c r="B54" s="393"/>
      <c r="C54" s="3237" t="s">
        <v>2540</v>
      </c>
      <c r="D54" s="3216"/>
      <c r="E54" s="3216"/>
      <c r="F54" s="3216"/>
      <c r="G54" s="3216"/>
      <c r="H54" s="3216"/>
      <c r="I54" s="3216"/>
      <c r="J54" s="3216"/>
      <c r="K54" s="3217"/>
      <c r="L54" s="190"/>
      <c r="M54" s="190"/>
      <c r="N54" s="190"/>
      <c r="O54" s="190"/>
      <c r="P54" s="190"/>
      <c r="Q54" s="190"/>
      <c r="R54" s="190"/>
    </row>
    <row r="55" spans="1:18" ht="31.5" customHeight="1">
      <c r="A55" s="394"/>
      <c r="B55" s="250"/>
      <c r="C55" s="3237" t="s">
        <v>2541</v>
      </c>
      <c r="D55" s="3216"/>
      <c r="E55" s="3216"/>
      <c r="F55" s="3216"/>
      <c r="G55" s="3216"/>
      <c r="H55" s="3216"/>
      <c r="I55" s="3216"/>
      <c r="J55" s="3216"/>
      <c r="K55" s="3217"/>
      <c r="L55" s="190"/>
      <c r="M55" s="190"/>
      <c r="N55" s="190"/>
      <c r="O55" s="190"/>
      <c r="P55" s="190"/>
      <c r="Q55" s="190"/>
      <c r="R55" s="190"/>
    </row>
    <row r="56" spans="1:18" ht="53.25" customHeight="1">
      <c r="A56" s="394"/>
      <c r="B56" s="250"/>
      <c r="C56" s="3237" t="s">
        <v>2542</v>
      </c>
      <c r="D56" s="3216"/>
      <c r="E56" s="3216"/>
      <c r="F56" s="3216"/>
      <c r="G56" s="3216"/>
      <c r="H56" s="3216"/>
      <c r="I56" s="3216"/>
      <c r="J56" s="3216"/>
      <c r="K56" s="3217"/>
      <c r="L56" s="190"/>
      <c r="M56" s="190"/>
      <c r="N56" s="190"/>
      <c r="O56" s="190"/>
      <c r="P56" s="190"/>
      <c r="Q56" s="190"/>
      <c r="R56" s="190"/>
    </row>
    <row r="57" spans="1:18" ht="34.5" customHeight="1">
      <c r="A57" s="394"/>
      <c r="B57" s="250"/>
      <c r="C57" s="3237" t="s">
        <v>2538</v>
      </c>
      <c r="D57" s="3216"/>
      <c r="E57" s="3216"/>
      <c r="F57" s="3216"/>
      <c r="G57" s="3216"/>
      <c r="H57" s="3216"/>
      <c r="I57" s="3216"/>
      <c r="J57" s="3216"/>
      <c r="K57" s="3217"/>
      <c r="L57" s="190"/>
      <c r="M57" s="190"/>
      <c r="N57" s="190"/>
      <c r="O57" s="190"/>
      <c r="P57" s="190"/>
      <c r="Q57" s="190"/>
      <c r="R57" s="190"/>
    </row>
    <row r="58" spans="1:18" ht="36.75" customHeight="1">
      <c r="A58" s="394"/>
      <c r="B58" s="250"/>
      <c r="C58" s="3237" t="s">
        <v>2539</v>
      </c>
      <c r="D58" s="3216"/>
      <c r="E58" s="3216"/>
      <c r="F58" s="3216"/>
      <c r="G58" s="3216"/>
      <c r="H58" s="3216"/>
      <c r="I58" s="3216"/>
      <c r="J58" s="3216"/>
      <c r="K58" s="3217"/>
      <c r="L58" s="190"/>
      <c r="M58" s="190"/>
      <c r="N58" s="190"/>
      <c r="O58" s="190"/>
      <c r="P58" s="190"/>
      <c r="Q58" s="190"/>
      <c r="R58" s="190"/>
    </row>
    <row r="59" spans="1:18" ht="51.75" customHeight="1" thickBot="1">
      <c r="A59" s="395"/>
      <c r="B59" s="251"/>
      <c r="C59" s="3469" t="s">
        <v>2543</v>
      </c>
      <c r="D59" s="3221"/>
      <c r="E59" s="3221"/>
      <c r="F59" s="3221"/>
      <c r="G59" s="3221"/>
      <c r="H59" s="3221"/>
      <c r="I59" s="3221"/>
      <c r="J59" s="3221"/>
      <c r="K59" s="3222"/>
      <c r="L59" s="190"/>
      <c r="M59" s="190"/>
      <c r="N59" s="190"/>
      <c r="O59" s="190"/>
      <c r="P59" s="190"/>
      <c r="Q59" s="190"/>
      <c r="R59" s="190"/>
    </row>
    <row r="60" spans="1:18" ht="15.75" thickBot="1">
      <c r="A60" s="674" t="s">
        <v>238</v>
      </c>
      <c r="B60" s="2898"/>
      <c r="C60" s="2898"/>
      <c r="D60" s="2898"/>
      <c r="E60" s="2898"/>
      <c r="F60" s="2898"/>
      <c r="G60" s="2898"/>
      <c r="H60" s="2898"/>
      <c r="I60" s="2898"/>
      <c r="J60" s="2898"/>
      <c r="K60" s="676"/>
      <c r="L60" s="190"/>
      <c r="M60" s="190"/>
      <c r="N60" s="190"/>
      <c r="O60" s="190"/>
      <c r="P60" s="190"/>
      <c r="Q60" s="190"/>
      <c r="R60" s="190"/>
    </row>
    <row r="61" spans="1:18" ht="28.5" customHeight="1">
      <c r="A61" s="2911" t="s">
        <v>239</v>
      </c>
      <c r="B61" s="2912"/>
      <c r="C61" s="2912"/>
      <c r="D61" s="2912"/>
      <c r="E61" s="2913"/>
      <c r="F61" s="3223">
        <v>30</v>
      </c>
      <c r="G61" s="3224"/>
      <c r="H61" s="3224"/>
      <c r="I61" s="3224"/>
      <c r="J61" s="3224"/>
      <c r="K61" s="3225"/>
      <c r="L61" s="407" t="s">
        <v>374</v>
      </c>
      <c r="M61" s="407"/>
      <c r="N61" s="407"/>
      <c r="O61" s="407"/>
      <c r="P61" s="407"/>
      <c r="Q61" s="407"/>
      <c r="R61" s="407"/>
    </row>
    <row r="62" spans="1:18" ht="31.5" customHeight="1">
      <c r="A62" s="3226" t="s">
        <v>240</v>
      </c>
      <c r="B62" s="3227"/>
      <c r="C62" s="3227"/>
      <c r="D62" s="3227"/>
      <c r="E62" s="3228"/>
      <c r="F62" s="3229">
        <v>20</v>
      </c>
      <c r="G62" s="3230"/>
      <c r="H62" s="3230"/>
      <c r="I62" s="3230"/>
      <c r="J62" s="3230"/>
      <c r="K62" s="3231"/>
      <c r="L62" s="407" t="s">
        <v>375</v>
      </c>
      <c r="M62" s="407"/>
      <c r="N62" s="407"/>
      <c r="O62" s="407"/>
      <c r="P62" s="407"/>
      <c r="Q62" s="407"/>
      <c r="R62" s="407"/>
    </row>
    <row r="63" spans="1:18" ht="15.75" thickBot="1">
      <c r="A63" s="3440" t="s">
        <v>241</v>
      </c>
      <c r="B63" s="3441"/>
      <c r="C63" s="3441"/>
      <c r="D63" s="3441"/>
      <c r="E63" s="3442"/>
      <c r="F63" s="4263" t="s">
        <v>242</v>
      </c>
      <c r="G63" s="4264"/>
      <c r="H63" s="4264"/>
      <c r="I63" s="4264"/>
      <c r="J63" s="4264"/>
      <c r="K63" s="4265"/>
      <c r="L63" s="407"/>
      <c r="M63" s="407"/>
      <c r="N63" s="407"/>
      <c r="O63" s="407"/>
      <c r="P63" s="407"/>
      <c r="Q63" s="407"/>
      <c r="R63" s="407"/>
    </row>
    <row r="64" spans="1:18" ht="15" customHeight="1">
      <c r="A64" s="2447" t="s">
        <v>243</v>
      </c>
      <c r="B64" s="2448"/>
      <c r="C64" s="2448"/>
      <c r="D64" s="2448"/>
      <c r="E64" s="2449"/>
      <c r="F64" s="3272" t="s">
        <v>2414</v>
      </c>
      <c r="G64" s="4266"/>
      <c r="H64" s="4266"/>
      <c r="I64" s="4266"/>
      <c r="J64" s="4266"/>
      <c r="K64" s="4267"/>
      <c r="L64" s="190"/>
      <c r="M64" s="190"/>
      <c r="N64" s="190"/>
      <c r="O64" s="190"/>
      <c r="P64" s="190"/>
      <c r="Q64" s="190"/>
      <c r="R64" s="190"/>
    </row>
    <row r="65" spans="1:18" ht="30" customHeight="1" thickBot="1">
      <c r="A65" s="685"/>
      <c r="B65" s="503"/>
      <c r="C65" s="503"/>
      <c r="D65" s="503"/>
      <c r="E65" s="477"/>
      <c r="F65" s="4268" t="s">
        <v>4099</v>
      </c>
      <c r="G65" s="4269"/>
      <c r="H65" s="4269"/>
      <c r="I65" s="4269"/>
      <c r="J65" s="4269"/>
      <c r="K65" s="4270"/>
      <c r="L65" s="190"/>
      <c r="M65" s="190"/>
      <c r="N65" s="190"/>
      <c r="O65" s="190"/>
      <c r="P65" s="190"/>
      <c r="Q65" s="190"/>
      <c r="R65" s="190"/>
    </row>
  </sheetData>
  <sheetProtection algorithmName="SHA-512" hashValue="C+wgdCg4t8yu6HcIbfGuqqYG7U5j2wvBZNO1gic58jiRf2mLjlOjCdlXle8o/iwKNCwIfctG9AauBXBPq9lPdQ==" saltValue="KDsgmdW+Jv8bzEvpLMGITg==" spinCount="100000" sheet="1" objects="1" scenarios="1"/>
  <mergeCells count="190">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2:C13"/>
    <mergeCell ref="D12:K12"/>
    <mergeCell ref="D13:K13"/>
    <mergeCell ref="A14:C14"/>
    <mergeCell ref="D14:K14"/>
    <mergeCell ref="D15:K15"/>
    <mergeCell ref="A7:C7"/>
    <mergeCell ref="D7:K7"/>
    <mergeCell ref="A8:K8"/>
    <mergeCell ref="A9:C11"/>
    <mergeCell ref="D9:K9"/>
    <mergeCell ref="D10:K10"/>
    <mergeCell ref="D11:K11"/>
    <mergeCell ref="A16:C16"/>
    <mergeCell ref="D16:K16"/>
    <mergeCell ref="L16:R16"/>
    <mergeCell ref="D17:K17"/>
    <mergeCell ref="L17:R17"/>
    <mergeCell ref="A18:E18"/>
    <mergeCell ref="F18:G18"/>
    <mergeCell ref="H18:I18"/>
    <mergeCell ref="J18:K18"/>
    <mergeCell ref="L18:R18"/>
    <mergeCell ref="A21:E21"/>
    <mergeCell ref="F21:G21"/>
    <mergeCell ref="H21:I21"/>
    <mergeCell ref="J21:K21"/>
    <mergeCell ref="A22:E22"/>
    <mergeCell ref="F22:G22"/>
    <mergeCell ref="H22:I22"/>
    <mergeCell ref="J22:K22"/>
    <mergeCell ref="A19:E19"/>
    <mergeCell ref="F19:G19"/>
    <mergeCell ref="H19:I19"/>
    <mergeCell ref="J19:K19"/>
    <mergeCell ref="A20:E20"/>
    <mergeCell ref="F20:G20"/>
    <mergeCell ref="H20:I20"/>
    <mergeCell ref="J20:K20"/>
    <mergeCell ref="A25:E25"/>
    <mergeCell ref="F25:G25"/>
    <mergeCell ref="H25:I25"/>
    <mergeCell ref="J25:K25"/>
    <mergeCell ref="A26:E26"/>
    <mergeCell ref="F26:G26"/>
    <mergeCell ref="H26:I26"/>
    <mergeCell ref="J26:K26"/>
    <mergeCell ref="A23:E23"/>
    <mergeCell ref="F23:G23"/>
    <mergeCell ref="H23:I23"/>
    <mergeCell ref="J23:K23"/>
    <mergeCell ref="A24:E24"/>
    <mergeCell ref="F24:G24"/>
    <mergeCell ref="H24:I24"/>
    <mergeCell ref="J24:K24"/>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A36:E36"/>
    <mergeCell ref="F36:G36"/>
    <mergeCell ref="H36:I36"/>
    <mergeCell ref="J36:K36"/>
    <mergeCell ref="A31:E31"/>
    <mergeCell ref="F31:G31"/>
    <mergeCell ref="H31:I31"/>
    <mergeCell ref="J31:K31"/>
    <mergeCell ref="A32:E32"/>
    <mergeCell ref="F32:G32"/>
    <mergeCell ref="H32:I32"/>
    <mergeCell ref="J32:K32"/>
    <mergeCell ref="A33:E33"/>
    <mergeCell ref="F33:G33"/>
    <mergeCell ref="H33:I33"/>
    <mergeCell ref="J33:K33"/>
    <mergeCell ref="A34:E34"/>
    <mergeCell ref="F34:G34"/>
    <mergeCell ref="H34:I34"/>
    <mergeCell ref="J34:K34"/>
    <mergeCell ref="A35:E35"/>
    <mergeCell ref="F35:G35"/>
    <mergeCell ref="H35:I35"/>
    <mergeCell ref="J35:K35"/>
    <mergeCell ref="A42:E42"/>
    <mergeCell ref="A43:E43"/>
    <mergeCell ref="A40:E40"/>
    <mergeCell ref="F40:G40"/>
    <mergeCell ref="H40:I40"/>
    <mergeCell ref="J40:K40"/>
    <mergeCell ref="A41:E41"/>
    <mergeCell ref="F41:G41"/>
    <mergeCell ref="H41:I41"/>
    <mergeCell ref="J41:K41"/>
    <mergeCell ref="F42:G42"/>
    <mergeCell ref="H42:I42"/>
    <mergeCell ref="J42:K42"/>
    <mergeCell ref="F43:G43"/>
    <mergeCell ref="H43:I43"/>
    <mergeCell ref="J43:K43"/>
    <mergeCell ref="A37:E37"/>
    <mergeCell ref="F37:G37"/>
    <mergeCell ref="H37:I37"/>
    <mergeCell ref="J37:K37"/>
    <mergeCell ref="A38:E38"/>
    <mergeCell ref="F38:G38"/>
    <mergeCell ref="H38:I38"/>
    <mergeCell ref="J38:K38"/>
    <mergeCell ref="A39:E39"/>
    <mergeCell ref="F39:G39"/>
    <mergeCell ref="H39:I39"/>
    <mergeCell ref="J39:K39"/>
    <mergeCell ref="F44:G44"/>
    <mergeCell ref="H44:I44"/>
    <mergeCell ref="J44:K44"/>
    <mergeCell ref="A45:E45"/>
    <mergeCell ref="F45:G45"/>
    <mergeCell ref="H45:I45"/>
    <mergeCell ref="J45:K45"/>
    <mergeCell ref="A44:E44"/>
    <mergeCell ref="A46:E46"/>
    <mergeCell ref="F46:G46"/>
    <mergeCell ref="H46:I46"/>
    <mergeCell ref="J46:K46"/>
    <mergeCell ref="A47:E47"/>
    <mergeCell ref="F47:G47"/>
    <mergeCell ref="H47:I47"/>
    <mergeCell ref="J47:K47"/>
    <mergeCell ref="A48:E48"/>
    <mergeCell ref="F48:G48"/>
    <mergeCell ref="H48:I48"/>
    <mergeCell ref="J48:K48"/>
    <mergeCell ref="C54:K54"/>
    <mergeCell ref="C55:K55"/>
    <mergeCell ref="C57:K57"/>
    <mergeCell ref="C58:K58"/>
    <mergeCell ref="C56:K56"/>
    <mergeCell ref="C59:K59"/>
    <mergeCell ref="A49:B49"/>
    <mergeCell ref="C49:K49"/>
    <mergeCell ref="A50:B50"/>
    <mergeCell ref="C50:K50"/>
    <mergeCell ref="A51:B53"/>
    <mergeCell ref="C51:K51"/>
    <mergeCell ref="C52:K52"/>
    <mergeCell ref="C53:K53"/>
    <mergeCell ref="A60:K60"/>
    <mergeCell ref="A61:E61"/>
    <mergeCell ref="F61:K61"/>
    <mergeCell ref="A62:E62"/>
    <mergeCell ref="F62:K62"/>
    <mergeCell ref="A63:E63"/>
    <mergeCell ref="F63:K63"/>
    <mergeCell ref="A64:E65"/>
    <mergeCell ref="F64:K64"/>
    <mergeCell ref="F65:K65"/>
  </mergeCells>
  <pageMargins left="0" right="0" top="0.39409448818897641" bottom="0.39409448818897641" header="0" footer="0"/>
  <pageSetup paperSize="9" fitToWidth="0" fitToHeight="0" pageOrder="overThenDown" orientation="portrait" r:id="rId1"/>
  <headerFooter>
    <oddHeader>&amp;C&amp;A</oddHeader>
    <oddFooter>&amp;CStrona &amp;P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2"/>
  <sheetViews>
    <sheetView topLeftCell="A51" workbookViewId="0">
      <selection activeCell="A51" sqref="A51:XFD51"/>
    </sheetView>
  </sheetViews>
  <sheetFormatPr defaultRowHeight="15"/>
  <cols>
    <col min="1" max="2" width="8.125" style="4" customWidth="1"/>
    <col min="3" max="3" width="5.625" style="4" customWidth="1"/>
    <col min="4" max="4" width="8.125" style="4" customWidth="1"/>
    <col min="5" max="5" width="12.875" style="4" customWidth="1"/>
    <col min="6" max="10" width="8.125" style="4" customWidth="1"/>
    <col min="11" max="11" width="6.625" style="4" customWidth="1"/>
    <col min="12" max="1024" width="8.125" style="4" customWidth="1"/>
  </cols>
  <sheetData>
    <row r="1" spans="1:17" ht="45.95" customHeight="1">
      <c r="A1" s="1677" t="s">
        <v>165</v>
      </c>
      <c r="B1" s="1678"/>
      <c r="C1" s="1678"/>
      <c r="D1" s="1680" t="s">
        <v>166</v>
      </c>
      <c r="E1" s="1680"/>
      <c r="F1" s="1678" t="s">
        <v>167</v>
      </c>
      <c r="G1" s="1678"/>
      <c r="H1" s="1678"/>
      <c r="I1" s="1680" t="s">
        <v>1515</v>
      </c>
      <c r="J1" s="1680"/>
      <c r="K1" s="1681"/>
    </row>
    <row r="2" spans="1:17" ht="27.95" customHeight="1">
      <c r="A2" s="968" t="s">
        <v>169</v>
      </c>
      <c r="B2" s="826"/>
      <c r="C2" s="826"/>
      <c r="D2" s="1010" t="s">
        <v>1317</v>
      </c>
      <c r="E2" s="1010"/>
      <c r="F2" s="826" t="s">
        <v>171</v>
      </c>
      <c r="G2" s="826"/>
      <c r="H2" s="826"/>
      <c r="I2" s="977" t="s">
        <v>172</v>
      </c>
      <c r="J2" s="977"/>
      <c r="K2" s="978"/>
    </row>
    <row r="3" spans="1:17">
      <c r="A3" s="968" t="s">
        <v>173</v>
      </c>
      <c r="B3" s="826"/>
      <c r="C3" s="826"/>
      <c r="D3" s="982" t="s">
        <v>555</v>
      </c>
      <c r="E3" s="982"/>
      <c r="F3" s="826" t="s">
        <v>174</v>
      </c>
      <c r="G3" s="826"/>
      <c r="H3" s="826"/>
      <c r="I3" s="969">
        <v>2</v>
      </c>
      <c r="J3" s="969"/>
      <c r="K3" s="970"/>
    </row>
    <row r="4" spans="1:17">
      <c r="A4" s="968" t="s">
        <v>175</v>
      </c>
      <c r="B4" s="826"/>
      <c r="C4" s="826"/>
      <c r="D4" s="982" t="s">
        <v>176</v>
      </c>
      <c r="E4" s="982"/>
      <c r="F4" s="824" t="s">
        <v>177</v>
      </c>
      <c r="G4" s="824"/>
      <c r="H4" s="824"/>
      <c r="I4" s="969" t="s">
        <v>319</v>
      </c>
      <c r="J4" s="969"/>
      <c r="K4" s="970"/>
      <c r="L4" s="4" t="s">
        <v>320</v>
      </c>
    </row>
    <row r="5" spans="1:17">
      <c r="A5" s="823" t="s">
        <v>178</v>
      </c>
      <c r="B5" s="824"/>
      <c r="C5" s="824"/>
      <c r="D5" s="969" t="s">
        <v>179</v>
      </c>
      <c r="E5" s="969"/>
      <c r="F5" s="824" t="s">
        <v>180</v>
      </c>
      <c r="G5" s="824"/>
      <c r="H5" s="824"/>
      <c r="I5" s="969" t="s">
        <v>495</v>
      </c>
      <c r="J5" s="969"/>
      <c r="K5" s="970"/>
      <c r="L5" s="1005" t="s">
        <v>321</v>
      </c>
      <c r="M5" s="963"/>
      <c r="N5" s="963"/>
      <c r="O5" s="963"/>
      <c r="P5" s="963"/>
      <c r="Q5" s="963"/>
    </row>
    <row r="6" spans="1:17" ht="15.75" customHeight="1">
      <c r="A6" s="836" t="s">
        <v>182</v>
      </c>
      <c r="B6" s="837"/>
      <c r="C6" s="837"/>
      <c r="D6" s="947" t="s">
        <v>2725</v>
      </c>
      <c r="E6" s="947"/>
      <c r="F6" s="947"/>
      <c r="G6" s="947"/>
      <c r="H6" s="947"/>
      <c r="I6" s="947"/>
      <c r="J6" s="947"/>
      <c r="K6" s="948"/>
      <c r="L6" s="1005"/>
      <c r="M6" s="963"/>
      <c r="N6" s="963"/>
      <c r="O6" s="963"/>
      <c r="P6" s="963"/>
      <c r="Q6" s="963"/>
    </row>
    <row r="7" spans="1:17" ht="66" customHeight="1">
      <c r="A7" s="816" t="s">
        <v>183</v>
      </c>
      <c r="B7" s="817"/>
      <c r="C7" s="817"/>
      <c r="D7" s="956" t="s">
        <v>1516</v>
      </c>
      <c r="E7" s="956"/>
      <c r="F7" s="956"/>
      <c r="G7" s="956"/>
      <c r="H7" s="956"/>
      <c r="I7" s="956"/>
      <c r="J7" s="956"/>
      <c r="K7" s="957"/>
    </row>
    <row r="8" spans="1:17" ht="33" customHeight="1">
      <c r="A8" s="634" t="s">
        <v>1729</v>
      </c>
      <c r="B8" s="635"/>
      <c r="C8" s="635"/>
      <c r="D8" s="635"/>
      <c r="E8" s="635"/>
      <c r="F8" s="635"/>
      <c r="G8" s="635"/>
      <c r="H8" s="635"/>
      <c r="I8" s="635"/>
      <c r="J8" s="635"/>
      <c r="K8" s="636"/>
    </row>
    <row r="9" spans="1:17" ht="39" customHeight="1">
      <c r="A9" s="819" t="s">
        <v>185</v>
      </c>
      <c r="B9" s="820"/>
      <c r="C9" s="820"/>
      <c r="D9" s="1687" t="s">
        <v>1517</v>
      </c>
      <c r="E9" s="1688"/>
      <c r="F9" s="1688"/>
      <c r="G9" s="1688"/>
      <c r="H9" s="1688"/>
      <c r="I9" s="1688"/>
      <c r="J9" s="1688"/>
      <c r="K9" s="950"/>
    </row>
    <row r="10" spans="1:17" ht="49.5" customHeight="1">
      <c r="A10" s="819"/>
      <c r="B10" s="820"/>
      <c r="C10" s="820"/>
      <c r="D10" s="945" t="s">
        <v>1518</v>
      </c>
      <c r="E10" s="945"/>
      <c r="F10" s="945"/>
      <c r="G10" s="945"/>
      <c r="H10" s="945"/>
      <c r="I10" s="945"/>
      <c r="J10" s="945"/>
      <c r="K10" s="946"/>
    </row>
    <row r="11" spans="1:17" ht="46.35" customHeight="1">
      <c r="A11" s="819"/>
      <c r="B11" s="820"/>
      <c r="C11" s="820"/>
      <c r="D11" s="945" t="s">
        <v>1519</v>
      </c>
      <c r="E11" s="945"/>
      <c r="F11" s="945"/>
      <c r="G11" s="945"/>
      <c r="H11" s="945"/>
      <c r="I11" s="945"/>
      <c r="J11" s="945"/>
      <c r="K11" s="946"/>
      <c r="Q11" s="154"/>
    </row>
    <row r="12" spans="1:17" ht="46.7" customHeight="1">
      <c r="A12" s="816" t="s">
        <v>577</v>
      </c>
      <c r="B12" s="817"/>
      <c r="C12" s="817"/>
      <c r="D12" s="945" t="s">
        <v>1520</v>
      </c>
      <c r="E12" s="945"/>
      <c r="F12" s="945"/>
      <c r="G12" s="945"/>
      <c r="H12" s="945"/>
      <c r="I12" s="945"/>
      <c r="J12" s="945"/>
      <c r="K12" s="946"/>
    </row>
    <row r="13" spans="1:17" ht="61.35" customHeight="1">
      <c r="A13" s="816"/>
      <c r="B13" s="817"/>
      <c r="C13" s="817"/>
      <c r="D13" s="947" t="s">
        <v>1521</v>
      </c>
      <c r="E13" s="947"/>
      <c r="F13" s="947"/>
      <c r="G13" s="947"/>
      <c r="H13" s="947"/>
      <c r="I13" s="947"/>
      <c r="J13" s="947"/>
      <c r="K13" s="948"/>
    </row>
    <row r="14" spans="1:17" ht="48" customHeight="1">
      <c r="A14" s="816"/>
      <c r="B14" s="817"/>
      <c r="C14" s="817"/>
      <c r="D14" s="947" t="s">
        <v>1522</v>
      </c>
      <c r="E14" s="947"/>
      <c r="F14" s="947"/>
      <c r="G14" s="947"/>
      <c r="H14" s="947"/>
      <c r="I14" s="947"/>
      <c r="J14" s="947"/>
      <c r="K14" s="948"/>
    </row>
    <row r="15" spans="1:17" ht="24.95" customHeight="1">
      <c r="A15" s="816" t="s">
        <v>187</v>
      </c>
      <c r="B15" s="817"/>
      <c r="C15" s="817"/>
      <c r="D15" s="947" t="s">
        <v>1523</v>
      </c>
      <c r="E15" s="947"/>
      <c r="F15" s="947"/>
      <c r="G15" s="947"/>
      <c r="H15" s="947"/>
      <c r="I15" s="947"/>
      <c r="J15" s="947"/>
      <c r="K15" s="948"/>
    </row>
    <row r="16" spans="1:17" ht="32.450000000000003" customHeight="1">
      <c r="A16" s="816"/>
      <c r="B16" s="817"/>
      <c r="C16" s="817"/>
      <c r="D16" s="945" t="s">
        <v>1524</v>
      </c>
      <c r="E16" s="945"/>
      <c r="F16" s="945"/>
      <c r="G16" s="945"/>
      <c r="H16" s="945"/>
      <c r="I16" s="945"/>
      <c r="J16" s="945"/>
      <c r="K16" s="946"/>
    </row>
    <row r="17" spans="1:18" ht="83.1" customHeight="1">
      <c r="A17" s="777" t="s">
        <v>188</v>
      </c>
      <c r="B17" s="778"/>
      <c r="C17" s="778"/>
      <c r="D17" s="947" t="s">
        <v>1525</v>
      </c>
      <c r="E17" s="947"/>
      <c r="F17" s="947"/>
      <c r="G17" s="947"/>
      <c r="H17" s="947"/>
      <c r="I17" s="947"/>
      <c r="J17" s="947"/>
      <c r="K17" s="948"/>
      <c r="L17" s="961" t="s">
        <v>324</v>
      </c>
      <c r="M17" s="961"/>
      <c r="N17" s="961"/>
      <c r="O17" s="961"/>
      <c r="P17" s="961"/>
      <c r="Q17" s="961"/>
      <c r="R17" s="961"/>
    </row>
    <row r="18" spans="1:18" ht="15.75" customHeight="1">
      <c r="A18" s="178" t="s">
        <v>190</v>
      </c>
      <c r="B18" s="156"/>
      <c r="C18" s="156"/>
      <c r="D18" s="949" t="s">
        <v>1333</v>
      </c>
      <c r="E18" s="949"/>
      <c r="F18" s="949"/>
      <c r="G18" s="949"/>
      <c r="H18" s="949"/>
      <c r="I18" s="949"/>
      <c r="J18" s="949"/>
      <c r="K18" s="950"/>
      <c r="L18" s="962" t="s">
        <v>325</v>
      </c>
      <c r="M18" s="962"/>
      <c r="N18" s="962"/>
      <c r="O18" s="962"/>
      <c r="P18" s="962"/>
      <c r="Q18" s="962"/>
      <c r="R18" s="962"/>
    </row>
    <row r="19" spans="1:18" ht="40.35" customHeight="1">
      <c r="A19" s="811" t="s">
        <v>192</v>
      </c>
      <c r="B19" s="812"/>
      <c r="C19" s="812"/>
      <c r="D19" s="812"/>
      <c r="E19" s="812"/>
      <c r="F19" s="813" t="s">
        <v>193</v>
      </c>
      <c r="G19" s="813"/>
      <c r="H19" s="813" t="s">
        <v>194</v>
      </c>
      <c r="I19" s="813"/>
      <c r="J19" s="813" t="s">
        <v>195</v>
      </c>
      <c r="K19" s="814"/>
      <c r="L19" s="1005" t="s">
        <v>326</v>
      </c>
      <c r="M19" s="963"/>
      <c r="N19" s="963"/>
      <c r="O19" s="963"/>
      <c r="P19" s="963"/>
      <c r="Q19" s="963"/>
      <c r="R19" s="963"/>
    </row>
    <row r="20" spans="1:18" ht="22.5" customHeight="1">
      <c r="A20" s="958" t="s">
        <v>1968</v>
      </c>
      <c r="B20" s="956"/>
      <c r="C20" s="956"/>
      <c r="D20" s="956"/>
      <c r="E20" s="956"/>
      <c r="F20" s="959" t="s">
        <v>413</v>
      </c>
      <c r="G20" s="959"/>
      <c r="H20" s="960" t="s">
        <v>785</v>
      </c>
      <c r="I20" s="960"/>
      <c r="J20" s="956" t="s">
        <v>1526</v>
      </c>
      <c r="K20" s="957"/>
    </row>
    <row r="21" spans="1:18" ht="30" customHeight="1">
      <c r="A21" s="1689" t="s">
        <v>1969</v>
      </c>
      <c r="B21" s="1688"/>
      <c r="C21" s="1688"/>
      <c r="D21" s="1688"/>
      <c r="E21" s="949"/>
      <c r="F21" s="1900" t="s">
        <v>413</v>
      </c>
      <c r="G21" s="1901"/>
      <c r="H21" s="1687" t="s">
        <v>785</v>
      </c>
      <c r="I21" s="949"/>
      <c r="J21" s="1687" t="s">
        <v>1526</v>
      </c>
      <c r="K21" s="950"/>
    </row>
    <row r="22" spans="1:18" ht="24" customHeight="1">
      <c r="A22" s="951" t="s">
        <v>1970</v>
      </c>
      <c r="B22" s="947"/>
      <c r="C22" s="947"/>
      <c r="D22" s="947"/>
      <c r="E22" s="947"/>
      <c r="F22" s="952" t="s">
        <v>413</v>
      </c>
      <c r="G22" s="952"/>
      <c r="H22" s="947" t="s">
        <v>341</v>
      </c>
      <c r="I22" s="947"/>
      <c r="J22" s="947" t="s">
        <v>1527</v>
      </c>
      <c r="K22" s="948"/>
    </row>
    <row r="23" spans="1:18" ht="31.5" customHeight="1">
      <c r="A23" s="1689" t="s">
        <v>1971</v>
      </c>
      <c r="B23" s="1688"/>
      <c r="C23" s="1688"/>
      <c r="D23" s="1688"/>
      <c r="E23" s="949"/>
      <c r="F23" s="1900" t="s">
        <v>413</v>
      </c>
      <c r="G23" s="1901"/>
      <c r="H23" s="1687" t="s">
        <v>341</v>
      </c>
      <c r="I23" s="949"/>
      <c r="J23" s="1687" t="s">
        <v>1527</v>
      </c>
      <c r="K23" s="950"/>
    </row>
    <row r="24" spans="1:18" ht="32.25" customHeight="1">
      <c r="A24" s="951" t="s">
        <v>1972</v>
      </c>
      <c r="B24" s="947"/>
      <c r="C24" s="947"/>
      <c r="D24" s="947"/>
      <c r="E24" s="947"/>
      <c r="F24" s="952" t="s">
        <v>413</v>
      </c>
      <c r="G24" s="952"/>
      <c r="H24" s="947" t="s">
        <v>341</v>
      </c>
      <c r="I24" s="947"/>
      <c r="J24" s="947" t="s">
        <v>1527</v>
      </c>
      <c r="K24" s="948"/>
    </row>
    <row r="25" spans="1:18" ht="21" customHeight="1">
      <c r="A25" s="1689" t="s">
        <v>1973</v>
      </c>
      <c r="B25" s="1688"/>
      <c r="C25" s="1688"/>
      <c r="D25" s="1688"/>
      <c r="E25" s="949"/>
      <c r="F25" s="1900" t="s">
        <v>413</v>
      </c>
      <c r="G25" s="1901"/>
      <c r="H25" s="1687" t="s">
        <v>341</v>
      </c>
      <c r="I25" s="949"/>
      <c r="J25" s="1687" t="s">
        <v>1527</v>
      </c>
      <c r="K25" s="950"/>
    </row>
    <row r="26" spans="1:18" ht="39" customHeight="1">
      <c r="A26" s="951" t="s">
        <v>3844</v>
      </c>
      <c r="B26" s="947"/>
      <c r="C26" s="947"/>
      <c r="D26" s="947"/>
      <c r="E26" s="947"/>
      <c r="F26" s="952" t="s">
        <v>413</v>
      </c>
      <c r="G26" s="952"/>
      <c r="H26" s="947" t="s">
        <v>498</v>
      </c>
      <c r="I26" s="947"/>
      <c r="J26" s="956" t="s">
        <v>1528</v>
      </c>
      <c r="K26" s="957"/>
    </row>
    <row r="27" spans="1:18" ht="39" customHeight="1">
      <c r="A27" s="1689" t="s">
        <v>1974</v>
      </c>
      <c r="B27" s="1688"/>
      <c r="C27" s="1688"/>
      <c r="D27" s="1688"/>
      <c r="E27" s="949"/>
      <c r="F27" s="1900" t="s">
        <v>413</v>
      </c>
      <c r="G27" s="1901"/>
      <c r="H27" s="1687" t="s">
        <v>498</v>
      </c>
      <c r="I27" s="949"/>
      <c r="J27" s="1687" t="s">
        <v>1528</v>
      </c>
      <c r="K27" s="950"/>
    </row>
    <row r="28" spans="1:18" ht="40.35" customHeight="1">
      <c r="A28" s="951" t="s">
        <v>1975</v>
      </c>
      <c r="B28" s="947"/>
      <c r="C28" s="947"/>
      <c r="D28" s="947"/>
      <c r="E28" s="947"/>
      <c r="F28" s="952" t="s">
        <v>413</v>
      </c>
      <c r="G28" s="952"/>
      <c r="H28" s="947" t="s">
        <v>498</v>
      </c>
      <c r="I28" s="947"/>
      <c r="J28" s="956" t="s">
        <v>1528</v>
      </c>
      <c r="K28" s="957"/>
    </row>
    <row r="29" spans="1:18" ht="40.35" customHeight="1">
      <c r="A29" s="1689" t="s">
        <v>1976</v>
      </c>
      <c r="B29" s="1688"/>
      <c r="C29" s="1688"/>
      <c r="D29" s="1688"/>
      <c r="E29" s="949"/>
      <c r="F29" s="1900" t="s">
        <v>413</v>
      </c>
      <c r="G29" s="1901"/>
      <c r="H29" s="1687" t="s">
        <v>498</v>
      </c>
      <c r="I29" s="949"/>
      <c r="J29" s="1687" t="s">
        <v>1528</v>
      </c>
      <c r="K29" s="950"/>
    </row>
    <row r="30" spans="1:18" ht="43.35" customHeight="1">
      <c r="A30" s="951" t="s">
        <v>1977</v>
      </c>
      <c r="B30" s="947"/>
      <c r="C30" s="947"/>
      <c r="D30" s="947"/>
      <c r="E30" s="947"/>
      <c r="F30" s="952" t="s">
        <v>413</v>
      </c>
      <c r="G30" s="952"/>
      <c r="H30" s="947" t="s">
        <v>498</v>
      </c>
      <c r="I30" s="947"/>
      <c r="J30" s="956" t="s">
        <v>1528</v>
      </c>
      <c r="K30" s="957"/>
    </row>
    <row r="31" spans="1:18" ht="43.35" customHeight="1">
      <c r="A31" s="1689" t="s">
        <v>1978</v>
      </c>
      <c r="B31" s="1688"/>
      <c r="C31" s="1688"/>
      <c r="D31" s="1688"/>
      <c r="E31" s="949"/>
      <c r="F31" s="1900" t="s">
        <v>413</v>
      </c>
      <c r="G31" s="1901"/>
      <c r="H31" s="1687" t="s">
        <v>498</v>
      </c>
      <c r="I31" s="949"/>
      <c r="J31" s="1687" t="s">
        <v>1528</v>
      </c>
      <c r="K31" s="950"/>
    </row>
    <row r="32" spans="1:18" ht="33" customHeight="1">
      <c r="A32" s="951" t="s">
        <v>1979</v>
      </c>
      <c r="B32" s="947"/>
      <c r="C32" s="947"/>
      <c r="D32" s="947"/>
      <c r="E32" s="947"/>
      <c r="F32" s="952" t="s">
        <v>413</v>
      </c>
      <c r="G32" s="952"/>
      <c r="H32" s="947" t="s">
        <v>498</v>
      </c>
      <c r="I32" s="947"/>
      <c r="J32" s="956" t="s">
        <v>1528</v>
      </c>
      <c r="K32" s="957"/>
    </row>
    <row r="33" spans="1:11" ht="36.75" customHeight="1">
      <c r="A33" s="1689" t="s">
        <v>1980</v>
      </c>
      <c r="B33" s="1688"/>
      <c r="C33" s="1688"/>
      <c r="D33" s="1688"/>
      <c r="E33" s="949"/>
      <c r="F33" s="1900" t="s">
        <v>413</v>
      </c>
      <c r="G33" s="1901"/>
      <c r="H33" s="1687" t="s">
        <v>498</v>
      </c>
      <c r="I33" s="949"/>
      <c r="J33" s="1687" t="s">
        <v>1528</v>
      </c>
      <c r="K33" s="950"/>
    </row>
    <row r="34" spans="1:11" ht="33" customHeight="1">
      <c r="A34" s="1689" t="s">
        <v>1981</v>
      </c>
      <c r="B34" s="1688"/>
      <c r="C34" s="1688"/>
      <c r="D34" s="1688"/>
      <c r="E34" s="949"/>
      <c r="F34" s="1900" t="s">
        <v>413</v>
      </c>
      <c r="G34" s="1901"/>
      <c r="H34" s="1687" t="s">
        <v>498</v>
      </c>
      <c r="I34" s="949"/>
      <c r="J34" s="1687" t="s">
        <v>1528</v>
      </c>
      <c r="K34" s="950"/>
    </row>
    <row r="35" spans="1:11" ht="78.75" customHeight="1">
      <c r="A35" s="951" t="s">
        <v>1529</v>
      </c>
      <c r="B35" s="947"/>
      <c r="C35" s="947"/>
      <c r="D35" s="947"/>
      <c r="E35" s="947"/>
      <c r="F35" s="952" t="s">
        <v>381</v>
      </c>
      <c r="G35" s="952"/>
      <c r="H35" s="947" t="s">
        <v>1034</v>
      </c>
      <c r="I35" s="947"/>
      <c r="J35" s="956" t="s">
        <v>1996</v>
      </c>
      <c r="K35" s="957"/>
    </row>
    <row r="36" spans="1:11" ht="78.95" customHeight="1">
      <c r="A36" s="951" t="s">
        <v>1982</v>
      </c>
      <c r="B36" s="947"/>
      <c r="C36" s="947"/>
      <c r="D36" s="947"/>
      <c r="E36" s="947"/>
      <c r="F36" s="952" t="s">
        <v>381</v>
      </c>
      <c r="G36" s="952"/>
      <c r="H36" s="947" t="s">
        <v>736</v>
      </c>
      <c r="I36" s="947"/>
      <c r="J36" s="956" t="s">
        <v>1997</v>
      </c>
      <c r="K36" s="957"/>
    </row>
    <row r="37" spans="1:11" ht="93" customHeight="1">
      <c r="A37" s="1689" t="s">
        <v>1983</v>
      </c>
      <c r="B37" s="1688"/>
      <c r="C37" s="1688"/>
      <c r="D37" s="1688"/>
      <c r="E37" s="949"/>
      <c r="F37" s="1900" t="s">
        <v>381</v>
      </c>
      <c r="G37" s="1901"/>
      <c r="H37" s="1687" t="s">
        <v>736</v>
      </c>
      <c r="I37" s="949"/>
      <c r="J37" s="1687" t="s">
        <v>1997</v>
      </c>
      <c r="K37" s="950"/>
    </row>
    <row r="38" spans="1:11" ht="93" customHeight="1">
      <c r="A38" s="1689" t="s">
        <v>1984</v>
      </c>
      <c r="B38" s="1688"/>
      <c r="C38" s="1688"/>
      <c r="D38" s="1688"/>
      <c r="E38" s="949"/>
      <c r="F38" s="1900" t="s">
        <v>381</v>
      </c>
      <c r="G38" s="1901"/>
      <c r="H38" s="1687" t="s">
        <v>736</v>
      </c>
      <c r="I38" s="949"/>
      <c r="J38" s="1687" t="s">
        <v>1997</v>
      </c>
      <c r="K38" s="950"/>
    </row>
    <row r="39" spans="1:11" ht="93" customHeight="1">
      <c r="A39" s="1689" t="s">
        <v>1985</v>
      </c>
      <c r="B39" s="1688"/>
      <c r="C39" s="1688"/>
      <c r="D39" s="1688"/>
      <c r="E39" s="949"/>
      <c r="F39" s="1900" t="s">
        <v>381</v>
      </c>
      <c r="G39" s="1901"/>
      <c r="H39" s="1687" t="s">
        <v>736</v>
      </c>
      <c r="I39" s="949"/>
      <c r="J39" s="1687" t="s">
        <v>1997</v>
      </c>
      <c r="K39" s="950"/>
    </row>
    <row r="40" spans="1:11" ht="95.45" customHeight="1">
      <c r="A40" s="951" t="s">
        <v>1986</v>
      </c>
      <c r="B40" s="947"/>
      <c r="C40" s="947"/>
      <c r="D40" s="947"/>
      <c r="E40" s="947"/>
      <c r="F40" s="952" t="s">
        <v>381</v>
      </c>
      <c r="G40" s="952"/>
      <c r="H40" s="947" t="s">
        <v>1530</v>
      </c>
      <c r="I40" s="947"/>
      <c r="J40" s="947" t="s">
        <v>1531</v>
      </c>
      <c r="K40" s="948"/>
    </row>
    <row r="41" spans="1:11" ht="88.7" customHeight="1">
      <c r="A41" s="1689" t="s">
        <v>1987</v>
      </c>
      <c r="B41" s="1688"/>
      <c r="C41" s="1688"/>
      <c r="D41" s="1688"/>
      <c r="E41" s="949"/>
      <c r="F41" s="1900" t="s">
        <v>381</v>
      </c>
      <c r="G41" s="1901"/>
      <c r="H41" s="1687" t="s">
        <v>1530</v>
      </c>
      <c r="I41" s="949"/>
      <c r="J41" s="1687" t="s">
        <v>1997</v>
      </c>
      <c r="K41" s="950"/>
    </row>
    <row r="42" spans="1:11" ht="99.6" customHeight="1">
      <c r="A42" s="1689" t="s">
        <v>1988</v>
      </c>
      <c r="B42" s="1688"/>
      <c r="C42" s="1688"/>
      <c r="D42" s="1688"/>
      <c r="E42" s="949"/>
      <c r="F42" s="1900" t="s">
        <v>381</v>
      </c>
      <c r="G42" s="1901"/>
      <c r="H42" s="1687" t="s">
        <v>1530</v>
      </c>
      <c r="I42" s="949"/>
      <c r="J42" s="1687" t="s">
        <v>1997</v>
      </c>
      <c r="K42" s="950"/>
    </row>
    <row r="43" spans="1:11" ht="80.45" customHeight="1">
      <c r="A43" s="951" t="s">
        <v>1989</v>
      </c>
      <c r="B43" s="947"/>
      <c r="C43" s="947"/>
      <c r="D43" s="947"/>
      <c r="E43" s="947"/>
      <c r="F43" s="952" t="s">
        <v>381</v>
      </c>
      <c r="G43" s="952"/>
      <c r="H43" s="947" t="s">
        <v>1530</v>
      </c>
      <c r="I43" s="947"/>
      <c r="J43" s="1687" t="s">
        <v>1997</v>
      </c>
      <c r="K43" s="950"/>
    </row>
    <row r="44" spans="1:11" ht="81.95" customHeight="1">
      <c r="A44" s="1689" t="s">
        <v>1990</v>
      </c>
      <c r="B44" s="1688"/>
      <c r="C44" s="1688"/>
      <c r="D44" s="1688"/>
      <c r="E44" s="949"/>
      <c r="F44" s="1900" t="s">
        <v>381</v>
      </c>
      <c r="G44" s="1901"/>
      <c r="H44" s="1687" t="s">
        <v>1530</v>
      </c>
      <c r="I44" s="949"/>
      <c r="J44" s="1687" t="s">
        <v>1997</v>
      </c>
      <c r="K44" s="950"/>
    </row>
    <row r="45" spans="1:11" ht="82.5" customHeight="1">
      <c r="A45" s="1689" t="s">
        <v>1991</v>
      </c>
      <c r="B45" s="1688"/>
      <c r="C45" s="1688"/>
      <c r="D45" s="1688"/>
      <c r="E45" s="949"/>
      <c r="F45" s="1900" t="s">
        <v>381</v>
      </c>
      <c r="G45" s="1901"/>
      <c r="H45" s="1687" t="s">
        <v>1530</v>
      </c>
      <c r="I45" s="949"/>
      <c r="J45" s="1687" t="s">
        <v>1997</v>
      </c>
      <c r="K45" s="950"/>
    </row>
    <row r="46" spans="1:11" ht="83.45" customHeight="1">
      <c r="A46" s="1689" t="s">
        <v>1992</v>
      </c>
      <c r="B46" s="1688"/>
      <c r="C46" s="1688"/>
      <c r="D46" s="1688"/>
      <c r="E46" s="949"/>
      <c r="F46" s="1900" t="s">
        <v>381</v>
      </c>
      <c r="G46" s="1901"/>
      <c r="H46" s="1687" t="s">
        <v>1530</v>
      </c>
      <c r="I46" s="949"/>
      <c r="J46" s="1687" t="s">
        <v>1997</v>
      </c>
      <c r="K46" s="950"/>
    </row>
    <row r="47" spans="1:11" ht="78.95" customHeight="1">
      <c r="A47" s="1689" t="s">
        <v>1993</v>
      </c>
      <c r="B47" s="1688"/>
      <c r="C47" s="1688"/>
      <c r="D47" s="1688"/>
      <c r="E47" s="949"/>
      <c r="F47" s="1900" t="s">
        <v>381</v>
      </c>
      <c r="G47" s="1901"/>
      <c r="H47" s="1687" t="s">
        <v>1530</v>
      </c>
      <c r="I47" s="949"/>
      <c r="J47" s="1687" t="s">
        <v>1997</v>
      </c>
      <c r="K47" s="950"/>
    </row>
    <row r="48" spans="1:11" ht="80.099999999999994" customHeight="1">
      <c r="A48" s="1689" t="s">
        <v>1994</v>
      </c>
      <c r="B48" s="1688"/>
      <c r="C48" s="1688"/>
      <c r="D48" s="1688"/>
      <c r="E48" s="949"/>
      <c r="F48" s="1900" t="s">
        <v>381</v>
      </c>
      <c r="G48" s="1901"/>
      <c r="H48" s="1687" t="s">
        <v>1530</v>
      </c>
      <c r="I48" s="949"/>
      <c r="J48" s="1687" t="s">
        <v>1997</v>
      </c>
      <c r="K48" s="950"/>
    </row>
    <row r="49" spans="1:11" ht="79.5" customHeight="1">
      <c r="A49" s="951" t="s">
        <v>1995</v>
      </c>
      <c r="B49" s="947"/>
      <c r="C49" s="947"/>
      <c r="D49" s="947"/>
      <c r="E49" s="947"/>
      <c r="F49" s="952" t="s">
        <v>381</v>
      </c>
      <c r="G49" s="952"/>
      <c r="H49" s="947" t="s">
        <v>1530</v>
      </c>
      <c r="I49" s="947"/>
      <c r="J49" s="1687" t="s">
        <v>1997</v>
      </c>
      <c r="K49" s="950"/>
    </row>
    <row r="50" spans="1:11" ht="35.25" customHeight="1">
      <c r="A50" s="777" t="s">
        <v>222</v>
      </c>
      <c r="B50" s="778"/>
      <c r="C50" s="947" t="s">
        <v>628</v>
      </c>
      <c r="D50" s="947"/>
      <c r="E50" s="947"/>
      <c r="F50" s="947"/>
      <c r="G50" s="947"/>
      <c r="H50" s="947"/>
      <c r="I50" s="947"/>
      <c r="J50" s="947"/>
      <c r="K50" s="948"/>
    </row>
    <row r="51" spans="1:11" ht="209.1" customHeight="1">
      <c r="A51" s="777" t="s">
        <v>223</v>
      </c>
      <c r="B51" s="778"/>
      <c r="C51" s="947" t="s">
        <v>4043</v>
      </c>
      <c r="D51" s="947"/>
      <c r="E51" s="947"/>
      <c r="F51" s="947"/>
      <c r="G51" s="947"/>
      <c r="H51" s="947"/>
      <c r="I51" s="947"/>
      <c r="J51" s="947"/>
      <c r="K51" s="948"/>
    </row>
    <row r="52" spans="1:11" ht="21.6" customHeight="1">
      <c r="A52" s="777" t="s">
        <v>224</v>
      </c>
      <c r="B52" s="778"/>
      <c r="C52" s="945" t="s">
        <v>1532</v>
      </c>
      <c r="D52" s="945"/>
      <c r="E52" s="945"/>
      <c r="F52" s="945"/>
      <c r="G52" s="945"/>
      <c r="H52" s="945"/>
      <c r="I52" s="945"/>
      <c r="J52" s="945"/>
      <c r="K52" s="946"/>
    </row>
    <row r="53" spans="1:11" ht="32.450000000000003" customHeight="1">
      <c r="A53" s="777"/>
      <c r="B53" s="778"/>
      <c r="C53" s="945" t="s">
        <v>1533</v>
      </c>
      <c r="D53" s="945"/>
      <c r="E53" s="945"/>
      <c r="F53" s="945"/>
      <c r="G53" s="945"/>
      <c r="H53" s="945"/>
      <c r="I53" s="945"/>
      <c r="J53" s="945"/>
      <c r="K53" s="946"/>
    </row>
    <row r="54" spans="1:11" ht="31.7" customHeight="1">
      <c r="A54" s="777"/>
      <c r="B54" s="778"/>
      <c r="C54" s="945" t="s">
        <v>1534</v>
      </c>
      <c r="D54" s="945"/>
      <c r="E54" s="945"/>
      <c r="F54" s="945"/>
      <c r="G54" s="945"/>
      <c r="H54" s="945"/>
      <c r="I54" s="945"/>
      <c r="J54" s="945"/>
      <c r="K54" s="946"/>
    </row>
    <row r="55" spans="1:11" ht="39.6" customHeight="1">
      <c r="A55" s="3635" t="s">
        <v>230</v>
      </c>
      <c r="B55" s="3636"/>
      <c r="C55" s="949" t="s">
        <v>1961</v>
      </c>
      <c r="D55" s="949"/>
      <c r="E55" s="949"/>
      <c r="F55" s="949"/>
      <c r="G55" s="949"/>
      <c r="H55" s="949"/>
      <c r="I55" s="949"/>
      <c r="J55" s="949"/>
      <c r="K55" s="950"/>
    </row>
    <row r="56" spans="1:11" ht="33" customHeight="1">
      <c r="A56" s="3635"/>
      <c r="B56" s="3636"/>
      <c r="C56" s="949" t="s">
        <v>1962</v>
      </c>
      <c r="D56" s="949"/>
      <c r="E56" s="949"/>
      <c r="F56" s="949"/>
      <c r="G56" s="949"/>
      <c r="H56" s="949"/>
      <c r="I56" s="949"/>
      <c r="J56" s="949"/>
      <c r="K56" s="950"/>
    </row>
    <row r="57" spans="1:11" ht="34.700000000000003" customHeight="1">
      <c r="A57" s="3635"/>
      <c r="B57" s="3636"/>
      <c r="C57" s="949" t="s">
        <v>1963</v>
      </c>
      <c r="D57" s="949"/>
      <c r="E57" s="949"/>
      <c r="F57" s="949"/>
      <c r="G57" s="949"/>
      <c r="H57" s="949"/>
      <c r="I57" s="949"/>
      <c r="J57" s="949"/>
      <c r="K57" s="950"/>
    </row>
    <row r="58" spans="1:11" ht="32.450000000000003" customHeight="1">
      <c r="A58" s="3635"/>
      <c r="B58" s="3636"/>
      <c r="C58" s="1687" t="s">
        <v>1964</v>
      </c>
      <c r="D58" s="1688"/>
      <c r="E58" s="1688"/>
      <c r="F58" s="1688"/>
      <c r="G58" s="1688"/>
      <c r="H58" s="1688"/>
      <c r="I58" s="1688"/>
      <c r="J58" s="1688"/>
      <c r="K58" s="950"/>
    </row>
    <row r="59" spans="1:11" ht="32.450000000000003" customHeight="1">
      <c r="A59" s="3635"/>
      <c r="B59" s="3636"/>
      <c r="C59" s="1687" t="s">
        <v>1965</v>
      </c>
      <c r="D59" s="1688"/>
      <c r="E59" s="1688"/>
      <c r="F59" s="1688"/>
      <c r="G59" s="1688"/>
      <c r="H59" s="1688"/>
      <c r="I59" s="1688"/>
      <c r="J59" s="1688"/>
      <c r="K59" s="950"/>
    </row>
    <row r="60" spans="1:11" ht="33" customHeight="1">
      <c r="A60" s="3635"/>
      <c r="B60" s="3636"/>
      <c r="C60" s="1687" t="s">
        <v>1966</v>
      </c>
      <c r="D60" s="1688"/>
      <c r="E60" s="1688"/>
      <c r="F60" s="1688"/>
      <c r="G60" s="1688"/>
      <c r="H60" s="1688"/>
      <c r="I60" s="1688"/>
      <c r="J60" s="1688"/>
      <c r="K60" s="950"/>
    </row>
    <row r="61" spans="1:11">
      <c r="A61" s="770" t="s">
        <v>238</v>
      </c>
      <c r="B61" s="771"/>
      <c r="C61" s="771"/>
      <c r="D61" s="771"/>
      <c r="E61" s="771"/>
      <c r="F61" s="771"/>
      <c r="G61" s="771"/>
      <c r="H61" s="771"/>
      <c r="I61" s="771"/>
      <c r="J61" s="771"/>
      <c r="K61" s="772"/>
    </row>
    <row r="62" spans="1:11" ht="15" customHeight="1">
      <c r="A62" s="255" t="s">
        <v>239</v>
      </c>
      <c r="B62" s="157"/>
      <c r="C62" s="157"/>
      <c r="D62" s="157"/>
      <c r="E62" s="157"/>
      <c r="F62" s="982">
        <v>35</v>
      </c>
      <c r="G62" s="982"/>
      <c r="H62" s="982"/>
      <c r="I62" s="982"/>
      <c r="J62" s="982"/>
      <c r="K62" s="983"/>
    </row>
    <row r="63" spans="1:11" ht="15" customHeight="1">
      <c r="A63" s="254" t="s">
        <v>240</v>
      </c>
      <c r="B63" s="157"/>
      <c r="C63" s="157"/>
      <c r="D63" s="157"/>
      <c r="E63" s="157"/>
      <c r="F63" s="982">
        <v>20</v>
      </c>
      <c r="G63" s="982"/>
      <c r="H63" s="982"/>
      <c r="I63" s="982"/>
      <c r="J63" s="982"/>
      <c r="K63" s="983"/>
    </row>
    <row r="64" spans="1:11">
      <c r="A64" s="312" t="s">
        <v>241</v>
      </c>
      <c r="B64" s="157"/>
      <c r="C64" s="157"/>
      <c r="D64" s="157"/>
      <c r="E64" s="157"/>
      <c r="F64" s="982" t="s">
        <v>242</v>
      </c>
      <c r="G64" s="982"/>
      <c r="H64" s="982"/>
      <c r="I64" s="982"/>
      <c r="J64" s="982"/>
      <c r="K64" s="983"/>
    </row>
    <row r="65" spans="1:14" ht="37.700000000000003" customHeight="1" thickBot="1">
      <c r="A65" s="779" t="s">
        <v>243</v>
      </c>
      <c r="B65" s="780"/>
      <c r="C65" s="780"/>
      <c r="D65" s="780"/>
      <c r="E65" s="780"/>
      <c r="F65" s="992" t="s">
        <v>4098</v>
      </c>
      <c r="G65" s="992"/>
      <c r="H65" s="992"/>
      <c r="I65" s="992"/>
      <c r="J65" s="992"/>
      <c r="K65" s="993"/>
    </row>
    <row r="71" spans="1:14">
      <c r="N71" s="159"/>
    </row>
    <row r="74" spans="1:14">
      <c r="N74" s="167"/>
    </row>
    <row r="75" spans="1:14">
      <c r="N75" s="167"/>
    </row>
    <row r="76" spans="1:14">
      <c r="N76" s="162"/>
    </row>
    <row r="91" spans="12:12">
      <c r="L91" s="4" t="s">
        <v>374</v>
      </c>
    </row>
    <row r="92" spans="12:12">
      <c r="L92" s="4" t="s">
        <v>375</v>
      </c>
    </row>
  </sheetData>
  <sheetProtection algorithmName="SHA-512" hashValue="xpylZcnXT1SIbddRHb3FbUoGcVOKIQBvVn+eE32V4v7po4LHWn+2xL4T1SiSNF4eexbPYChX9Q0E/DW2polpjQ==" saltValue="V2fYo3xmEm2hE+zXaJihNQ==" spinCount="100000" sheet="1" objects="1" scenarios="1"/>
  <mergeCells count="188">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C1"/>
    <mergeCell ref="D1:E1"/>
    <mergeCell ref="F1:H1"/>
    <mergeCell ref="I1:K1"/>
    <mergeCell ref="A2:C2"/>
    <mergeCell ref="D2:E2"/>
    <mergeCell ref="F2:H2"/>
    <mergeCell ref="I2:K2"/>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17:C17"/>
    <mergeCell ref="D17:K17"/>
    <mergeCell ref="L17:R17"/>
    <mergeCell ref="D18:K18"/>
    <mergeCell ref="L18:R18"/>
    <mergeCell ref="A19:E19"/>
    <mergeCell ref="F19:G19"/>
    <mergeCell ref="H19:I19"/>
    <mergeCell ref="J19:K19"/>
    <mergeCell ref="L19:R19"/>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E27"/>
    <mergeCell ref="F27:G27"/>
    <mergeCell ref="H27:I27"/>
    <mergeCell ref="J27:K27"/>
    <mergeCell ref="A24:E24"/>
    <mergeCell ref="F24:G24"/>
    <mergeCell ref="H24:I24"/>
    <mergeCell ref="J24:K24"/>
    <mergeCell ref="A25:E25"/>
    <mergeCell ref="F25:G25"/>
    <mergeCell ref="H25:I25"/>
    <mergeCell ref="J25:K25"/>
    <mergeCell ref="A33:E33"/>
    <mergeCell ref="F33:G33"/>
    <mergeCell ref="H33:I33"/>
    <mergeCell ref="J33:K33"/>
    <mergeCell ref="A28:E28"/>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2:E32"/>
    <mergeCell ref="F32:G32"/>
    <mergeCell ref="H32:I32"/>
    <mergeCell ref="J32:K32"/>
    <mergeCell ref="A37:E37"/>
    <mergeCell ref="F37:G37"/>
    <mergeCell ref="H37:I37"/>
    <mergeCell ref="J37:K37"/>
    <mergeCell ref="A38:E38"/>
    <mergeCell ref="F38:G38"/>
    <mergeCell ref="H38:I38"/>
    <mergeCell ref="J38:K38"/>
    <mergeCell ref="A39:E39"/>
    <mergeCell ref="F39:G39"/>
    <mergeCell ref="H39:I39"/>
    <mergeCell ref="J39:K39"/>
    <mergeCell ref="A34:E34"/>
    <mergeCell ref="F34:G34"/>
    <mergeCell ref="H34:I34"/>
    <mergeCell ref="J34:K34"/>
    <mergeCell ref="A35:E35"/>
    <mergeCell ref="F35:G35"/>
    <mergeCell ref="H35:I35"/>
    <mergeCell ref="J35:K35"/>
    <mergeCell ref="A36:E36"/>
    <mergeCell ref="F36:G36"/>
    <mergeCell ref="H36:I36"/>
    <mergeCell ref="J36:K36"/>
    <mergeCell ref="A40:E40"/>
    <mergeCell ref="F40:G40"/>
    <mergeCell ref="H40:I40"/>
    <mergeCell ref="J40:K40"/>
    <mergeCell ref="A41:E41"/>
    <mergeCell ref="F41:G41"/>
    <mergeCell ref="H41:I41"/>
    <mergeCell ref="J41:K41"/>
    <mergeCell ref="A42:E42"/>
    <mergeCell ref="F42:G42"/>
    <mergeCell ref="H42:I42"/>
    <mergeCell ref="J42:K42"/>
    <mergeCell ref="A43:E43"/>
    <mergeCell ref="F43:G43"/>
    <mergeCell ref="H43:I43"/>
    <mergeCell ref="J43:K43"/>
    <mergeCell ref="A44:E44"/>
    <mergeCell ref="F44:G44"/>
    <mergeCell ref="H44:I44"/>
    <mergeCell ref="J44:K44"/>
    <mergeCell ref="A45:E45"/>
    <mergeCell ref="F45:G45"/>
    <mergeCell ref="H45:I45"/>
    <mergeCell ref="J45:K45"/>
    <mergeCell ref="A46:E46"/>
    <mergeCell ref="F46:G46"/>
    <mergeCell ref="H46:I46"/>
    <mergeCell ref="J46:K46"/>
    <mergeCell ref="A47:E47"/>
    <mergeCell ref="F47:G47"/>
    <mergeCell ref="H47:I47"/>
    <mergeCell ref="J47:K47"/>
    <mergeCell ref="A48:E48"/>
    <mergeCell ref="F48:G48"/>
    <mergeCell ref="H48:I48"/>
    <mergeCell ref="J48:K48"/>
    <mergeCell ref="A49:E49"/>
    <mergeCell ref="F49:G49"/>
    <mergeCell ref="H49:I49"/>
    <mergeCell ref="J49:K49"/>
    <mergeCell ref="A50:B50"/>
    <mergeCell ref="C50:K50"/>
    <mergeCell ref="A61:K61"/>
    <mergeCell ref="F62:K62"/>
    <mergeCell ref="F63:K63"/>
    <mergeCell ref="F64:K64"/>
    <mergeCell ref="A65:E65"/>
    <mergeCell ref="F65:K65"/>
    <mergeCell ref="A51:B51"/>
    <mergeCell ref="C51:K51"/>
    <mergeCell ref="A52:B54"/>
    <mergeCell ref="C52:K52"/>
    <mergeCell ref="C53:K53"/>
    <mergeCell ref="C54:K54"/>
    <mergeCell ref="A55:B60"/>
    <mergeCell ref="C55:K55"/>
    <mergeCell ref="C56:K56"/>
    <mergeCell ref="C57:K57"/>
    <mergeCell ref="C58:K58"/>
    <mergeCell ref="C59:K59"/>
    <mergeCell ref="C60:K60"/>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4"/>
  <sheetViews>
    <sheetView tabSelected="1" topLeftCell="A46" workbookViewId="0">
      <selection activeCell="F49" sqref="F49:K49"/>
    </sheetView>
  </sheetViews>
  <sheetFormatPr defaultRowHeight="15"/>
  <cols>
    <col min="1" max="1024" width="8.125" style="4" customWidth="1"/>
  </cols>
  <sheetData>
    <row r="1" spans="1:18" ht="30.75" customHeight="1">
      <c r="A1" s="856" t="s">
        <v>165</v>
      </c>
      <c r="B1" s="857"/>
      <c r="C1" s="857"/>
      <c r="D1" s="830" t="s">
        <v>166</v>
      </c>
      <c r="E1" s="830"/>
      <c r="F1" s="829" t="s">
        <v>167</v>
      </c>
      <c r="G1" s="829"/>
      <c r="H1" s="829"/>
      <c r="I1" s="831" t="s">
        <v>3574</v>
      </c>
      <c r="J1" s="831"/>
      <c r="K1" s="832"/>
    </row>
    <row r="2" spans="1:18" ht="33" customHeight="1">
      <c r="A2" s="823" t="s">
        <v>169</v>
      </c>
      <c r="B2" s="824"/>
      <c r="C2" s="824"/>
      <c r="D2" s="833" t="s">
        <v>377</v>
      </c>
      <c r="E2" s="833"/>
      <c r="F2" s="826" t="s">
        <v>171</v>
      </c>
      <c r="G2" s="826"/>
      <c r="H2" s="826"/>
      <c r="I2" s="834" t="s">
        <v>378</v>
      </c>
      <c r="J2" s="834"/>
      <c r="K2" s="835"/>
    </row>
    <row r="3" spans="1:18">
      <c r="A3" s="823" t="s">
        <v>173</v>
      </c>
      <c r="B3" s="824"/>
      <c r="C3" s="824"/>
      <c r="D3" s="825">
        <v>15</v>
      </c>
      <c r="E3" s="825"/>
      <c r="F3" s="826" t="s">
        <v>174</v>
      </c>
      <c r="G3" s="826"/>
      <c r="H3" s="826"/>
      <c r="I3" s="825">
        <v>1</v>
      </c>
      <c r="J3" s="825"/>
      <c r="K3" s="827"/>
    </row>
    <row r="4" spans="1:18">
      <c r="A4" s="823" t="s">
        <v>175</v>
      </c>
      <c r="B4" s="824"/>
      <c r="C4" s="824"/>
      <c r="D4" s="825" t="s">
        <v>176</v>
      </c>
      <c r="E4" s="825"/>
      <c r="F4" s="826" t="s">
        <v>177</v>
      </c>
      <c r="G4" s="826"/>
      <c r="H4" s="826"/>
      <c r="I4" s="825" t="s">
        <v>319</v>
      </c>
      <c r="J4" s="825"/>
      <c r="K4" s="827"/>
      <c r="L4" s="4" t="s">
        <v>320</v>
      </c>
    </row>
    <row r="5" spans="1:18" ht="15" customHeight="1">
      <c r="A5" s="823" t="s">
        <v>178</v>
      </c>
      <c r="B5" s="824"/>
      <c r="C5" s="824"/>
      <c r="D5" s="825" t="s">
        <v>179</v>
      </c>
      <c r="E5" s="825"/>
      <c r="F5" s="826" t="s">
        <v>180</v>
      </c>
      <c r="G5" s="826"/>
      <c r="H5" s="826"/>
      <c r="I5" s="825" t="s">
        <v>181</v>
      </c>
      <c r="J5" s="825"/>
      <c r="K5" s="827"/>
      <c r="L5" s="809" t="s">
        <v>321</v>
      </c>
      <c r="M5" s="815"/>
      <c r="N5" s="815"/>
      <c r="O5" s="815"/>
      <c r="P5" s="815"/>
      <c r="Q5" s="815"/>
    </row>
    <row r="6" spans="1:18" ht="15.75" customHeight="1">
      <c r="A6" s="836" t="s">
        <v>182</v>
      </c>
      <c r="B6" s="837"/>
      <c r="C6" s="837"/>
      <c r="D6" s="796" t="s">
        <v>2821</v>
      </c>
      <c r="E6" s="796"/>
      <c r="F6" s="796"/>
      <c r="G6" s="796"/>
      <c r="H6" s="796"/>
      <c r="I6" s="796"/>
      <c r="J6" s="796"/>
      <c r="K6" s="797"/>
      <c r="L6" s="809"/>
      <c r="M6" s="815"/>
      <c r="N6" s="815"/>
      <c r="O6" s="815"/>
      <c r="P6" s="815"/>
      <c r="Q6" s="815"/>
    </row>
    <row r="7" spans="1:18" ht="66" customHeight="1">
      <c r="A7" s="816" t="s">
        <v>183</v>
      </c>
      <c r="B7" s="817"/>
      <c r="C7" s="817"/>
      <c r="D7" s="808" t="s">
        <v>379</v>
      </c>
      <c r="E7" s="808"/>
      <c r="F7" s="808"/>
      <c r="G7" s="808"/>
      <c r="H7" s="808"/>
      <c r="I7" s="808"/>
      <c r="J7" s="808"/>
      <c r="K7" s="818"/>
    </row>
    <row r="8" spans="1:18" ht="42.75" customHeight="1">
      <c r="A8" s="634" t="s">
        <v>1729</v>
      </c>
      <c r="B8" s="635"/>
      <c r="C8" s="635"/>
      <c r="D8" s="635"/>
      <c r="E8" s="635"/>
      <c r="F8" s="635"/>
      <c r="G8" s="635"/>
      <c r="H8" s="635"/>
      <c r="I8" s="635"/>
      <c r="J8" s="635"/>
      <c r="K8" s="636"/>
    </row>
    <row r="9" spans="1:18" ht="57" customHeight="1">
      <c r="A9" s="819" t="s">
        <v>185</v>
      </c>
      <c r="B9" s="820"/>
      <c r="C9" s="820"/>
      <c r="D9" s="854" t="s">
        <v>3876</v>
      </c>
      <c r="E9" s="854"/>
      <c r="F9" s="854"/>
      <c r="G9" s="854"/>
      <c r="H9" s="854"/>
      <c r="I9" s="854"/>
      <c r="J9" s="854"/>
      <c r="K9" s="855"/>
    </row>
    <row r="10" spans="1:18" ht="48.75" customHeight="1">
      <c r="A10" s="816" t="s">
        <v>577</v>
      </c>
      <c r="B10" s="817"/>
      <c r="C10" s="817"/>
      <c r="D10" s="796" t="s">
        <v>1854</v>
      </c>
      <c r="E10" s="796"/>
      <c r="F10" s="796"/>
      <c r="G10" s="796"/>
      <c r="H10" s="796"/>
      <c r="I10" s="796"/>
      <c r="J10" s="796"/>
      <c r="K10" s="797"/>
    </row>
    <row r="11" spans="1:18" ht="48.75" customHeight="1">
      <c r="A11" s="816" t="s">
        <v>187</v>
      </c>
      <c r="B11" s="817"/>
      <c r="C11" s="817"/>
      <c r="D11" s="796" t="s">
        <v>1855</v>
      </c>
      <c r="E11" s="796"/>
      <c r="F11" s="796"/>
      <c r="G11" s="796"/>
      <c r="H11" s="796"/>
      <c r="I11" s="796"/>
      <c r="J11" s="796"/>
      <c r="K11" s="797"/>
    </row>
    <row r="12" spans="1:18" ht="76.5" customHeight="1">
      <c r="A12" s="777" t="s">
        <v>188</v>
      </c>
      <c r="B12" s="778"/>
      <c r="C12" s="778"/>
      <c r="D12" s="796" t="s">
        <v>2709</v>
      </c>
      <c r="E12" s="796"/>
      <c r="F12" s="796"/>
      <c r="G12" s="796"/>
      <c r="H12" s="796"/>
      <c r="I12" s="796"/>
      <c r="J12" s="796"/>
      <c r="K12" s="797"/>
      <c r="L12" s="809" t="s">
        <v>324</v>
      </c>
      <c r="M12" s="809"/>
      <c r="N12" s="809"/>
      <c r="O12" s="809"/>
      <c r="P12" s="809"/>
      <c r="Q12" s="809"/>
      <c r="R12" s="809"/>
    </row>
    <row r="13" spans="1:18" ht="15.75" customHeight="1">
      <c r="A13" s="178" t="s">
        <v>190</v>
      </c>
      <c r="B13" s="156"/>
      <c r="C13" s="156"/>
      <c r="D13" s="785" t="s">
        <v>2475</v>
      </c>
      <c r="E13" s="785"/>
      <c r="F13" s="785"/>
      <c r="G13" s="785"/>
      <c r="H13" s="785"/>
      <c r="I13" s="785"/>
      <c r="J13" s="785"/>
      <c r="K13" s="786"/>
      <c r="L13" s="810" t="s">
        <v>325</v>
      </c>
      <c r="M13" s="810"/>
      <c r="N13" s="810"/>
      <c r="O13" s="810"/>
      <c r="P13" s="810"/>
      <c r="Q13" s="810"/>
      <c r="R13" s="810"/>
    </row>
    <row r="14" spans="1:18" ht="47.25" customHeight="1">
      <c r="A14" s="811" t="s">
        <v>192</v>
      </c>
      <c r="B14" s="812"/>
      <c r="C14" s="812"/>
      <c r="D14" s="812"/>
      <c r="E14" s="812"/>
      <c r="F14" s="813" t="s">
        <v>193</v>
      </c>
      <c r="G14" s="813"/>
      <c r="H14" s="813" t="s">
        <v>194</v>
      </c>
      <c r="I14" s="813"/>
      <c r="J14" s="813" t="s">
        <v>195</v>
      </c>
      <c r="K14" s="814"/>
      <c r="L14" s="809" t="s">
        <v>326</v>
      </c>
      <c r="M14" s="815"/>
      <c r="N14" s="815"/>
      <c r="O14" s="815"/>
      <c r="P14" s="815"/>
      <c r="Q14" s="815"/>
      <c r="R14" s="815"/>
    </row>
    <row r="15" spans="1:18" ht="97.5" customHeight="1">
      <c r="A15" s="806" t="s">
        <v>380</v>
      </c>
      <c r="B15" s="807"/>
      <c r="C15" s="807"/>
      <c r="D15" s="807"/>
      <c r="E15" s="807"/>
      <c r="F15" s="853" t="s">
        <v>381</v>
      </c>
      <c r="G15" s="853"/>
      <c r="H15" s="850" t="s">
        <v>382</v>
      </c>
      <c r="I15" s="850"/>
      <c r="J15" s="808" t="s">
        <v>383</v>
      </c>
      <c r="K15" s="818"/>
    </row>
    <row r="16" spans="1:18" ht="49.5" customHeight="1">
      <c r="A16" s="800" t="s">
        <v>384</v>
      </c>
      <c r="B16" s="801"/>
      <c r="C16" s="801"/>
      <c r="D16" s="801"/>
      <c r="E16" s="801"/>
      <c r="F16" s="802" t="s">
        <v>381</v>
      </c>
      <c r="G16" s="802"/>
      <c r="H16" s="850" t="s">
        <v>382</v>
      </c>
      <c r="I16" s="850"/>
      <c r="J16" s="796" t="s">
        <v>383</v>
      </c>
      <c r="K16" s="797"/>
    </row>
    <row r="17" spans="1:11" ht="49.5" customHeight="1">
      <c r="A17" s="800" t="s">
        <v>385</v>
      </c>
      <c r="B17" s="801"/>
      <c r="C17" s="801"/>
      <c r="D17" s="801"/>
      <c r="E17" s="801"/>
      <c r="F17" s="802" t="s">
        <v>381</v>
      </c>
      <c r="G17" s="802"/>
      <c r="H17" s="850" t="s">
        <v>382</v>
      </c>
      <c r="I17" s="850"/>
      <c r="J17" s="796" t="s">
        <v>383</v>
      </c>
      <c r="K17" s="797"/>
    </row>
    <row r="18" spans="1:11" ht="75" customHeight="1">
      <c r="A18" s="800" t="s">
        <v>3575</v>
      </c>
      <c r="B18" s="801"/>
      <c r="C18" s="801"/>
      <c r="D18" s="801"/>
      <c r="E18" s="801"/>
      <c r="F18" s="802" t="s">
        <v>386</v>
      </c>
      <c r="G18" s="802"/>
      <c r="H18" s="850" t="s">
        <v>382</v>
      </c>
      <c r="I18" s="850"/>
      <c r="J18" s="808" t="s">
        <v>383</v>
      </c>
      <c r="K18" s="818"/>
    </row>
    <row r="19" spans="1:11" ht="51.75" customHeight="1">
      <c r="A19" s="851" t="s">
        <v>3576</v>
      </c>
      <c r="B19" s="852"/>
      <c r="C19" s="852"/>
      <c r="D19" s="852"/>
      <c r="E19" s="852"/>
      <c r="F19" s="802" t="s">
        <v>381</v>
      </c>
      <c r="G19" s="802"/>
      <c r="H19" s="850" t="s">
        <v>382</v>
      </c>
      <c r="I19" s="850"/>
      <c r="J19" s="808" t="s">
        <v>383</v>
      </c>
      <c r="K19" s="818"/>
    </row>
    <row r="20" spans="1:11" ht="68.25" customHeight="1">
      <c r="A20" s="800" t="s">
        <v>387</v>
      </c>
      <c r="B20" s="801"/>
      <c r="C20" s="801"/>
      <c r="D20" s="801"/>
      <c r="E20" s="801"/>
      <c r="F20" s="802" t="s">
        <v>381</v>
      </c>
      <c r="G20" s="802"/>
      <c r="H20" s="850" t="s">
        <v>382</v>
      </c>
      <c r="I20" s="850"/>
      <c r="J20" s="808" t="s">
        <v>383</v>
      </c>
      <c r="K20" s="818"/>
    </row>
    <row r="21" spans="1:11" ht="64.5" customHeight="1">
      <c r="A21" s="800" t="s">
        <v>388</v>
      </c>
      <c r="B21" s="801"/>
      <c r="C21" s="801"/>
      <c r="D21" s="801"/>
      <c r="E21" s="801"/>
      <c r="F21" s="802" t="s">
        <v>381</v>
      </c>
      <c r="G21" s="802"/>
      <c r="H21" s="850" t="s">
        <v>382</v>
      </c>
      <c r="I21" s="850"/>
      <c r="J21" s="808" t="s">
        <v>383</v>
      </c>
      <c r="K21" s="818"/>
    </row>
    <row r="22" spans="1:11" ht="83.25" customHeight="1">
      <c r="A22" s="800" t="s">
        <v>389</v>
      </c>
      <c r="B22" s="801"/>
      <c r="C22" s="801"/>
      <c r="D22" s="801"/>
      <c r="E22" s="801"/>
      <c r="F22" s="802" t="s">
        <v>381</v>
      </c>
      <c r="G22" s="802"/>
      <c r="H22" s="850" t="s">
        <v>382</v>
      </c>
      <c r="I22" s="850"/>
      <c r="J22" s="808" t="s">
        <v>383</v>
      </c>
      <c r="K22" s="818"/>
    </row>
    <row r="23" spans="1:11" ht="51.75" customHeight="1">
      <c r="A23" s="800" t="s">
        <v>3577</v>
      </c>
      <c r="B23" s="801"/>
      <c r="C23" s="801"/>
      <c r="D23" s="801"/>
      <c r="E23" s="801"/>
      <c r="F23" s="802" t="s">
        <v>381</v>
      </c>
      <c r="G23" s="802"/>
      <c r="H23" s="850" t="s">
        <v>382</v>
      </c>
      <c r="I23" s="850"/>
      <c r="J23" s="808" t="s">
        <v>383</v>
      </c>
      <c r="K23" s="818"/>
    </row>
    <row r="24" spans="1:11" ht="38.25" customHeight="1">
      <c r="A24" s="800" t="s">
        <v>3578</v>
      </c>
      <c r="B24" s="801"/>
      <c r="C24" s="801"/>
      <c r="D24" s="801"/>
      <c r="E24" s="801"/>
      <c r="F24" s="802" t="s">
        <v>381</v>
      </c>
      <c r="G24" s="802"/>
      <c r="H24" s="850" t="s">
        <v>382</v>
      </c>
      <c r="I24" s="850"/>
      <c r="J24" s="796" t="s">
        <v>383</v>
      </c>
      <c r="K24" s="797"/>
    </row>
    <row r="25" spans="1:11" ht="49.5" customHeight="1">
      <c r="A25" s="800" t="s">
        <v>3583</v>
      </c>
      <c r="B25" s="801"/>
      <c r="C25" s="801"/>
      <c r="D25" s="801"/>
      <c r="E25" s="801"/>
      <c r="F25" s="802" t="s">
        <v>381</v>
      </c>
      <c r="G25" s="802"/>
      <c r="H25" s="850" t="s">
        <v>382</v>
      </c>
      <c r="I25" s="850"/>
      <c r="J25" s="796" t="s">
        <v>383</v>
      </c>
      <c r="K25" s="797"/>
    </row>
    <row r="26" spans="1:11" ht="49.5" customHeight="1">
      <c r="A26" s="800" t="s">
        <v>3579</v>
      </c>
      <c r="B26" s="801"/>
      <c r="C26" s="801"/>
      <c r="D26" s="801"/>
      <c r="E26" s="801"/>
      <c r="F26" s="802" t="s">
        <v>381</v>
      </c>
      <c r="G26" s="802"/>
      <c r="H26" s="850" t="s">
        <v>382</v>
      </c>
      <c r="I26" s="850"/>
      <c r="J26" s="808" t="s">
        <v>383</v>
      </c>
      <c r="K26" s="818"/>
    </row>
    <row r="27" spans="1:11" ht="50.25" customHeight="1">
      <c r="A27" s="800" t="s">
        <v>3580</v>
      </c>
      <c r="B27" s="801"/>
      <c r="C27" s="801"/>
      <c r="D27" s="801"/>
      <c r="E27" s="801"/>
      <c r="F27" s="802" t="s">
        <v>381</v>
      </c>
      <c r="G27" s="802"/>
      <c r="H27" s="850" t="s">
        <v>382</v>
      </c>
      <c r="I27" s="850"/>
      <c r="J27" s="796" t="s">
        <v>383</v>
      </c>
      <c r="K27" s="797"/>
    </row>
    <row r="28" spans="1:11" ht="50.25" customHeight="1">
      <c r="A28" s="800" t="s">
        <v>3581</v>
      </c>
      <c r="B28" s="801"/>
      <c r="C28" s="801"/>
      <c r="D28" s="801"/>
      <c r="E28" s="801"/>
      <c r="F28" s="802" t="s">
        <v>381</v>
      </c>
      <c r="G28" s="802"/>
      <c r="H28" s="850" t="s">
        <v>382</v>
      </c>
      <c r="I28" s="850"/>
      <c r="J28" s="796" t="s">
        <v>383</v>
      </c>
      <c r="K28" s="797"/>
    </row>
    <row r="29" spans="1:11" ht="36" customHeight="1">
      <c r="A29" s="800" t="s">
        <v>3582</v>
      </c>
      <c r="B29" s="801"/>
      <c r="C29" s="801"/>
      <c r="D29" s="801"/>
      <c r="E29" s="801"/>
      <c r="F29" s="802" t="s">
        <v>381</v>
      </c>
      <c r="G29" s="802"/>
      <c r="H29" s="850" t="s">
        <v>382</v>
      </c>
      <c r="I29" s="850"/>
      <c r="J29" s="796" t="s">
        <v>383</v>
      </c>
      <c r="K29" s="797"/>
    </row>
    <row r="30" spans="1:11" ht="15" customHeight="1">
      <c r="A30" s="803" t="s">
        <v>222</v>
      </c>
      <c r="B30" s="804"/>
      <c r="C30" s="801" t="s">
        <v>390</v>
      </c>
      <c r="D30" s="801"/>
      <c r="E30" s="801"/>
      <c r="F30" s="801"/>
      <c r="G30" s="801"/>
      <c r="H30" s="801"/>
      <c r="I30" s="801"/>
      <c r="J30" s="801"/>
      <c r="K30" s="805"/>
    </row>
    <row r="31" spans="1:11" ht="15" customHeight="1">
      <c r="A31" s="803"/>
      <c r="B31" s="804"/>
      <c r="C31" s="801" t="s">
        <v>2718</v>
      </c>
      <c r="D31" s="801"/>
      <c r="E31" s="801"/>
      <c r="F31" s="801"/>
      <c r="G31" s="801"/>
      <c r="H31" s="801"/>
      <c r="I31" s="801"/>
      <c r="J31" s="801"/>
      <c r="K31" s="805"/>
    </row>
    <row r="32" spans="1:11" ht="15" customHeight="1">
      <c r="A32" s="803"/>
      <c r="B32" s="804"/>
      <c r="C32" s="801" t="s">
        <v>2719</v>
      </c>
      <c r="D32" s="801"/>
      <c r="E32" s="801"/>
      <c r="F32" s="801"/>
      <c r="G32" s="801"/>
      <c r="H32" s="801"/>
      <c r="I32" s="801"/>
      <c r="J32" s="801"/>
      <c r="K32" s="805"/>
    </row>
    <row r="33" spans="1:11" ht="15" customHeight="1">
      <c r="A33" s="803"/>
      <c r="B33" s="804"/>
      <c r="C33" s="801" t="s">
        <v>2720</v>
      </c>
      <c r="D33" s="801"/>
      <c r="E33" s="801"/>
      <c r="F33" s="801"/>
      <c r="G33" s="801"/>
      <c r="H33" s="801"/>
      <c r="I33" s="801"/>
      <c r="J33" s="801"/>
      <c r="K33" s="805"/>
    </row>
    <row r="34" spans="1:11" ht="15.75" customHeight="1">
      <c r="A34" s="803"/>
      <c r="B34" s="804"/>
      <c r="C34" s="801" t="s">
        <v>2721</v>
      </c>
      <c r="D34" s="801"/>
      <c r="E34" s="801"/>
      <c r="F34" s="801"/>
      <c r="G34" s="801"/>
      <c r="H34" s="801"/>
      <c r="I34" s="801"/>
      <c r="J34" s="801"/>
      <c r="K34" s="805"/>
    </row>
    <row r="35" spans="1:11" ht="210" customHeight="1">
      <c r="A35" s="777" t="s">
        <v>223</v>
      </c>
      <c r="B35" s="778"/>
      <c r="C35" s="796" t="s">
        <v>4123</v>
      </c>
      <c r="D35" s="796"/>
      <c r="E35" s="796"/>
      <c r="F35" s="796"/>
      <c r="G35" s="796"/>
      <c r="H35" s="796"/>
      <c r="I35" s="796"/>
      <c r="J35" s="796"/>
      <c r="K35" s="797"/>
    </row>
    <row r="36" spans="1:11" ht="29.25" customHeight="1">
      <c r="A36" s="777" t="s">
        <v>224</v>
      </c>
      <c r="B36" s="778"/>
      <c r="C36" s="798" t="s">
        <v>391</v>
      </c>
      <c r="D36" s="798"/>
      <c r="E36" s="798"/>
      <c r="F36" s="798"/>
      <c r="G36" s="798"/>
      <c r="H36" s="798"/>
      <c r="I36" s="798"/>
      <c r="J36" s="798"/>
      <c r="K36" s="799"/>
    </row>
    <row r="37" spans="1:11" ht="29.25" customHeight="1">
      <c r="A37" s="777"/>
      <c r="B37" s="778"/>
      <c r="C37" s="798" t="s">
        <v>2722</v>
      </c>
      <c r="D37" s="798"/>
      <c r="E37" s="798"/>
      <c r="F37" s="798"/>
      <c r="G37" s="798"/>
      <c r="H37" s="798"/>
      <c r="I37" s="798"/>
      <c r="J37" s="798"/>
      <c r="K37" s="799"/>
    </row>
    <row r="38" spans="1:11" ht="29.25" customHeight="1">
      <c r="A38" s="777"/>
      <c r="B38" s="778"/>
      <c r="C38" s="798" t="s">
        <v>392</v>
      </c>
      <c r="D38" s="798"/>
      <c r="E38" s="798"/>
      <c r="F38" s="798"/>
      <c r="G38" s="798"/>
      <c r="H38" s="798"/>
      <c r="I38" s="798"/>
      <c r="J38" s="798"/>
      <c r="K38" s="799"/>
    </row>
    <row r="39" spans="1:11" ht="29.25" customHeight="1">
      <c r="A39" s="777"/>
      <c r="B39" s="778"/>
      <c r="C39" s="798" t="s">
        <v>2723</v>
      </c>
      <c r="D39" s="798"/>
      <c r="E39" s="798"/>
      <c r="F39" s="798"/>
      <c r="G39" s="798"/>
      <c r="H39" s="798"/>
      <c r="I39" s="798"/>
      <c r="J39" s="798"/>
      <c r="K39" s="799"/>
    </row>
    <row r="40" spans="1:11" ht="21" customHeight="1">
      <c r="A40" s="777"/>
      <c r="B40" s="778"/>
      <c r="C40" s="798" t="s">
        <v>393</v>
      </c>
      <c r="D40" s="798"/>
      <c r="E40" s="798"/>
      <c r="F40" s="798"/>
      <c r="G40" s="798"/>
      <c r="H40" s="798"/>
      <c r="I40" s="798"/>
      <c r="J40" s="798"/>
      <c r="K40" s="799"/>
    </row>
    <row r="41" spans="1:11" ht="30.75" customHeight="1">
      <c r="A41" s="777" t="s">
        <v>230</v>
      </c>
      <c r="B41" s="778"/>
      <c r="C41" s="785" t="s">
        <v>394</v>
      </c>
      <c r="D41" s="785"/>
      <c r="E41" s="785"/>
      <c r="F41" s="785"/>
      <c r="G41" s="785"/>
      <c r="H41" s="785"/>
      <c r="I41" s="785"/>
      <c r="J41" s="785"/>
      <c r="K41" s="786"/>
    </row>
    <row r="42" spans="1:11" ht="30.75" customHeight="1">
      <c r="A42" s="777"/>
      <c r="B42" s="778"/>
      <c r="C42" s="785" t="s">
        <v>395</v>
      </c>
      <c r="D42" s="785"/>
      <c r="E42" s="785"/>
      <c r="F42" s="785"/>
      <c r="G42" s="785"/>
      <c r="H42" s="785"/>
      <c r="I42" s="785"/>
      <c r="J42" s="785"/>
      <c r="K42" s="786"/>
    </row>
    <row r="43" spans="1:11" ht="30.75" customHeight="1">
      <c r="A43" s="777"/>
      <c r="B43" s="778"/>
      <c r="C43" s="785" t="s">
        <v>396</v>
      </c>
      <c r="D43" s="785"/>
      <c r="E43" s="785"/>
      <c r="F43" s="785"/>
      <c r="G43" s="785"/>
      <c r="H43" s="785"/>
      <c r="I43" s="785"/>
      <c r="J43" s="785"/>
      <c r="K43" s="786"/>
    </row>
    <row r="44" spans="1:11" ht="30.75" customHeight="1">
      <c r="A44" s="777"/>
      <c r="B44" s="778"/>
      <c r="C44" s="785" t="s">
        <v>397</v>
      </c>
      <c r="D44" s="785"/>
      <c r="E44" s="785"/>
      <c r="F44" s="785"/>
      <c r="G44" s="785"/>
      <c r="H44" s="785"/>
      <c r="I44" s="785"/>
      <c r="J44" s="785"/>
      <c r="K44" s="786"/>
    </row>
    <row r="45" spans="1:11" ht="30.75" customHeight="1">
      <c r="A45" s="777"/>
      <c r="B45" s="778"/>
      <c r="C45" s="785" t="s">
        <v>398</v>
      </c>
      <c r="D45" s="785"/>
      <c r="E45" s="785"/>
      <c r="F45" s="785"/>
      <c r="G45" s="785"/>
      <c r="H45" s="785"/>
      <c r="I45" s="785"/>
      <c r="J45" s="785"/>
      <c r="K45" s="786"/>
    </row>
    <row r="46" spans="1:11" ht="30.75" customHeight="1">
      <c r="A46" s="777"/>
      <c r="B46" s="778"/>
      <c r="C46" s="785" t="s">
        <v>399</v>
      </c>
      <c r="D46" s="785"/>
      <c r="E46" s="785"/>
      <c r="F46" s="785"/>
      <c r="G46" s="785"/>
      <c r="H46" s="785"/>
      <c r="I46" s="785"/>
      <c r="J46" s="785"/>
      <c r="K46" s="786"/>
    </row>
    <row r="47" spans="1:11" ht="30.75" customHeight="1">
      <c r="A47" s="777"/>
      <c r="B47" s="778"/>
      <c r="C47" s="785" t="s">
        <v>400</v>
      </c>
      <c r="D47" s="785"/>
      <c r="E47" s="785"/>
      <c r="F47" s="785"/>
      <c r="G47" s="785"/>
      <c r="H47" s="785"/>
      <c r="I47" s="785"/>
      <c r="J47" s="785"/>
      <c r="K47" s="786"/>
    </row>
    <row r="48" spans="1:11">
      <c r="A48" s="770" t="s">
        <v>238</v>
      </c>
      <c r="B48" s="771"/>
      <c r="C48" s="771"/>
      <c r="D48" s="771"/>
      <c r="E48" s="771"/>
      <c r="F48" s="771"/>
      <c r="G48" s="771"/>
      <c r="H48" s="771"/>
      <c r="I48" s="771"/>
      <c r="J48" s="771"/>
      <c r="K48" s="772"/>
    </row>
    <row r="49" spans="1:12" ht="30" customHeight="1">
      <c r="A49" s="840" t="s">
        <v>4124</v>
      </c>
      <c r="B49" s="841"/>
      <c r="C49" s="841"/>
      <c r="D49" s="841"/>
      <c r="E49" s="842"/>
      <c r="F49" s="773">
        <v>15</v>
      </c>
      <c r="G49" s="773"/>
      <c r="H49" s="773"/>
      <c r="I49" s="773"/>
      <c r="J49" s="773"/>
      <c r="K49" s="774"/>
    </row>
    <row r="50" spans="1:12" ht="33" customHeight="1">
      <c r="A50" s="790" t="s">
        <v>240</v>
      </c>
      <c r="B50" s="791"/>
      <c r="C50" s="791"/>
      <c r="D50" s="791"/>
      <c r="E50" s="792"/>
      <c r="F50" s="773">
        <v>10</v>
      </c>
      <c r="G50" s="773"/>
      <c r="H50" s="773"/>
      <c r="I50" s="773"/>
      <c r="J50" s="773"/>
      <c r="K50" s="774"/>
      <c r="L50" s="4" t="s">
        <v>375</v>
      </c>
    </row>
    <row r="51" spans="1:12">
      <c r="A51" s="793" t="s">
        <v>241</v>
      </c>
      <c r="B51" s="794"/>
      <c r="C51" s="794"/>
      <c r="D51" s="794"/>
      <c r="E51" s="795"/>
      <c r="F51" s="838" t="s">
        <v>401</v>
      </c>
      <c r="G51" s="838"/>
      <c r="H51" s="838"/>
      <c r="I51" s="838"/>
      <c r="J51" s="838"/>
      <c r="K51" s="839"/>
    </row>
    <row r="52" spans="1:12" ht="15" customHeight="1">
      <c r="A52" s="777" t="s">
        <v>243</v>
      </c>
      <c r="B52" s="778"/>
      <c r="C52" s="778"/>
      <c r="D52" s="778"/>
      <c r="E52" s="778"/>
      <c r="F52" s="843" t="s">
        <v>4050</v>
      </c>
      <c r="G52" s="844"/>
      <c r="H52" s="844"/>
      <c r="I52" s="844"/>
      <c r="J52" s="844"/>
      <c r="K52" s="845"/>
    </row>
    <row r="53" spans="1:12" ht="15" customHeight="1">
      <c r="A53" s="777"/>
      <c r="B53" s="778"/>
      <c r="C53" s="778"/>
      <c r="D53" s="778"/>
      <c r="E53" s="778"/>
      <c r="F53" s="815"/>
      <c r="G53" s="809"/>
      <c r="H53" s="809"/>
      <c r="I53" s="809"/>
      <c r="J53" s="809"/>
      <c r="K53" s="846"/>
    </row>
    <row r="54" spans="1:12" ht="15.75" thickBot="1">
      <c r="A54" s="779"/>
      <c r="B54" s="780"/>
      <c r="C54" s="780"/>
      <c r="D54" s="780"/>
      <c r="E54" s="780"/>
      <c r="F54" s="847"/>
      <c r="G54" s="848"/>
      <c r="H54" s="848"/>
      <c r="I54" s="848"/>
      <c r="J54" s="848"/>
      <c r="K54" s="849"/>
    </row>
  </sheetData>
  <mergeCells count="133">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9"/>
    <mergeCell ref="D9:K9"/>
    <mergeCell ref="A10:C10"/>
    <mergeCell ref="D10:K10"/>
    <mergeCell ref="A5:C5"/>
    <mergeCell ref="D5:E5"/>
    <mergeCell ref="F5:H5"/>
    <mergeCell ref="I5:K5"/>
    <mergeCell ref="L14:R14"/>
    <mergeCell ref="A15:E15"/>
    <mergeCell ref="F15:G15"/>
    <mergeCell ref="H15:I15"/>
    <mergeCell ref="J15:K15"/>
    <mergeCell ref="A11:C11"/>
    <mergeCell ref="D11:K11"/>
    <mergeCell ref="A12:C12"/>
    <mergeCell ref="D12:K12"/>
    <mergeCell ref="L12:R12"/>
    <mergeCell ref="D13:K13"/>
    <mergeCell ref="L13:R13"/>
    <mergeCell ref="A16:E16"/>
    <mergeCell ref="F16:G16"/>
    <mergeCell ref="H16:I16"/>
    <mergeCell ref="J16:K16"/>
    <mergeCell ref="A17:E17"/>
    <mergeCell ref="F17:G17"/>
    <mergeCell ref="H17:I17"/>
    <mergeCell ref="J17:K17"/>
    <mergeCell ref="A14:E14"/>
    <mergeCell ref="F14:G14"/>
    <mergeCell ref="H14:I14"/>
    <mergeCell ref="J14:K14"/>
    <mergeCell ref="A20:E20"/>
    <mergeCell ref="F20:G20"/>
    <mergeCell ref="H20:I20"/>
    <mergeCell ref="J20:K20"/>
    <mergeCell ref="A21:E21"/>
    <mergeCell ref="F21:G21"/>
    <mergeCell ref="H21:I21"/>
    <mergeCell ref="J21:K21"/>
    <mergeCell ref="A18:E18"/>
    <mergeCell ref="F18:G18"/>
    <mergeCell ref="H18:I18"/>
    <mergeCell ref="J18:K18"/>
    <mergeCell ref="A19:E19"/>
    <mergeCell ref="F19:G19"/>
    <mergeCell ref="H19:I19"/>
    <mergeCell ref="J19:K19"/>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5:B35"/>
    <mergeCell ref="C35:K35"/>
    <mergeCell ref="A36:B40"/>
    <mergeCell ref="C36:K36"/>
    <mergeCell ref="C37:K37"/>
    <mergeCell ref="C38:K38"/>
    <mergeCell ref="C39:K39"/>
    <mergeCell ref="C40:K40"/>
    <mergeCell ref="A30:B34"/>
    <mergeCell ref="C30:K30"/>
    <mergeCell ref="C31:K31"/>
    <mergeCell ref="C32:K32"/>
    <mergeCell ref="C33:K33"/>
    <mergeCell ref="C34:K34"/>
    <mergeCell ref="A48:K48"/>
    <mergeCell ref="F49:K49"/>
    <mergeCell ref="F50:K50"/>
    <mergeCell ref="F51:K51"/>
    <mergeCell ref="A52:E54"/>
    <mergeCell ref="A41:B47"/>
    <mergeCell ref="C41:K41"/>
    <mergeCell ref="C42:K42"/>
    <mergeCell ref="C43:K43"/>
    <mergeCell ref="C44:K44"/>
    <mergeCell ref="C45:K45"/>
    <mergeCell ref="C46:K46"/>
    <mergeCell ref="C47:K47"/>
    <mergeCell ref="A49:E49"/>
    <mergeCell ref="A50:E50"/>
    <mergeCell ref="A51:E51"/>
    <mergeCell ref="F52:K5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36" workbookViewId="0">
      <selection activeCell="A36" sqref="A36:XFD36"/>
    </sheetView>
  </sheetViews>
  <sheetFormatPr defaultRowHeight="14.25"/>
  <cols>
    <col min="3" max="3" width="4.125" customWidth="1"/>
    <col min="5" max="5" width="10" customWidth="1"/>
    <col min="8" max="8" width="6.875" customWidth="1"/>
    <col min="11" max="11" width="5.125" customWidth="1"/>
  </cols>
  <sheetData>
    <row r="1" spans="1:17" ht="40.5" customHeight="1" thickBot="1">
      <c r="A1" s="4361" t="s">
        <v>165</v>
      </c>
      <c r="B1" s="4362"/>
      <c r="C1" s="4362"/>
      <c r="D1" s="4363" t="s">
        <v>166</v>
      </c>
      <c r="E1" s="4364"/>
      <c r="F1" s="4358" t="s">
        <v>167</v>
      </c>
      <c r="G1" s="4359"/>
      <c r="H1" s="4360"/>
      <c r="I1" s="4363" t="s">
        <v>1967</v>
      </c>
      <c r="J1" s="4367"/>
      <c r="K1" s="4364"/>
    </row>
    <row r="2" spans="1:17" ht="36.950000000000003" customHeight="1" thickBot="1">
      <c r="A2" s="4358" t="s">
        <v>169</v>
      </c>
      <c r="B2" s="4359"/>
      <c r="C2" s="4360"/>
      <c r="D2" s="4365" t="s">
        <v>1317</v>
      </c>
      <c r="E2" s="4366"/>
      <c r="F2" s="4358" t="s">
        <v>171</v>
      </c>
      <c r="G2" s="4359"/>
      <c r="H2" s="4360"/>
      <c r="I2" s="4365" t="s">
        <v>244</v>
      </c>
      <c r="J2" s="4368"/>
      <c r="K2" s="4366"/>
    </row>
    <row r="3" spans="1:17" ht="15.75" thickBot="1">
      <c r="A3" s="4358" t="s">
        <v>173</v>
      </c>
      <c r="B3" s="4359"/>
      <c r="C3" s="4360"/>
      <c r="D3" s="4369">
        <v>15</v>
      </c>
      <c r="E3" s="4370"/>
      <c r="F3" s="4288" t="s">
        <v>174</v>
      </c>
      <c r="G3" s="4289"/>
      <c r="H3" s="4379"/>
      <c r="I3" s="4369">
        <v>2</v>
      </c>
      <c r="J3" s="4371"/>
      <c r="K3" s="4370"/>
    </row>
    <row r="4" spans="1:17" ht="15.75" thickBot="1">
      <c r="A4" s="4288" t="s">
        <v>175</v>
      </c>
      <c r="B4" s="4289"/>
      <c r="C4" s="4379"/>
      <c r="D4" s="4372" t="s">
        <v>176</v>
      </c>
      <c r="E4" s="4373"/>
      <c r="F4" s="4288" t="s">
        <v>177</v>
      </c>
      <c r="G4" s="4289"/>
      <c r="H4" s="4379"/>
      <c r="I4" s="4369" t="s">
        <v>319</v>
      </c>
      <c r="J4" s="4371"/>
      <c r="K4" s="4370"/>
      <c r="L4" s="4" t="s">
        <v>320</v>
      </c>
      <c r="M4" s="4"/>
      <c r="N4" s="4"/>
      <c r="O4" s="4"/>
      <c r="P4" s="4"/>
      <c r="Q4" s="4"/>
    </row>
    <row r="5" spans="1:17" ht="15.75" thickBot="1">
      <c r="A5" s="4288" t="s">
        <v>1619</v>
      </c>
      <c r="B5" s="4289"/>
      <c r="C5" s="4379"/>
      <c r="D5" s="4369" t="s">
        <v>179</v>
      </c>
      <c r="E5" s="4370"/>
      <c r="F5" s="4288" t="s">
        <v>180</v>
      </c>
      <c r="G5" s="4289"/>
      <c r="H5" s="4379"/>
      <c r="I5" s="4369" t="s">
        <v>181</v>
      </c>
      <c r="J5" s="4371"/>
      <c r="K5" s="4370"/>
      <c r="L5" s="809" t="s">
        <v>321</v>
      </c>
      <c r="M5" s="815"/>
      <c r="N5" s="815"/>
      <c r="O5" s="815"/>
      <c r="P5" s="815"/>
      <c r="Q5" s="815"/>
    </row>
    <row r="6" spans="1:17" ht="57.75" customHeight="1" thickBot="1">
      <c r="A6" s="4358" t="s">
        <v>1620</v>
      </c>
      <c r="B6" s="4359"/>
      <c r="C6" s="4359"/>
      <c r="D6" s="4312" t="s">
        <v>1621</v>
      </c>
      <c r="E6" s="4313"/>
      <c r="F6" s="4313"/>
      <c r="G6" s="4313"/>
      <c r="H6" s="4313"/>
      <c r="I6" s="4313"/>
      <c r="J6" s="4313"/>
      <c r="K6" s="4314"/>
      <c r="L6" s="809"/>
      <c r="M6" s="815"/>
      <c r="N6" s="815"/>
      <c r="O6" s="815"/>
      <c r="P6" s="815"/>
      <c r="Q6" s="815"/>
    </row>
    <row r="7" spans="1:17" ht="63.75" customHeight="1">
      <c r="A7" s="4392" t="s">
        <v>183</v>
      </c>
      <c r="B7" s="4393"/>
      <c r="C7" s="4393"/>
      <c r="D7" s="4396" t="s">
        <v>1516</v>
      </c>
      <c r="E7" s="4396"/>
      <c r="F7" s="4396"/>
      <c r="G7" s="4396"/>
      <c r="H7" s="4396"/>
      <c r="I7" s="4396"/>
      <c r="J7" s="4396"/>
      <c r="K7" s="4397"/>
    </row>
    <row r="8" spans="1:17" ht="33.75" customHeight="1">
      <c r="A8" s="634" t="s">
        <v>1729</v>
      </c>
      <c r="B8" s="635"/>
      <c r="C8" s="635"/>
      <c r="D8" s="635"/>
      <c r="E8" s="635"/>
      <c r="F8" s="635"/>
      <c r="G8" s="635"/>
      <c r="H8" s="635"/>
      <c r="I8" s="635"/>
      <c r="J8" s="635"/>
      <c r="K8" s="636"/>
    </row>
    <row r="9" spans="1:17" ht="51.75" customHeight="1">
      <c r="A9" s="4383" t="s">
        <v>185</v>
      </c>
      <c r="B9" s="4384"/>
      <c r="C9" s="4385"/>
      <c r="D9" s="4394" t="s">
        <v>1622</v>
      </c>
      <c r="E9" s="4394"/>
      <c r="F9" s="4394"/>
      <c r="G9" s="4394"/>
      <c r="H9" s="4394"/>
      <c r="I9" s="4394"/>
      <c r="J9" s="4394"/>
      <c r="K9" s="4395"/>
    </row>
    <row r="10" spans="1:17" ht="51.75" customHeight="1">
      <c r="A10" s="4383"/>
      <c r="B10" s="4384"/>
      <c r="C10" s="4385"/>
      <c r="D10" s="4324" t="s">
        <v>1623</v>
      </c>
      <c r="E10" s="4325"/>
      <c r="F10" s="4325"/>
      <c r="G10" s="4325"/>
      <c r="H10" s="4325"/>
      <c r="I10" s="4325"/>
      <c r="J10" s="4325"/>
      <c r="K10" s="4326"/>
    </row>
    <row r="11" spans="1:17" ht="54.75" customHeight="1" thickBot="1">
      <c r="A11" s="4383"/>
      <c r="B11" s="4384"/>
      <c r="C11" s="4385"/>
      <c r="D11" s="4324" t="s">
        <v>1624</v>
      </c>
      <c r="E11" s="4325"/>
      <c r="F11" s="4325"/>
      <c r="G11" s="4325"/>
      <c r="H11" s="4325"/>
      <c r="I11" s="4325"/>
      <c r="J11" s="4325"/>
      <c r="K11" s="4326"/>
    </row>
    <row r="12" spans="1:17" ht="52.5" customHeight="1">
      <c r="A12" s="4380" t="s">
        <v>186</v>
      </c>
      <c r="B12" s="4381"/>
      <c r="C12" s="4382"/>
      <c r="D12" s="4387" t="s">
        <v>1625</v>
      </c>
      <c r="E12" s="4387"/>
      <c r="F12" s="4387"/>
      <c r="G12" s="4387"/>
      <c r="H12" s="4387"/>
      <c r="I12" s="4387"/>
      <c r="J12" s="4387"/>
      <c r="K12" s="4388"/>
    </row>
    <row r="13" spans="1:17" ht="64.5" customHeight="1">
      <c r="A13" s="4383"/>
      <c r="B13" s="4384"/>
      <c r="C13" s="4385"/>
      <c r="D13" s="4374" t="s">
        <v>1626</v>
      </c>
      <c r="E13" s="4328"/>
      <c r="F13" s="4328"/>
      <c r="G13" s="4328"/>
      <c r="H13" s="4328"/>
      <c r="I13" s="4328"/>
      <c r="J13" s="4328"/>
      <c r="K13" s="4375"/>
    </row>
    <row r="14" spans="1:17" ht="51.75" customHeight="1" thickBot="1">
      <c r="A14" s="4383"/>
      <c r="B14" s="4384"/>
      <c r="C14" s="4385"/>
      <c r="D14" s="4376" t="s">
        <v>1627</v>
      </c>
      <c r="E14" s="4377"/>
      <c r="F14" s="4377"/>
      <c r="G14" s="4377"/>
      <c r="H14" s="4377"/>
      <c r="I14" s="4377"/>
      <c r="J14" s="4377"/>
      <c r="K14" s="4378"/>
    </row>
    <row r="15" spans="1:17" ht="17.25" customHeight="1">
      <c r="A15" s="4380" t="s">
        <v>187</v>
      </c>
      <c r="B15" s="4381"/>
      <c r="C15" s="4382"/>
      <c r="D15" s="4389" t="s">
        <v>1628</v>
      </c>
      <c r="E15" s="4390"/>
      <c r="F15" s="4390"/>
      <c r="G15" s="4390"/>
      <c r="H15" s="4390"/>
      <c r="I15" s="4390"/>
      <c r="J15" s="4390"/>
      <c r="K15" s="4391"/>
    </row>
    <row r="16" spans="1:17" ht="39.75" customHeight="1" thickBot="1">
      <c r="A16" s="4383"/>
      <c r="B16" s="4384"/>
      <c r="C16" s="4385"/>
      <c r="D16" s="4331" t="s">
        <v>1629</v>
      </c>
      <c r="E16" s="4386"/>
      <c r="F16" s="4386"/>
      <c r="G16" s="4386"/>
      <c r="H16" s="4386"/>
      <c r="I16" s="4386"/>
      <c r="J16" s="4386"/>
      <c r="K16" s="4333"/>
    </row>
    <row r="17" spans="1:18" ht="74.099999999999994" customHeight="1" thickBot="1">
      <c r="A17" s="4285" t="s">
        <v>188</v>
      </c>
      <c r="B17" s="4286"/>
      <c r="C17" s="4287"/>
      <c r="D17" s="4312" t="s">
        <v>1525</v>
      </c>
      <c r="E17" s="4313"/>
      <c r="F17" s="4313"/>
      <c r="G17" s="4313"/>
      <c r="H17" s="4313"/>
      <c r="I17" s="4313"/>
      <c r="J17" s="4313"/>
      <c r="K17" s="4314"/>
      <c r="L17" s="961" t="s">
        <v>324</v>
      </c>
      <c r="M17" s="961"/>
      <c r="N17" s="961"/>
      <c r="O17" s="961"/>
      <c r="P17" s="961"/>
      <c r="Q17" s="961"/>
      <c r="R17" s="961"/>
    </row>
    <row r="18" spans="1:18" ht="15" customHeight="1" thickBot="1">
      <c r="A18" s="396" t="s">
        <v>190</v>
      </c>
      <c r="B18" s="397"/>
      <c r="C18" s="397"/>
      <c r="D18" s="4313" t="s">
        <v>1333</v>
      </c>
      <c r="E18" s="4313"/>
      <c r="F18" s="4313"/>
      <c r="G18" s="4313"/>
      <c r="H18" s="4313"/>
      <c r="I18" s="4313"/>
      <c r="J18" s="4313"/>
      <c r="K18" s="4314"/>
      <c r="L18" s="962" t="s">
        <v>325</v>
      </c>
      <c r="M18" s="962"/>
      <c r="N18" s="962"/>
      <c r="O18" s="962"/>
      <c r="P18" s="962"/>
      <c r="Q18" s="962"/>
      <c r="R18" s="962"/>
    </row>
    <row r="19" spans="1:18" ht="50.25" customHeight="1" thickBot="1">
      <c r="A19" s="4403" t="s">
        <v>192</v>
      </c>
      <c r="B19" s="4404"/>
      <c r="C19" s="4404"/>
      <c r="D19" s="4404"/>
      <c r="E19" s="4404"/>
      <c r="F19" s="4398" t="s">
        <v>193</v>
      </c>
      <c r="G19" s="4398"/>
      <c r="H19" s="4398" t="s">
        <v>194</v>
      </c>
      <c r="I19" s="4398"/>
      <c r="J19" s="4398" t="s">
        <v>195</v>
      </c>
      <c r="K19" s="4399"/>
      <c r="L19" s="1005" t="s">
        <v>326</v>
      </c>
      <c r="M19" s="963"/>
      <c r="N19" s="963"/>
      <c r="O19" s="963"/>
      <c r="P19" s="963"/>
      <c r="Q19" s="963"/>
      <c r="R19" s="963"/>
    </row>
    <row r="20" spans="1:18" ht="70.5" customHeight="1">
      <c r="A20" s="4401" t="s">
        <v>1529</v>
      </c>
      <c r="B20" s="4402"/>
      <c r="C20" s="4402"/>
      <c r="D20" s="4402"/>
      <c r="E20" s="4402"/>
      <c r="F20" s="4405" t="s">
        <v>381</v>
      </c>
      <c r="G20" s="4405"/>
      <c r="H20" s="4400" t="s">
        <v>1530</v>
      </c>
      <c r="I20" s="4400"/>
      <c r="J20" s="4396" t="s">
        <v>1528</v>
      </c>
      <c r="K20" s="4397"/>
    </row>
    <row r="21" spans="1:18" ht="81.75" customHeight="1">
      <c r="A21" s="4344" t="s">
        <v>1947</v>
      </c>
      <c r="B21" s="4345"/>
      <c r="C21" s="4345"/>
      <c r="D21" s="4345"/>
      <c r="E21" s="4346"/>
      <c r="F21" s="4347" t="s">
        <v>381</v>
      </c>
      <c r="G21" s="4348"/>
      <c r="H21" s="4349" t="s">
        <v>1034</v>
      </c>
      <c r="I21" s="4350"/>
      <c r="J21" s="4349" t="s">
        <v>1630</v>
      </c>
      <c r="K21" s="4351"/>
    </row>
    <row r="22" spans="1:18" ht="81" customHeight="1">
      <c r="A22" s="4344" t="s">
        <v>1948</v>
      </c>
      <c r="B22" s="4345"/>
      <c r="C22" s="4345"/>
      <c r="D22" s="4345"/>
      <c r="E22" s="4346"/>
      <c r="F22" s="4347" t="s">
        <v>381</v>
      </c>
      <c r="G22" s="4348"/>
      <c r="H22" s="4349" t="s">
        <v>1034</v>
      </c>
      <c r="I22" s="4350"/>
      <c r="J22" s="4349" t="s">
        <v>1630</v>
      </c>
      <c r="K22" s="4351"/>
    </row>
    <row r="23" spans="1:18" ht="82.5" customHeight="1">
      <c r="A23" s="4344" t="s">
        <v>1949</v>
      </c>
      <c r="B23" s="4345"/>
      <c r="C23" s="4345"/>
      <c r="D23" s="4345"/>
      <c r="E23" s="4346"/>
      <c r="F23" s="4347" t="s">
        <v>381</v>
      </c>
      <c r="G23" s="4348"/>
      <c r="H23" s="4349" t="s">
        <v>1034</v>
      </c>
      <c r="I23" s="4350"/>
      <c r="J23" s="4349" t="s">
        <v>1630</v>
      </c>
      <c r="K23" s="4351"/>
    </row>
    <row r="24" spans="1:18" ht="78.75" customHeight="1">
      <c r="A24" s="4344" t="s">
        <v>1950</v>
      </c>
      <c r="B24" s="4345"/>
      <c r="C24" s="4345"/>
      <c r="D24" s="4345"/>
      <c r="E24" s="4346"/>
      <c r="F24" s="4347" t="s">
        <v>381</v>
      </c>
      <c r="G24" s="4348"/>
      <c r="H24" s="4349" t="s">
        <v>1034</v>
      </c>
      <c r="I24" s="4350"/>
      <c r="J24" s="4349" t="s">
        <v>1630</v>
      </c>
      <c r="K24" s="4351"/>
    </row>
    <row r="25" spans="1:18" ht="80.25" customHeight="1">
      <c r="A25" s="4355" t="s">
        <v>1951</v>
      </c>
      <c r="B25" s="4356"/>
      <c r="C25" s="4356"/>
      <c r="D25" s="4356"/>
      <c r="E25" s="4357"/>
      <c r="F25" s="4339" t="s">
        <v>381</v>
      </c>
      <c r="G25" s="4340"/>
      <c r="H25" s="4341" t="s">
        <v>1034</v>
      </c>
      <c r="I25" s="4342"/>
      <c r="J25" s="4341" t="s">
        <v>1630</v>
      </c>
      <c r="K25" s="4343"/>
    </row>
    <row r="26" spans="1:18" ht="78" customHeight="1">
      <c r="A26" s="4327" t="s">
        <v>1952</v>
      </c>
      <c r="B26" s="4328"/>
      <c r="C26" s="4328"/>
      <c r="D26" s="4328"/>
      <c r="E26" s="4329"/>
      <c r="F26" s="4330" t="s">
        <v>381</v>
      </c>
      <c r="G26" s="4330"/>
      <c r="H26" s="4331" t="s">
        <v>1034</v>
      </c>
      <c r="I26" s="4332"/>
      <c r="J26" s="4331" t="s">
        <v>1630</v>
      </c>
      <c r="K26" s="4333"/>
    </row>
    <row r="27" spans="1:18" ht="81" customHeight="1">
      <c r="A27" s="4327" t="s">
        <v>1953</v>
      </c>
      <c r="B27" s="4328"/>
      <c r="C27" s="4328"/>
      <c r="D27" s="4328"/>
      <c r="E27" s="4329"/>
      <c r="F27" s="4337" t="s">
        <v>381</v>
      </c>
      <c r="G27" s="4338"/>
      <c r="H27" s="4331" t="s">
        <v>1530</v>
      </c>
      <c r="I27" s="4332"/>
      <c r="J27" s="4331" t="s">
        <v>1630</v>
      </c>
      <c r="K27" s="4333"/>
    </row>
    <row r="28" spans="1:18" ht="82.5" customHeight="1">
      <c r="A28" s="4327" t="s">
        <v>1954</v>
      </c>
      <c r="B28" s="4328"/>
      <c r="C28" s="4328"/>
      <c r="D28" s="4328"/>
      <c r="E28" s="4329"/>
      <c r="F28" s="4337" t="s">
        <v>381</v>
      </c>
      <c r="G28" s="4338"/>
      <c r="H28" s="4331" t="s">
        <v>1530</v>
      </c>
      <c r="I28" s="4332"/>
      <c r="J28" s="4331" t="s">
        <v>1630</v>
      </c>
      <c r="K28" s="4333"/>
    </row>
    <row r="29" spans="1:18" ht="82.5" customHeight="1">
      <c r="A29" s="4327" t="s">
        <v>1955</v>
      </c>
      <c r="B29" s="4328"/>
      <c r="C29" s="4328"/>
      <c r="D29" s="4328"/>
      <c r="E29" s="4329"/>
      <c r="F29" s="4337" t="s">
        <v>381</v>
      </c>
      <c r="G29" s="4338"/>
      <c r="H29" s="4331" t="s">
        <v>1530</v>
      </c>
      <c r="I29" s="4332"/>
      <c r="J29" s="4331" t="s">
        <v>1630</v>
      </c>
      <c r="K29" s="4333"/>
    </row>
    <row r="30" spans="1:18" ht="84" customHeight="1">
      <c r="A30" s="4327" t="s">
        <v>1956</v>
      </c>
      <c r="B30" s="4328"/>
      <c r="C30" s="4328"/>
      <c r="D30" s="4328"/>
      <c r="E30" s="4329"/>
      <c r="F30" s="4337" t="s">
        <v>381</v>
      </c>
      <c r="G30" s="4338"/>
      <c r="H30" s="4331" t="s">
        <v>1530</v>
      </c>
      <c r="I30" s="4332"/>
      <c r="J30" s="4331" t="s">
        <v>1630</v>
      </c>
      <c r="K30" s="4333"/>
    </row>
    <row r="31" spans="1:18" ht="84.75" customHeight="1">
      <c r="A31" s="4327" t="s">
        <v>1957</v>
      </c>
      <c r="B31" s="4328"/>
      <c r="C31" s="4328"/>
      <c r="D31" s="4328"/>
      <c r="E31" s="4329"/>
      <c r="F31" s="4337" t="s">
        <v>381</v>
      </c>
      <c r="G31" s="4338"/>
      <c r="H31" s="4331" t="s">
        <v>1530</v>
      </c>
      <c r="I31" s="4332"/>
      <c r="J31" s="4331" t="s">
        <v>1630</v>
      </c>
      <c r="K31" s="4333"/>
    </row>
    <row r="32" spans="1:18" ht="85.5" customHeight="1">
      <c r="A32" s="4327" t="s">
        <v>1958</v>
      </c>
      <c r="B32" s="4328"/>
      <c r="C32" s="4328"/>
      <c r="D32" s="4328"/>
      <c r="E32" s="4329"/>
      <c r="F32" s="4337" t="s">
        <v>381</v>
      </c>
      <c r="G32" s="4338"/>
      <c r="H32" s="4331" t="s">
        <v>1530</v>
      </c>
      <c r="I32" s="4332"/>
      <c r="J32" s="4331" t="s">
        <v>1630</v>
      </c>
      <c r="K32" s="4333"/>
    </row>
    <row r="33" spans="1:11" ht="88.5" customHeight="1">
      <c r="A33" s="4327" t="s">
        <v>1959</v>
      </c>
      <c r="B33" s="4328"/>
      <c r="C33" s="4328"/>
      <c r="D33" s="4328"/>
      <c r="E33" s="4329"/>
      <c r="F33" s="4337" t="s">
        <v>381</v>
      </c>
      <c r="G33" s="4338"/>
      <c r="H33" s="4331" t="s">
        <v>1530</v>
      </c>
      <c r="I33" s="4332"/>
      <c r="J33" s="4331" t="s">
        <v>1630</v>
      </c>
      <c r="K33" s="4333"/>
    </row>
    <row r="34" spans="1:11" ht="82.5" customHeight="1" thickBot="1">
      <c r="A34" s="4327" t="s">
        <v>1960</v>
      </c>
      <c r="B34" s="4328"/>
      <c r="C34" s="4328"/>
      <c r="D34" s="4328"/>
      <c r="E34" s="4329"/>
      <c r="F34" s="4330" t="s">
        <v>381</v>
      </c>
      <c r="G34" s="4330"/>
      <c r="H34" s="4331" t="s">
        <v>1530</v>
      </c>
      <c r="I34" s="4332"/>
      <c r="J34" s="4331" t="s">
        <v>1630</v>
      </c>
      <c r="K34" s="4333"/>
    </row>
    <row r="35" spans="1:11" ht="31.5" customHeight="1" thickBot="1">
      <c r="A35" s="4315" t="s">
        <v>222</v>
      </c>
      <c r="B35" s="4316"/>
      <c r="C35" s="4334" t="s">
        <v>628</v>
      </c>
      <c r="D35" s="4335"/>
      <c r="E35" s="4335"/>
      <c r="F35" s="4335"/>
      <c r="G35" s="4335"/>
      <c r="H35" s="4335"/>
      <c r="I35" s="4335"/>
      <c r="J35" s="4335"/>
      <c r="K35" s="4336"/>
    </row>
    <row r="36" spans="1:11" ht="218.1" customHeight="1" thickBot="1">
      <c r="A36" s="4285" t="s">
        <v>223</v>
      </c>
      <c r="B36" s="4287"/>
      <c r="C36" s="4312" t="s">
        <v>4043</v>
      </c>
      <c r="D36" s="4313"/>
      <c r="E36" s="4313"/>
      <c r="F36" s="4313"/>
      <c r="G36" s="4313"/>
      <c r="H36" s="4313"/>
      <c r="I36" s="4313"/>
      <c r="J36" s="4313"/>
      <c r="K36" s="4314"/>
    </row>
    <row r="37" spans="1:11" ht="27.95" customHeight="1">
      <c r="A37" s="4315" t="s">
        <v>224</v>
      </c>
      <c r="B37" s="4316"/>
      <c r="C37" s="4321" t="s">
        <v>1631</v>
      </c>
      <c r="D37" s="4322"/>
      <c r="E37" s="4322"/>
      <c r="F37" s="4322"/>
      <c r="G37" s="4322"/>
      <c r="H37" s="4322"/>
      <c r="I37" s="4322"/>
      <c r="J37" s="4322"/>
      <c r="K37" s="4323"/>
    </row>
    <row r="38" spans="1:11" ht="29.1" customHeight="1">
      <c r="A38" s="4317"/>
      <c r="B38" s="4318"/>
      <c r="C38" s="4324" t="s">
        <v>1632</v>
      </c>
      <c r="D38" s="4325"/>
      <c r="E38" s="4325"/>
      <c r="F38" s="4325"/>
      <c r="G38" s="4325"/>
      <c r="H38" s="4325"/>
      <c r="I38" s="4325"/>
      <c r="J38" s="4325"/>
      <c r="K38" s="4326"/>
    </row>
    <row r="39" spans="1:11" ht="22.5" customHeight="1" thickBot="1">
      <c r="A39" s="4319"/>
      <c r="B39" s="4320"/>
      <c r="C39" s="4324" t="s">
        <v>1633</v>
      </c>
      <c r="D39" s="4325"/>
      <c r="E39" s="4325"/>
      <c r="F39" s="4325"/>
      <c r="G39" s="4325"/>
      <c r="H39" s="4325"/>
      <c r="I39" s="4325"/>
      <c r="J39" s="4325"/>
      <c r="K39" s="4326"/>
    </row>
    <row r="40" spans="1:11" ht="36" customHeight="1">
      <c r="A40" s="4315" t="s">
        <v>230</v>
      </c>
      <c r="B40" s="4352"/>
      <c r="C40" s="949" t="s">
        <v>1961</v>
      </c>
      <c r="D40" s="949"/>
      <c r="E40" s="949"/>
      <c r="F40" s="949"/>
      <c r="G40" s="949"/>
      <c r="H40" s="949"/>
      <c r="I40" s="949"/>
      <c r="J40" s="949"/>
      <c r="K40" s="950"/>
    </row>
    <row r="41" spans="1:11" ht="36" customHeight="1">
      <c r="A41" s="4317"/>
      <c r="B41" s="4353"/>
      <c r="C41" s="949" t="s">
        <v>1962</v>
      </c>
      <c r="D41" s="949"/>
      <c r="E41" s="949"/>
      <c r="F41" s="949"/>
      <c r="G41" s="949"/>
      <c r="H41" s="949"/>
      <c r="I41" s="949"/>
      <c r="J41" s="949"/>
      <c r="K41" s="950"/>
    </row>
    <row r="42" spans="1:11" ht="36" customHeight="1">
      <c r="A42" s="4317"/>
      <c r="B42" s="4353"/>
      <c r="C42" s="949" t="s">
        <v>1963</v>
      </c>
      <c r="D42" s="949"/>
      <c r="E42" s="949"/>
      <c r="F42" s="949"/>
      <c r="G42" s="949"/>
      <c r="H42" s="949"/>
      <c r="I42" s="949"/>
      <c r="J42" s="949"/>
      <c r="K42" s="950"/>
    </row>
    <row r="43" spans="1:11" ht="36" customHeight="1">
      <c r="A43" s="4317"/>
      <c r="B43" s="4353"/>
      <c r="C43" s="1687" t="s">
        <v>1964</v>
      </c>
      <c r="D43" s="1688"/>
      <c r="E43" s="1688"/>
      <c r="F43" s="1688"/>
      <c r="G43" s="1688"/>
      <c r="H43" s="1688"/>
      <c r="I43" s="1688"/>
      <c r="J43" s="1688"/>
      <c r="K43" s="950"/>
    </row>
    <row r="44" spans="1:11" ht="36" customHeight="1">
      <c r="A44" s="4317"/>
      <c r="B44" s="4353"/>
      <c r="C44" s="1687" t="s">
        <v>1965</v>
      </c>
      <c r="D44" s="1688"/>
      <c r="E44" s="1688"/>
      <c r="F44" s="1688"/>
      <c r="G44" s="1688"/>
      <c r="H44" s="1688"/>
      <c r="I44" s="1688"/>
      <c r="J44" s="1688"/>
      <c r="K44" s="950"/>
    </row>
    <row r="45" spans="1:11" ht="36" customHeight="1" thickBot="1">
      <c r="A45" s="4319"/>
      <c r="B45" s="4354"/>
      <c r="C45" s="1687" t="s">
        <v>1966</v>
      </c>
      <c r="D45" s="1688"/>
      <c r="E45" s="1688"/>
      <c r="F45" s="1688"/>
      <c r="G45" s="1688"/>
      <c r="H45" s="1688"/>
      <c r="I45" s="1688"/>
      <c r="J45" s="1688"/>
      <c r="K45" s="950"/>
    </row>
    <row r="46" spans="1:11" ht="15.75" thickBot="1">
      <c r="A46" s="4288" t="s">
        <v>238</v>
      </c>
      <c r="B46" s="4289"/>
      <c r="C46" s="4289"/>
      <c r="D46" s="4289"/>
      <c r="E46" s="4289"/>
      <c r="F46" s="4289"/>
      <c r="G46" s="4289"/>
      <c r="H46" s="4289"/>
      <c r="I46" s="4289"/>
      <c r="J46" s="4289"/>
      <c r="K46" s="4290"/>
    </row>
    <row r="47" spans="1:11" ht="30.75" customHeight="1">
      <c r="A47" s="4306" t="s">
        <v>239</v>
      </c>
      <c r="B47" s="4307"/>
      <c r="C47" s="4307"/>
      <c r="D47" s="4307"/>
      <c r="E47" s="4308"/>
      <c r="F47" s="4291">
        <v>15</v>
      </c>
      <c r="G47" s="4292"/>
      <c r="H47" s="4292"/>
      <c r="I47" s="4292"/>
      <c r="J47" s="4292"/>
      <c r="K47" s="4293"/>
    </row>
    <row r="48" spans="1:11" ht="32.25" customHeight="1">
      <c r="A48" s="4309" t="s">
        <v>240</v>
      </c>
      <c r="B48" s="4310"/>
      <c r="C48" s="4310"/>
      <c r="D48" s="4310"/>
      <c r="E48" s="4311"/>
      <c r="F48" s="4294">
        <v>35</v>
      </c>
      <c r="G48" s="4295"/>
      <c r="H48" s="4295"/>
      <c r="I48" s="4295"/>
      <c r="J48" s="4295"/>
      <c r="K48" s="4296"/>
    </row>
    <row r="49" spans="1:11" ht="15.75" thickBot="1">
      <c r="A49" s="4297" t="s">
        <v>241</v>
      </c>
      <c r="B49" s="4298"/>
      <c r="C49" s="4298"/>
      <c r="D49" s="4298"/>
      <c r="E49" s="4299"/>
      <c r="F49" s="4300" t="s">
        <v>242</v>
      </c>
      <c r="G49" s="4301"/>
      <c r="H49" s="4301"/>
      <c r="I49" s="4301"/>
      <c r="J49" s="4301"/>
      <c r="K49" s="4302"/>
    </row>
    <row r="50" spans="1:11" ht="46.5" customHeight="1" thickBot="1">
      <c r="A50" s="4285" t="s">
        <v>243</v>
      </c>
      <c r="B50" s="4286"/>
      <c r="C50" s="4286"/>
      <c r="D50" s="4286"/>
      <c r="E50" s="4287"/>
      <c r="F50" s="4303" t="s">
        <v>4097</v>
      </c>
      <c r="G50" s="4304"/>
      <c r="H50" s="4304"/>
      <c r="I50" s="4304"/>
      <c r="J50" s="4304"/>
      <c r="K50" s="4305"/>
    </row>
  </sheetData>
  <sheetProtection algorithmName="SHA-512" hashValue="T/VGhSg2Ef+OQ2d5kyAWdnw7RnAYAg9c8qAHC0LFgmZMm43GJkWFwa0cflK582B5YgG5H1jvAnxiaHUohjxigg==" saltValue="zromoz+9VRanmc3rlqhWjQ==" spinCount="100000" sheet="1" objects="1" scenarios="1"/>
  <mergeCells count="131">
    <mergeCell ref="L17:R17"/>
    <mergeCell ref="L18:R18"/>
    <mergeCell ref="L19:R19"/>
    <mergeCell ref="D17:K17"/>
    <mergeCell ref="A17:C17"/>
    <mergeCell ref="D18:K18"/>
    <mergeCell ref="A21:E21"/>
    <mergeCell ref="F21:G21"/>
    <mergeCell ref="H21:I21"/>
    <mergeCell ref="J21:K21"/>
    <mergeCell ref="H20:I20"/>
    <mergeCell ref="J20:K20"/>
    <mergeCell ref="A20:E20"/>
    <mergeCell ref="F19:G19"/>
    <mergeCell ref="A19:E19"/>
    <mergeCell ref="F20:G20"/>
    <mergeCell ref="A22:E22"/>
    <mergeCell ref="F22:G22"/>
    <mergeCell ref="H22:I22"/>
    <mergeCell ref="J22:K22"/>
    <mergeCell ref="H19:I19"/>
    <mergeCell ref="J19:K19"/>
    <mergeCell ref="A23:E23"/>
    <mergeCell ref="F23:G23"/>
    <mergeCell ref="H23:I23"/>
    <mergeCell ref="J23:K23"/>
    <mergeCell ref="D13:K13"/>
    <mergeCell ref="D14:K14"/>
    <mergeCell ref="D11:K11"/>
    <mergeCell ref="D3:E3"/>
    <mergeCell ref="F3:H3"/>
    <mergeCell ref="I3:K3"/>
    <mergeCell ref="A12:C14"/>
    <mergeCell ref="D16:K16"/>
    <mergeCell ref="A6:C6"/>
    <mergeCell ref="A3:C3"/>
    <mergeCell ref="A4:C4"/>
    <mergeCell ref="A5:C5"/>
    <mergeCell ref="F4:H4"/>
    <mergeCell ref="A15:C16"/>
    <mergeCell ref="D12:K12"/>
    <mergeCell ref="D15:K15"/>
    <mergeCell ref="A7:C7"/>
    <mergeCell ref="D9:K9"/>
    <mergeCell ref="A8:K8"/>
    <mergeCell ref="F5:H5"/>
    <mergeCell ref="D7:K7"/>
    <mergeCell ref="D10:K10"/>
    <mergeCell ref="A9:C11"/>
    <mergeCell ref="I5:K5"/>
    <mergeCell ref="A2:C2"/>
    <mergeCell ref="A1:C1"/>
    <mergeCell ref="F1:H1"/>
    <mergeCell ref="F2:H2"/>
    <mergeCell ref="D1:E1"/>
    <mergeCell ref="D2:E2"/>
    <mergeCell ref="I1:K1"/>
    <mergeCell ref="I2:K2"/>
    <mergeCell ref="D6:K6"/>
    <mergeCell ref="D5:E5"/>
    <mergeCell ref="I4:K4"/>
    <mergeCell ref="D4:E4"/>
    <mergeCell ref="A24:E24"/>
    <mergeCell ref="F24:G24"/>
    <mergeCell ref="H24:I24"/>
    <mergeCell ref="J24:K24"/>
    <mergeCell ref="A40:B45"/>
    <mergeCell ref="C40:K40"/>
    <mergeCell ref="C41:K41"/>
    <mergeCell ref="C42:K42"/>
    <mergeCell ref="C43:K43"/>
    <mergeCell ref="C44:K44"/>
    <mergeCell ref="C45:K45"/>
    <mergeCell ref="A27:E27"/>
    <mergeCell ref="F27:G27"/>
    <mergeCell ref="H27:I27"/>
    <mergeCell ref="J27:K27"/>
    <mergeCell ref="A28:E28"/>
    <mergeCell ref="F28:G28"/>
    <mergeCell ref="H28:I28"/>
    <mergeCell ref="J28:K28"/>
    <mergeCell ref="A29:E29"/>
    <mergeCell ref="F29:G29"/>
    <mergeCell ref="H29:I29"/>
    <mergeCell ref="J29:K29"/>
    <mergeCell ref="A25:E25"/>
    <mergeCell ref="F25:G25"/>
    <mergeCell ref="H25:I25"/>
    <mergeCell ref="J25:K25"/>
    <mergeCell ref="A26:E26"/>
    <mergeCell ref="F26:G26"/>
    <mergeCell ref="H26:I26"/>
    <mergeCell ref="J26:K26"/>
    <mergeCell ref="A32:E32"/>
    <mergeCell ref="F32:G32"/>
    <mergeCell ref="H32:I32"/>
    <mergeCell ref="J32:K32"/>
    <mergeCell ref="H33:I33"/>
    <mergeCell ref="J33:K33"/>
    <mergeCell ref="A30:E30"/>
    <mergeCell ref="F30:G30"/>
    <mergeCell ref="H30:I30"/>
    <mergeCell ref="J30:K30"/>
    <mergeCell ref="A31:E31"/>
    <mergeCell ref="F31:G31"/>
    <mergeCell ref="H31:I31"/>
    <mergeCell ref="J31:K31"/>
    <mergeCell ref="L5:Q6"/>
    <mergeCell ref="A50:E50"/>
    <mergeCell ref="A46:K46"/>
    <mergeCell ref="F47:K47"/>
    <mergeCell ref="F48:K48"/>
    <mergeCell ref="A49:E49"/>
    <mergeCell ref="F49:K49"/>
    <mergeCell ref="F50:K50"/>
    <mergeCell ref="A47:E47"/>
    <mergeCell ref="A48:E48"/>
    <mergeCell ref="A36:B36"/>
    <mergeCell ref="C36:K36"/>
    <mergeCell ref="A37:B39"/>
    <mergeCell ref="C37:K37"/>
    <mergeCell ref="C38:K38"/>
    <mergeCell ref="C39:K39"/>
    <mergeCell ref="A34:E34"/>
    <mergeCell ref="F34:G34"/>
    <mergeCell ref="H34:I34"/>
    <mergeCell ref="J34:K34"/>
    <mergeCell ref="A35:B35"/>
    <mergeCell ref="C35:K35"/>
    <mergeCell ref="A33:E33"/>
    <mergeCell ref="F33:G33"/>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46" workbookViewId="0">
      <selection activeCell="F50" sqref="F50:K50"/>
    </sheetView>
  </sheetViews>
  <sheetFormatPr defaultRowHeight="14.25"/>
  <cols>
    <col min="3" max="3" width="5.25" customWidth="1"/>
    <col min="8" max="8" width="7.5" customWidth="1"/>
    <col min="11" max="11" width="5.75" customWidth="1"/>
  </cols>
  <sheetData>
    <row r="1" spans="1:17" ht="35.25" customHeight="1" thickBot="1">
      <c r="A1" s="4361" t="s">
        <v>165</v>
      </c>
      <c r="B1" s="4362"/>
      <c r="C1" s="4362"/>
      <c r="D1" s="4372" t="s">
        <v>166</v>
      </c>
      <c r="E1" s="4373"/>
      <c r="F1" s="4358" t="s">
        <v>167</v>
      </c>
      <c r="G1" s="4359"/>
      <c r="H1" s="4360"/>
      <c r="I1" s="4372" t="s">
        <v>1967</v>
      </c>
      <c r="J1" s="4429"/>
      <c r="K1" s="4373"/>
    </row>
    <row r="2" spans="1:17" ht="37.5" customHeight="1" thickBot="1">
      <c r="A2" s="4358" t="s">
        <v>169</v>
      </c>
      <c r="B2" s="4359"/>
      <c r="C2" s="4360"/>
      <c r="D2" s="4365" t="s">
        <v>1317</v>
      </c>
      <c r="E2" s="4366"/>
      <c r="F2" s="4358" t="s">
        <v>171</v>
      </c>
      <c r="G2" s="4359"/>
      <c r="H2" s="4360"/>
      <c r="I2" s="4430" t="s">
        <v>275</v>
      </c>
      <c r="J2" s="4431"/>
      <c r="K2" s="4432"/>
    </row>
    <row r="3" spans="1:17" ht="15.75" thickBot="1">
      <c r="A3" s="4288" t="s">
        <v>173</v>
      </c>
      <c r="B3" s="4289"/>
      <c r="C3" s="4379"/>
      <c r="D3" s="4369">
        <v>15</v>
      </c>
      <c r="E3" s="4370"/>
      <c r="F3" s="4288" t="s">
        <v>174</v>
      </c>
      <c r="G3" s="4289"/>
      <c r="H3" s="4379"/>
      <c r="I3" s="4369">
        <v>2</v>
      </c>
      <c r="J3" s="4371"/>
      <c r="K3" s="4370"/>
    </row>
    <row r="4" spans="1:17" ht="15.75" thickBot="1">
      <c r="A4" s="4288" t="s">
        <v>175</v>
      </c>
      <c r="B4" s="4289"/>
      <c r="C4" s="4379"/>
      <c r="D4" s="4372" t="s">
        <v>176</v>
      </c>
      <c r="E4" s="4373"/>
      <c r="F4" s="4288" t="s">
        <v>177</v>
      </c>
      <c r="G4" s="4289"/>
      <c r="H4" s="4379"/>
      <c r="I4" s="4369" t="s">
        <v>319</v>
      </c>
      <c r="J4" s="4371"/>
      <c r="K4" s="4370"/>
      <c r="L4" s="4" t="s">
        <v>320</v>
      </c>
      <c r="M4" s="4"/>
      <c r="N4" s="4"/>
      <c r="O4" s="4"/>
      <c r="P4" s="4"/>
      <c r="Q4" s="4"/>
    </row>
    <row r="5" spans="1:17" ht="15.75" thickBot="1">
      <c r="A5" s="4288" t="s">
        <v>1619</v>
      </c>
      <c r="B5" s="4289"/>
      <c r="C5" s="4379"/>
      <c r="D5" s="4369" t="s">
        <v>179</v>
      </c>
      <c r="E5" s="4370"/>
      <c r="F5" s="4288" t="s">
        <v>180</v>
      </c>
      <c r="G5" s="4289"/>
      <c r="H5" s="4379"/>
      <c r="I5" s="4369" t="s">
        <v>181</v>
      </c>
      <c r="J5" s="4371"/>
      <c r="K5" s="4370"/>
      <c r="L5" s="809" t="s">
        <v>321</v>
      </c>
      <c r="M5" s="815"/>
      <c r="N5" s="815"/>
      <c r="O5" s="815"/>
      <c r="P5" s="815"/>
      <c r="Q5" s="815"/>
    </row>
    <row r="6" spans="1:17" ht="50.25" customHeight="1" thickBot="1">
      <c r="A6" s="4358" t="s">
        <v>1620</v>
      </c>
      <c r="B6" s="4359"/>
      <c r="C6" s="4359"/>
      <c r="D6" s="4312" t="s">
        <v>1621</v>
      </c>
      <c r="E6" s="4313"/>
      <c r="F6" s="4313"/>
      <c r="G6" s="4313"/>
      <c r="H6" s="4313"/>
      <c r="I6" s="4313"/>
      <c r="J6" s="4313"/>
      <c r="K6" s="4314"/>
      <c r="L6" s="809"/>
      <c r="M6" s="815"/>
      <c r="N6" s="815"/>
      <c r="O6" s="815"/>
      <c r="P6" s="815"/>
      <c r="Q6" s="815"/>
    </row>
    <row r="7" spans="1:17" ht="66.75" customHeight="1">
      <c r="A7" s="4392" t="s">
        <v>183</v>
      </c>
      <c r="B7" s="4393"/>
      <c r="C7" s="4393"/>
      <c r="D7" s="4396" t="s">
        <v>1516</v>
      </c>
      <c r="E7" s="4396"/>
      <c r="F7" s="4396"/>
      <c r="G7" s="4396"/>
      <c r="H7" s="4396"/>
      <c r="I7" s="4396"/>
      <c r="J7" s="4396"/>
      <c r="K7" s="4397"/>
    </row>
    <row r="8" spans="1:17" ht="31.5" customHeight="1">
      <c r="A8" s="634" t="s">
        <v>1729</v>
      </c>
      <c r="B8" s="635"/>
      <c r="C8" s="635"/>
      <c r="D8" s="635"/>
      <c r="E8" s="635"/>
      <c r="F8" s="635"/>
      <c r="G8" s="635"/>
      <c r="H8" s="635"/>
      <c r="I8" s="635"/>
      <c r="J8" s="635"/>
      <c r="K8" s="636"/>
    </row>
    <row r="9" spans="1:17" ht="51.75" customHeight="1">
      <c r="A9" s="4383" t="s">
        <v>185</v>
      </c>
      <c r="B9" s="4384"/>
      <c r="C9" s="4385"/>
      <c r="D9" s="4425" t="s">
        <v>1622</v>
      </c>
      <c r="E9" s="4425"/>
      <c r="F9" s="4425"/>
      <c r="G9" s="4425"/>
      <c r="H9" s="4425"/>
      <c r="I9" s="4425"/>
      <c r="J9" s="4425"/>
      <c r="K9" s="4426"/>
    </row>
    <row r="10" spans="1:17" ht="51.75" customHeight="1">
      <c r="A10" s="4383"/>
      <c r="B10" s="4384"/>
      <c r="C10" s="4385"/>
      <c r="D10" s="4331" t="s">
        <v>1623</v>
      </c>
      <c r="E10" s="4386"/>
      <c r="F10" s="4386"/>
      <c r="G10" s="4386"/>
      <c r="H10" s="4386"/>
      <c r="I10" s="4386"/>
      <c r="J10" s="4386"/>
      <c r="K10" s="4333"/>
    </row>
    <row r="11" spans="1:17" ht="48.75" customHeight="1" thickBot="1">
      <c r="A11" s="4383"/>
      <c r="B11" s="4384"/>
      <c r="C11" s="4385"/>
      <c r="D11" s="4331" t="s">
        <v>1624</v>
      </c>
      <c r="E11" s="4386"/>
      <c r="F11" s="4386"/>
      <c r="G11" s="4386"/>
      <c r="H11" s="4386"/>
      <c r="I11" s="4386"/>
      <c r="J11" s="4386"/>
      <c r="K11" s="4333"/>
    </row>
    <row r="12" spans="1:17" ht="46.5" customHeight="1">
      <c r="A12" s="4380" t="s">
        <v>577</v>
      </c>
      <c r="B12" s="4381"/>
      <c r="C12" s="4382"/>
      <c r="D12" s="4427" t="s">
        <v>1625</v>
      </c>
      <c r="E12" s="4427"/>
      <c r="F12" s="4427"/>
      <c r="G12" s="4427"/>
      <c r="H12" s="4427"/>
      <c r="I12" s="4427"/>
      <c r="J12" s="4427"/>
      <c r="K12" s="4428"/>
    </row>
    <row r="13" spans="1:17" ht="68.25" customHeight="1">
      <c r="A13" s="4383"/>
      <c r="B13" s="4384"/>
      <c r="C13" s="4385"/>
      <c r="D13" s="4374" t="s">
        <v>1626</v>
      </c>
      <c r="E13" s="4328"/>
      <c r="F13" s="4328"/>
      <c r="G13" s="4328"/>
      <c r="H13" s="4328"/>
      <c r="I13" s="4328"/>
      <c r="J13" s="4328"/>
      <c r="K13" s="4375"/>
    </row>
    <row r="14" spans="1:17" ht="52.5" customHeight="1" thickBot="1">
      <c r="A14" s="4383"/>
      <c r="B14" s="4384"/>
      <c r="C14" s="4385"/>
      <c r="D14" s="4376" t="s">
        <v>1627</v>
      </c>
      <c r="E14" s="4377"/>
      <c r="F14" s="4377"/>
      <c r="G14" s="4377"/>
      <c r="H14" s="4377"/>
      <c r="I14" s="4377"/>
      <c r="J14" s="4377"/>
      <c r="K14" s="4378"/>
    </row>
    <row r="15" spans="1:17" ht="23.25" customHeight="1">
      <c r="A15" s="4380" t="s">
        <v>187</v>
      </c>
      <c r="B15" s="4381"/>
      <c r="C15" s="4382"/>
      <c r="D15" s="4389" t="s">
        <v>1628</v>
      </c>
      <c r="E15" s="4390"/>
      <c r="F15" s="4390"/>
      <c r="G15" s="4390"/>
      <c r="H15" s="4390"/>
      <c r="I15" s="4390"/>
      <c r="J15" s="4390"/>
      <c r="K15" s="4391"/>
    </row>
    <row r="16" spans="1:17" ht="32.25" customHeight="1" thickBot="1">
      <c r="A16" s="4383"/>
      <c r="B16" s="4384"/>
      <c r="C16" s="4385"/>
      <c r="D16" s="4324" t="s">
        <v>1629</v>
      </c>
      <c r="E16" s="4325"/>
      <c r="F16" s="4325"/>
      <c r="G16" s="4325"/>
      <c r="H16" s="4325"/>
      <c r="I16" s="4325"/>
      <c r="J16" s="4325"/>
      <c r="K16" s="4326"/>
    </row>
    <row r="17" spans="1:18" ht="74.45" customHeight="1" thickBot="1">
      <c r="A17" s="4315" t="s">
        <v>188</v>
      </c>
      <c r="B17" s="4419"/>
      <c r="C17" s="4316"/>
      <c r="D17" s="4312" t="s">
        <v>1525</v>
      </c>
      <c r="E17" s="4313"/>
      <c r="F17" s="4313"/>
      <c r="G17" s="4313"/>
      <c r="H17" s="4313"/>
      <c r="I17" s="4313"/>
      <c r="J17" s="4313"/>
      <c r="K17" s="4314"/>
      <c r="L17" s="961" t="s">
        <v>324</v>
      </c>
      <c r="M17" s="961"/>
      <c r="N17" s="961"/>
      <c r="O17" s="961"/>
      <c r="P17" s="961"/>
      <c r="Q17" s="961"/>
      <c r="R17" s="961"/>
    </row>
    <row r="18" spans="1:18" ht="15" customHeight="1" thickBot="1">
      <c r="A18" s="4423" t="s">
        <v>190</v>
      </c>
      <c r="B18" s="4424"/>
      <c r="C18" s="4424"/>
      <c r="D18" s="4313" t="s">
        <v>1333</v>
      </c>
      <c r="E18" s="4313"/>
      <c r="F18" s="4313"/>
      <c r="G18" s="4313"/>
      <c r="H18" s="4313"/>
      <c r="I18" s="4313"/>
      <c r="J18" s="4313"/>
      <c r="K18" s="4314"/>
      <c r="L18" s="962" t="s">
        <v>325</v>
      </c>
      <c r="M18" s="962"/>
      <c r="N18" s="962"/>
      <c r="O18" s="962"/>
      <c r="P18" s="962"/>
      <c r="Q18" s="962"/>
      <c r="R18" s="962"/>
    </row>
    <row r="19" spans="1:18" ht="42.95" customHeight="1">
      <c r="A19" s="4421" t="s">
        <v>192</v>
      </c>
      <c r="B19" s="4422"/>
      <c r="C19" s="4422"/>
      <c r="D19" s="4404"/>
      <c r="E19" s="4404"/>
      <c r="F19" s="4398" t="s">
        <v>193</v>
      </c>
      <c r="G19" s="4398"/>
      <c r="H19" s="4398" t="s">
        <v>194</v>
      </c>
      <c r="I19" s="4398"/>
      <c r="J19" s="4398" t="s">
        <v>195</v>
      </c>
      <c r="K19" s="4399"/>
      <c r="L19" s="1005" t="s">
        <v>326</v>
      </c>
      <c r="M19" s="963"/>
      <c r="N19" s="963"/>
      <c r="O19" s="963"/>
      <c r="P19" s="963"/>
      <c r="Q19" s="963"/>
      <c r="R19" s="963"/>
    </row>
    <row r="20" spans="1:18" ht="50.25" customHeight="1">
      <c r="A20" s="4415" t="s">
        <v>1529</v>
      </c>
      <c r="B20" s="4416"/>
      <c r="C20" s="4416"/>
      <c r="D20" s="4416"/>
      <c r="E20" s="4416"/>
      <c r="F20" s="4330" t="s">
        <v>381</v>
      </c>
      <c r="G20" s="4330"/>
      <c r="H20" s="4420" t="s">
        <v>1530</v>
      </c>
      <c r="I20" s="4420"/>
      <c r="J20" s="4417" t="s">
        <v>1528</v>
      </c>
      <c r="K20" s="4418"/>
    </row>
    <row r="21" spans="1:18" ht="76.5" customHeight="1">
      <c r="A21" s="4415" t="s">
        <v>1947</v>
      </c>
      <c r="B21" s="4416"/>
      <c r="C21" s="4416"/>
      <c r="D21" s="4416"/>
      <c r="E21" s="4416"/>
      <c r="F21" s="4330" t="s">
        <v>381</v>
      </c>
      <c r="G21" s="4330"/>
      <c r="H21" s="4417" t="s">
        <v>1034</v>
      </c>
      <c r="I21" s="4417"/>
      <c r="J21" s="4417" t="s">
        <v>1630</v>
      </c>
      <c r="K21" s="4418"/>
    </row>
    <row r="22" spans="1:18" ht="79.5" customHeight="1">
      <c r="A22" s="4415" t="s">
        <v>1948</v>
      </c>
      <c r="B22" s="4416"/>
      <c r="C22" s="4416"/>
      <c r="D22" s="4416"/>
      <c r="E22" s="4416"/>
      <c r="F22" s="4330" t="s">
        <v>381</v>
      </c>
      <c r="G22" s="4330"/>
      <c r="H22" s="4417" t="s">
        <v>1034</v>
      </c>
      <c r="I22" s="4417"/>
      <c r="J22" s="4417" t="s">
        <v>1630</v>
      </c>
      <c r="K22" s="4418"/>
    </row>
    <row r="23" spans="1:18" ht="78" customHeight="1">
      <c r="A23" s="4415" t="s">
        <v>1949</v>
      </c>
      <c r="B23" s="4416"/>
      <c r="C23" s="4416"/>
      <c r="D23" s="4416"/>
      <c r="E23" s="4416"/>
      <c r="F23" s="4330" t="s">
        <v>381</v>
      </c>
      <c r="G23" s="4330"/>
      <c r="H23" s="4417" t="s">
        <v>1034</v>
      </c>
      <c r="I23" s="4417"/>
      <c r="J23" s="4417" t="s">
        <v>1630</v>
      </c>
      <c r="K23" s="4418"/>
    </row>
    <row r="24" spans="1:18" ht="79.5" customHeight="1">
      <c r="A24" s="4415" t="s">
        <v>1950</v>
      </c>
      <c r="B24" s="4416"/>
      <c r="C24" s="4416"/>
      <c r="D24" s="4416"/>
      <c r="E24" s="4416"/>
      <c r="F24" s="4330" t="s">
        <v>381</v>
      </c>
      <c r="G24" s="4330"/>
      <c r="H24" s="4417" t="s">
        <v>1034</v>
      </c>
      <c r="I24" s="4417"/>
      <c r="J24" s="4417" t="s">
        <v>1630</v>
      </c>
      <c r="K24" s="4418"/>
    </row>
    <row r="25" spans="1:18" ht="79.5" customHeight="1">
      <c r="A25" s="4415" t="s">
        <v>1951</v>
      </c>
      <c r="B25" s="4416"/>
      <c r="C25" s="4416"/>
      <c r="D25" s="4416"/>
      <c r="E25" s="4416"/>
      <c r="F25" s="4330" t="s">
        <v>381</v>
      </c>
      <c r="G25" s="4330"/>
      <c r="H25" s="4417" t="s">
        <v>1034</v>
      </c>
      <c r="I25" s="4417"/>
      <c r="J25" s="4417" t="s">
        <v>1630</v>
      </c>
      <c r="K25" s="4418"/>
    </row>
    <row r="26" spans="1:18" ht="78.75" customHeight="1">
      <c r="A26" s="4327" t="s">
        <v>1952</v>
      </c>
      <c r="B26" s="4328"/>
      <c r="C26" s="4328"/>
      <c r="D26" s="4328"/>
      <c r="E26" s="4329"/>
      <c r="F26" s="4330" t="s">
        <v>381</v>
      </c>
      <c r="G26" s="4330"/>
      <c r="H26" s="4331" t="s">
        <v>1034</v>
      </c>
      <c r="I26" s="4332"/>
      <c r="J26" s="4331" t="s">
        <v>1630</v>
      </c>
      <c r="K26" s="4333"/>
    </row>
    <row r="27" spans="1:18" ht="79.5" customHeight="1">
      <c r="A27" s="4327" t="s">
        <v>1953</v>
      </c>
      <c r="B27" s="4328"/>
      <c r="C27" s="4328"/>
      <c r="D27" s="4328"/>
      <c r="E27" s="4329"/>
      <c r="F27" s="4337" t="s">
        <v>381</v>
      </c>
      <c r="G27" s="4338"/>
      <c r="H27" s="4331" t="s">
        <v>1530</v>
      </c>
      <c r="I27" s="4332"/>
      <c r="J27" s="4331" t="s">
        <v>1630</v>
      </c>
      <c r="K27" s="4333"/>
    </row>
    <row r="28" spans="1:18" ht="80.25" customHeight="1">
      <c r="A28" s="4327" t="s">
        <v>1954</v>
      </c>
      <c r="B28" s="4328"/>
      <c r="C28" s="4328"/>
      <c r="D28" s="4328"/>
      <c r="E28" s="4329"/>
      <c r="F28" s="4337" t="s">
        <v>381</v>
      </c>
      <c r="G28" s="4338"/>
      <c r="H28" s="4331" t="s">
        <v>1530</v>
      </c>
      <c r="I28" s="4332"/>
      <c r="J28" s="4331" t="s">
        <v>1630</v>
      </c>
      <c r="K28" s="4333"/>
    </row>
    <row r="29" spans="1:18" ht="76.5" customHeight="1">
      <c r="A29" s="4327" t="s">
        <v>1955</v>
      </c>
      <c r="B29" s="4328"/>
      <c r="C29" s="4328"/>
      <c r="D29" s="4328"/>
      <c r="E29" s="4329"/>
      <c r="F29" s="4337" t="s">
        <v>381</v>
      </c>
      <c r="G29" s="4338"/>
      <c r="H29" s="4331" t="s">
        <v>1530</v>
      </c>
      <c r="I29" s="4332"/>
      <c r="J29" s="4331" t="s">
        <v>1630</v>
      </c>
      <c r="K29" s="4333"/>
    </row>
    <row r="30" spans="1:18" ht="75.75" customHeight="1">
      <c r="A30" s="4327" t="s">
        <v>1956</v>
      </c>
      <c r="B30" s="4328"/>
      <c r="C30" s="4328"/>
      <c r="D30" s="4328"/>
      <c r="E30" s="4329"/>
      <c r="F30" s="4337" t="s">
        <v>381</v>
      </c>
      <c r="G30" s="4338"/>
      <c r="H30" s="4331" t="s">
        <v>1530</v>
      </c>
      <c r="I30" s="4332"/>
      <c r="J30" s="4331" t="s">
        <v>1630</v>
      </c>
      <c r="K30" s="4333"/>
    </row>
    <row r="31" spans="1:18" ht="78" customHeight="1">
      <c r="A31" s="4327" t="s">
        <v>1957</v>
      </c>
      <c r="B31" s="4328"/>
      <c r="C31" s="4328"/>
      <c r="D31" s="4328"/>
      <c r="E31" s="4329"/>
      <c r="F31" s="4337" t="s">
        <v>381</v>
      </c>
      <c r="G31" s="4338"/>
      <c r="H31" s="4331" t="s">
        <v>1530</v>
      </c>
      <c r="I31" s="4332"/>
      <c r="J31" s="4331" t="s">
        <v>1630</v>
      </c>
      <c r="K31" s="4333"/>
    </row>
    <row r="32" spans="1:18" ht="80.25" customHeight="1">
      <c r="A32" s="4327" t="s">
        <v>1958</v>
      </c>
      <c r="B32" s="4328"/>
      <c r="C32" s="4328"/>
      <c r="D32" s="4328"/>
      <c r="E32" s="4329"/>
      <c r="F32" s="4337" t="s">
        <v>381</v>
      </c>
      <c r="G32" s="4338"/>
      <c r="H32" s="4331" t="s">
        <v>1530</v>
      </c>
      <c r="I32" s="4332"/>
      <c r="J32" s="4331" t="s">
        <v>1630</v>
      </c>
      <c r="K32" s="4333"/>
    </row>
    <row r="33" spans="1:11" ht="78.75" customHeight="1">
      <c r="A33" s="4327" t="s">
        <v>1959</v>
      </c>
      <c r="B33" s="4328"/>
      <c r="C33" s="4328"/>
      <c r="D33" s="4328"/>
      <c r="E33" s="4329"/>
      <c r="F33" s="4337" t="s">
        <v>381</v>
      </c>
      <c r="G33" s="4338"/>
      <c r="H33" s="4331" t="s">
        <v>1530</v>
      </c>
      <c r="I33" s="4332"/>
      <c r="J33" s="4331" t="s">
        <v>1630</v>
      </c>
      <c r="K33" s="4333"/>
    </row>
    <row r="34" spans="1:11" ht="81" customHeight="1" thickBot="1">
      <c r="A34" s="4327" t="s">
        <v>1960</v>
      </c>
      <c r="B34" s="4328"/>
      <c r="C34" s="4328"/>
      <c r="D34" s="4328"/>
      <c r="E34" s="4329"/>
      <c r="F34" s="4330" t="s">
        <v>381</v>
      </c>
      <c r="G34" s="4330"/>
      <c r="H34" s="4331" t="s">
        <v>1530</v>
      </c>
      <c r="I34" s="4332"/>
      <c r="J34" s="4331" t="s">
        <v>1630</v>
      </c>
      <c r="K34" s="4333"/>
    </row>
    <row r="35" spans="1:11" ht="15.75" thickBot="1">
      <c r="A35" s="4285" t="s">
        <v>222</v>
      </c>
      <c r="B35" s="4287"/>
      <c r="C35" s="4412" t="s">
        <v>628</v>
      </c>
      <c r="D35" s="4413"/>
      <c r="E35" s="4413"/>
      <c r="F35" s="4413"/>
      <c r="G35" s="4413"/>
      <c r="H35" s="4413"/>
      <c r="I35" s="4413"/>
      <c r="J35" s="4413"/>
      <c r="K35" s="4414"/>
    </row>
    <row r="36" spans="1:11" ht="219" customHeight="1" thickBot="1">
      <c r="A36" s="4285" t="s">
        <v>223</v>
      </c>
      <c r="B36" s="4287"/>
      <c r="C36" s="4312" t="s">
        <v>4043</v>
      </c>
      <c r="D36" s="4313"/>
      <c r="E36" s="4313"/>
      <c r="F36" s="4313"/>
      <c r="G36" s="4313"/>
      <c r="H36" s="4313"/>
      <c r="I36" s="4313"/>
      <c r="J36" s="4313"/>
      <c r="K36" s="4314"/>
    </row>
    <row r="37" spans="1:11" ht="34.5" customHeight="1">
      <c r="A37" s="4315" t="s">
        <v>224</v>
      </c>
      <c r="B37" s="4316"/>
      <c r="C37" s="4321" t="s">
        <v>1631</v>
      </c>
      <c r="D37" s="4322"/>
      <c r="E37" s="4322"/>
      <c r="F37" s="4322"/>
      <c r="G37" s="4322"/>
      <c r="H37" s="4322"/>
      <c r="I37" s="4322"/>
      <c r="J37" s="4322"/>
      <c r="K37" s="4323"/>
    </row>
    <row r="38" spans="1:11" ht="34.5" customHeight="1">
      <c r="A38" s="4317"/>
      <c r="B38" s="4318"/>
      <c r="C38" s="4324" t="s">
        <v>1632</v>
      </c>
      <c r="D38" s="4325"/>
      <c r="E38" s="4325"/>
      <c r="F38" s="4325"/>
      <c r="G38" s="4325"/>
      <c r="H38" s="4325"/>
      <c r="I38" s="4325"/>
      <c r="J38" s="4325"/>
      <c r="K38" s="4326"/>
    </row>
    <row r="39" spans="1:11" ht="34.5" customHeight="1" thickBot="1">
      <c r="A39" s="4319"/>
      <c r="B39" s="4320"/>
      <c r="C39" s="4409" t="s">
        <v>1633</v>
      </c>
      <c r="D39" s="4410"/>
      <c r="E39" s="4410"/>
      <c r="F39" s="4410"/>
      <c r="G39" s="4410"/>
      <c r="H39" s="4410"/>
      <c r="I39" s="4410"/>
      <c r="J39" s="4410"/>
      <c r="K39" s="4411"/>
    </row>
    <row r="40" spans="1:11" ht="38.25" customHeight="1">
      <c r="A40" s="4315" t="s">
        <v>230</v>
      </c>
      <c r="B40" s="4352"/>
      <c r="C40" s="949" t="s">
        <v>1961</v>
      </c>
      <c r="D40" s="949"/>
      <c r="E40" s="949"/>
      <c r="F40" s="949"/>
      <c r="G40" s="949"/>
      <c r="H40" s="949"/>
      <c r="I40" s="949"/>
      <c r="J40" s="949"/>
      <c r="K40" s="950"/>
    </row>
    <row r="41" spans="1:11" ht="38.25" customHeight="1">
      <c r="A41" s="4317"/>
      <c r="B41" s="4353"/>
      <c r="C41" s="949" t="s">
        <v>1962</v>
      </c>
      <c r="D41" s="949"/>
      <c r="E41" s="949"/>
      <c r="F41" s="949"/>
      <c r="G41" s="949"/>
      <c r="H41" s="949"/>
      <c r="I41" s="949"/>
      <c r="J41" s="949"/>
      <c r="K41" s="950"/>
    </row>
    <row r="42" spans="1:11" ht="38.25" customHeight="1">
      <c r="A42" s="4317"/>
      <c r="B42" s="4353"/>
      <c r="C42" s="949" t="s">
        <v>1963</v>
      </c>
      <c r="D42" s="949"/>
      <c r="E42" s="949"/>
      <c r="F42" s="949"/>
      <c r="G42" s="949"/>
      <c r="H42" s="949"/>
      <c r="I42" s="949"/>
      <c r="J42" s="949"/>
      <c r="K42" s="950"/>
    </row>
    <row r="43" spans="1:11" ht="38.25" customHeight="1">
      <c r="A43" s="4317"/>
      <c r="B43" s="4353"/>
      <c r="C43" s="1687" t="s">
        <v>1964</v>
      </c>
      <c r="D43" s="1688"/>
      <c r="E43" s="1688"/>
      <c r="F43" s="1688"/>
      <c r="G43" s="1688"/>
      <c r="H43" s="1688"/>
      <c r="I43" s="1688"/>
      <c r="J43" s="1688"/>
      <c r="K43" s="950"/>
    </row>
    <row r="44" spans="1:11" ht="38.25" customHeight="1">
      <c r="A44" s="4317"/>
      <c r="B44" s="4353"/>
      <c r="C44" s="1687" t="s">
        <v>1965</v>
      </c>
      <c r="D44" s="1688"/>
      <c r="E44" s="1688"/>
      <c r="F44" s="1688"/>
      <c r="G44" s="1688"/>
      <c r="H44" s="1688"/>
      <c r="I44" s="1688"/>
      <c r="J44" s="1688"/>
      <c r="K44" s="950"/>
    </row>
    <row r="45" spans="1:11" ht="38.25" customHeight="1" thickBot="1">
      <c r="A45" s="4319"/>
      <c r="B45" s="4354"/>
      <c r="C45" s="1687" t="s">
        <v>1966</v>
      </c>
      <c r="D45" s="1688"/>
      <c r="E45" s="1688"/>
      <c r="F45" s="1688"/>
      <c r="G45" s="1688"/>
      <c r="H45" s="1688"/>
      <c r="I45" s="1688"/>
      <c r="J45" s="1688"/>
      <c r="K45" s="950"/>
    </row>
    <row r="46" spans="1:11" ht="15.75" thickBot="1">
      <c r="A46" s="4406" t="s">
        <v>238</v>
      </c>
      <c r="B46" s="4407"/>
      <c r="C46" s="4407"/>
      <c r="D46" s="4407"/>
      <c r="E46" s="4407"/>
      <c r="F46" s="4407"/>
      <c r="G46" s="4407"/>
      <c r="H46" s="4407"/>
      <c r="I46" s="4407"/>
      <c r="J46" s="4407"/>
      <c r="K46" s="4408"/>
    </row>
    <row r="47" spans="1:11" ht="30.75" customHeight="1">
      <c r="A47" s="4306" t="s">
        <v>239</v>
      </c>
      <c r="B47" s="4307"/>
      <c r="C47" s="4307"/>
      <c r="D47" s="4307"/>
      <c r="E47" s="4308"/>
      <c r="F47" s="4291">
        <v>15</v>
      </c>
      <c r="G47" s="4292"/>
      <c r="H47" s="4292"/>
      <c r="I47" s="4292"/>
      <c r="J47" s="4292"/>
      <c r="K47" s="4293"/>
    </row>
    <row r="48" spans="1:11" ht="35.25" customHeight="1">
      <c r="A48" s="4309" t="s">
        <v>240</v>
      </c>
      <c r="B48" s="4310"/>
      <c r="C48" s="4310"/>
      <c r="D48" s="4310"/>
      <c r="E48" s="4311"/>
      <c r="F48" s="4294">
        <v>35</v>
      </c>
      <c r="G48" s="4295"/>
      <c r="H48" s="4295"/>
      <c r="I48" s="4295"/>
      <c r="J48" s="4295"/>
      <c r="K48" s="4296"/>
    </row>
    <row r="49" spans="1:11" ht="27" customHeight="1" thickBot="1">
      <c r="A49" s="185" t="s">
        <v>241</v>
      </c>
      <c r="B49" s="186"/>
      <c r="C49" s="186"/>
      <c r="D49" s="186"/>
      <c r="E49" s="186"/>
      <c r="F49" s="4300" t="s">
        <v>4095</v>
      </c>
      <c r="G49" s="4301"/>
      <c r="H49" s="4301"/>
      <c r="I49" s="4301"/>
      <c r="J49" s="4301"/>
      <c r="K49" s="4302"/>
    </row>
    <row r="50" spans="1:11" ht="47.25" customHeight="1" thickBot="1">
      <c r="A50" s="4285" t="s">
        <v>243</v>
      </c>
      <c r="B50" s="4286"/>
      <c r="C50" s="4286"/>
      <c r="D50" s="4286"/>
      <c r="E50" s="4287"/>
      <c r="F50" s="4303" t="s">
        <v>4096</v>
      </c>
      <c r="G50" s="4304"/>
      <c r="H50" s="4304"/>
      <c r="I50" s="4304"/>
      <c r="J50" s="4304"/>
      <c r="K50" s="4305"/>
    </row>
  </sheetData>
  <sheetProtection algorithmName="SHA-512" hashValue="X3OpI38GIe/neGBVK/AI8osMUgOobv8teZHjSIEF19lH0yiJ4Kheh7onLpa9AWs6di+sTI3xJKz9VLiDmZ5xEg==" saltValue="0ISvWzq7fP/J/gRzTnqjUQ==" spinCount="100000" sheet="1" objects="1" scenarios="1"/>
  <mergeCells count="131">
    <mergeCell ref="L17:R17"/>
    <mergeCell ref="L18:R18"/>
    <mergeCell ref="L19:R19"/>
    <mergeCell ref="I1:K1"/>
    <mergeCell ref="I2:K2"/>
    <mergeCell ref="D6:K6"/>
    <mergeCell ref="A2:C2"/>
    <mergeCell ref="A1:C1"/>
    <mergeCell ref="F1:H1"/>
    <mergeCell ref="F2:H2"/>
    <mergeCell ref="D1:E1"/>
    <mergeCell ref="D2:E2"/>
    <mergeCell ref="A3:C3"/>
    <mergeCell ref="A4:C4"/>
    <mergeCell ref="A5:C5"/>
    <mergeCell ref="F4:H4"/>
    <mergeCell ref="I4:K4"/>
    <mergeCell ref="D4:E4"/>
    <mergeCell ref="D3:E3"/>
    <mergeCell ref="F3:H3"/>
    <mergeCell ref="I3:K3"/>
    <mergeCell ref="A8:K8"/>
    <mergeCell ref="F5:H5"/>
    <mergeCell ref="D7:K7"/>
    <mergeCell ref="D10:K10"/>
    <mergeCell ref="A9:C11"/>
    <mergeCell ref="I5:K5"/>
    <mergeCell ref="D5:E5"/>
    <mergeCell ref="A7:C7"/>
    <mergeCell ref="D9:K9"/>
    <mergeCell ref="D13:K13"/>
    <mergeCell ref="D14:K14"/>
    <mergeCell ref="D16:K16"/>
    <mergeCell ref="A6:C6"/>
    <mergeCell ref="D11:K11"/>
    <mergeCell ref="A12:C14"/>
    <mergeCell ref="A15:C16"/>
    <mergeCell ref="D12:K12"/>
    <mergeCell ref="D15:K15"/>
    <mergeCell ref="D17:K17"/>
    <mergeCell ref="A17:C17"/>
    <mergeCell ref="D18:K18"/>
    <mergeCell ref="A22:E22"/>
    <mergeCell ref="F22:G22"/>
    <mergeCell ref="H22:I22"/>
    <mergeCell ref="J22:K22"/>
    <mergeCell ref="A23:E23"/>
    <mergeCell ref="F23:G23"/>
    <mergeCell ref="H23:I23"/>
    <mergeCell ref="J23:K23"/>
    <mergeCell ref="F19:G19"/>
    <mergeCell ref="F20:G20"/>
    <mergeCell ref="A21:E21"/>
    <mergeCell ref="J19:K19"/>
    <mergeCell ref="F21:G21"/>
    <mergeCell ref="H21:I21"/>
    <mergeCell ref="J21:K21"/>
    <mergeCell ref="H20:I20"/>
    <mergeCell ref="J20:K20"/>
    <mergeCell ref="A20:E20"/>
    <mergeCell ref="H19:I19"/>
    <mergeCell ref="A19:E19"/>
    <mergeCell ref="A18:C18"/>
    <mergeCell ref="A24:E24"/>
    <mergeCell ref="F24:G24"/>
    <mergeCell ref="H24:I24"/>
    <mergeCell ref="A26:E26"/>
    <mergeCell ref="F26:G26"/>
    <mergeCell ref="H26:I26"/>
    <mergeCell ref="J26:K26"/>
    <mergeCell ref="A27:E27"/>
    <mergeCell ref="F27:G27"/>
    <mergeCell ref="H27:I27"/>
    <mergeCell ref="J27:K27"/>
    <mergeCell ref="J24:K24"/>
    <mergeCell ref="A25:E25"/>
    <mergeCell ref="F25:G25"/>
    <mergeCell ref="H25:I25"/>
    <mergeCell ref="J25:K25"/>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H34:I34"/>
    <mergeCell ref="J34:K34"/>
    <mergeCell ref="A35:B35"/>
    <mergeCell ref="C35:K35"/>
    <mergeCell ref="A32:E32"/>
    <mergeCell ref="F32:G32"/>
    <mergeCell ref="H32:I32"/>
    <mergeCell ref="J32:K32"/>
    <mergeCell ref="A33:E33"/>
    <mergeCell ref="F33:G33"/>
    <mergeCell ref="H33:I33"/>
    <mergeCell ref="J33:K33"/>
    <mergeCell ref="L5:Q6"/>
    <mergeCell ref="A46:K46"/>
    <mergeCell ref="F47:K47"/>
    <mergeCell ref="F48:K48"/>
    <mergeCell ref="F49:K49"/>
    <mergeCell ref="A50:E50"/>
    <mergeCell ref="A36:B36"/>
    <mergeCell ref="C36:K36"/>
    <mergeCell ref="A37:B39"/>
    <mergeCell ref="C37:K37"/>
    <mergeCell ref="C38:K38"/>
    <mergeCell ref="C39:K39"/>
    <mergeCell ref="A40:B45"/>
    <mergeCell ref="C40:K40"/>
    <mergeCell ref="C41:K41"/>
    <mergeCell ref="C42:K42"/>
    <mergeCell ref="C43:K43"/>
    <mergeCell ref="C44:K44"/>
    <mergeCell ref="C45:K45"/>
    <mergeCell ref="F50:K50"/>
    <mergeCell ref="A47:E47"/>
    <mergeCell ref="A48:E48"/>
    <mergeCell ref="A34:E34"/>
    <mergeCell ref="F34:G34"/>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36" workbookViewId="0">
      <selection activeCell="C39" sqref="A39:XFD39"/>
    </sheetView>
  </sheetViews>
  <sheetFormatPr defaultRowHeight="14.25"/>
  <cols>
    <col min="3" max="3" width="4.125" customWidth="1"/>
    <col min="8" max="8" width="7" customWidth="1"/>
    <col min="11" max="11" width="5.75" customWidth="1"/>
  </cols>
  <sheetData>
    <row r="1" spans="1:17" ht="38.25" customHeight="1" thickBot="1">
      <c r="A1" s="4361" t="s">
        <v>165</v>
      </c>
      <c r="B1" s="4362"/>
      <c r="C1" s="4362"/>
      <c r="D1" s="4363" t="s">
        <v>166</v>
      </c>
      <c r="E1" s="4364"/>
      <c r="F1" s="4358" t="s">
        <v>167</v>
      </c>
      <c r="G1" s="4359"/>
      <c r="H1" s="4360"/>
      <c r="I1" s="4363" t="s">
        <v>1967</v>
      </c>
      <c r="J1" s="4367"/>
      <c r="K1" s="4364"/>
    </row>
    <row r="2" spans="1:17" ht="39" customHeight="1" thickBot="1">
      <c r="A2" s="4358" t="s">
        <v>169</v>
      </c>
      <c r="B2" s="4359"/>
      <c r="C2" s="4360"/>
      <c r="D2" s="4365" t="s">
        <v>1317</v>
      </c>
      <c r="E2" s="4366"/>
      <c r="F2" s="4358" t="s">
        <v>171</v>
      </c>
      <c r="G2" s="4359"/>
      <c r="H2" s="4360"/>
      <c r="I2" s="4365" t="s">
        <v>297</v>
      </c>
      <c r="J2" s="4368"/>
      <c r="K2" s="4366"/>
    </row>
    <row r="3" spans="1:17" ht="15.75" thickBot="1">
      <c r="A3" s="4288" t="s">
        <v>173</v>
      </c>
      <c r="B3" s="4289"/>
      <c r="C3" s="4379"/>
      <c r="D3" s="4439">
        <v>15</v>
      </c>
      <c r="E3" s="4440"/>
      <c r="F3" s="4288" t="s">
        <v>174</v>
      </c>
      <c r="G3" s="4289"/>
      <c r="H3" s="4379"/>
      <c r="I3" s="4369">
        <v>2</v>
      </c>
      <c r="J3" s="4371"/>
      <c r="K3" s="4370"/>
    </row>
    <row r="4" spans="1:17" ht="15.75" thickBot="1">
      <c r="A4" s="4288" t="s">
        <v>175</v>
      </c>
      <c r="B4" s="4289"/>
      <c r="C4" s="4379"/>
      <c r="D4" s="4372" t="s">
        <v>176</v>
      </c>
      <c r="E4" s="4373"/>
      <c r="F4" s="4288" t="s">
        <v>177</v>
      </c>
      <c r="G4" s="4289"/>
      <c r="H4" s="4379"/>
      <c r="I4" s="4369" t="s">
        <v>319</v>
      </c>
      <c r="J4" s="4371"/>
      <c r="K4" s="4370"/>
      <c r="L4" s="4" t="s">
        <v>320</v>
      </c>
      <c r="M4" s="4"/>
      <c r="N4" s="4"/>
      <c r="O4" s="4"/>
      <c r="P4" s="4"/>
      <c r="Q4" s="4"/>
    </row>
    <row r="5" spans="1:17" ht="15.75" customHeight="1" thickBot="1">
      <c r="A5" s="4288" t="s">
        <v>1619</v>
      </c>
      <c r="B5" s="4289"/>
      <c r="C5" s="4379"/>
      <c r="D5" s="4369" t="s">
        <v>179</v>
      </c>
      <c r="E5" s="4370"/>
      <c r="F5" s="4288" t="s">
        <v>180</v>
      </c>
      <c r="G5" s="4289"/>
      <c r="H5" s="4379"/>
      <c r="I5" s="4369" t="s">
        <v>181</v>
      </c>
      <c r="J5" s="4371"/>
      <c r="K5" s="4370"/>
      <c r="L5" s="809" t="s">
        <v>321</v>
      </c>
      <c r="M5" s="815"/>
      <c r="N5" s="815"/>
      <c r="O5" s="815"/>
      <c r="P5" s="815"/>
      <c r="Q5" s="815"/>
    </row>
    <row r="6" spans="1:17" ht="57" customHeight="1" thickBot="1">
      <c r="A6" s="4358" t="s">
        <v>1620</v>
      </c>
      <c r="B6" s="4359"/>
      <c r="C6" s="4359"/>
      <c r="D6" s="4312" t="s">
        <v>1621</v>
      </c>
      <c r="E6" s="4313"/>
      <c r="F6" s="4313"/>
      <c r="G6" s="4313"/>
      <c r="H6" s="4313"/>
      <c r="I6" s="4313"/>
      <c r="J6" s="4313"/>
      <c r="K6" s="4314"/>
      <c r="L6" s="809"/>
      <c r="M6" s="815"/>
      <c r="N6" s="815"/>
      <c r="O6" s="815"/>
      <c r="P6" s="815"/>
      <c r="Q6" s="815"/>
    </row>
    <row r="7" spans="1:17" ht="64.5" customHeight="1">
      <c r="A7" s="4392" t="s">
        <v>183</v>
      </c>
      <c r="B7" s="4393"/>
      <c r="C7" s="4393"/>
      <c r="D7" s="4396" t="s">
        <v>1516</v>
      </c>
      <c r="E7" s="4396"/>
      <c r="F7" s="4396"/>
      <c r="G7" s="4396"/>
      <c r="H7" s="4396"/>
      <c r="I7" s="4396"/>
      <c r="J7" s="4396"/>
      <c r="K7" s="4397"/>
    </row>
    <row r="8" spans="1:17" ht="51.75" customHeight="1">
      <c r="A8" s="634" t="s">
        <v>1729</v>
      </c>
      <c r="B8" s="635"/>
      <c r="C8" s="635"/>
      <c r="D8" s="635"/>
      <c r="E8" s="635"/>
      <c r="F8" s="635"/>
      <c r="G8" s="635"/>
      <c r="H8" s="635"/>
      <c r="I8" s="635"/>
      <c r="J8" s="635"/>
      <c r="K8" s="636"/>
    </row>
    <row r="9" spans="1:17" ht="51.75" customHeight="1">
      <c r="A9" s="4383" t="s">
        <v>185</v>
      </c>
      <c r="B9" s="4384"/>
      <c r="C9" s="4385"/>
      <c r="D9" s="4425" t="s">
        <v>1622</v>
      </c>
      <c r="E9" s="4425"/>
      <c r="F9" s="4425"/>
      <c r="G9" s="4425"/>
      <c r="H9" s="4425"/>
      <c r="I9" s="4425"/>
      <c r="J9" s="4425"/>
      <c r="K9" s="4426"/>
    </row>
    <row r="10" spans="1:17" ht="51" customHeight="1">
      <c r="A10" s="4383"/>
      <c r="B10" s="4384"/>
      <c r="C10" s="4385"/>
      <c r="D10" s="4331" t="s">
        <v>1623</v>
      </c>
      <c r="E10" s="4386"/>
      <c r="F10" s="4386"/>
      <c r="G10" s="4386"/>
      <c r="H10" s="4386"/>
      <c r="I10" s="4386"/>
      <c r="J10" s="4386"/>
      <c r="K10" s="4333"/>
    </row>
    <row r="11" spans="1:17" ht="51.75" customHeight="1" thickBot="1">
      <c r="A11" s="4383"/>
      <c r="B11" s="4384"/>
      <c r="C11" s="4385"/>
      <c r="D11" s="4331" t="s">
        <v>1624</v>
      </c>
      <c r="E11" s="4386"/>
      <c r="F11" s="4386"/>
      <c r="G11" s="4386"/>
      <c r="H11" s="4386"/>
      <c r="I11" s="4386"/>
      <c r="J11" s="4386"/>
      <c r="K11" s="4333"/>
    </row>
    <row r="12" spans="1:17" ht="49.5" customHeight="1">
      <c r="A12" s="4380" t="s">
        <v>186</v>
      </c>
      <c r="B12" s="4381"/>
      <c r="C12" s="4382"/>
      <c r="D12" s="4427" t="s">
        <v>1625</v>
      </c>
      <c r="E12" s="4427"/>
      <c r="F12" s="4427"/>
      <c r="G12" s="4427"/>
      <c r="H12" s="4427"/>
      <c r="I12" s="4427"/>
      <c r="J12" s="4427"/>
      <c r="K12" s="4428"/>
    </row>
    <row r="13" spans="1:17" ht="66" customHeight="1">
      <c r="A13" s="4383"/>
      <c r="B13" s="4384"/>
      <c r="C13" s="4385"/>
      <c r="D13" s="4374" t="s">
        <v>1626</v>
      </c>
      <c r="E13" s="4328"/>
      <c r="F13" s="4328"/>
      <c r="G13" s="4328"/>
      <c r="H13" s="4328"/>
      <c r="I13" s="4328"/>
      <c r="J13" s="4328"/>
      <c r="K13" s="4375"/>
    </row>
    <row r="14" spans="1:17" ht="49.5" customHeight="1" thickBot="1">
      <c r="A14" s="4383"/>
      <c r="B14" s="4384"/>
      <c r="C14" s="4385"/>
      <c r="D14" s="4376" t="s">
        <v>1627</v>
      </c>
      <c r="E14" s="4377"/>
      <c r="F14" s="4377"/>
      <c r="G14" s="4377"/>
      <c r="H14" s="4377"/>
      <c r="I14" s="4377"/>
      <c r="J14" s="4377"/>
      <c r="K14" s="4378"/>
    </row>
    <row r="15" spans="1:17" ht="21.75" customHeight="1">
      <c r="A15" s="4380" t="s">
        <v>187</v>
      </c>
      <c r="B15" s="4381"/>
      <c r="C15" s="4382"/>
      <c r="D15" s="4389" t="s">
        <v>1628</v>
      </c>
      <c r="E15" s="4390"/>
      <c r="F15" s="4390"/>
      <c r="G15" s="4390"/>
      <c r="H15" s="4390"/>
      <c r="I15" s="4390"/>
      <c r="J15" s="4390"/>
      <c r="K15" s="4391"/>
    </row>
    <row r="16" spans="1:17" ht="31.5" customHeight="1" thickBot="1">
      <c r="A16" s="4383"/>
      <c r="B16" s="4384"/>
      <c r="C16" s="4385"/>
      <c r="D16" s="4324" t="s">
        <v>1629</v>
      </c>
      <c r="E16" s="4325"/>
      <c r="F16" s="4325"/>
      <c r="G16" s="4325"/>
      <c r="H16" s="4325"/>
      <c r="I16" s="4325"/>
      <c r="J16" s="4325"/>
      <c r="K16" s="4326"/>
    </row>
    <row r="17" spans="1:18" ht="81.95" customHeight="1" thickBot="1">
      <c r="A17" s="4315" t="s">
        <v>188</v>
      </c>
      <c r="B17" s="4419"/>
      <c r="C17" s="4316"/>
      <c r="D17" s="4312" t="s">
        <v>1525</v>
      </c>
      <c r="E17" s="4313"/>
      <c r="F17" s="4313"/>
      <c r="G17" s="4313"/>
      <c r="H17" s="4313"/>
      <c r="I17" s="4313"/>
      <c r="J17" s="4313"/>
      <c r="K17" s="4314"/>
      <c r="L17" s="961" t="s">
        <v>324</v>
      </c>
      <c r="M17" s="961"/>
      <c r="N17" s="961"/>
      <c r="O17" s="961"/>
      <c r="P17" s="961"/>
      <c r="Q17" s="961"/>
      <c r="R17" s="961"/>
    </row>
    <row r="18" spans="1:18" ht="15" customHeight="1" thickBot="1">
      <c r="A18" s="4424" t="s">
        <v>190</v>
      </c>
      <c r="B18" s="4424"/>
      <c r="C18" s="4424"/>
      <c r="D18" s="4313" t="s">
        <v>1333</v>
      </c>
      <c r="E18" s="4313"/>
      <c r="F18" s="4313"/>
      <c r="G18" s="4313"/>
      <c r="H18" s="4313"/>
      <c r="I18" s="4313"/>
      <c r="J18" s="4313"/>
      <c r="K18" s="4314"/>
      <c r="L18" s="962" t="s">
        <v>325</v>
      </c>
      <c r="M18" s="962"/>
      <c r="N18" s="962"/>
      <c r="O18" s="962"/>
      <c r="P18" s="962"/>
      <c r="Q18" s="962"/>
      <c r="R18" s="962"/>
    </row>
    <row r="19" spans="1:18" ht="44.45" customHeight="1">
      <c r="A19" s="4421" t="s">
        <v>192</v>
      </c>
      <c r="B19" s="4422"/>
      <c r="C19" s="4422"/>
      <c r="D19" s="4404"/>
      <c r="E19" s="4404"/>
      <c r="F19" s="4398" t="s">
        <v>193</v>
      </c>
      <c r="G19" s="4398"/>
      <c r="H19" s="4398" t="s">
        <v>194</v>
      </c>
      <c r="I19" s="4398"/>
      <c r="J19" s="4398" t="s">
        <v>195</v>
      </c>
      <c r="K19" s="4399"/>
      <c r="L19" s="1005" t="s">
        <v>326</v>
      </c>
      <c r="M19" s="963"/>
      <c r="N19" s="963"/>
      <c r="O19" s="963"/>
      <c r="P19" s="963"/>
      <c r="Q19" s="963"/>
      <c r="R19" s="963"/>
    </row>
    <row r="20" spans="1:18" ht="63.75" customHeight="1">
      <c r="A20" s="4415" t="s">
        <v>1529</v>
      </c>
      <c r="B20" s="4416"/>
      <c r="C20" s="4416"/>
      <c r="D20" s="4416"/>
      <c r="E20" s="4416"/>
      <c r="F20" s="4330" t="s">
        <v>381</v>
      </c>
      <c r="G20" s="4330"/>
      <c r="H20" s="4420" t="s">
        <v>1530</v>
      </c>
      <c r="I20" s="4420"/>
      <c r="J20" s="4417" t="s">
        <v>1528</v>
      </c>
      <c r="K20" s="4418"/>
    </row>
    <row r="21" spans="1:18" ht="83.25" customHeight="1">
      <c r="A21" s="4415" t="s">
        <v>1947</v>
      </c>
      <c r="B21" s="4416"/>
      <c r="C21" s="4416"/>
      <c r="D21" s="4416"/>
      <c r="E21" s="4416"/>
      <c r="F21" s="4330" t="s">
        <v>381</v>
      </c>
      <c r="G21" s="4330"/>
      <c r="H21" s="4417" t="s">
        <v>1034</v>
      </c>
      <c r="I21" s="4417"/>
      <c r="J21" s="4417" t="s">
        <v>1630</v>
      </c>
      <c r="K21" s="4418"/>
    </row>
    <row r="22" spans="1:18" ht="76.5" customHeight="1">
      <c r="A22" s="4415" t="s">
        <v>1948</v>
      </c>
      <c r="B22" s="4416"/>
      <c r="C22" s="4416"/>
      <c r="D22" s="4416"/>
      <c r="E22" s="4416"/>
      <c r="F22" s="4330" t="s">
        <v>381</v>
      </c>
      <c r="G22" s="4330"/>
      <c r="H22" s="4417" t="s">
        <v>1034</v>
      </c>
      <c r="I22" s="4417"/>
      <c r="J22" s="4417" t="s">
        <v>1630</v>
      </c>
      <c r="K22" s="4418"/>
    </row>
    <row r="23" spans="1:18" ht="77.25" customHeight="1">
      <c r="A23" s="4415" t="s">
        <v>1949</v>
      </c>
      <c r="B23" s="4416"/>
      <c r="C23" s="4416"/>
      <c r="D23" s="4416"/>
      <c r="E23" s="4416"/>
      <c r="F23" s="4330" t="s">
        <v>381</v>
      </c>
      <c r="G23" s="4330"/>
      <c r="H23" s="4417" t="s">
        <v>1034</v>
      </c>
      <c r="I23" s="4417"/>
      <c r="J23" s="4417" t="s">
        <v>1630</v>
      </c>
      <c r="K23" s="4418"/>
    </row>
    <row r="24" spans="1:18" ht="81" customHeight="1">
      <c r="A24" s="4415" t="s">
        <v>1950</v>
      </c>
      <c r="B24" s="4416"/>
      <c r="C24" s="4416"/>
      <c r="D24" s="4416"/>
      <c r="E24" s="4416"/>
      <c r="F24" s="4330" t="s">
        <v>381</v>
      </c>
      <c r="G24" s="4330"/>
      <c r="H24" s="4417" t="s">
        <v>1034</v>
      </c>
      <c r="I24" s="4417"/>
      <c r="J24" s="4417" t="s">
        <v>1630</v>
      </c>
      <c r="K24" s="4418"/>
    </row>
    <row r="25" spans="1:18" ht="77.25" customHeight="1">
      <c r="A25" s="4415" t="s">
        <v>1951</v>
      </c>
      <c r="B25" s="4416"/>
      <c r="C25" s="4416"/>
      <c r="D25" s="4416"/>
      <c r="E25" s="4416"/>
      <c r="F25" s="4330" t="s">
        <v>381</v>
      </c>
      <c r="G25" s="4330"/>
      <c r="H25" s="4417" t="s">
        <v>1034</v>
      </c>
      <c r="I25" s="4417"/>
      <c r="J25" s="4417" t="s">
        <v>1630</v>
      </c>
      <c r="K25" s="4418"/>
    </row>
    <row r="26" spans="1:18" ht="80.25" customHeight="1">
      <c r="A26" s="4415" t="s">
        <v>1952</v>
      </c>
      <c r="B26" s="4416"/>
      <c r="C26" s="4416"/>
      <c r="D26" s="4416"/>
      <c r="E26" s="4416"/>
      <c r="F26" s="4330" t="s">
        <v>381</v>
      </c>
      <c r="G26" s="4330"/>
      <c r="H26" s="4417" t="s">
        <v>1034</v>
      </c>
      <c r="I26" s="4417"/>
      <c r="J26" s="4417" t="s">
        <v>1630</v>
      </c>
      <c r="K26" s="4418"/>
    </row>
    <row r="27" spans="1:18" ht="81.75" customHeight="1">
      <c r="A27" s="4415" t="s">
        <v>1953</v>
      </c>
      <c r="B27" s="4416"/>
      <c r="C27" s="4416"/>
      <c r="D27" s="4416"/>
      <c r="E27" s="4416"/>
      <c r="F27" s="4330" t="s">
        <v>381</v>
      </c>
      <c r="G27" s="4330"/>
      <c r="H27" s="4417" t="s">
        <v>1530</v>
      </c>
      <c r="I27" s="4417"/>
      <c r="J27" s="4417" t="s">
        <v>1630</v>
      </c>
      <c r="K27" s="4418"/>
    </row>
    <row r="28" spans="1:18" ht="80.25" customHeight="1">
      <c r="A28" s="4415" t="s">
        <v>1954</v>
      </c>
      <c r="B28" s="4416"/>
      <c r="C28" s="4416"/>
      <c r="D28" s="4416"/>
      <c r="E28" s="4416"/>
      <c r="F28" s="4330" t="s">
        <v>381</v>
      </c>
      <c r="G28" s="4330"/>
      <c r="H28" s="4417" t="s">
        <v>1530</v>
      </c>
      <c r="I28" s="4417"/>
      <c r="J28" s="4417" t="s">
        <v>1630</v>
      </c>
      <c r="K28" s="4418"/>
    </row>
    <row r="29" spans="1:18" ht="81.75" customHeight="1">
      <c r="A29" s="4415" t="s">
        <v>1955</v>
      </c>
      <c r="B29" s="4416"/>
      <c r="C29" s="4416"/>
      <c r="D29" s="4416"/>
      <c r="E29" s="4416"/>
      <c r="F29" s="4330" t="s">
        <v>381</v>
      </c>
      <c r="G29" s="4330"/>
      <c r="H29" s="4417" t="s">
        <v>1530</v>
      </c>
      <c r="I29" s="4417"/>
      <c r="J29" s="4417" t="s">
        <v>1630</v>
      </c>
      <c r="K29" s="4418"/>
    </row>
    <row r="30" spans="1:18" ht="81" customHeight="1">
      <c r="A30" s="4415" t="s">
        <v>1956</v>
      </c>
      <c r="B30" s="4416"/>
      <c r="C30" s="4416"/>
      <c r="D30" s="4416"/>
      <c r="E30" s="4416"/>
      <c r="F30" s="4330" t="s">
        <v>381</v>
      </c>
      <c r="G30" s="4330"/>
      <c r="H30" s="4417" t="s">
        <v>1530</v>
      </c>
      <c r="I30" s="4417"/>
      <c r="J30" s="4417" t="s">
        <v>1630</v>
      </c>
      <c r="K30" s="4418"/>
    </row>
    <row r="31" spans="1:18" ht="78" customHeight="1">
      <c r="A31" s="4415" t="s">
        <v>1957</v>
      </c>
      <c r="B31" s="4416"/>
      <c r="C31" s="4416"/>
      <c r="D31" s="4416"/>
      <c r="E31" s="4416"/>
      <c r="F31" s="4330" t="s">
        <v>381</v>
      </c>
      <c r="G31" s="4330"/>
      <c r="H31" s="4417" t="s">
        <v>1530</v>
      </c>
      <c r="I31" s="4417"/>
      <c r="J31" s="4417" t="s">
        <v>1630</v>
      </c>
      <c r="K31" s="4418"/>
    </row>
    <row r="32" spans="1:18" ht="79.5" customHeight="1">
      <c r="A32" s="4415" t="s">
        <v>1958</v>
      </c>
      <c r="B32" s="4416"/>
      <c r="C32" s="4416"/>
      <c r="D32" s="4416"/>
      <c r="E32" s="4416"/>
      <c r="F32" s="4330" t="s">
        <v>381</v>
      </c>
      <c r="G32" s="4330"/>
      <c r="H32" s="4417" t="s">
        <v>1530</v>
      </c>
      <c r="I32" s="4417"/>
      <c r="J32" s="4417" t="s">
        <v>1630</v>
      </c>
      <c r="K32" s="4418"/>
    </row>
    <row r="33" spans="1:11" ht="81" customHeight="1">
      <c r="A33" s="4415" t="s">
        <v>1959</v>
      </c>
      <c r="B33" s="4416"/>
      <c r="C33" s="4416"/>
      <c r="D33" s="4416"/>
      <c r="E33" s="4416"/>
      <c r="F33" s="4330" t="s">
        <v>381</v>
      </c>
      <c r="G33" s="4330"/>
      <c r="H33" s="4417" t="s">
        <v>1530</v>
      </c>
      <c r="I33" s="4417"/>
      <c r="J33" s="4417" t="s">
        <v>1630</v>
      </c>
      <c r="K33" s="4418"/>
    </row>
    <row r="34" spans="1:11" ht="79.5" customHeight="1">
      <c r="A34" s="4415" t="s">
        <v>1960</v>
      </c>
      <c r="B34" s="4416"/>
      <c r="C34" s="4416"/>
      <c r="D34" s="4416"/>
      <c r="E34" s="4416"/>
      <c r="F34" s="4330" t="s">
        <v>381</v>
      </c>
      <c r="G34" s="4330"/>
      <c r="H34" s="4417" t="s">
        <v>1530</v>
      </c>
      <c r="I34" s="4417"/>
      <c r="J34" s="4417" t="s">
        <v>1630</v>
      </c>
      <c r="K34" s="4418"/>
    </row>
    <row r="35" spans="1:11" ht="34.5" customHeight="1" thickBot="1">
      <c r="A35" s="4317" t="s">
        <v>222</v>
      </c>
      <c r="B35" s="4318"/>
      <c r="C35" s="4433" t="s">
        <v>628</v>
      </c>
      <c r="D35" s="4356"/>
      <c r="E35" s="4356"/>
      <c r="F35" s="4356"/>
      <c r="G35" s="4356"/>
      <c r="H35" s="4356"/>
      <c r="I35" s="4356"/>
      <c r="J35" s="4356"/>
      <c r="K35" s="4434"/>
    </row>
    <row r="36" spans="1:11" ht="225.95" customHeight="1" thickBot="1">
      <c r="A36" s="4285" t="s">
        <v>223</v>
      </c>
      <c r="B36" s="4287"/>
      <c r="C36" s="4312" t="s">
        <v>4043</v>
      </c>
      <c r="D36" s="4313"/>
      <c r="E36" s="4313"/>
      <c r="F36" s="4313"/>
      <c r="G36" s="4313"/>
      <c r="H36" s="4313"/>
      <c r="I36" s="4313"/>
      <c r="J36" s="4313"/>
      <c r="K36" s="4314"/>
    </row>
    <row r="37" spans="1:11" ht="15.75" customHeight="1">
      <c r="A37" s="4315" t="s">
        <v>224</v>
      </c>
      <c r="B37" s="4316"/>
      <c r="C37" s="4321" t="s">
        <v>1631</v>
      </c>
      <c r="D37" s="4322"/>
      <c r="E37" s="4322"/>
      <c r="F37" s="4322"/>
      <c r="G37" s="4322"/>
      <c r="H37" s="4322"/>
      <c r="I37" s="4322"/>
      <c r="J37" s="4322"/>
      <c r="K37" s="4323"/>
    </row>
    <row r="38" spans="1:11" ht="31.5" customHeight="1">
      <c r="A38" s="4317"/>
      <c r="B38" s="4318"/>
      <c r="C38" s="4324" t="s">
        <v>1632</v>
      </c>
      <c r="D38" s="4325"/>
      <c r="E38" s="4325"/>
      <c r="F38" s="4325"/>
      <c r="G38" s="4325"/>
      <c r="H38" s="4325"/>
      <c r="I38" s="4325"/>
      <c r="J38" s="4325"/>
      <c r="K38" s="4326"/>
    </row>
    <row r="39" spans="1:11" ht="15.75" thickBot="1">
      <c r="A39" s="4317"/>
      <c r="B39" s="4318"/>
      <c r="C39" s="4324" t="s">
        <v>1633</v>
      </c>
      <c r="D39" s="4325"/>
      <c r="E39" s="4325"/>
      <c r="F39" s="4325"/>
      <c r="G39" s="4325"/>
      <c r="H39" s="4325"/>
      <c r="I39" s="4325"/>
      <c r="J39" s="4325"/>
      <c r="K39" s="4326"/>
    </row>
    <row r="40" spans="1:11" ht="32.25" customHeight="1">
      <c r="A40" s="4435" t="s">
        <v>230</v>
      </c>
      <c r="B40" s="4436"/>
      <c r="C40" s="949" t="s">
        <v>1961</v>
      </c>
      <c r="D40" s="949"/>
      <c r="E40" s="949"/>
      <c r="F40" s="949"/>
      <c r="G40" s="949"/>
      <c r="H40" s="949"/>
      <c r="I40" s="949"/>
      <c r="J40" s="949"/>
      <c r="K40" s="950"/>
    </row>
    <row r="41" spans="1:11" ht="33" customHeight="1">
      <c r="A41" s="4437"/>
      <c r="B41" s="4438"/>
      <c r="C41" s="949" t="s">
        <v>1962</v>
      </c>
      <c r="D41" s="949"/>
      <c r="E41" s="949"/>
      <c r="F41" s="949"/>
      <c r="G41" s="949"/>
      <c r="H41" s="949"/>
      <c r="I41" s="949"/>
      <c r="J41" s="949"/>
      <c r="K41" s="950"/>
    </row>
    <row r="42" spans="1:11" ht="35.25" customHeight="1">
      <c r="A42" s="4437"/>
      <c r="B42" s="4438"/>
      <c r="C42" s="949" t="s">
        <v>1963</v>
      </c>
      <c r="D42" s="949"/>
      <c r="E42" s="949"/>
      <c r="F42" s="949"/>
      <c r="G42" s="949"/>
      <c r="H42" s="949"/>
      <c r="I42" s="949"/>
      <c r="J42" s="949"/>
      <c r="K42" s="950"/>
    </row>
    <row r="43" spans="1:11" ht="31.5" customHeight="1">
      <c r="A43" s="4437"/>
      <c r="B43" s="4438"/>
      <c r="C43" s="1687" t="s">
        <v>1964</v>
      </c>
      <c r="D43" s="1688"/>
      <c r="E43" s="1688"/>
      <c r="F43" s="1688"/>
      <c r="G43" s="1688"/>
      <c r="H43" s="1688"/>
      <c r="I43" s="1688"/>
      <c r="J43" s="1688"/>
      <c r="K43" s="950"/>
    </row>
    <row r="44" spans="1:11" ht="35.1" customHeight="1">
      <c r="A44" s="4437"/>
      <c r="B44" s="4438"/>
      <c r="C44" s="1687" t="s">
        <v>1965</v>
      </c>
      <c r="D44" s="1688"/>
      <c r="E44" s="1688"/>
      <c r="F44" s="1688"/>
      <c r="G44" s="1688"/>
      <c r="H44" s="1688"/>
      <c r="I44" s="1688"/>
      <c r="J44" s="1688"/>
      <c r="K44" s="950"/>
    </row>
    <row r="45" spans="1:11" ht="36.950000000000003" customHeight="1" thickBot="1">
      <c r="A45" s="4437"/>
      <c r="B45" s="4438"/>
      <c r="C45" s="1687" t="s">
        <v>1966</v>
      </c>
      <c r="D45" s="1688"/>
      <c r="E45" s="1688"/>
      <c r="F45" s="1688"/>
      <c r="G45" s="1688"/>
      <c r="H45" s="1688"/>
      <c r="I45" s="1688"/>
      <c r="J45" s="1688"/>
      <c r="K45" s="950"/>
    </row>
    <row r="46" spans="1:11" ht="15.75" thickBot="1">
      <c r="A46" s="4406" t="s">
        <v>238</v>
      </c>
      <c r="B46" s="4407"/>
      <c r="C46" s="4407"/>
      <c r="D46" s="4407"/>
      <c r="E46" s="4407"/>
      <c r="F46" s="4407"/>
      <c r="G46" s="4407"/>
      <c r="H46" s="4407"/>
      <c r="I46" s="4407"/>
      <c r="J46" s="4407"/>
      <c r="K46" s="4408"/>
    </row>
    <row r="47" spans="1:11" ht="15">
      <c r="A47" s="398" t="s">
        <v>239</v>
      </c>
      <c r="B47" s="399"/>
      <c r="C47" s="399"/>
      <c r="D47" s="399"/>
      <c r="E47" s="399"/>
      <c r="F47" s="4291">
        <v>15</v>
      </c>
      <c r="G47" s="4292"/>
      <c r="H47" s="4292"/>
      <c r="I47" s="4292"/>
      <c r="J47" s="4292"/>
      <c r="K47" s="4293"/>
    </row>
    <row r="48" spans="1:11" ht="15">
      <c r="A48" s="400" t="s">
        <v>240</v>
      </c>
      <c r="B48" s="401"/>
      <c r="C48" s="401"/>
      <c r="D48" s="401"/>
      <c r="E48" s="401"/>
      <c r="F48" s="4294">
        <v>35</v>
      </c>
      <c r="G48" s="4295"/>
      <c r="H48" s="4295"/>
      <c r="I48" s="4295"/>
      <c r="J48" s="4295"/>
      <c r="K48" s="4296"/>
    </row>
    <row r="49" spans="1:11" ht="15.75" thickBot="1">
      <c r="A49" s="185" t="s">
        <v>241</v>
      </c>
      <c r="B49" s="186"/>
      <c r="C49" s="186"/>
      <c r="D49" s="186"/>
      <c r="E49" s="186"/>
      <c r="F49" s="4300" t="s">
        <v>242</v>
      </c>
      <c r="G49" s="4301"/>
      <c r="H49" s="4301"/>
      <c r="I49" s="4301"/>
      <c r="J49" s="4301"/>
      <c r="K49" s="4302"/>
    </row>
    <row r="50" spans="1:11" ht="51.75" customHeight="1" thickBot="1">
      <c r="A50" s="4285" t="s">
        <v>243</v>
      </c>
      <c r="B50" s="4286"/>
      <c r="C50" s="4286"/>
      <c r="D50" s="4286"/>
      <c r="E50" s="4287"/>
      <c r="F50" s="4303" t="s">
        <v>4094</v>
      </c>
      <c r="G50" s="4304"/>
      <c r="H50" s="4304"/>
      <c r="I50" s="4304"/>
      <c r="J50" s="4304"/>
      <c r="K50" s="4305"/>
    </row>
  </sheetData>
  <sheetProtection algorithmName="SHA-512" hashValue="2e2hyd7wXIwuL/8zVEYfxIlIAoBrVTpwHlCF21ERQ8LXPkS7K2Drdi6/Gu6vj984iGD/9U2un/6HhqP/MDgdeg==" saltValue="6egZKLz9/zmgQOiCMBSVYg==" spinCount="100000" sheet="1" objects="1" scenarios="1"/>
  <mergeCells count="129">
    <mergeCell ref="A18:C18"/>
    <mergeCell ref="F50:K50"/>
    <mergeCell ref="L17:R17"/>
    <mergeCell ref="L18:R18"/>
    <mergeCell ref="L19:R19"/>
    <mergeCell ref="I1:K1"/>
    <mergeCell ref="I2:K2"/>
    <mergeCell ref="D6:K6"/>
    <mergeCell ref="A2:C2"/>
    <mergeCell ref="A1:C1"/>
    <mergeCell ref="F1:H1"/>
    <mergeCell ref="F2:H2"/>
    <mergeCell ref="D1:E1"/>
    <mergeCell ref="D2:E2"/>
    <mergeCell ref="D5:E5"/>
    <mergeCell ref="I4:K4"/>
    <mergeCell ref="D4:E4"/>
    <mergeCell ref="D12:K12"/>
    <mergeCell ref="D15:K15"/>
    <mergeCell ref="A7:C7"/>
    <mergeCell ref="D9:K9"/>
    <mergeCell ref="D17:K17"/>
    <mergeCell ref="A17:C17"/>
    <mergeCell ref="D18:K18"/>
    <mergeCell ref="D13:K13"/>
    <mergeCell ref="D14:K14"/>
    <mergeCell ref="D3:E3"/>
    <mergeCell ref="F3:H3"/>
    <mergeCell ref="I3:K3"/>
    <mergeCell ref="F4:H4"/>
    <mergeCell ref="A6:C6"/>
    <mergeCell ref="A12:C14"/>
    <mergeCell ref="A15:C16"/>
    <mergeCell ref="A3:C3"/>
    <mergeCell ref="A4:C4"/>
    <mergeCell ref="A5:C5"/>
    <mergeCell ref="A8:K8"/>
    <mergeCell ref="F5:H5"/>
    <mergeCell ref="D7:K7"/>
    <mergeCell ref="D10:K10"/>
    <mergeCell ref="D11:K11"/>
    <mergeCell ref="A9:C11"/>
    <mergeCell ref="I5:K5"/>
    <mergeCell ref="D16:K16"/>
    <mergeCell ref="F20:G20"/>
    <mergeCell ref="A21:E21"/>
    <mergeCell ref="J19:K19"/>
    <mergeCell ref="H19:I19"/>
    <mergeCell ref="A25:E25"/>
    <mergeCell ref="F25:G25"/>
    <mergeCell ref="H25:I25"/>
    <mergeCell ref="J25:K25"/>
    <mergeCell ref="H20:I20"/>
    <mergeCell ref="J20:K20"/>
    <mergeCell ref="A20:E20"/>
    <mergeCell ref="F19:G19"/>
    <mergeCell ref="A19:E19"/>
    <mergeCell ref="F21:G21"/>
    <mergeCell ref="H21:I21"/>
    <mergeCell ref="J21:K21"/>
    <mergeCell ref="A22:E22"/>
    <mergeCell ref="F22:G22"/>
    <mergeCell ref="H22:I22"/>
    <mergeCell ref="J22:K22"/>
    <mergeCell ref="A26:E26"/>
    <mergeCell ref="F26:G26"/>
    <mergeCell ref="H26:I26"/>
    <mergeCell ref="J26:K26"/>
    <mergeCell ref="F23:G23"/>
    <mergeCell ref="H23:I23"/>
    <mergeCell ref="J23:K23"/>
    <mergeCell ref="A24:E24"/>
    <mergeCell ref="F24:G24"/>
    <mergeCell ref="H24:I24"/>
    <mergeCell ref="J24:K24"/>
    <mergeCell ref="A23:E23"/>
    <mergeCell ref="A29:E29"/>
    <mergeCell ref="F29:G29"/>
    <mergeCell ref="H29:I29"/>
    <mergeCell ref="J29:K29"/>
    <mergeCell ref="A30:E30"/>
    <mergeCell ref="F30:G30"/>
    <mergeCell ref="H30:I30"/>
    <mergeCell ref="J30:K30"/>
    <mergeCell ref="A27:E27"/>
    <mergeCell ref="F27:G27"/>
    <mergeCell ref="H27:I27"/>
    <mergeCell ref="J27:K27"/>
    <mergeCell ref="A28:E28"/>
    <mergeCell ref="F28:G28"/>
    <mergeCell ref="H28:I28"/>
    <mergeCell ref="J28:K28"/>
    <mergeCell ref="J33:K33"/>
    <mergeCell ref="A34:E34"/>
    <mergeCell ref="F34:G34"/>
    <mergeCell ref="H34:I34"/>
    <mergeCell ref="J34:K34"/>
    <mergeCell ref="A31:E31"/>
    <mergeCell ref="F31:G31"/>
    <mergeCell ref="H31:I31"/>
    <mergeCell ref="J31:K31"/>
    <mergeCell ref="A32:E32"/>
    <mergeCell ref="F32:G32"/>
    <mergeCell ref="H32:I32"/>
    <mergeCell ref="J32:K32"/>
    <mergeCell ref="L5:Q6"/>
    <mergeCell ref="A46:K46"/>
    <mergeCell ref="F47:K47"/>
    <mergeCell ref="F48:K48"/>
    <mergeCell ref="F49:K49"/>
    <mergeCell ref="A50:E50"/>
    <mergeCell ref="A35:B35"/>
    <mergeCell ref="A36:B36"/>
    <mergeCell ref="A37:B39"/>
    <mergeCell ref="C39:K39"/>
    <mergeCell ref="C36:K36"/>
    <mergeCell ref="C37:K37"/>
    <mergeCell ref="C38:K38"/>
    <mergeCell ref="C35:K35"/>
    <mergeCell ref="A40:B45"/>
    <mergeCell ref="C40:K40"/>
    <mergeCell ref="C41:K41"/>
    <mergeCell ref="C42:K42"/>
    <mergeCell ref="C43:K43"/>
    <mergeCell ref="C44:K44"/>
    <mergeCell ref="C45:K45"/>
    <mergeCell ref="A33:E33"/>
    <mergeCell ref="F33:G33"/>
    <mergeCell ref="H33:I3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35" workbookViewId="0">
      <selection activeCell="N36" sqref="N36"/>
    </sheetView>
  </sheetViews>
  <sheetFormatPr defaultRowHeight="14.25"/>
  <cols>
    <col min="3" max="3" width="3.875" customWidth="1"/>
    <col min="8" max="8" width="7" customWidth="1"/>
    <col min="11" max="11" width="4.875" customWidth="1"/>
  </cols>
  <sheetData>
    <row r="1" spans="1:17" ht="48.75" customHeight="1" thickBot="1">
      <c r="A1" s="4361" t="s">
        <v>165</v>
      </c>
      <c r="B1" s="4362"/>
      <c r="C1" s="4362"/>
      <c r="D1" s="4363" t="s">
        <v>166</v>
      </c>
      <c r="E1" s="4364"/>
      <c r="F1" s="4358" t="s">
        <v>167</v>
      </c>
      <c r="G1" s="4359"/>
      <c r="H1" s="4360"/>
      <c r="I1" s="4363" t="s">
        <v>1945</v>
      </c>
      <c r="J1" s="4367"/>
      <c r="K1" s="4364"/>
    </row>
    <row r="2" spans="1:17" ht="41.25" customHeight="1" thickBot="1">
      <c r="A2" s="4358" t="s">
        <v>169</v>
      </c>
      <c r="B2" s="4359"/>
      <c r="C2" s="4360"/>
      <c r="D2" s="4365" t="s">
        <v>1317</v>
      </c>
      <c r="E2" s="4366"/>
      <c r="F2" s="4358" t="s">
        <v>171</v>
      </c>
      <c r="G2" s="4359"/>
      <c r="H2" s="4360"/>
      <c r="I2" s="4430" t="s">
        <v>1160</v>
      </c>
      <c r="J2" s="4431"/>
      <c r="K2" s="4432"/>
    </row>
    <row r="3" spans="1:17" ht="15.75" thickBot="1">
      <c r="A3" s="4358" t="s">
        <v>173</v>
      </c>
      <c r="B3" s="4359"/>
      <c r="C3" s="4360"/>
      <c r="D3" s="4439">
        <v>15</v>
      </c>
      <c r="E3" s="4440"/>
      <c r="F3" s="4288" t="s">
        <v>174</v>
      </c>
      <c r="G3" s="4289"/>
      <c r="H3" s="4379"/>
      <c r="I3" s="4369">
        <v>2</v>
      </c>
      <c r="J3" s="4371"/>
      <c r="K3" s="4370"/>
    </row>
    <row r="4" spans="1:17" ht="15.75" thickBot="1">
      <c r="A4" s="4288" t="s">
        <v>175</v>
      </c>
      <c r="B4" s="4289"/>
      <c r="C4" s="4379"/>
      <c r="D4" s="4372" t="s">
        <v>176</v>
      </c>
      <c r="E4" s="4373"/>
      <c r="F4" s="4288" t="s">
        <v>177</v>
      </c>
      <c r="G4" s="4289"/>
      <c r="H4" s="4379"/>
      <c r="I4" s="4369" t="s">
        <v>319</v>
      </c>
      <c r="J4" s="4371"/>
      <c r="K4" s="4370"/>
      <c r="L4" s="4" t="s">
        <v>320</v>
      </c>
      <c r="M4" s="4"/>
      <c r="N4" s="4"/>
      <c r="O4" s="4"/>
      <c r="P4" s="4"/>
      <c r="Q4" s="4"/>
    </row>
    <row r="5" spans="1:17" ht="15.75" thickBot="1">
      <c r="A5" s="4288" t="s">
        <v>1619</v>
      </c>
      <c r="B5" s="4289"/>
      <c r="C5" s="4379"/>
      <c r="D5" s="4369" t="s">
        <v>179</v>
      </c>
      <c r="E5" s="4370"/>
      <c r="F5" s="4288" t="s">
        <v>180</v>
      </c>
      <c r="G5" s="4289"/>
      <c r="H5" s="4379"/>
      <c r="I5" s="4369" t="s">
        <v>181</v>
      </c>
      <c r="J5" s="4371"/>
      <c r="K5" s="4370"/>
      <c r="L5" s="809" t="s">
        <v>321</v>
      </c>
      <c r="M5" s="815"/>
      <c r="N5" s="815"/>
      <c r="O5" s="815"/>
      <c r="P5" s="815"/>
      <c r="Q5" s="815"/>
    </row>
    <row r="6" spans="1:17" ht="50.25" customHeight="1" thickBot="1">
      <c r="A6" s="4358" t="s">
        <v>1620</v>
      </c>
      <c r="B6" s="4359"/>
      <c r="C6" s="4359"/>
      <c r="D6" s="4312" t="s">
        <v>1621</v>
      </c>
      <c r="E6" s="4313"/>
      <c r="F6" s="4313"/>
      <c r="G6" s="4313"/>
      <c r="H6" s="4313"/>
      <c r="I6" s="4313"/>
      <c r="J6" s="4313"/>
      <c r="K6" s="4314"/>
      <c r="L6" s="809"/>
      <c r="M6" s="815"/>
      <c r="N6" s="815"/>
      <c r="O6" s="815"/>
      <c r="P6" s="815"/>
      <c r="Q6" s="815"/>
    </row>
    <row r="7" spans="1:17" ht="65.25" customHeight="1">
      <c r="A7" s="4392" t="s">
        <v>183</v>
      </c>
      <c r="B7" s="4393"/>
      <c r="C7" s="4393"/>
      <c r="D7" s="4396" t="s">
        <v>1516</v>
      </c>
      <c r="E7" s="4396"/>
      <c r="F7" s="4396"/>
      <c r="G7" s="4396"/>
      <c r="H7" s="4396"/>
      <c r="I7" s="4396"/>
      <c r="J7" s="4396"/>
      <c r="K7" s="4397"/>
    </row>
    <row r="8" spans="1:17" ht="32.25" customHeight="1">
      <c r="A8" s="634" t="s">
        <v>1729</v>
      </c>
      <c r="B8" s="635"/>
      <c r="C8" s="635"/>
      <c r="D8" s="635"/>
      <c r="E8" s="635"/>
      <c r="F8" s="635"/>
      <c r="G8" s="635"/>
      <c r="H8" s="635"/>
      <c r="I8" s="635"/>
      <c r="J8" s="635"/>
      <c r="K8" s="636"/>
    </row>
    <row r="9" spans="1:17" ht="49.5" customHeight="1">
      <c r="A9" s="4383" t="s">
        <v>185</v>
      </c>
      <c r="B9" s="4384"/>
      <c r="C9" s="4385"/>
      <c r="D9" s="4425" t="s">
        <v>1622</v>
      </c>
      <c r="E9" s="4425"/>
      <c r="F9" s="4425"/>
      <c r="G9" s="4425"/>
      <c r="H9" s="4425"/>
      <c r="I9" s="4425"/>
      <c r="J9" s="4425"/>
      <c r="K9" s="4426"/>
    </row>
    <row r="10" spans="1:17" ht="46.5" customHeight="1">
      <c r="A10" s="4383"/>
      <c r="B10" s="4384"/>
      <c r="C10" s="4385"/>
      <c r="D10" s="4331" t="s">
        <v>1623</v>
      </c>
      <c r="E10" s="4386"/>
      <c r="F10" s="4386"/>
      <c r="G10" s="4386"/>
      <c r="H10" s="4386"/>
      <c r="I10" s="4386"/>
      <c r="J10" s="4386"/>
      <c r="K10" s="4333"/>
    </row>
    <row r="11" spans="1:17" ht="48" customHeight="1" thickBot="1">
      <c r="A11" s="4383"/>
      <c r="B11" s="4384"/>
      <c r="C11" s="4385"/>
      <c r="D11" s="4331" t="s">
        <v>1624</v>
      </c>
      <c r="E11" s="4386"/>
      <c r="F11" s="4386"/>
      <c r="G11" s="4386"/>
      <c r="H11" s="4386"/>
      <c r="I11" s="4386"/>
      <c r="J11" s="4386"/>
      <c r="K11" s="4333"/>
    </row>
    <row r="12" spans="1:17" ht="48" customHeight="1">
      <c r="A12" s="4380" t="s">
        <v>577</v>
      </c>
      <c r="B12" s="4381"/>
      <c r="C12" s="4382"/>
      <c r="D12" s="4427" t="s">
        <v>1625</v>
      </c>
      <c r="E12" s="4427"/>
      <c r="F12" s="4427"/>
      <c r="G12" s="4427"/>
      <c r="H12" s="4427"/>
      <c r="I12" s="4427"/>
      <c r="J12" s="4427"/>
      <c r="K12" s="4428"/>
    </row>
    <row r="13" spans="1:17" ht="62.25" customHeight="1">
      <c r="A13" s="4383"/>
      <c r="B13" s="4384"/>
      <c r="C13" s="4385"/>
      <c r="D13" s="4374" t="s">
        <v>1626</v>
      </c>
      <c r="E13" s="4328"/>
      <c r="F13" s="4328"/>
      <c r="G13" s="4328"/>
      <c r="H13" s="4328"/>
      <c r="I13" s="4328"/>
      <c r="J13" s="4328"/>
      <c r="K13" s="4375"/>
    </row>
    <row r="14" spans="1:17" ht="52.5" customHeight="1" thickBot="1">
      <c r="A14" s="4383"/>
      <c r="B14" s="4384"/>
      <c r="C14" s="4385"/>
      <c r="D14" s="4376" t="s">
        <v>1627</v>
      </c>
      <c r="E14" s="4377"/>
      <c r="F14" s="4377"/>
      <c r="G14" s="4377"/>
      <c r="H14" s="4377"/>
      <c r="I14" s="4377"/>
      <c r="J14" s="4377"/>
      <c r="K14" s="4378"/>
    </row>
    <row r="15" spans="1:17" ht="32.25" customHeight="1">
      <c r="A15" s="4380" t="s">
        <v>187</v>
      </c>
      <c r="B15" s="4381"/>
      <c r="C15" s="4382"/>
      <c r="D15" s="4389" t="s">
        <v>1628</v>
      </c>
      <c r="E15" s="4390"/>
      <c r="F15" s="4390"/>
      <c r="G15" s="4390"/>
      <c r="H15" s="4390"/>
      <c r="I15" s="4390"/>
      <c r="J15" s="4390"/>
      <c r="K15" s="4391"/>
    </row>
    <row r="16" spans="1:17" ht="36" customHeight="1" thickBot="1">
      <c r="A16" s="4383"/>
      <c r="B16" s="4384"/>
      <c r="C16" s="4385"/>
      <c r="D16" s="4331" t="s">
        <v>1629</v>
      </c>
      <c r="E16" s="4386"/>
      <c r="F16" s="4386"/>
      <c r="G16" s="4386"/>
      <c r="H16" s="4386"/>
      <c r="I16" s="4386"/>
      <c r="J16" s="4386"/>
      <c r="K16" s="4333"/>
    </row>
    <row r="17" spans="1:18" ht="73.5" customHeight="1" thickBot="1">
      <c r="A17" s="4315" t="s">
        <v>188</v>
      </c>
      <c r="B17" s="4419"/>
      <c r="C17" s="4316"/>
      <c r="D17" s="4312" t="s">
        <v>1946</v>
      </c>
      <c r="E17" s="4313"/>
      <c r="F17" s="4313"/>
      <c r="G17" s="4313"/>
      <c r="H17" s="4313"/>
      <c r="I17" s="4313"/>
      <c r="J17" s="4313"/>
      <c r="K17" s="4314"/>
      <c r="L17" s="961" t="s">
        <v>324</v>
      </c>
      <c r="M17" s="961"/>
      <c r="N17" s="961"/>
      <c r="O17" s="961"/>
      <c r="P17" s="961"/>
      <c r="Q17" s="961"/>
      <c r="R17" s="961"/>
    </row>
    <row r="18" spans="1:18" ht="15.75" thickBot="1">
      <c r="A18" s="4423" t="s">
        <v>190</v>
      </c>
      <c r="B18" s="4424"/>
      <c r="C18" s="4424"/>
      <c r="D18" s="4313" t="s">
        <v>1333</v>
      </c>
      <c r="E18" s="4313"/>
      <c r="F18" s="4313"/>
      <c r="G18" s="4313"/>
      <c r="H18" s="4313"/>
      <c r="I18" s="4313"/>
      <c r="J18" s="4313"/>
      <c r="K18" s="4314"/>
      <c r="L18" s="962" t="s">
        <v>325</v>
      </c>
      <c r="M18" s="962"/>
      <c r="N18" s="962"/>
      <c r="O18" s="962"/>
      <c r="P18" s="962"/>
      <c r="Q18" s="962"/>
      <c r="R18" s="962"/>
    </row>
    <row r="19" spans="1:18" ht="43.35" customHeight="1" thickBot="1">
      <c r="A19" s="4421" t="s">
        <v>192</v>
      </c>
      <c r="B19" s="4422"/>
      <c r="C19" s="4422"/>
      <c r="D19" s="4404"/>
      <c r="E19" s="4404"/>
      <c r="F19" s="4398" t="s">
        <v>193</v>
      </c>
      <c r="G19" s="4398"/>
      <c r="H19" s="4398" t="s">
        <v>194</v>
      </c>
      <c r="I19" s="4398"/>
      <c r="J19" s="4398" t="s">
        <v>195</v>
      </c>
      <c r="K19" s="4399"/>
      <c r="L19" s="1005" t="s">
        <v>326</v>
      </c>
      <c r="M19" s="963"/>
      <c r="N19" s="963"/>
      <c r="O19" s="963"/>
      <c r="P19" s="963"/>
      <c r="Q19" s="963"/>
      <c r="R19" s="963"/>
    </row>
    <row r="20" spans="1:18" ht="63" customHeight="1">
      <c r="A20" s="4416" t="s">
        <v>1529</v>
      </c>
      <c r="B20" s="4416"/>
      <c r="C20" s="4416"/>
      <c r="D20" s="4416"/>
      <c r="E20" s="4416"/>
      <c r="F20" s="4330" t="s">
        <v>381</v>
      </c>
      <c r="G20" s="4330"/>
      <c r="H20" s="4420" t="s">
        <v>1530</v>
      </c>
      <c r="I20" s="4420"/>
      <c r="J20" s="4396" t="s">
        <v>1528</v>
      </c>
      <c r="K20" s="4397"/>
    </row>
    <row r="21" spans="1:18" ht="78.75" customHeight="1">
      <c r="A21" s="4416" t="s">
        <v>1947</v>
      </c>
      <c r="B21" s="4416"/>
      <c r="C21" s="4416"/>
      <c r="D21" s="4416"/>
      <c r="E21" s="4416"/>
      <c r="F21" s="4330" t="s">
        <v>381</v>
      </c>
      <c r="G21" s="4330"/>
      <c r="H21" s="4417" t="s">
        <v>1034</v>
      </c>
      <c r="I21" s="4417"/>
      <c r="J21" s="4349" t="s">
        <v>1630</v>
      </c>
      <c r="K21" s="4351"/>
    </row>
    <row r="22" spans="1:18" ht="81.599999999999994" customHeight="1">
      <c r="A22" s="4416" t="s">
        <v>1948</v>
      </c>
      <c r="B22" s="4416"/>
      <c r="C22" s="4416"/>
      <c r="D22" s="4416"/>
      <c r="E22" s="4416"/>
      <c r="F22" s="4330" t="s">
        <v>381</v>
      </c>
      <c r="G22" s="4330"/>
      <c r="H22" s="4417" t="s">
        <v>1034</v>
      </c>
      <c r="I22" s="4417"/>
      <c r="J22" s="4349" t="s">
        <v>1630</v>
      </c>
      <c r="K22" s="4351"/>
    </row>
    <row r="23" spans="1:18" ht="83.25" customHeight="1">
      <c r="A23" s="4416" t="s">
        <v>1949</v>
      </c>
      <c r="B23" s="4416"/>
      <c r="C23" s="4416"/>
      <c r="D23" s="4416"/>
      <c r="E23" s="4416"/>
      <c r="F23" s="4330" t="s">
        <v>381</v>
      </c>
      <c r="G23" s="4330"/>
      <c r="H23" s="4417" t="s">
        <v>1034</v>
      </c>
      <c r="I23" s="4417"/>
      <c r="J23" s="4349" t="s">
        <v>1630</v>
      </c>
      <c r="K23" s="4351"/>
    </row>
    <row r="24" spans="1:18" ht="81.75" customHeight="1">
      <c r="A24" s="4416" t="s">
        <v>1950</v>
      </c>
      <c r="B24" s="4416"/>
      <c r="C24" s="4416"/>
      <c r="D24" s="4416"/>
      <c r="E24" s="4416"/>
      <c r="F24" s="4330" t="s">
        <v>381</v>
      </c>
      <c r="G24" s="4330"/>
      <c r="H24" s="4417" t="s">
        <v>1034</v>
      </c>
      <c r="I24" s="4417"/>
      <c r="J24" s="4349" t="s">
        <v>1630</v>
      </c>
      <c r="K24" s="4351"/>
    </row>
    <row r="25" spans="1:18" ht="81" customHeight="1">
      <c r="A25" s="4416" t="s">
        <v>1951</v>
      </c>
      <c r="B25" s="4416"/>
      <c r="C25" s="4416"/>
      <c r="D25" s="4416"/>
      <c r="E25" s="4416"/>
      <c r="F25" s="4330" t="s">
        <v>381</v>
      </c>
      <c r="G25" s="4330"/>
      <c r="H25" s="4417" t="s">
        <v>1034</v>
      </c>
      <c r="I25" s="4417"/>
      <c r="J25" s="4341" t="s">
        <v>1630</v>
      </c>
      <c r="K25" s="4343"/>
    </row>
    <row r="26" spans="1:18" ht="78.75" customHeight="1">
      <c r="A26" s="4416" t="s">
        <v>1952</v>
      </c>
      <c r="B26" s="4416"/>
      <c r="C26" s="4416"/>
      <c r="D26" s="4416"/>
      <c r="E26" s="4416"/>
      <c r="F26" s="4330" t="s">
        <v>381</v>
      </c>
      <c r="G26" s="4330"/>
      <c r="H26" s="4417" t="s">
        <v>1034</v>
      </c>
      <c r="I26" s="4417"/>
      <c r="J26" s="4331" t="s">
        <v>1630</v>
      </c>
      <c r="K26" s="4333"/>
    </row>
    <row r="27" spans="1:18" ht="82.5" customHeight="1">
      <c r="A27" s="4416" t="s">
        <v>1953</v>
      </c>
      <c r="B27" s="4416"/>
      <c r="C27" s="4416"/>
      <c r="D27" s="4416"/>
      <c r="E27" s="4416"/>
      <c r="F27" s="4330" t="s">
        <v>381</v>
      </c>
      <c r="G27" s="4330"/>
      <c r="H27" s="4417" t="s">
        <v>1530</v>
      </c>
      <c r="I27" s="4417"/>
      <c r="J27" s="4331" t="s">
        <v>1630</v>
      </c>
      <c r="K27" s="4333"/>
    </row>
    <row r="28" spans="1:18" ht="79.5" customHeight="1">
      <c r="A28" s="4416" t="s">
        <v>1954</v>
      </c>
      <c r="B28" s="4416"/>
      <c r="C28" s="4416"/>
      <c r="D28" s="4416"/>
      <c r="E28" s="4416"/>
      <c r="F28" s="4330" t="s">
        <v>381</v>
      </c>
      <c r="G28" s="4330"/>
      <c r="H28" s="4417" t="s">
        <v>1530</v>
      </c>
      <c r="I28" s="4417"/>
      <c r="J28" s="4331" t="s">
        <v>1630</v>
      </c>
      <c r="K28" s="4333"/>
    </row>
    <row r="29" spans="1:18" ht="81" customHeight="1">
      <c r="A29" s="4416" t="s">
        <v>1955</v>
      </c>
      <c r="B29" s="4416"/>
      <c r="C29" s="4416"/>
      <c r="D29" s="4416"/>
      <c r="E29" s="4416"/>
      <c r="F29" s="4330" t="s">
        <v>381</v>
      </c>
      <c r="G29" s="4330"/>
      <c r="H29" s="4417" t="s">
        <v>1530</v>
      </c>
      <c r="I29" s="4417"/>
      <c r="J29" s="4331" t="s">
        <v>1630</v>
      </c>
      <c r="K29" s="4333"/>
    </row>
    <row r="30" spans="1:18" ht="80.25" customHeight="1">
      <c r="A30" s="4416" t="s">
        <v>1956</v>
      </c>
      <c r="B30" s="4416"/>
      <c r="C30" s="4416"/>
      <c r="D30" s="4416"/>
      <c r="E30" s="4416"/>
      <c r="F30" s="4330" t="s">
        <v>381</v>
      </c>
      <c r="G30" s="4330"/>
      <c r="H30" s="4417" t="s">
        <v>1530</v>
      </c>
      <c r="I30" s="4417"/>
      <c r="J30" s="4331" t="s">
        <v>1630</v>
      </c>
      <c r="K30" s="4333"/>
    </row>
    <row r="31" spans="1:18" ht="75" customHeight="1">
      <c r="A31" s="4327" t="s">
        <v>1957</v>
      </c>
      <c r="B31" s="4328"/>
      <c r="C31" s="4328"/>
      <c r="D31" s="4328"/>
      <c r="E31" s="4329"/>
      <c r="F31" s="4337" t="s">
        <v>381</v>
      </c>
      <c r="G31" s="4338"/>
      <c r="H31" s="4331" t="s">
        <v>1530</v>
      </c>
      <c r="I31" s="4332"/>
      <c r="J31" s="4331" t="s">
        <v>1630</v>
      </c>
      <c r="K31" s="4333"/>
    </row>
    <row r="32" spans="1:18" ht="83.25" customHeight="1">
      <c r="A32" s="4327" t="s">
        <v>1958</v>
      </c>
      <c r="B32" s="4328"/>
      <c r="C32" s="4328"/>
      <c r="D32" s="4328"/>
      <c r="E32" s="4329"/>
      <c r="F32" s="4337" t="s">
        <v>381</v>
      </c>
      <c r="G32" s="4338"/>
      <c r="H32" s="4331" t="s">
        <v>1530</v>
      </c>
      <c r="I32" s="4332"/>
      <c r="J32" s="4331" t="s">
        <v>1630</v>
      </c>
      <c r="K32" s="4333"/>
    </row>
    <row r="33" spans="1:11" ht="81.75" customHeight="1">
      <c r="A33" s="4327" t="s">
        <v>1959</v>
      </c>
      <c r="B33" s="4328"/>
      <c r="C33" s="4328"/>
      <c r="D33" s="4328"/>
      <c r="E33" s="4329"/>
      <c r="F33" s="4337" t="s">
        <v>381</v>
      </c>
      <c r="G33" s="4338"/>
      <c r="H33" s="4331" t="s">
        <v>1530</v>
      </c>
      <c r="I33" s="4332"/>
      <c r="J33" s="4331" t="s">
        <v>1630</v>
      </c>
      <c r="K33" s="4333"/>
    </row>
    <row r="34" spans="1:11" ht="78" customHeight="1" thickBot="1">
      <c r="A34" s="4327" t="s">
        <v>1960</v>
      </c>
      <c r="B34" s="4328"/>
      <c r="C34" s="4328"/>
      <c r="D34" s="4328"/>
      <c r="E34" s="4329"/>
      <c r="F34" s="4330" t="s">
        <v>381</v>
      </c>
      <c r="G34" s="4330"/>
      <c r="H34" s="4331" t="s">
        <v>1530</v>
      </c>
      <c r="I34" s="4332"/>
      <c r="J34" s="4331" t="s">
        <v>1630</v>
      </c>
      <c r="K34" s="4333"/>
    </row>
    <row r="35" spans="1:11" ht="37.5" customHeight="1" thickBot="1">
      <c r="A35" s="4315" t="s">
        <v>222</v>
      </c>
      <c r="B35" s="4316"/>
      <c r="C35" s="4334" t="s">
        <v>628</v>
      </c>
      <c r="D35" s="4335"/>
      <c r="E35" s="4335"/>
      <c r="F35" s="4335"/>
      <c r="G35" s="4335"/>
      <c r="H35" s="4335"/>
      <c r="I35" s="4335"/>
      <c r="J35" s="4335"/>
      <c r="K35" s="4336"/>
    </row>
    <row r="36" spans="1:11" ht="223.5" customHeight="1" thickBot="1">
      <c r="A36" s="4285" t="s">
        <v>223</v>
      </c>
      <c r="B36" s="4287"/>
      <c r="C36" s="4312" t="s">
        <v>4043</v>
      </c>
      <c r="D36" s="4313"/>
      <c r="E36" s="4313"/>
      <c r="F36" s="4313"/>
      <c r="G36" s="4313"/>
      <c r="H36" s="4313"/>
      <c r="I36" s="4313"/>
      <c r="J36" s="4313"/>
      <c r="K36" s="4314"/>
    </row>
    <row r="37" spans="1:11" ht="22.7" customHeight="1">
      <c r="A37" s="4315" t="s">
        <v>224</v>
      </c>
      <c r="B37" s="4316"/>
      <c r="C37" s="4321" t="s">
        <v>1631</v>
      </c>
      <c r="D37" s="4322"/>
      <c r="E37" s="4322"/>
      <c r="F37" s="4322"/>
      <c r="G37" s="4322"/>
      <c r="H37" s="4322"/>
      <c r="I37" s="4322"/>
      <c r="J37" s="4322"/>
      <c r="K37" s="4323"/>
    </row>
    <row r="38" spans="1:11" ht="33.6" customHeight="1">
      <c r="A38" s="4317"/>
      <c r="B38" s="4318"/>
      <c r="C38" s="4324" t="s">
        <v>1632</v>
      </c>
      <c r="D38" s="4325"/>
      <c r="E38" s="4325"/>
      <c r="F38" s="4325"/>
      <c r="G38" s="4325"/>
      <c r="H38" s="4325"/>
      <c r="I38" s="4325"/>
      <c r="J38" s="4325"/>
      <c r="K38" s="4326"/>
    </row>
    <row r="39" spans="1:11" ht="36" customHeight="1" thickBot="1">
      <c r="A39" s="4317"/>
      <c r="B39" s="4318"/>
      <c r="C39" s="4324" t="s">
        <v>1633</v>
      </c>
      <c r="D39" s="4325"/>
      <c r="E39" s="4325"/>
      <c r="F39" s="4325"/>
      <c r="G39" s="4325"/>
      <c r="H39" s="4325"/>
      <c r="I39" s="4325"/>
      <c r="J39" s="4325"/>
      <c r="K39" s="4326"/>
    </row>
    <row r="40" spans="1:11" ht="37.35" customHeight="1">
      <c r="A40" s="4435" t="s">
        <v>230</v>
      </c>
      <c r="B40" s="4436"/>
      <c r="C40" s="949" t="s">
        <v>1961</v>
      </c>
      <c r="D40" s="949"/>
      <c r="E40" s="949"/>
      <c r="F40" s="949"/>
      <c r="G40" s="949"/>
      <c r="H40" s="949"/>
      <c r="I40" s="949"/>
      <c r="J40" s="949"/>
      <c r="K40" s="950"/>
    </row>
    <row r="41" spans="1:11" ht="31.7" customHeight="1">
      <c r="A41" s="4437"/>
      <c r="B41" s="4438"/>
      <c r="C41" s="949" t="s">
        <v>1962</v>
      </c>
      <c r="D41" s="949"/>
      <c r="E41" s="949"/>
      <c r="F41" s="949"/>
      <c r="G41" s="949"/>
      <c r="H41" s="949"/>
      <c r="I41" s="949"/>
      <c r="J41" s="949"/>
      <c r="K41" s="950"/>
    </row>
    <row r="42" spans="1:11" ht="28.7" customHeight="1">
      <c r="A42" s="4437"/>
      <c r="B42" s="4438"/>
      <c r="C42" s="949" t="s">
        <v>1963</v>
      </c>
      <c r="D42" s="949"/>
      <c r="E42" s="949"/>
      <c r="F42" s="949"/>
      <c r="G42" s="949"/>
      <c r="H42" s="949"/>
      <c r="I42" s="949"/>
      <c r="J42" s="949"/>
      <c r="K42" s="950"/>
    </row>
    <row r="43" spans="1:11" ht="32.450000000000003" customHeight="1">
      <c r="A43" s="4437"/>
      <c r="B43" s="4438"/>
      <c r="C43" s="1687" t="s">
        <v>1964</v>
      </c>
      <c r="D43" s="1688"/>
      <c r="E43" s="1688"/>
      <c r="F43" s="1688"/>
      <c r="G43" s="1688"/>
      <c r="H43" s="1688"/>
      <c r="I43" s="1688"/>
      <c r="J43" s="1688"/>
      <c r="K43" s="950"/>
    </row>
    <row r="44" spans="1:11" ht="30.6" customHeight="1">
      <c r="A44" s="4437"/>
      <c r="B44" s="4438"/>
      <c r="C44" s="1687" t="s">
        <v>1965</v>
      </c>
      <c r="D44" s="1688"/>
      <c r="E44" s="1688"/>
      <c r="F44" s="1688"/>
      <c r="G44" s="1688"/>
      <c r="H44" s="1688"/>
      <c r="I44" s="1688"/>
      <c r="J44" s="1688"/>
      <c r="K44" s="950"/>
    </row>
    <row r="45" spans="1:11" ht="33.6" customHeight="1" thickBot="1">
      <c r="A45" s="4437"/>
      <c r="B45" s="4438"/>
      <c r="C45" s="1687" t="s">
        <v>1966</v>
      </c>
      <c r="D45" s="1688"/>
      <c r="E45" s="1688"/>
      <c r="F45" s="1688"/>
      <c r="G45" s="1688"/>
      <c r="H45" s="1688"/>
      <c r="I45" s="1688"/>
      <c r="J45" s="1688"/>
      <c r="K45" s="950"/>
    </row>
    <row r="46" spans="1:11" ht="15.75" thickBot="1">
      <c r="A46" s="4288" t="s">
        <v>238</v>
      </c>
      <c r="B46" s="4289"/>
      <c r="C46" s="4289"/>
      <c r="D46" s="4289"/>
      <c r="E46" s="4289"/>
      <c r="F46" s="4289"/>
      <c r="G46" s="4289"/>
      <c r="H46" s="4289"/>
      <c r="I46" s="4289"/>
      <c r="J46" s="4289"/>
      <c r="K46" s="4290"/>
    </row>
    <row r="47" spans="1:11" ht="30.75" customHeight="1">
      <c r="A47" s="4306" t="s">
        <v>239</v>
      </c>
      <c r="B47" s="4307"/>
      <c r="C47" s="4307"/>
      <c r="D47" s="4307"/>
      <c r="E47" s="4308"/>
      <c r="F47" s="4291">
        <v>15</v>
      </c>
      <c r="G47" s="4292"/>
      <c r="H47" s="4292"/>
      <c r="I47" s="4292"/>
      <c r="J47" s="4292"/>
      <c r="K47" s="4293"/>
    </row>
    <row r="48" spans="1:11" ht="34.5" customHeight="1">
      <c r="A48" s="4309" t="s">
        <v>240</v>
      </c>
      <c r="B48" s="4310"/>
      <c r="C48" s="4310"/>
      <c r="D48" s="4310"/>
      <c r="E48" s="4311"/>
      <c r="F48" s="4294">
        <v>35</v>
      </c>
      <c r="G48" s="4295"/>
      <c r="H48" s="4295"/>
      <c r="I48" s="4295"/>
      <c r="J48" s="4295"/>
      <c r="K48" s="4296"/>
    </row>
    <row r="49" spans="1:11" ht="15.75" thickBot="1">
      <c r="A49" s="185" t="s">
        <v>241</v>
      </c>
      <c r="B49" s="186"/>
      <c r="C49" s="186"/>
      <c r="D49" s="186"/>
      <c r="E49" s="186"/>
      <c r="F49" s="4300" t="s">
        <v>242</v>
      </c>
      <c r="G49" s="4301"/>
      <c r="H49" s="4301"/>
      <c r="I49" s="4301"/>
      <c r="J49" s="4301"/>
      <c r="K49" s="4302"/>
    </row>
    <row r="50" spans="1:11" ht="41.25" customHeight="1" thickBot="1">
      <c r="A50" s="4285" t="s">
        <v>243</v>
      </c>
      <c r="B50" s="4286"/>
      <c r="C50" s="4286"/>
      <c r="D50" s="4286"/>
      <c r="E50" s="4287"/>
      <c r="F50" s="4303" t="s">
        <v>4093</v>
      </c>
      <c r="G50" s="4304"/>
      <c r="H50" s="4304"/>
      <c r="I50" s="4304"/>
      <c r="J50" s="4304"/>
      <c r="K50" s="4305"/>
    </row>
  </sheetData>
  <mergeCells count="131">
    <mergeCell ref="D12:K12"/>
    <mergeCell ref="D15:K15"/>
    <mergeCell ref="A7:C7"/>
    <mergeCell ref="D9:K9"/>
    <mergeCell ref="D17:K17"/>
    <mergeCell ref="A17:C17"/>
    <mergeCell ref="D3:E3"/>
    <mergeCell ref="F3:H3"/>
    <mergeCell ref="I1:K1"/>
    <mergeCell ref="I2:K2"/>
    <mergeCell ref="D6:K6"/>
    <mergeCell ref="A2:C2"/>
    <mergeCell ref="A1:C1"/>
    <mergeCell ref="F1:H1"/>
    <mergeCell ref="F2:H2"/>
    <mergeCell ref="D1:E1"/>
    <mergeCell ref="D2:E2"/>
    <mergeCell ref="I5:K5"/>
    <mergeCell ref="D5:E5"/>
    <mergeCell ref="I4:K4"/>
    <mergeCell ref="D4:E4"/>
    <mergeCell ref="D16:K16"/>
    <mergeCell ref="I3:K3"/>
    <mergeCell ref="F4:H4"/>
    <mergeCell ref="H22:I22"/>
    <mergeCell ref="H20:I20"/>
    <mergeCell ref="J20:K20"/>
    <mergeCell ref="L17:R17"/>
    <mergeCell ref="L18:R18"/>
    <mergeCell ref="L19:R19"/>
    <mergeCell ref="A24:E24"/>
    <mergeCell ref="F24:G24"/>
    <mergeCell ref="F21:G21"/>
    <mergeCell ref="H21:I21"/>
    <mergeCell ref="J21:K21"/>
    <mergeCell ref="A22:E22"/>
    <mergeCell ref="A23:E23"/>
    <mergeCell ref="F23:G23"/>
    <mergeCell ref="H23:I23"/>
    <mergeCell ref="J23:K23"/>
    <mergeCell ref="A18:C18"/>
    <mergeCell ref="A6:C6"/>
    <mergeCell ref="A12:C14"/>
    <mergeCell ref="A15:C16"/>
    <mergeCell ref="A3:C3"/>
    <mergeCell ref="J22:K22"/>
    <mergeCell ref="A4:C4"/>
    <mergeCell ref="A5:C5"/>
    <mergeCell ref="A8:K8"/>
    <mergeCell ref="F5:H5"/>
    <mergeCell ref="D7:K7"/>
    <mergeCell ref="D10:K10"/>
    <mergeCell ref="D11:K11"/>
    <mergeCell ref="A9:C11"/>
    <mergeCell ref="D18:K18"/>
    <mergeCell ref="D13:K13"/>
    <mergeCell ref="D14:K14"/>
    <mergeCell ref="A20:E20"/>
    <mergeCell ref="F19:G19"/>
    <mergeCell ref="A19:E19"/>
    <mergeCell ref="A21:E21"/>
    <mergeCell ref="J19:K19"/>
    <mergeCell ref="H19:I19"/>
    <mergeCell ref="F20:G20"/>
    <mergeCell ref="F22:G22"/>
    <mergeCell ref="A27:E27"/>
    <mergeCell ref="F27:G27"/>
    <mergeCell ref="H27:I27"/>
    <mergeCell ref="J27:K27"/>
    <mergeCell ref="H24:I24"/>
    <mergeCell ref="J24:K24"/>
    <mergeCell ref="A25:E25"/>
    <mergeCell ref="F25:G25"/>
    <mergeCell ref="H25:I25"/>
    <mergeCell ref="J25:K25"/>
    <mergeCell ref="A26:E26"/>
    <mergeCell ref="F26:G26"/>
    <mergeCell ref="H26:I26"/>
    <mergeCell ref="J26:K26"/>
    <mergeCell ref="A30:E30"/>
    <mergeCell ref="F30:G30"/>
    <mergeCell ref="H30:I30"/>
    <mergeCell ref="J30:K30"/>
    <mergeCell ref="A31:E31"/>
    <mergeCell ref="F31:G31"/>
    <mergeCell ref="H31:I31"/>
    <mergeCell ref="J31:K31"/>
    <mergeCell ref="A28:E28"/>
    <mergeCell ref="F28:G28"/>
    <mergeCell ref="H28:I28"/>
    <mergeCell ref="J28:K28"/>
    <mergeCell ref="A29:E29"/>
    <mergeCell ref="F29:G29"/>
    <mergeCell ref="H29:I29"/>
    <mergeCell ref="J29:K29"/>
    <mergeCell ref="H34:I34"/>
    <mergeCell ref="J34:K34"/>
    <mergeCell ref="A35:B35"/>
    <mergeCell ref="C35:K35"/>
    <mergeCell ref="A32:E32"/>
    <mergeCell ref="F32:G32"/>
    <mergeCell ref="H32:I32"/>
    <mergeCell ref="J32:K32"/>
    <mergeCell ref="A33:E33"/>
    <mergeCell ref="F33:G33"/>
    <mergeCell ref="H33:I33"/>
    <mergeCell ref="J33:K33"/>
    <mergeCell ref="L5:Q6"/>
    <mergeCell ref="A47:E47"/>
    <mergeCell ref="A48:E48"/>
    <mergeCell ref="A46:K46"/>
    <mergeCell ref="F47:K47"/>
    <mergeCell ref="F48:K48"/>
    <mergeCell ref="F49:K49"/>
    <mergeCell ref="A50:E50"/>
    <mergeCell ref="A36:B36"/>
    <mergeCell ref="C36:K36"/>
    <mergeCell ref="A37:B39"/>
    <mergeCell ref="C37:K37"/>
    <mergeCell ref="C38:K38"/>
    <mergeCell ref="C39:K39"/>
    <mergeCell ref="A40:B45"/>
    <mergeCell ref="C40:K40"/>
    <mergeCell ref="C41:K41"/>
    <mergeCell ref="C42:K42"/>
    <mergeCell ref="C43:K43"/>
    <mergeCell ref="C44:K44"/>
    <mergeCell ref="C45:K45"/>
    <mergeCell ref="F50:K50"/>
    <mergeCell ref="A34:E34"/>
    <mergeCell ref="F34:G34"/>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0"/>
  <sheetViews>
    <sheetView topLeftCell="A37" workbookViewId="0">
      <selection activeCell="C39" sqref="A39:XFD39"/>
    </sheetView>
  </sheetViews>
  <sheetFormatPr defaultRowHeight="15"/>
  <cols>
    <col min="1" max="2" width="8.125" style="4" customWidth="1"/>
    <col min="3" max="3" width="5.25" style="4" customWidth="1"/>
    <col min="4" max="10" width="8.125" style="4" customWidth="1"/>
    <col min="11" max="11" width="8.75" style="4" customWidth="1"/>
    <col min="12" max="1024" width="8.125" style="4" customWidth="1"/>
  </cols>
  <sheetData>
    <row r="1" spans="1:17" ht="42" customHeight="1">
      <c r="A1" s="1677" t="s">
        <v>165</v>
      </c>
      <c r="B1" s="1678"/>
      <c r="C1" s="1678"/>
      <c r="D1" s="2223" t="s">
        <v>166</v>
      </c>
      <c r="E1" s="2223"/>
      <c r="F1" s="1678" t="s">
        <v>167</v>
      </c>
      <c r="G1" s="1678"/>
      <c r="H1" s="1678"/>
      <c r="I1" s="2224" t="s">
        <v>3318</v>
      </c>
      <c r="J1" s="2224"/>
      <c r="K1" s="2225"/>
    </row>
    <row r="2" spans="1:17" ht="27" customHeight="1">
      <c r="A2" s="968" t="s">
        <v>169</v>
      </c>
      <c r="B2" s="826"/>
      <c r="C2" s="826"/>
      <c r="D2" s="833" t="s">
        <v>170</v>
      </c>
      <c r="E2" s="833"/>
      <c r="F2" s="826" t="s">
        <v>171</v>
      </c>
      <c r="G2" s="826"/>
      <c r="H2" s="826"/>
      <c r="I2" s="833" t="s">
        <v>172</v>
      </c>
      <c r="J2" s="833"/>
      <c r="K2" s="2367"/>
    </row>
    <row r="3" spans="1:17">
      <c r="A3" s="968" t="s">
        <v>173</v>
      </c>
      <c r="B3" s="826"/>
      <c r="C3" s="826"/>
      <c r="D3" s="825">
        <v>15</v>
      </c>
      <c r="E3" s="825"/>
      <c r="F3" s="826" t="s">
        <v>174</v>
      </c>
      <c r="G3" s="826"/>
      <c r="H3" s="826"/>
      <c r="I3" s="825">
        <v>1</v>
      </c>
      <c r="J3" s="825"/>
      <c r="K3" s="827"/>
    </row>
    <row r="4" spans="1:17">
      <c r="A4" s="823" t="s">
        <v>175</v>
      </c>
      <c r="B4" s="824"/>
      <c r="C4" s="824"/>
      <c r="D4" s="825" t="s">
        <v>176</v>
      </c>
      <c r="E4" s="825"/>
      <c r="F4" s="824" t="s">
        <v>177</v>
      </c>
      <c r="G4" s="824"/>
      <c r="H4" s="824"/>
      <c r="I4" s="825" t="s">
        <v>319</v>
      </c>
      <c r="J4" s="825"/>
      <c r="K4" s="827"/>
      <c r="L4" s="4" t="s">
        <v>320</v>
      </c>
    </row>
    <row r="5" spans="1:17">
      <c r="A5" s="823" t="s">
        <v>178</v>
      </c>
      <c r="B5" s="824"/>
      <c r="C5" s="824"/>
      <c r="D5" s="825" t="s">
        <v>179</v>
      </c>
      <c r="E5" s="825"/>
      <c r="F5" s="824" t="s">
        <v>180</v>
      </c>
      <c r="G5" s="824"/>
      <c r="H5" s="824"/>
      <c r="I5" s="825" t="s">
        <v>181</v>
      </c>
      <c r="J5" s="825"/>
      <c r="K5" s="827"/>
      <c r="L5" s="809" t="s">
        <v>321</v>
      </c>
      <c r="M5" s="815"/>
      <c r="N5" s="815"/>
      <c r="O5" s="815"/>
      <c r="P5" s="815"/>
      <c r="Q5" s="815"/>
    </row>
    <row r="6" spans="1:17" ht="15.75" customHeight="1">
      <c r="A6" s="836" t="s">
        <v>182</v>
      </c>
      <c r="B6" s="837"/>
      <c r="C6" s="837"/>
      <c r="D6" s="4443" t="s">
        <v>2725</v>
      </c>
      <c r="E6" s="4444"/>
      <c r="F6" s="4444"/>
      <c r="G6" s="4444"/>
      <c r="H6" s="4444"/>
      <c r="I6" s="4444"/>
      <c r="J6" s="4444"/>
      <c r="K6" s="4445"/>
      <c r="L6" s="809"/>
      <c r="M6" s="815"/>
      <c r="N6" s="815"/>
      <c r="O6" s="815"/>
      <c r="P6" s="815"/>
      <c r="Q6" s="815"/>
    </row>
    <row r="7" spans="1:17" ht="81.75" customHeight="1">
      <c r="A7" s="816" t="s">
        <v>183</v>
      </c>
      <c r="B7" s="817"/>
      <c r="C7" s="817"/>
      <c r="D7" s="808" t="s">
        <v>1535</v>
      </c>
      <c r="E7" s="808"/>
      <c r="F7" s="808"/>
      <c r="G7" s="808"/>
      <c r="H7" s="808"/>
      <c r="I7" s="808"/>
      <c r="J7" s="808"/>
      <c r="K7" s="818"/>
    </row>
    <row r="8" spans="1:17" ht="47.25" customHeight="1">
      <c r="A8" s="634" t="s">
        <v>1729</v>
      </c>
      <c r="B8" s="635"/>
      <c r="C8" s="635"/>
      <c r="D8" s="635"/>
      <c r="E8" s="635"/>
      <c r="F8" s="635"/>
      <c r="G8" s="635"/>
      <c r="H8" s="635"/>
      <c r="I8" s="635"/>
      <c r="J8" s="635"/>
      <c r="K8" s="636"/>
    </row>
    <row r="9" spans="1:17" ht="57" customHeight="1">
      <c r="A9" s="819" t="s">
        <v>185</v>
      </c>
      <c r="B9" s="820"/>
      <c r="C9" s="820"/>
      <c r="D9" s="821" t="s">
        <v>2873</v>
      </c>
      <c r="E9" s="821"/>
      <c r="F9" s="821"/>
      <c r="G9" s="821"/>
      <c r="H9" s="821"/>
      <c r="I9" s="821"/>
      <c r="J9" s="821"/>
      <c r="K9" s="822"/>
    </row>
    <row r="10" spans="1:17" ht="54" customHeight="1">
      <c r="A10" s="819"/>
      <c r="B10" s="820"/>
      <c r="C10" s="820"/>
      <c r="D10" s="798" t="s">
        <v>2639</v>
      </c>
      <c r="E10" s="798"/>
      <c r="F10" s="798"/>
      <c r="G10" s="798"/>
      <c r="H10" s="798"/>
      <c r="I10" s="798"/>
      <c r="J10" s="798"/>
      <c r="K10" s="799"/>
    </row>
    <row r="11" spans="1:17" ht="54" customHeight="1">
      <c r="A11" s="819"/>
      <c r="B11" s="820"/>
      <c r="C11" s="820"/>
      <c r="D11" s="798" t="s">
        <v>2874</v>
      </c>
      <c r="E11" s="798"/>
      <c r="F11" s="798"/>
      <c r="G11" s="798"/>
      <c r="H11" s="798"/>
      <c r="I11" s="798"/>
      <c r="J11" s="798"/>
      <c r="K11" s="799"/>
      <c r="Q11" s="154"/>
    </row>
    <row r="12" spans="1:17" ht="45" customHeight="1">
      <c r="A12" s="816" t="s">
        <v>577</v>
      </c>
      <c r="B12" s="817"/>
      <c r="C12" s="817"/>
      <c r="D12" s="1608" t="s">
        <v>2875</v>
      </c>
      <c r="E12" s="1608"/>
      <c r="F12" s="1608"/>
      <c r="G12" s="1608"/>
      <c r="H12" s="1608"/>
      <c r="I12" s="1608"/>
      <c r="J12" s="1608"/>
      <c r="K12" s="1609"/>
    </row>
    <row r="13" spans="1:17" ht="39.950000000000003" customHeight="1">
      <c r="A13" s="816"/>
      <c r="B13" s="817"/>
      <c r="C13" s="817"/>
      <c r="D13" s="801" t="s">
        <v>2876</v>
      </c>
      <c r="E13" s="801"/>
      <c r="F13" s="801"/>
      <c r="G13" s="801"/>
      <c r="H13" s="801"/>
      <c r="I13" s="801"/>
      <c r="J13" s="801"/>
      <c r="K13" s="805"/>
    </row>
    <row r="14" spans="1:17" ht="54" customHeight="1">
      <c r="A14" s="816"/>
      <c r="B14" s="817"/>
      <c r="C14" s="817"/>
      <c r="D14" s="801" t="s">
        <v>2640</v>
      </c>
      <c r="E14" s="801"/>
      <c r="F14" s="801"/>
      <c r="G14" s="801"/>
      <c r="H14" s="801"/>
      <c r="I14" s="801"/>
      <c r="J14" s="801"/>
      <c r="K14" s="805"/>
    </row>
    <row r="15" spans="1:17" ht="38.1" customHeight="1">
      <c r="A15" s="816" t="s">
        <v>187</v>
      </c>
      <c r="B15" s="817"/>
      <c r="C15" s="817"/>
      <c r="D15" s="796" t="s">
        <v>2877</v>
      </c>
      <c r="E15" s="796"/>
      <c r="F15" s="796"/>
      <c r="G15" s="796"/>
      <c r="H15" s="796"/>
      <c r="I15" s="796"/>
      <c r="J15" s="796"/>
      <c r="K15" s="797"/>
    </row>
    <row r="16" spans="1:17" ht="21.95" customHeight="1">
      <c r="A16" s="816"/>
      <c r="B16" s="817"/>
      <c r="C16" s="817"/>
      <c r="D16" s="796" t="s">
        <v>2878</v>
      </c>
      <c r="E16" s="796"/>
      <c r="F16" s="796"/>
      <c r="G16" s="796"/>
      <c r="H16" s="796"/>
      <c r="I16" s="796"/>
      <c r="J16" s="796"/>
      <c r="K16" s="797"/>
    </row>
    <row r="17" spans="1:18" ht="79.5" customHeight="1">
      <c r="A17" s="803" t="s">
        <v>188</v>
      </c>
      <c r="B17" s="804"/>
      <c r="C17" s="804"/>
      <c r="D17" s="796" t="s">
        <v>2879</v>
      </c>
      <c r="E17" s="796"/>
      <c r="F17" s="796"/>
      <c r="G17" s="796"/>
      <c r="H17" s="796"/>
      <c r="I17" s="796"/>
      <c r="J17" s="796"/>
      <c r="K17" s="797"/>
      <c r="L17" s="809" t="s">
        <v>324</v>
      </c>
      <c r="M17" s="809"/>
      <c r="N17" s="809"/>
      <c r="O17" s="809"/>
      <c r="P17" s="809"/>
      <c r="Q17" s="809"/>
      <c r="R17" s="809"/>
    </row>
    <row r="18" spans="1:18" ht="22.5" customHeight="1">
      <c r="A18" s="2217" t="s">
        <v>190</v>
      </c>
      <c r="B18" s="2218"/>
      <c r="C18" s="2218"/>
      <c r="D18" s="785" t="s">
        <v>1333</v>
      </c>
      <c r="E18" s="785"/>
      <c r="F18" s="785"/>
      <c r="G18" s="785"/>
      <c r="H18" s="785"/>
      <c r="I18" s="785"/>
      <c r="J18" s="785"/>
      <c r="K18" s="786"/>
      <c r="L18" s="810" t="s">
        <v>325</v>
      </c>
      <c r="M18" s="810"/>
      <c r="N18" s="810"/>
      <c r="O18" s="810"/>
      <c r="P18" s="810"/>
      <c r="Q18" s="810"/>
      <c r="R18" s="810"/>
    </row>
    <row r="19" spans="1:18" ht="39.950000000000003" customHeight="1">
      <c r="A19" s="1014" t="s">
        <v>192</v>
      </c>
      <c r="B19" s="1015"/>
      <c r="C19" s="1015"/>
      <c r="D19" s="812"/>
      <c r="E19" s="812"/>
      <c r="F19" s="813" t="s">
        <v>193</v>
      </c>
      <c r="G19" s="813"/>
      <c r="H19" s="813" t="s">
        <v>194</v>
      </c>
      <c r="I19" s="813"/>
      <c r="J19" s="813" t="s">
        <v>195</v>
      </c>
      <c r="K19" s="814"/>
      <c r="L19" s="809" t="s">
        <v>326</v>
      </c>
      <c r="M19" s="815"/>
      <c r="N19" s="815"/>
      <c r="O19" s="815"/>
      <c r="P19" s="815"/>
      <c r="Q19" s="815"/>
      <c r="R19" s="815"/>
    </row>
    <row r="20" spans="1:18" ht="79.5" customHeight="1">
      <c r="A20" s="800" t="s">
        <v>3846</v>
      </c>
      <c r="B20" s="801"/>
      <c r="C20" s="801"/>
      <c r="D20" s="801"/>
      <c r="E20" s="801"/>
      <c r="F20" s="802" t="s">
        <v>381</v>
      </c>
      <c r="G20" s="802"/>
      <c r="H20" s="796" t="s">
        <v>1536</v>
      </c>
      <c r="I20" s="796"/>
      <c r="J20" s="4441" t="s">
        <v>1537</v>
      </c>
      <c r="K20" s="4442"/>
    </row>
    <row r="21" spans="1:18" ht="79.5" customHeight="1">
      <c r="A21" s="800" t="s">
        <v>3847</v>
      </c>
      <c r="B21" s="801"/>
      <c r="C21" s="801"/>
      <c r="D21" s="801"/>
      <c r="E21" s="801"/>
      <c r="F21" s="802" t="s">
        <v>381</v>
      </c>
      <c r="G21" s="802"/>
      <c r="H21" s="796" t="s">
        <v>1536</v>
      </c>
      <c r="I21" s="796"/>
      <c r="J21" s="4441" t="s">
        <v>1537</v>
      </c>
      <c r="K21" s="4442"/>
    </row>
    <row r="22" spans="1:18" ht="66" customHeight="1">
      <c r="A22" s="806" t="s">
        <v>3848</v>
      </c>
      <c r="B22" s="807"/>
      <c r="C22" s="807"/>
      <c r="D22" s="807"/>
      <c r="E22" s="807"/>
      <c r="F22" s="802" t="s">
        <v>381</v>
      </c>
      <c r="G22" s="802"/>
      <c r="H22" s="808" t="s">
        <v>1538</v>
      </c>
      <c r="I22" s="808"/>
      <c r="J22" s="4441" t="s">
        <v>1539</v>
      </c>
      <c r="K22" s="4442"/>
    </row>
    <row r="23" spans="1:18" ht="66" customHeight="1">
      <c r="A23" s="806" t="s">
        <v>3849</v>
      </c>
      <c r="B23" s="807"/>
      <c r="C23" s="807"/>
      <c r="D23" s="807"/>
      <c r="E23" s="807"/>
      <c r="F23" s="802" t="s">
        <v>381</v>
      </c>
      <c r="G23" s="802"/>
      <c r="H23" s="808" t="s">
        <v>1538</v>
      </c>
      <c r="I23" s="808"/>
      <c r="J23" s="4441" t="s">
        <v>1539</v>
      </c>
      <c r="K23" s="4442"/>
    </row>
    <row r="24" spans="1:18" ht="67.5" customHeight="1">
      <c r="A24" s="800" t="s">
        <v>3850</v>
      </c>
      <c r="B24" s="801"/>
      <c r="C24" s="801"/>
      <c r="D24" s="801"/>
      <c r="E24" s="801"/>
      <c r="F24" s="802" t="s">
        <v>381</v>
      </c>
      <c r="G24" s="802"/>
      <c r="H24" s="796" t="s">
        <v>1540</v>
      </c>
      <c r="I24" s="796"/>
      <c r="J24" s="4441" t="s">
        <v>1541</v>
      </c>
      <c r="K24" s="4442"/>
    </row>
    <row r="25" spans="1:18" ht="67.5" customHeight="1">
      <c r="A25" s="800" t="s">
        <v>3851</v>
      </c>
      <c r="B25" s="801"/>
      <c r="C25" s="801"/>
      <c r="D25" s="801"/>
      <c r="E25" s="801"/>
      <c r="F25" s="802" t="s">
        <v>381</v>
      </c>
      <c r="G25" s="802"/>
      <c r="H25" s="796" t="s">
        <v>1540</v>
      </c>
      <c r="I25" s="796"/>
      <c r="J25" s="4441" t="s">
        <v>1541</v>
      </c>
      <c r="K25" s="4442"/>
    </row>
    <row r="26" spans="1:18" ht="48" customHeight="1">
      <c r="A26" s="800" t="s">
        <v>3852</v>
      </c>
      <c r="B26" s="801"/>
      <c r="C26" s="801"/>
      <c r="D26" s="801"/>
      <c r="E26" s="801"/>
      <c r="F26" s="802" t="s">
        <v>381</v>
      </c>
      <c r="G26" s="802"/>
      <c r="H26" s="796" t="s">
        <v>1542</v>
      </c>
      <c r="I26" s="796"/>
      <c r="J26" s="4441" t="s">
        <v>1541</v>
      </c>
      <c r="K26" s="4442"/>
    </row>
    <row r="27" spans="1:18" ht="48" customHeight="1">
      <c r="A27" s="800" t="s">
        <v>3853</v>
      </c>
      <c r="B27" s="801"/>
      <c r="C27" s="801"/>
      <c r="D27" s="801"/>
      <c r="E27" s="801"/>
      <c r="F27" s="802" t="s">
        <v>381</v>
      </c>
      <c r="G27" s="802"/>
      <c r="H27" s="796" t="s">
        <v>1542</v>
      </c>
      <c r="I27" s="796"/>
      <c r="J27" s="4441" t="s">
        <v>1541</v>
      </c>
      <c r="K27" s="4442"/>
    </row>
    <row r="28" spans="1:18" ht="51" customHeight="1">
      <c r="A28" s="800" t="s">
        <v>3854</v>
      </c>
      <c r="B28" s="801"/>
      <c r="C28" s="801"/>
      <c r="D28" s="801"/>
      <c r="E28" s="801"/>
      <c r="F28" s="802" t="s">
        <v>381</v>
      </c>
      <c r="G28" s="802"/>
      <c r="H28" s="796" t="s">
        <v>1542</v>
      </c>
      <c r="I28" s="796"/>
      <c r="J28" s="4441" t="s">
        <v>1541</v>
      </c>
      <c r="K28" s="4442"/>
    </row>
    <row r="29" spans="1:18" ht="45.75" customHeight="1">
      <c r="A29" s="800" t="s">
        <v>3855</v>
      </c>
      <c r="B29" s="801"/>
      <c r="C29" s="801"/>
      <c r="D29" s="801"/>
      <c r="E29" s="801"/>
      <c r="F29" s="802" t="s">
        <v>381</v>
      </c>
      <c r="G29" s="802"/>
      <c r="H29" s="796" t="s">
        <v>1542</v>
      </c>
      <c r="I29" s="796"/>
      <c r="J29" s="4441" t="s">
        <v>1541</v>
      </c>
      <c r="K29" s="4442"/>
    </row>
    <row r="30" spans="1:18" ht="36" customHeight="1">
      <c r="A30" s="800" t="s">
        <v>3856</v>
      </c>
      <c r="B30" s="801"/>
      <c r="C30" s="801"/>
      <c r="D30" s="801"/>
      <c r="E30" s="801"/>
      <c r="F30" s="802" t="s">
        <v>381</v>
      </c>
      <c r="G30" s="802"/>
      <c r="H30" s="796" t="s">
        <v>1542</v>
      </c>
      <c r="I30" s="796"/>
      <c r="J30" s="4441" t="s">
        <v>1541</v>
      </c>
      <c r="K30" s="4442"/>
    </row>
    <row r="31" spans="1:18" ht="36" customHeight="1">
      <c r="A31" s="800" t="s">
        <v>3857</v>
      </c>
      <c r="B31" s="801"/>
      <c r="C31" s="801"/>
      <c r="D31" s="801"/>
      <c r="E31" s="801"/>
      <c r="F31" s="802" t="s">
        <v>381</v>
      </c>
      <c r="G31" s="802"/>
      <c r="H31" s="796" t="s">
        <v>1542</v>
      </c>
      <c r="I31" s="796"/>
      <c r="J31" s="4441" t="s">
        <v>1541</v>
      </c>
      <c r="K31" s="4442"/>
    </row>
    <row r="32" spans="1:18" ht="36" customHeight="1">
      <c r="A32" s="800" t="s">
        <v>3858</v>
      </c>
      <c r="B32" s="801"/>
      <c r="C32" s="801"/>
      <c r="D32" s="801"/>
      <c r="E32" s="801"/>
      <c r="F32" s="802" t="s">
        <v>381</v>
      </c>
      <c r="G32" s="802"/>
      <c r="H32" s="796" t="s">
        <v>1542</v>
      </c>
      <c r="I32" s="796"/>
      <c r="J32" s="4441" t="s">
        <v>1541</v>
      </c>
      <c r="K32" s="4442"/>
    </row>
    <row r="33" spans="1:12" ht="36" customHeight="1">
      <c r="A33" s="800" t="s">
        <v>3859</v>
      </c>
      <c r="B33" s="801"/>
      <c r="C33" s="801"/>
      <c r="D33" s="801"/>
      <c r="E33" s="801"/>
      <c r="F33" s="802" t="s">
        <v>381</v>
      </c>
      <c r="G33" s="802"/>
      <c r="H33" s="796" t="s">
        <v>1542</v>
      </c>
      <c r="I33" s="796"/>
      <c r="J33" s="4441" t="s">
        <v>1541</v>
      </c>
      <c r="K33" s="4442"/>
    </row>
    <row r="34" spans="1:12" ht="36" customHeight="1">
      <c r="A34" s="800" t="s">
        <v>3845</v>
      </c>
      <c r="B34" s="801"/>
      <c r="C34" s="801"/>
      <c r="D34" s="801"/>
      <c r="E34" s="801"/>
      <c r="F34" s="802" t="s">
        <v>381</v>
      </c>
      <c r="G34" s="802"/>
      <c r="H34" s="796" t="s">
        <v>1542</v>
      </c>
      <c r="I34" s="796"/>
      <c r="J34" s="4441" t="s">
        <v>1541</v>
      </c>
      <c r="K34" s="4442"/>
    </row>
    <row r="35" spans="1:12" ht="24.75" customHeight="1">
      <c r="A35" s="803" t="s">
        <v>222</v>
      </c>
      <c r="B35" s="804"/>
      <c r="C35" s="801" t="s">
        <v>2880</v>
      </c>
      <c r="D35" s="801"/>
      <c r="E35" s="801"/>
      <c r="F35" s="801"/>
      <c r="G35" s="801"/>
      <c r="H35" s="801"/>
      <c r="I35" s="801"/>
      <c r="J35" s="801"/>
      <c r="K35" s="805"/>
    </row>
    <row r="36" spans="1:12" ht="24.75" customHeight="1">
      <c r="A36" s="803"/>
      <c r="B36" s="804"/>
      <c r="C36" s="801" t="s">
        <v>3157</v>
      </c>
      <c r="D36" s="801"/>
      <c r="E36" s="801"/>
      <c r="F36" s="801"/>
      <c r="G36" s="801"/>
      <c r="H36" s="801"/>
      <c r="I36" s="801"/>
      <c r="J36" s="801"/>
      <c r="K36" s="805"/>
    </row>
    <row r="37" spans="1:12" ht="24.75" customHeight="1">
      <c r="A37" s="803"/>
      <c r="B37" s="804"/>
      <c r="C37" s="801" t="s">
        <v>3158</v>
      </c>
      <c r="D37" s="801"/>
      <c r="E37" s="801"/>
      <c r="F37" s="801"/>
      <c r="G37" s="801"/>
      <c r="H37" s="801"/>
      <c r="I37" s="801"/>
      <c r="J37" s="801"/>
      <c r="K37" s="805"/>
    </row>
    <row r="38" spans="1:12" ht="224.1" customHeight="1">
      <c r="A38" s="777" t="s">
        <v>223</v>
      </c>
      <c r="B38" s="778"/>
      <c r="C38" s="796" t="s">
        <v>4043</v>
      </c>
      <c r="D38" s="796"/>
      <c r="E38" s="796"/>
      <c r="F38" s="796"/>
      <c r="G38" s="796"/>
      <c r="H38" s="796"/>
      <c r="I38" s="796"/>
      <c r="J38" s="796"/>
      <c r="K38" s="797"/>
    </row>
    <row r="39" spans="1:12" ht="24" customHeight="1">
      <c r="A39" s="803" t="s">
        <v>224</v>
      </c>
      <c r="B39" s="804"/>
      <c r="C39" s="798" t="s">
        <v>2881</v>
      </c>
      <c r="D39" s="798"/>
      <c r="E39" s="798"/>
      <c r="F39" s="798"/>
      <c r="G39" s="798"/>
      <c r="H39" s="798"/>
      <c r="I39" s="798"/>
      <c r="J39" s="798"/>
      <c r="K39" s="799"/>
    </row>
    <row r="40" spans="1:12" ht="37.5" customHeight="1">
      <c r="A40" s="803"/>
      <c r="B40" s="804"/>
      <c r="C40" s="798" t="s">
        <v>2882</v>
      </c>
      <c r="D40" s="798"/>
      <c r="E40" s="798"/>
      <c r="F40" s="798"/>
      <c r="G40" s="798"/>
      <c r="H40" s="798"/>
      <c r="I40" s="798"/>
      <c r="J40" s="798"/>
      <c r="K40" s="799"/>
    </row>
    <row r="41" spans="1:12" ht="31.5" customHeight="1">
      <c r="A41" s="402" t="s">
        <v>230</v>
      </c>
      <c r="B41" s="236"/>
      <c r="C41" s="785" t="s">
        <v>1543</v>
      </c>
      <c r="D41" s="785"/>
      <c r="E41" s="785"/>
      <c r="F41" s="785"/>
      <c r="G41" s="785"/>
      <c r="H41" s="785"/>
      <c r="I41" s="785"/>
      <c r="J41" s="785"/>
      <c r="K41" s="786"/>
    </row>
    <row r="42" spans="1:12" ht="33.75" customHeight="1">
      <c r="A42" s="403"/>
      <c r="B42" s="237"/>
      <c r="C42" s="785" t="s">
        <v>1544</v>
      </c>
      <c r="D42" s="785"/>
      <c r="E42" s="785"/>
      <c r="F42" s="785"/>
      <c r="G42" s="785"/>
      <c r="H42" s="785"/>
      <c r="I42" s="785"/>
      <c r="J42" s="785"/>
      <c r="K42" s="786"/>
    </row>
    <row r="43" spans="1:12" ht="25.5" customHeight="1">
      <c r="A43" s="403"/>
      <c r="B43" s="237"/>
      <c r="C43" s="785" t="s">
        <v>1545</v>
      </c>
      <c r="D43" s="785"/>
      <c r="E43" s="785"/>
      <c r="F43" s="785"/>
      <c r="G43" s="785"/>
      <c r="H43" s="785"/>
      <c r="I43" s="785"/>
      <c r="J43" s="785"/>
      <c r="K43" s="786"/>
    </row>
    <row r="44" spans="1:12" ht="33" customHeight="1">
      <c r="A44" s="403"/>
      <c r="B44" s="237"/>
      <c r="C44" s="785" t="s">
        <v>1546</v>
      </c>
      <c r="D44" s="785"/>
      <c r="E44" s="785"/>
      <c r="F44" s="785"/>
      <c r="G44" s="785"/>
      <c r="H44" s="785"/>
      <c r="I44" s="785"/>
      <c r="J44" s="785"/>
      <c r="K44" s="786"/>
    </row>
    <row r="45" spans="1:12" ht="46.5" customHeight="1">
      <c r="A45" s="403"/>
      <c r="B45" s="237"/>
      <c r="C45" s="785" t="s">
        <v>1547</v>
      </c>
      <c r="D45" s="785"/>
      <c r="E45" s="785"/>
      <c r="F45" s="785"/>
      <c r="G45" s="785"/>
      <c r="H45" s="785"/>
      <c r="I45" s="785"/>
      <c r="J45" s="785"/>
      <c r="K45" s="786"/>
    </row>
    <row r="46" spans="1:12">
      <c r="A46" s="770" t="s">
        <v>238</v>
      </c>
      <c r="B46" s="771"/>
      <c r="C46" s="771"/>
      <c r="D46" s="771"/>
      <c r="E46" s="771"/>
      <c r="F46" s="771"/>
      <c r="G46" s="771"/>
      <c r="H46" s="771"/>
      <c r="I46" s="771"/>
      <c r="J46" s="771"/>
      <c r="K46" s="772"/>
    </row>
    <row r="47" spans="1:12" ht="27" customHeight="1">
      <c r="A47" s="840" t="s">
        <v>239</v>
      </c>
      <c r="B47" s="841"/>
      <c r="C47" s="841"/>
      <c r="D47" s="841"/>
      <c r="E47" s="842"/>
      <c r="F47" s="773">
        <v>15</v>
      </c>
      <c r="G47" s="773"/>
      <c r="H47" s="773"/>
      <c r="I47" s="773"/>
      <c r="J47" s="773"/>
      <c r="K47" s="774"/>
      <c r="L47" s="4" t="s">
        <v>374</v>
      </c>
    </row>
    <row r="48" spans="1:12" ht="28.5" customHeight="1">
      <c r="A48" s="994" t="s">
        <v>240</v>
      </c>
      <c r="B48" s="995"/>
      <c r="C48" s="995"/>
      <c r="D48" s="995"/>
      <c r="E48" s="996"/>
      <c r="F48" s="773">
        <v>10</v>
      </c>
      <c r="G48" s="773"/>
      <c r="H48" s="773"/>
      <c r="I48" s="773"/>
      <c r="J48" s="773"/>
      <c r="K48" s="774"/>
      <c r="L48" s="4" t="s">
        <v>375</v>
      </c>
    </row>
    <row r="49" spans="1:11" ht="15.75" customHeight="1">
      <c r="A49" s="404" t="s">
        <v>241</v>
      </c>
      <c r="B49" s="158"/>
      <c r="C49" s="158"/>
      <c r="D49" s="158"/>
      <c r="E49" s="158"/>
      <c r="F49" s="838" t="s">
        <v>401</v>
      </c>
      <c r="G49" s="838"/>
      <c r="H49" s="838"/>
      <c r="I49" s="838"/>
      <c r="J49" s="838"/>
      <c r="K49" s="838"/>
    </row>
    <row r="50" spans="1:11" ht="35.25" customHeight="1" thickBot="1">
      <c r="A50" s="779" t="s">
        <v>243</v>
      </c>
      <c r="B50" s="780"/>
      <c r="C50" s="780"/>
      <c r="D50" s="780"/>
      <c r="E50" s="780"/>
      <c r="F50" s="1011" t="s">
        <v>4092</v>
      </c>
      <c r="G50" s="1011"/>
      <c r="H50" s="1011"/>
      <c r="I50" s="1011"/>
      <c r="J50" s="1011"/>
      <c r="K50" s="1012"/>
    </row>
  </sheetData>
  <sheetProtection algorithmName="SHA-512" hashValue="pTG/eNU0ZEjvp1enNiATW+yCbE5k/TV46/sepU04HjD7kgEhzIfwVrPvoRigIkHHODB5syY46KMsWHo+VMBMvA==" saltValue="IBm1a5rKlCmOJl67Wy0cMg==" spinCount="100000" sheet="1" objects="1" scenarios="1"/>
  <mergeCells count="130">
    <mergeCell ref="F26:G26"/>
    <mergeCell ref="H26:I26"/>
    <mergeCell ref="J26:K26"/>
    <mergeCell ref="A34:E34"/>
    <mergeCell ref="H34:I34"/>
    <mergeCell ref="J34:K34"/>
    <mergeCell ref="A28:E28"/>
    <mergeCell ref="A23:E23"/>
    <mergeCell ref="F23:G23"/>
    <mergeCell ref="H23:I23"/>
    <mergeCell ref="J23:K23"/>
    <mergeCell ref="A24:E24"/>
    <mergeCell ref="F24:G24"/>
    <mergeCell ref="H24:I24"/>
    <mergeCell ref="J24:K24"/>
    <mergeCell ref="F33:G33"/>
    <mergeCell ref="H33:I33"/>
    <mergeCell ref="J33:K33"/>
    <mergeCell ref="A32:E32"/>
    <mergeCell ref="F32:G32"/>
    <mergeCell ref="H32:I32"/>
    <mergeCell ref="J32:K32"/>
    <mergeCell ref="A25:E25"/>
    <mergeCell ref="F25:G25"/>
    <mergeCell ref="H25:I25"/>
    <mergeCell ref="J25:K25"/>
    <mergeCell ref="A27:E27"/>
    <mergeCell ref="F27:G27"/>
    <mergeCell ref="H27:I27"/>
    <mergeCell ref="J27:K27"/>
    <mergeCell ref="A26:E26"/>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 ref="L5:Q6"/>
    <mergeCell ref="A6:C6"/>
    <mergeCell ref="D6:K6"/>
    <mergeCell ref="A7:C7"/>
    <mergeCell ref="D7:K7"/>
    <mergeCell ref="A8:K8"/>
    <mergeCell ref="A9:C11"/>
    <mergeCell ref="D9:K9"/>
    <mergeCell ref="D10:K10"/>
    <mergeCell ref="D11:K11"/>
    <mergeCell ref="A12:C14"/>
    <mergeCell ref="D12:K12"/>
    <mergeCell ref="D13:K13"/>
    <mergeCell ref="D14:K14"/>
    <mergeCell ref="A15:C16"/>
    <mergeCell ref="D15:K15"/>
    <mergeCell ref="D16:K16"/>
    <mergeCell ref="L17:R17"/>
    <mergeCell ref="D18:K18"/>
    <mergeCell ref="L18:R18"/>
    <mergeCell ref="A19:E19"/>
    <mergeCell ref="F19:G19"/>
    <mergeCell ref="H19:I19"/>
    <mergeCell ref="J19:K19"/>
    <mergeCell ref="L19:R19"/>
    <mergeCell ref="A18:C18"/>
    <mergeCell ref="A17:C17"/>
    <mergeCell ref="D17:K17"/>
    <mergeCell ref="A20:E20"/>
    <mergeCell ref="F20:G20"/>
    <mergeCell ref="H20:I20"/>
    <mergeCell ref="J20:K20"/>
    <mergeCell ref="A22:E22"/>
    <mergeCell ref="F22:G22"/>
    <mergeCell ref="H22:I22"/>
    <mergeCell ref="J22:K22"/>
    <mergeCell ref="A21:E21"/>
    <mergeCell ref="F21:G21"/>
    <mergeCell ref="H21:I21"/>
    <mergeCell ref="J21:K21"/>
    <mergeCell ref="F28:G28"/>
    <mergeCell ref="H28:I28"/>
    <mergeCell ref="J28:K28"/>
    <mergeCell ref="A29:E29"/>
    <mergeCell ref="F29:G29"/>
    <mergeCell ref="H29:I29"/>
    <mergeCell ref="J29:K29"/>
    <mergeCell ref="A30:E30"/>
    <mergeCell ref="F30:G30"/>
    <mergeCell ref="H30:I30"/>
    <mergeCell ref="J30:K30"/>
    <mergeCell ref="A31:E31"/>
    <mergeCell ref="F31:G31"/>
    <mergeCell ref="H31:I31"/>
    <mergeCell ref="J31:K31"/>
    <mergeCell ref="A33:E33"/>
    <mergeCell ref="A38:B38"/>
    <mergeCell ref="C38:K38"/>
    <mergeCell ref="A39:B40"/>
    <mergeCell ref="C39:K39"/>
    <mergeCell ref="C40:K40"/>
    <mergeCell ref="F34:G34"/>
    <mergeCell ref="C41:K41"/>
    <mergeCell ref="C42:K42"/>
    <mergeCell ref="C43:K43"/>
    <mergeCell ref="A35:B37"/>
    <mergeCell ref="C35:K35"/>
    <mergeCell ref="C36:K36"/>
    <mergeCell ref="C37:K37"/>
    <mergeCell ref="A50:E50"/>
    <mergeCell ref="F50:K50"/>
    <mergeCell ref="A46:K46"/>
    <mergeCell ref="F47:K47"/>
    <mergeCell ref="F48:K48"/>
    <mergeCell ref="F49:K49"/>
    <mergeCell ref="A47:E47"/>
    <mergeCell ref="A48:E48"/>
    <mergeCell ref="C44:K44"/>
    <mergeCell ref="C45:K45"/>
  </mergeCell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0"/>
  <sheetViews>
    <sheetView topLeftCell="A34" workbookViewId="0">
      <selection activeCell="F40" sqref="F40:K40"/>
    </sheetView>
  </sheetViews>
  <sheetFormatPr defaultRowHeight="15"/>
  <cols>
    <col min="1" max="1024" width="8.125" style="4" customWidth="1"/>
  </cols>
  <sheetData>
    <row r="1" spans="1:17" ht="37.5" customHeight="1">
      <c r="A1" s="1677" t="s">
        <v>165</v>
      </c>
      <c r="B1" s="1678"/>
      <c r="C1" s="1678"/>
      <c r="D1" s="2224" t="s">
        <v>166</v>
      </c>
      <c r="E1" s="2224"/>
      <c r="F1" s="1678" t="s">
        <v>167</v>
      </c>
      <c r="G1" s="1678"/>
      <c r="H1" s="1678"/>
      <c r="I1" s="2224" t="s">
        <v>3319</v>
      </c>
      <c r="J1" s="2224"/>
      <c r="K1" s="2225"/>
    </row>
    <row r="2" spans="1:17" ht="54.75" customHeight="1">
      <c r="A2" s="968" t="s">
        <v>169</v>
      </c>
      <c r="B2" s="826"/>
      <c r="C2" s="826"/>
      <c r="D2" s="833" t="s">
        <v>170</v>
      </c>
      <c r="E2" s="833"/>
      <c r="F2" s="826" t="s">
        <v>171</v>
      </c>
      <c r="G2" s="826"/>
      <c r="H2" s="826"/>
      <c r="I2" s="834" t="s">
        <v>172</v>
      </c>
      <c r="J2" s="834"/>
      <c r="K2" s="835"/>
    </row>
    <row r="3" spans="1:17">
      <c r="A3" s="968" t="s">
        <v>173</v>
      </c>
      <c r="B3" s="826"/>
      <c r="C3" s="826"/>
      <c r="D3" s="825">
        <v>80</v>
      </c>
      <c r="E3" s="825"/>
      <c r="F3" s="824" t="s">
        <v>174</v>
      </c>
      <c r="G3" s="824"/>
      <c r="H3" s="824"/>
      <c r="I3" s="825">
        <v>4</v>
      </c>
      <c r="J3" s="825"/>
      <c r="K3" s="827"/>
    </row>
    <row r="4" spans="1:17">
      <c r="A4" s="968" t="s">
        <v>175</v>
      </c>
      <c r="B4" s="826"/>
      <c r="C4" s="826"/>
      <c r="D4" s="825" t="s">
        <v>176</v>
      </c>
      <c r="E4" s="825"/>
      <c r="F4" s="824" t="s">
        <v>177</v>
      </c>
      <c r="G4" s="824"/>
      <c r="H4" s="824"/>
      <c r="I4" s="825" t="s">
        <v>319</v>
      </c>
      <c r="J4" s="825"/>
      <c r="K4" s="827"/>
      <c r="L4" s="4" t="s">
        <v>320</v>
      </c>
    </row>
    <row r="5" spans="1:17">
      <c r="A5" s="823" t="s">
        <v>178</v>
      </c>
      <c r="B5" s="824"/>
      <c r="C5" s="824"/>
      <c r="D5" s="825" t="s">
        <v>179</v>
      </c>
      <c r="E5" s="825"/>
      <c r="F5" s="824" t="s">
        <v>180</v>
      </c>
      <c r="G5" s="824"/>
      <c r="H5" s="824"/>
      <c r="I5" s="825" t="s">
        <v>181</v>
      </c>
      <c r="J5" s="825"/>
      <c r="K5" s="827"/>
      <c r="L5" s="809" t="s">
        <v>321</v>
      </c>
      <c r="M5" s="815"/>
      <c r="N5" s="815"/>
      <c r="O5" s="815"/>
      <c r="P5" s="815"/>
      <c r="Q5" s="815"/>
    </row>
    <row r="6" spans="1:17" ht="105" customHeight="1">
      <c r="A6" s="836" t="s">
        <v>182</v>
      </c>
      <c r="B6" s="837"/>
      <c r="C6" s="837"/>
      <c r="D6" s="796" t="s">
        <v>1548</v>
      </c>
      <c r="E6" s="796"/>
      <c r="F6" s="796"/>
      <c r="G6" s="796"/>
      <c r="H6" s="796"/>
      <c r="I6" s="796"/>
      <c r="J6" s="796"/>
      <c r="K6" s="797"/>
      <c r="L6" s="809"/>
      <c r="M6" s="815"/>
      <c r="N6" s="815"/>
      <c r="O6" s="815"/>
      <c r="P6" s="815"/>
      <c r="Q6" s="815"/>
    </row>
    <row r="7" spans="1:17" ht="106.5" customHeight="1">
      <c r="A7" s="816" t="s">
        <v>183</v>
      </c>
      <c r="B7" s="817"/>
      <c r="C7" s="817"/>
      <c r="D7" s="808" t="s">
        <v>1549</v>
      </c>
      <c r="E7" s="808"/>
      <c r="F7" s="808"/>
      <c r="G7" s="808"/>
      <c r="H7" s="808"/>
      <c r="I7" s="808"/>
      <c r="J7" s="808"/>
      <c r="K7" s="818"/>
    </row>
    <row r="8" spans="1:17" ht="48" customHeight="1">
      <c r="A8" s="634" t="s">
        <v>1729</v>
      </c>
      <c r="B8" s="635"/>
      <c r="C8" s="635"/>
      <c r="D8" s="635"/>
      <c r="E8" s="635"/>
      <c r="F8" s="635"/>
      <c r="G8" s="635"/>
      <c r="H8" s="635"/>
      <c r="I8" s="635"/>
      <c r="J8" s="635"/>
      <c r="K8" s="636"/>
    </row>
    <row r="9" spans="1:17" ht="36.75" customHeight="1">
      <c r="A9" s="819" t="s">
        <v>185</v>
      </c>
      <c r="B9" s="820"/>
      <c r="C9" s="820"/>
      <c r="D9" s="854" t="s">
        <v>3861</v>
      </c>
      <c r="E9" s="854"/>
      <c r="F9" s="854"/>
      <c r="G9" s="854"/>
      <c r="H9" s="854"/>
      <c r="I9" s="854"/>
      <c r="J9" s="854"/>
      <c r="K9" s="855"/>
    </row>
    <row r="10" spans="1:17" ht="37.5" customHeight="1">
      <c r="A10" s="819"/>
      <c r="B10" s="820"/>
      <c r="C10" s="820"/>
      <c r="D10" s="796" t="s">
        <v>3862</v>
      </c>
      <c r="E10" s="796"/>
      <c r="F10" s="796"/>
      <c r="G10" s="796"/>
      <c r="H10" s="796"/>
      <c r="I10" s="796"/>
      <c r="J10" s="796"/>
      <c r="K10" s="797"/>
    </row>
    <row r="11" spans="1:17" ht="34.5" customHeight="1">
      <c r="A11" s="819"/>
      <c r="B11" s="820"/>
      <c r="C11" s="820"/>
      <c r="D11" s="796" t="s">
        <v>3863</v>
      </c>
      <c r="E11" s="796"/>
      <c r="F11" s="796"/>
      <c r="G11" s="796"/>
      <c r="H11" s="796"/>
      <c r="I11" s="796"/>
      <c r="J11" s="796"/>
      <c r="K11" s="797"/>
      <c r="Q11" s="154"/>
    </row>
    <row r="12" spans="1:17" ht="35.25" customHeight="1">
      <c r="A12" s="816" t="s">
        <v>577</v>
      </c>
      <c r="B12" s="817"/>
      <c r="C12" s="817"/>
      <c r="D12" s="801" t="s">
        <v>3864</v>
      </c>
      <c r="E12" s="801"/>
      <c r="F12" s="801"/>
      <c r="G12" s="801"/>
      <c r="H12" s="801"/>
      <c r="I12" s="801"/>
      <c r="J12" s="801"/>
      <c r="K12" s="805"/>
    </row>
    <row r="13" spans="1:17" ht="47.25" customHeight="1">
      <c r="A13" s="816"/>
      <c r="B13" s="817"/>
      <c r="C13" s="817"/>
      <c r="D13" s="801" t="s">
        <v>3865</v>
      </c>
      <c r="E13" s="801"/>
      <c r="F13" s="801"/>
      <c r="G13" s="801"/>
      <c r="H13" s="801"/>
      <c r="I13" s="801"/>
      <c r="J13" s="801"/>
      <c r="K13" s="805"/>
    </row>
    <row r="14" spans="1:17" ht="19.5" customHeight="1">
      <c r="A14" s="816"/>
      <c r="B14" s="817"/>
      <c r="C14" s="817"/>
      <c r="D14" s="801" t="s">
        <v>2641</v>
      </c>
      <c r="E14" s="801"/>
      <c r="F14" s="801"/>
      <c r="G14" s="801"/>
      <c r="H14" s="801"/>
      <c r="I14" s="801"/>
      <c r="J14" s="801"/>
      <c r="K14" s="805"/>
    </row>
    <row r="15" spans="1:17" ht="34.5" customHeight="1">
      <c r="A15" s="816" t="s">
        <v>187</v>
      </c>
      <c r="B15" s="817"/>
      <c r="C15" s="817"/>
      <c r="D15" s="796" t="s">
        <v>3866</v>
      </c>
      <c r="E15" s="796"/>
      <c r="F15" s="796"/>
      <c r="G15" s="796"/>
      <c r="H15" s="796"/>
      <c r="I15" s="796"/>
      <c r="J15" s="796"/>
      <c r="K15" s="797"/>
    </row>
    <row r="16" spans="1:17" ht="35.25" customHeight="1">
      <c r="A16" s="816"/>
      <c r="B16" s="817"/>
      <c r="C16" s="817"/>
      <c r="D16" s="796" t="s">
        <v>3867</v>
      </c>
      <c r="E16" s="796"/>
      <c r="F16" s="796"/>
      <c r="G16" s="796"/>
      <c r="H16" s="796"/>
      <c r="I16" s="796"/>
      <c r="J16" s="796"/>
      <c r="K16" s="797"/>
    </row>
    <row r="17" spans="1:18" ht="80.45" customHeight="1">
      <c r="A17" s="777" t="s">
        <v>188</v>
      </c>
      <c r="B17" s="778"/>
      <c r="C17" s="778"/>
      <c r="D17" s="796" t="s">
        <v>2846</v>
      </c>
      <c r="E17" s="796"/>
      <c r="F17" s="796"/>
      <c r="G17" s="796"/>
      <c r="H17" s="796"/>
      <c r="I17" s="796"/>
      <c r="J17" s="796"/>
      <c r="K17" s="797"/>
      <c r="L17" s="809" t="s">
        <v>324</v>
      </c>
      <c r="M17" s="809"/>
      <c r="N17" s="809"/>
      <c r="O17" s="809"/>
      <c r="P17" s="809"/>
      <c r="Q17" s="809"/>
      <c r="R17" s="809"/>
    </row>
    <row r="18" spans="1:18" ht="15.75" customHeight="1">
      <c r="A18" s="968" t="s">
        <v>190</v>
      </c>
      <c r="B18" s="4260"/>
      <c r="C18" s="4260"/>
      <c r="D18" s="785" t="s">
        <v>1333</v>
      </c>
      <c r="E18" s="785"/>
      <c r="F18" s="785"/>
      <c r="G18" s="785"/>
      <c r="H18" s="785"/>
      <c r="I18" s="785"/>
      <c r="J18" s="785"/>
      <c r="K18" s="786"/>
      <c r="L18" s="810" t="s">
        <v>325</v>
      </c>
      <c r="M18" s="810"/>
      <c r="N18" s="810"/>
      <c r="O18" s="810"/>
      <c r="P18" s="810"/>
      <c r="Q18" s="810"/>
      <c r="R18" s="810"/>
    </row>
    <row r="19" spans="1:18" ht="42" customHeight="1">
      <c r="A19" s="4455" t="s">
        <v>192</v>
      </c>
      <c r="B19" s="4456"/>
      <c r="C19" s="4456"/>
      <c r="D19" s="4456"/>
      <c r="E19" s="4456"/>
      <c r="F19" s="813" t="s">
        <v>193</v>
      </c>
      <c r="G19" s="813"/>
      <c r="H19" s="813" t="s">
        <v>194</v>
      </c>
      <c r="I19" s="813"/>
      <c r="J19" s="813" t="s">
        <v>195</v>
      </c>
      <c r="K19" s="814"/>
      <c r="L19" s="809" t="s">
        <v>326</v>
      </c>
      <c r="M19" s="815"/>
      <c r="N19" s="815"/>
      <c r="O19" s="815"/>
      <c r="P19" s="815"/>
      <c r="Q19" s="815"/>
      <c r="R19" s="815"/>
    </row>
    <row r="20" spans="1:18" ht="70.5" customHeight="1">
      <c r="A20" s="800" t="s">
        <v>1550</v>
      </c>
      <c r="B20" s="801"/>
      <c r="C20" s="801"/>
      <c r="D20" s="801"/>
      <c r="E20" s="801"/>
      <c r="F20" s="853" t="s">
        <v>197</v>
      </c>
      <c r="G20" s="853"/>
      <c r="H20" s="850" t="s">
        <v>1536</v>
      </c>
      <c r="I20" s="850"/>
      <c r="J20" s="808" t="s">
        <v>1551</v>
      </c>
      <c r="K20" s="818"/>
    </row>
    <row r="21" spans="1:18" ht="70.5" customHeight="1">
      <c r="A21" s="800" t="s">
        <v>1552</v>
      </c>
      <c r="B21" s="801"/>
      <c r="C21" s="801"/>
      <c r="D21" s="801"/>
      <c r="E21" s="801"/>
      <c r="F21" s="802" t="s">
        <v>543</v>
      </c>
      <c r="G21" s="802"/>
      <c r="H21" s="796" t="s">
        <v>1553</v>
      </c>
      <c r="I21" s="796"/>
      <c r="J21" s="796" t="s">
        <v>1554</v>
      </c>
      <c r="K21" s="797"/>
    </row>
    <row r="22" spans="1:18" ht="70.5" customHeight="1">
      <c r="A22" s="800" t="s">
        <v>1555</v>
      </c>
      <c r="B22" s="801"/>
      <c r="C22" s="801"/>
      <c r="D22" s="801"/>
      <c r="E22" s="801"/>
      <c r="F22" s="802" t="s">
        <v>543</v>
      </c>
      <c r="G22" s="802"/>
      <c r="H22" s="796" t="s">
        <v>1556</v>
      </c>
      <c r="I22" s="796"/>
      <c r="J22" s="796" t="s">
        <v>1554</v>
      </c>
      <c r="K22" s="797"/>
    </row>
    <row r="23" spans="1:18" ht="70.5" customHeight="1">
      <c r="A23" s="800" t="s">
        <v>1557</v>
      </c>
      <c r="B23" s="801"/>
      <c r="C23" s="801"/>
      <c r="D23" s="801"/>
      <c r="E23" s="801"/>
      <c r="F23" s="802" t="s">
        <v>543</v>
      </c>
      <c r="G23" s="802"/>
      <c r="H23" s="796" t="s">
        <v>1558</v>
      </c>
      <c r="I23" s="796"/>
      <c r="J23" s="808" t="s">
        <v>1559</v>
      </c>
      <c r="K23" s="818"/>
    </row>
    <row r="24" spans="1:18" ht="70.5" customHeight="1">
      <c r="A24" s="800" t="s">
        <v>1560</v>
      </c>
      <c r="B24" s="801"/>
      <c r="C24" s="801"/>
      <c r="D24" s="801"/>
      <c r="E24" s="801"/>
      <c r="F24" s="802" t="s">
        <v>1561</v>
      </c>
      <c r="G24" s="802"/>
      <c r="H24" s="796" t="s">
        <v>1562</v>
      </c>
      <c r="I24" s="796"/>
      <c r="J24" s="808" t="s">
        <v>1554</v>
      </c>
      <c r="K24" s="818"/>
    </row>
    <row r="25" spans="1:18" ht="70.5" customHeight="1">
      <c r="A25" s="800" t="s">
        <v>1563</v>
      </c>
      <c r="B25" s="801"/>
      <c r="C25" s="801"/>
      <c r="D25" s="801"/>
      <c r="E25" s="801"/>
      <c r="F25" s="802" t="s">
        <v>1043</v>
      </c>
      <c r="G25" s="802"/>
      <c r="H25" s="796" t="s">
        <v>1562</v>
      </c>
      <c r="I25" s="796"/>
      <c r="J25" s="808" t="s">
        <v>1554</v>
      </c>
      <c r="K25" s="818"/>
    </row>
    <row r="26" spans="1:18" ht="15" customHeight="1">
      <c r="A26" s="803" t="s">
        <v>222</v>
      </c>
      <c r="B26" s="804"/>
      <c r="C26" s="801" t="s">
        <v>2880</v>
      </c>
      <c r="D26" s="801"/>
      <c r="E26" s="801"/>
      <c r="F26" s="801"/>
      <c r="G26" s="801"/>
      <c r="H26" s="801"/>
      <c r="I26" s="801"/>
      <c r="J26" s="801"/>
      <c r="K26" s="805"/>
    </row>
    <row r="27" spans="1:18">
      <c r="A27" s="803"/>
      <c r="B27" s="804"/>
      <c r="C27" s="801" t="s">
        <v>3157</v>
      </c>
      <c r="D27" s="801"/>
      <c r="E27" s="801"/>
      <c r="F27" s="801"/>
      <c r="G27" s="801"/>
      <c r="H27" s="801"/>
      <c r="I27" s="801"/>
      <c r="J27" s="801"/>
      <c r="K27" s="805"/>
    </row>
    <row r="28" spans="1:18" ht="15" customHeight="1">
      <c r="A28" s="803"/>
      <c r="B28" s="804"/>
      <c r="C28" s="801" t="s">
        <v>3158</v>
      </c>
      <c r="D28" s="801"/>
      <c r="E28" s="801"/>
      <c r="F28" s="801"/>
      <c r="G28" s="801"/>
      <c r="H28" s="801"/>
      <c r="I28" s="801"/>
      <c r="J28" s="801"/>
      <c r="K28" s="805"/>
    </row>
    <row r="29" spans="1:18" ht="203.45" customHeight="1">
      <c r="A29" s="777" t="s">
        <v>223</v>
      </c>
      <c r="B29" s="778"/>
      <c r="C29" s="796" t="s">
        <v>4043</v>
      </c>
      <c r="D29" s="796"/>
      <c r="E29" s="796"/>
      <c r="F29" s="796"/>
      <c r="G29" s="796"/>
      <c r="H29" s="796"/>
      <c r="I29" s="796"/>
      <c r="J29" s="796"/>
      <c r="K29" s="797"/>
    </row>
    <row r="30" spans="1:18" ht="46.5" customHeight="1">
      <c r="A30" s="803" t="s">
        <v>224</v>
      </c>
      <c r="B30" s="804"/>
      <c r="C30" s="798" t="s">
        <v>1564</v>
      </c>
      <c r="D30" s="798"/>
      <c r="E30" s="798"/>
      <c r="F30" s="798"/>
      <c r="G30" s="798"/>
      <c r="H30" s="798"/>
      <c r="I30" s="798"/>
      <c r="J30" s="798"/>
      <c r="K30" s="799"/>
    </row>
    <row r="31" spans="1:18" ht="27.75" customHeight="1">
      <c r="A31" s="4449" t="s">
        <v>230</v>
      </c>
      <c r="B31" s="4450"/>
      <c r="C31" s="796" t="s">
        <v>1565</v>
      </c>
      <c r="D31" s="796"/>
      <c r="E31" s="796"/>
      <c r="F31" s="796"/>
      <c r="G31" s="796"/>
      <c r="H31" s="796"/>
      <c r="I31" s="796"/>
      <c r="J31" s="796"/>
      <c r="K31" s="797"/>
    </row>
    <row r="32" spans="1:18" ht="31.5" customHeight="1">
      <c r="A32" s="4451"/>
      <c r="B32" s="4452"/>
      <c r="C32" s="796" t="s">
        <v>1544</v>
      </c>
      <c r="D32" s="796"/>
      <c r="E32" s="796"/>
      <c r="F32" s="796"/>
      <c r="G32" s="796"/>
      <c r="H32" s="796"/>
      <c r="I32" s="796"/>
      <c r="J32" s="796"/>
      <c r="K32" s="797"/>
    </row>
    <row r="33" spans="1:12" ht="23.1" customHeight="1">
      <c r="A33" s="4451"/>
      <c r="B33" s="4452"/>
      <c r="C33" s="796" t="s">
        <v>1545</v>
      </c>
      <c r="D33" s="796"/>
      <c r="E33" s="796"/>
      <c r="F33" s="796"/>
      <c r="G33" s="796"/>
      <c r="H33" s="796"/>
      <c r="I33" s="796"/>
      <c r="J33" s="796"/>
      <c r="K33" s="797"/>
    </row>
    <row r="34" spans="1:12" ht="29.25" customHeight="1">
      <c r="A34" s="4451"/>
      <c r="B34" s="4452"/>
      <c r="C34" s="796" t="s">
        <v>1546</v>
      </c>
      <c r="D34" s="796"/>
      <c r="E34" s="796"/>
      <c r="F34" s="796"/>
      <c r="G34" s="796"/>
      <c r="H34" s="796"/>
      <c r="I34" s="796"/>
      <c r="J34" s="796"/>
      <c r="K34" s="797"/>
    </row>
    <row r="35" spans="1:12" ht="29.25" customHeight="1">
      <c r="A35" s="4453"/>
      <c r="B35" s="4454"/>
      <c r="C35" s="796" t="s">
        <v>2883</v>
      </c>
      <c r="D35" s="796"/>
      <c r="E35" s="796"/>
      <c r="F35" s="796"/>
      <c r="G35" s="796"/>
      <c r="H35" s="796"/>
      <c r="I35" s="796"/>
      <c r="J35" s="796"/>
      <c r="K35" s="797"/>
    </row>
    <row r="36" spans="1:12">
      <c r="A36" s="770" t="s">
        <v>238</v>
      </c>
      <c r="B36" s="771"/>
      <c r="C36" s="771"/>
      <c r="D36" s="771"/>
      <c r="E36" s="771"/>
      <c r="F36" s="771"/>
      <c r="G36" s="771"/>
      <c r="H36" s="771"/>
      <c r="I36" s="771"/>
      <c r="J36" s="771"/>
      <c r="K36" s="772"/>
    </row>
    <row r="37" spans="1:12" ht="30.75" customHeight="1">
      <c r="A37" s="840" t="s">
        <v>239</v>
      </c>
      <c r="B37" s="841"/>
      <c r="C37" s="841"/>
      <c r="D37" s="841"/>
      <c r="E37" s="842"/>
      <c r="F37" s="773">
        <v>80</v>
      </c>
      <c r="G37" s="773"/>
      <c r="H37" s="773"/>
      <c r="I37" s="773"/>
      <c r="J37" s="773"/>
      <c r="K37" s="774"/>
      <c r="L37" s="4" t="s">
        <v>374</v>
      </c>
    </row>
    <row r="38" spans="1:12" ht="32.25" customHeight="1">
      <c r="A38" s="994" t="s">
        <v>240</v>
      </c>
      <c r="B38" s="995"/>
      <c r="C38" s="995"/>
      <c r="D38" s="995"/>
      <c r="E38" s="996"/>
      <c r="F38" s="773">
        <v>20</v>
      </c>
      <c r="G38" s="773"/>
      <c r="H38" s="773"/>
      <c r="I38" s="773"/>
      <c r="J38" s="773"/>
      <c r="K38" s="774"/>
      <c r="L38" s="4" t="s">
        <v>375</v>
      </c>
    </row>
    <row r="39" spans="1:12">
      <c r="A39" s="404" t="s">
        <v>241</v>
      </c>
      <c r="B39" s="158"/>
      <c r="C39" s="158"/>
      <c r="D39" s="158"/>
      <c r="E39" s="158"/>
      <c r="F39" s="773" t="s">
        <v>1045</v>
      </c>
      <c r="G39" s="773"/>
      <c r="H39" s="773"/>
      <c r="I39" s="773"/>
      <c r="J39" s="773"/>
      <c r="K39" s="774"/>
    </row>
    <row r="40" spans="1:12" ht="35.25" customHeight="1" thickBot="1">
      <c r="A40" s="779" t="s">
        <v>243</v>
      </c>
      <c r="B40" s="780"/>
      <c r="C40" s="780"/>
      <c r="D40" s="780"/>
      <c r="E40" s="780"/>
      <c r="F40" s="4446" t="s">
        <v>3159</v>
      </c>
      <c r="G40" s="4447"/>
      <c r="H40" s="4447"/>
      <c r="I40" s="4447"/>
      <c r="J40" s="4447"/>
      <c r="K40" s="4448"/>
    </row>
  </sheetData>
  <sheetProtection algorithmName="SHA-512" hashValue="qXLXYzc3LZQlJfFL+Gk5RnJMfhlBu+rJ9Styo8DnBfey6UpVqQL5YmpGgK7B9ZlRudMt0eCqWuWmBx/nkBgYAw==" saltValue="n78uyc0aODRGqh9wlijKgw==" spinCount="100000" sheet="1" objects="1" scenarios="1"/>
  <mergeCells count="94">
    <mergeCell ref="A1:C1"/>
    <mergeCell ref="D1:E1"/>
    <mergeCell ref="F1:H1"/>
    <mergeCell ref="I1:K1"/>
    <mergeCell ref="A2:C2"/>
    <mergeCell ref="D2:E2"/>
    <mergeCell ref="F2:H2"/>
    <mergeCell ref="I2:K2"/>
    <mergeCell ref="A3:C3"/>
    <mergeCell ref="D3:E3"/>
    <mergeCell ref="F3:H3"/>
    <mergeCell ref="I3:K3"/>
    <mergeCell ref="A4:C4"/>
    <mergeCell ref="D4:E4"/>
    <mergeCell ref="F4:H4"/>
    <mergeCell ref="I4:K4"/>
    <mergeCell ref="A5:C5"/>
    <mergeCell ref="D5:E5"/>
    <mergeCell ref="F5:H5"/>
    <mergeCell ref="I5:K5"/>
    <mergeCell ref="L5:Q6"/>
    <mergeCell ref="A6:C6"/>
    <mergeCell ref="D6:K6"/>
    <mergeCell ref="A7:C7"/>
    <mergeCell ref="D7:K7"/>
    <mergeCell ref="A8:K8"/>
    <mergeCell ref="A9:C11"/>
    <mergeCell ref="D9:K9"/>
    <mergeCell ref="D10:K10"/>
    <mergeCell ref="D11:K11"/>
    <mergeCell ref="A12:C14"/>
    <mergeCell ref="D12:K12"/>
    <mergeCell ref="D13:K13"/>
    <mergeCell ref="D14:K14"/>
    <mergeCell ref="A15:C16"/>
    <mergeCell ref="D15:K15"/>
    <mergeCell ref="D16:K16"/>
    <mergeCell ref="A19:E19"/>
    <mergeCell ref="F19:G19"/>
    <mergeCell ref="H19:I19"/>
    <mergeCell ref="J19:K19"/>
    <mergeCell ref="L19:R19"/>
    <mergeCell ref="A17:C17"/>
    <mergeCell ref="D17:K17"/>
    <mergeCell ref="L17:R17"/>
    <mergeCell ref="D18:K18"/>
    <mergeCell ref="L18:R18"/>
    <mergeCell ref="A18:C18"/>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C34:K34"/>
    <mergeCell ref="C35:K35"/>
    <mergeCell ref="A26:B28"/>
    <mergeCell ref="C26:K26"/>
    <mergeCell ref="C27:K27"/>
    <mergeCell ref="C28:K28"/>
    <mergeCell ref="A29:B29"/>
    <mergeCell ref="C29:K29"/>
    <mergeCell ref="A30:B30"/>
    <mergeCell ref="C30:K30"/>
    <mergeCell ref="C31:K31"/>
    <mergeCell ref="C32:K32"/>
    <mergeCell ref="C33:K33"/>
    <mergeCell ref="A31:B35"/>
    <mergeCell ref="A36:K36"/>
    <mergeCell ref="F37:K37"/>
    <mergeCell ref="F38:K38"/>
    <mergeCell ref="F39:K39"/>
    <mergeCell ref="A40:E40"/>
    <mergeCell ref="F40:K40"/>
    <mergeCell ref="A37:E37"/>
    <mergeCell ref="A38:E38"/>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3"/>
  <sheetViews>
    <sheetView topLeftCell="A37" workbookViewId="0">
      <selection activeCell="H50" sqref="H50"/>
    </sheetView>
  </sheetViews>
  <sheetFormatPr defaultRowHeight="15"/>
  <cols>
    <col min="1" max="10" width="8.125" style="4" customWidth="1"/>
    <col min="11" max="11" width="9.125" style="4" customWidth="1"/>
    <col min="12" max="1024" width="8.125" style="4" customWidth="1"/>
  </cols>
  <sheetData>
    <row r="1" spans="1:17" ht="146.25" customHeight="1">
      <c r="A1" s="1677" t="s">
        <v>165</v>
      </c>
      <c r="B1" s="1678"/>
      <c r="C1" s="1678"/>
      <c r="D1" s="4466" t="s">
        <v>166</v>
      </c>
      <c r="E1" s="4466"/>
      <c r="F1" s="1678" t="s">
        <v>167</v>
      </c>
      <c r="G1" s="1678"/>
      <c r="H1" s="1678"/>
      <c r="I1" s="4467" t="s">
        <v>3320</v>
      </c>
      <c r="J1" s="4467"/>
      <c r="K1" s="4468"/>
    </row>
    <row r="2" spans="1:17" ht="43.5" customHeight="1">
      <c r="A2" s="823" t="s">
        <v>169</v>
      </c>
      <c r="B2" s="824"/>
      <c r="C2" s="824"/>
      <c r="D2" s="4469" t="s">
        <v>170</v>
      </c>
      <c r="E2" s="4469"/>
      <c r="F2" s="824" t="s">
        <v>171</v>
      </c>
      <c r="G2" s="824"/>
      <c r="H2" s="824"/>
      <c r="I2" s="4470" t="s">
        <v>244</v>
      </c>
      <c r="J2" s="4470"/>
      <c r="K2" s="4471"/>
    </row>
    <row r="3" spans="1:17">
      <c r="A3" s="823" t="s">
        <v>173</v>
      </c>
      <c r="B3" s="824"/>
      <c r="C3" s="824"/>
      <c r="D3" s="825">
        <v>80</v>
      </c>
      <c r="E3" s="825"/>
      <c r="F3" s="824" t="s">
        <v>174</v>
      </c>
      <c r="G3" s="824"/>
      <c r="H3" s="824"/>
      <c r="I3" s="825">
        <v>4</v>
      </c>
      <c r="J3" s="825"/>
      <c r="K3" s="827"/>
    </row>
    <row r="4" spans="1:17">
      <c r="A4" s="823" t="s">
        <v>175</v>
      </c>
      <c r="B4" s="824"/>
      <c r="C4" s="824"/>
      <c r="D4" s="825" t="s">
        <v>176</v>
      </c>
      <c r="E4" s="825"/>
      <c r="F4" s="824" t="s">
        <v>177</v>
      </c>
      <c r="G4" s="824"/>
      <c r="H4" s="824"/>
      <c r="I4" s="825" t="s">
        <v>319</v>
      </c>
      <c r="J4" s="825"/>
      <c r="K4" s="827"/>
      <c r="L4" s="4" t="s">
        <v>320</v>
      </c>
    </row>
    <row r="5" spans="1:17">
      <c r="A5" s="823" t="s">
        <v>178</v>
      </c>
      <c r="B5" s="824"/>
      <c r="C5" s="824"/>
      <c r="D5" s="825" t="s">
        <v>179</v>
      </c>
      <c r="E5" s="825"/>
      <c r="F5" s="4472" t="s">
        <v>180</v>
      </c>
      <c r="G5" s="4472"/>
      <c r="H5" s="4472"/>
      <c r="I5" s="825" t="s">
        <v>181</v>
      </c>
      <c r="J5" s="825"/>
      <c r="K5" s="827"/>
      <c r="L5" s="809" t="s">
        <v>321</v>
      </c>
      <c r="M5" s="815"/>
      <c r="N5" s="815"/>
      <c r="O5" s="815"/>
      <c r="P5" s="815"/>
      <c r="Q5" s="815"/>
    </row>
    <row r="6" spans="1:17" ht="109.5" customHeight="1">
      <c r="A6" s="836" t="s">
        <v>182</v>
      </c>
      <c r="B6" s="837"/>
      <c r="C6" s="837"/>
      <c r="D6" s="796" t="s">
        <v>1566</v>
      </c>
      <c r="E6" s="796"/>
      <c r="F6" s="796"/>
      <c r="G6" s="796"/>
      <c r="H6" s="796"/>
      <c r="I6" s="796"/>
      <c r="J6" s="796"/>
      <c r="K6" s="797"/>
      <c r="L6" s="809"/>
      <c r="M6" s="815"/>
      <c r="N6" s="815"/>
      <c r="O6" s="815"/>
      <c r="P6" s="815"/>
      <c r="Q6" s="815"/>
    </row>
    <row r="7" spans="1:17" ht="116.25" customHeight="1">
      <c r="A7" s="816" t="s">
        <v>183</v>
      </c>
      <c r="B7" s="817"/>
      <c r="C7" s="817"/>
      <c r="D7" s="808" t="s">
        <v>1567</v>
      </c>
      <c r="E7" s="808"/>
      <c r="F7" s="808"/>
      <c r="G7" s="808"/>
      <c r="H7" s="808"/>
      <c r="I7" s="808"/>
      <c r="J7" s="808"/>
      <c r="K7" s="818"/>
    </row>
    <row r="8" spans="1:17" ht="42.75" customHeight="1">
      <c r="A8" s="634" t="s">
        <v>1729</v>
      </c>
      <c r="B8" s="635"/>
      <c r="C8" s="635"/>
      <c r="D8" s="635"/>
      <c r="E8" s="635"/>
      <c r="F8" s="635"/>
      <c r="G8" s="635"/>
      <c r="H8" s="635"/>
      <c r="I8" s="635"/>
      <c r="J8" s="635"/>
      <c r="K8" s="636"/>
    </row>
    <row r="9" spans="1:17" ht="34.5" customHeight="1">
      <c r="A9" s="819" t="s">
        <v>185</v>
      </c>
      <c r="B9" s="820"/>
      <c r="C9" s="820"/>
      <c r="D9" s="2313" t="s">
        <v>2884</v>
      </c>
      <c r="E9" s="2313"/>
      <c r="F9" s="2313"/>
      <c r="G9" s="2313"/>
      <c r="H9" s="2313"/>
      <c r="I9" s="2313"/>
      <c r="J9" s="2313"/>
      <c r="K9" s="2314"/>
    </row>
    <row r="10" spans="1:17" ht="39" customHeight="1">
      <c r="A10" s="819"/>
      <c r="B10" s="820"/>
      <c r="C10" s="820"/>
      <c r="D10" s="2331" t="s">
        <v>2894</v>
      </c>
      <c r="E10" s="2331"/>
      <c r="F10" s="2331"/>
      <c r="G10" s="2331"/>
      <c r="H10" s="2331"/>
      <c r="I10" s="2331"/>
      <c r="J10" s="2331"/>
      <c r="K10" s="2332"/>
    </row>
    <row r="11" spans="1:17" ht="57.75" customHeight="1">
      <c r="A11" s="819"/>
      <c r="B11" s="820"/>
      <c r="C11" s="820"/>
      <c r="D11" s="801" t="s">
        <v>2885</v>
      </c>
      <c r="E11" s="801"/>
      <c r="F11" s="801"/>
      <c r="G11" s="801"/>
      <c r="H11" s="801"/>
      <c r="I11" s="801"/>
      <c r="J11" s="801"/>
      <c r="K11" s="805"/>
      <c r="Q11" s="154"/>
    </row>
    <row r="12" spans="1:17" ht="37.5" customHeight="1">
      <c r="A12" s="836" t="s">
        <v>577</v>
      </c>
      <c r="B12" s="837"/>
      <c r="C12" s="837"/>
      <c r="D12" s="801" t="s">
        <v>2886</v>
      </c>
      <c r="E12" s="801"/>
      <c r="F12" s="801"/>
      <c r="G12" s="801"/>
      <c r="H12" s="801"/>
      <c r="I12" s="801"/>
      <c r="J12" s="801"/>
      <c r="K12" s="805"/>
    </row>
    <row r="13" spans="1:17" ht="49.5" customHeight="1">
      <c r="A13" s="836"/>
      <c r="B13" s="837"/>
      <c r="C13" s="837"/>
      <c r="D13" s="801" t="s">
        <v>2887</v>
      </c>
      <c r="E13" s="801"/>
      <c r="F13" s="801"/>
      <c r="G13" s="801"/>
      <c r="H13" s="801"/>
      <c r="I13" s="801"/>
      <c r="J13" s="801"/>
      <c r="K13" s="805"/>
    </row>
    <row r="14" spans="1:17" ht="57.75" customHeight="1">
      <c r="A14" s="836"/>
      <c r="B14" s="837"/>
      <c r="C14" s="837"/>
      <c r="D14" s="801" t="s">
        <v>2888</v>
      </c>
      <c r="E14" s="801"/>
      <c r="F14" s="801"/>
      <c r="G14" s="801"/>
      <c r="H14" s="801"/>
      <c r="I14" s="801"/>
      <c r="J14" s="801"/>
      <c r="K14" s="805"/>
    </row>
    <row r="15" spans="1:17" ht="35.25" customHeight="1">
      <c r="A15" s="819" t="s">
        <v>187</v>
      </c>
      <c r="B15" s="820"/>
      <c r="C15" s="820"/>
      <c r="D15" s="801" t="s">
        <v>3868</v>
      </c>
      <c r="E15" s="801"/>
      <c r="F15" s="801"/>
      <c r="G15" s="801"/>
      <c r="H15" s="801"/>
      <c r="I15" s="801"/>
      <c r="J15" s="801"/>
      <c r="K15" s="805"/>
    </row>
    <row r="16" spans="1:17" ht="41.25" customHeight="1">
      <c r="A16" s="819"/>
      <c r="B16" s="820"/>
      <c r="C16" s="820"/>
      <c r="D16" s="801" t="s">
        <v>2889</v>
      </c>
      <c r="E16" s="801"/>
      <c r="F16" s="801"/>
      <c r="G16" s="801"/>
      <c r="H16" s="801"/>
      <c r="I16" s="801"/>
      <c r="J16" s="801"/>
      <c r="K16" s="805"/>
    </row>
    <row r="17" spans="1:18" ht="77.25" customHeight="1">
      <c r="A17" s="803" t="s">
        <v>188</v>
      </c>
      <c r="B17" s="804"/>
      <c r="C17" s="804"/>
      <c r="D17" s="796" t="s">
        <v>2846</v>
      </c>
      <c r="E17" s="796"/>
      <c r="F17" s="796"/>
      <c r="G17" s="796"/>
      <c r="H17" s="796"/>
      <c r="I17" s="796"/>
      <c r="J17" s="796"/>
      <c r="K17" s="797"/>
      <c r="L17" s="809" t="s">
        <v>324</v>
      </c>
      <c r="M17" s="809"/>
      <c r="N17" s="809"/>
      <c r="O17" s="809"/>
      <c r="P17" s="809"/>
      <c r="Q17" s="809"/>
      <c r="R17" s="809"/>
    </row>
    <row r="18" spans="1:18" ht="24" customHeight="1">
      <c r="A18" s="4463" t="s">
        <v>190</v>
      </c>
      <c r="B18" s="1871"/>
      <c r="C18" s="1872"/>
      <c r="D18" s="785" t="s">
        <v>1333</v>
      </c>
      <c r="E18" s="785"/>
      <c r="F18" s="785"/>
      <c r="G18" s="785"/>
      <c r="H18" s="785"/>
      <c r="I18" s="785"/>
      <c r="J18" s="785"/>
      <c r="K18" s="786"/>
      <c r="L18" s="810" t="s">
        <v>325</v>
      </c>
      <c r="M18" s="810"/>
      <c r="N18" s="810"/>
      <c r="O18" s="810"/>
      <c r="P18" s="810"/>
      <c r="Q18" s="810"/>
      <c r="R18" s="810"/>
    </row>
    <row r="19" spans="1:18" ht="48" customHeight="1">
      <c r="A19" s="4464" t="s">
        <v>192</v>
      </c>
      <c r="B19" s="4465"/>
      <c r="C19" s="4465"/>
      <c r="D19" s="4456"/>
      <c r="E19" s="4456"/>
      <c r="F19" s="813" t="s">
        <v>193</v>
      </c>
      <c r="G19" s="813"/>
      <c r="H19" s="813" t="s">
        <v>194</v>
      </c>
      <c r="I19" s="813"/>
      <c r="J19" s="813" t="s">
        <v>195</v>
      </c>
      <c r="K19" s="814"/>
      <c r="L19" s="809" t="s">
        <v>326</v>
      </c>
      <c r="M19" s="815"/>
      <c r="N19" s="815"/>
      <c r="O19" s="815"/>
      <c r="P19" s="815"/>
      <c r="Q19" s="815"/>
      <c r="R19" s="815"/>
    </row>
    <row r="20" spans="1:18" ht="65.25" customHeight="1">
      <c r="A20" s="800" t="s">
        <v>1550</v>
      </c>
      <c r="B20" s="801"/>
      <c r="C20" s="801"/>
      <c r="D20" s="801"/>
      <c r="E20" s="801"/>
      <c r="F20" s="853" t="s">
        <v>197</v>
      </c>
      <c r="G20" s="853"/>
      <c r="H20" s="850" t="s">
        <v>1568</v>
      </c>
      <c r="I20" s="850"/>
      <c r="J20" s="808" t="s">
        <v>1569</v>
      </c>
      <c r="K20" s="818"/>
      <c r="M20" s="4">
        <f>2+12+12+16+18+12+8</f>
        <v>80</v>
      </c>
    </row>
    <row r="21" spans="1:18" ht="66.75" customHeight="1">
      <c r="A21" s="800" t="s">
        <v>2890</v>
      </c>
      <c r="B21" s="801"/>
      <c r="C21" s="801"/>
      <c r="D21" s="801"/>
      <c r="E21" s="801"/>
      <c r="F21" s="802" t="s">
        <v>1570</v>
      </c>
      <c r="G21" s="802"/>
      <c r="H21" s="796" t="s">
        <v>1571</v>
      </c>
      <c r="I21" s="796"/>
      <c r="J21" s="796" t="s">
        <v>1572</v>
      </c>
      <c r="K21" s="797"/>
    </row>
    <row r="22" spans="1:18" ht="82.5" customHeight="1">
      <c r="A22" s="800" t="s">
        <v>2891</v>
      </c>
      <c r="B22" s="801"/>
      <c r="C22" s="801"/>
      <c r="D22" s="801"/>
      <c r="E22" s="801"/>
      <c r="F22" s="802" t="s">
        <v>1570</v>
      </c>
      <c r="G22" s="802"/>
      <c r="H22" s="796" t="s">
        <v>1573</v>
      </c>
      <c r="I22" s="796"/>
      <c r="J22" s="796" t="s">
        <v>1574</v>
      </c>
      <c r="K22" s="797"/>
    </row>
    <row r="23" spans="1:18" ht="54" customHeight="1">
      <c r="A23" s="800" t="s">
        <v>1575</v>
      </c>
      <c r="B23" s="801"/>
      <c r="C23" s="801"/>
      <c r="D23" s="801"/>
      <c r="E23" s="801"/>
      <c r="F23" s="802" t="s">
        <v>1576</v>
      </c>
      <c r="G23" s="802"/>
      <c r="H23" s="796" t="s">
        <v>1577</v>
      </c>
      <c r="I23" s="796"/>
      <c r="J23" s="808" t="s">
        <v>1578</v>
      </c>
      <c r="K23" s="818"/>
    </row>
    <row r="24" spans="1:18" ht="67.5" customHeight="1">
      <c r="A24" s="800" t="s">
        <v>2892</v>
      </c>
      <c r="B24" s="801"/>
      <c r="C24" s="801"/>
      <c r="D24" s="801"/>
      <c r="E24" s="801"/>
      <c r="F24" s="802" t="s">
        <v>1579</v>
      </c>
      <c r="G24" s="802"/>
      <c r="H24" s="796" t="s">
        <v>1580</v>
      </c>
      <c r="I24" s="796"/>
      <c r="J24" s="808" t="s">
        <v>1581</v>
      </c>
      <c r="K24" s="818"/>
    </row>
    <row r="25" spans="1:18" ht="63.75" customHeight="1">
      <c r="A25" s="800" t="s">
        <v>2893</v>
      </c>
      <c r="B25" s="801"/>
      <c r="C25" s="801"/>
      <c r="D25" s="801"/>
      <c r="E25" s="801"/>
      <c r="F25" s="802" t="s">
        <v>1570</v>
      </c>
      <c r="G25" s="802"/>
      <c r="H25" s="796" t="s">
        <v>1580</v>
      </c>
      <c r="I25" s="796"/>
      <c r="J25" s="808" t="s">
        <v>1574</v>
      </c>
      <c r="K25" s="818"/>
    </row>
    <row r="26" spans="1:18" ht="48.75" customHeight="1">
      <c r="A26" s="800" t="s">
        <v>1582</v>
      </c>
      <c r="B26" s="801"/>
      <c r="C26" s="801"/>
      <c r="D26" s="801"/>
      <c r="E26" s="801"/>
      <c r="F26" s="802" t="s">
        <v>1376</v>
      </c>
      <c r="G26" s="802"/>
      <c r="H26" s="796" t="s">
        <v>1583</v>
      </c>
      <c r="I26" s="796"/>
      <c r="J26" s="808" t="s">
        <v>1584</v>
      </c>
      <c r="K26" s="818"/>
    </row>
    <row r="27" spans="1:18" ht="23.25" customHeight="1">
      <c r="A27" s="803" t="s">
        <v>222</v>
      </c>
      <c r="B27" s="804"/>
      <c r="C27" s="801" t="s">
        <v>2880</v>
      </c>
      <c r="D27" s="801"/>
      <c r="E27" s="801"/>
      <c r="F27" s="801"/>
      <c r="G27" s="801"/>
      <c r="H27" s="801"/>
      <c r="I27" s="801"/>
      <c r="J27" s="801"/>
      <c r="K27" s="805"/>
    </row>
    <row r="28" spans="1:18" ht="23.25" customHeight="1">
      <c r="A28" s="803"/>
      <c r="B28" s="804"/>
      <c r="C28" s="801" t="s">
        <v>3157</v>
      </c>
      <c r="D28" s="801"/>
      <c r="E28" s="801"/>
      <c r="F28" s="801"/>
      <c r="G28" s="801"/>
      <c r="H28" s="801"/>
      <c r="I28" s="801"/>
      <c r="J28" s="801"/>
      <c r="K28" s="805"/>
    </row>
    <row r="29" spans="1:18" ht="23.25" customHeight="1">
      <c r="A29" s="803"/>
      <c r="B29" s="804"/>
      <c r="C29" s="801" t="s">
        <v>3158</v>
      </c>
      <c r="D29" s="801"/>
      <c r="E29" s="801"/>
      <c r="F29" s="801"/>
      <c r="G29" s="801"/>
      <c r="H29" s="801"/>
      <c r="I29" s="801"/>
      <c r="J29" s="801"/>
      <c r="K29" s="805"/>
    </row>
    <row r="30" spans="1:18" ht="203.45" customHeight="1">
      <c r="A30" s="777" t="s">
        <v>223</v>
      </c>
      <c r="B30" s="778"/>
      <c r="C30" s="796" t="s">
        <v>4043</v>
      </c>
      <c r="D30" s="796"/>
      <c r="E30" s="796"/>
      <c r="F30" s="796"/>
      <c r="G30" s="796"/>
      <c r="H30" s="796"/>
      <c r="I30" s="796"/>
      <c r="J30" s="796"/>
      <c r="K30" s="797"/>
    </row>
    <row r="31" spans="1:18" ht="34.5" customHeight="1">
      <c r="A31" s="803" t="s">
        <v>224</v>
      </c>
      <c r="B31" s="804"/>
      <c r="C31" s="798" t="s">
        <v>1564</v>
      </c>
      <c r="D31" s="798"/>
      <c r="E31" s="798"/>
      <c r="F31" s="798"/>
      <c r="G31" s="798"/>
      <c r="H31" s="798"/>
      <c r="I31" s="798"/>
      <c r="J31" s="798"/>
      <c r="K31" s="799"/>
    </row>
    <row r="32" spans="1:18" ht="15" customHeight="1">
      <c r="A32" s="4457" t="s">
        <v>3860</v>
      </c>
      <c r="B32" s="4458"/>
      <c r="C32" s="785" t="s">
        <v>2642</v>
      </c>
      <c r="D32" s="785"/>
      <c r="E32" s="785"/>
      <c r="F32" s="785"/>
      <c r="G32" s="785"/>
      <c r="H32" s="785"/>
      <c r="I32" s="785"/>
      <c r="J32" s="785"/>
      <c r="K32" s="786"/>
    </row>
    <row r="33" spans="1:21" ht="21" customHeight="1">
      <c r="A33" s="4459"/>
      <c r="B33" s="4460"/>
      <c r="C33" s="785" t="s">
        <v>2643</v>
      </c>
      <c r="D33" s="785"/>
      <c r="E33" s="785"/>
      <c r="F33" s="785"/>
      <c r="G33" s="785"/>
      <c r="H33" s="785"/>
      <c r="I33" s="785"/>
      <c r="J33" s="785"/>
      <c r="K33" s="786"/>
    </row>
    <row r="34" spans="1:21" ht="24.75" customHeight="1">
      <c r="A34" s="4459"/>
      <c r="B34" s="4460"/>
      <c r="C34" s="785" t="s">
        <v>2644</v>
      </c>
      <c r="D34" s="785"/>
      <c r="E34" s="785"/>
      <c r="F34" s="785"/>
      <c r="G34" s="785"/>
      <c r="H34" s="785"/>
      <c r="I34" s="785"/>
      <c r="J34" s="785"/>
      <c r="K34" s="786"/>
    </row>
    <row r="35" spans="1:21" ht="36" customHeight="1">
      <c r="A35" s="4459"/>
      <c r="B35" s="4460"/>
      <c r="C35" s="785" t="s">
        <v>2645</v>
      </c>
      <c r="D35" s="785"/>
      <c r="E35" s="785"/>
      <c r="F35" s="785"/>
      <c r="G35" s="785"/>
      <c r="H35" s="785"/>
      <c r="I35" s="785"/>
      <c r="J35" s="785"/>
      <c r="K35" s="786"/>
    </row>
    <row r="36" spans="1:21" ht="33.75" customHeight="1">
      <c r="A36" s="4459"/>
      <c r="B36" s="4460"/>
      <c r="C36" s="785" t="s">
        <v>2646</v>
      </c>
      <c r="D36" s="785"/>
      <c r="E36" s="785"/>
      <c r="F36" s="785"/>
      <c r="G36" s="785"/>
      <c r="H36" s="785"/>
      <c r="I36" s="785"/>
      <c r="J36" s="785"/>
      <c r="K36" s="786"/>
    </row>
    <row r="37" spans="1:21" ht="24" customHeight="1">
      <c r="A37" s="4459"/>
      <c r="B37" s="4460"/>
      <c r="C37" s="785" t="s">
        <v>2647</v>
      </c>
      <c r="D37" s="785"/>
      <c r="E37" s="785"/>
      <c r="F37" s="785"/>
      <c r="G37" s="785"/>
      <c r="H37" s="785"/>
      <c r="I37" s="785"/>
      <c r="J37" s="785"/>
      <c r="K37" s="786"/>
      <c r="M37" s="809"/>
      <c r="N37" s="809"/>
      <c r="O37" s="809"/>
      <c r="P37" s="809"/>
      <c r="Q37" s="809"/>
      <c r="R37" s="809"/>
      <c r="S37" s="809"/>
      <c r="T37" s="809"/>
      <c r="U37" s="809"/>
    </row>
    <row r="38" spans="1:21" ht="35.25" customHeight="1">
      <c r="A38" s="4461"/>
      <c r="B38" s="4462"/>
      <c r="C38" s="785" t="s">
        <v>2648</v>
      </c>
      <c r="D38" s="785"/>
      <c r="E38" s="785"/>
      <c r="F38" s="785"/>
      <c r="G38" s="785"/>
      <c r="H38" s="785"/>
      <c r="I38" s="785"/>
      <c r="J38" s="785"/>
      <c r="K38" s="786"/>
      <c r="M38" s="809"/>
      <c r="N38" s="809"/>
      <c r="O38" s="809"/>
      <c r="P38" s="809"/>
      <c r="Q38" s="809"/>
      <c r="R38" s="809"/>
      <c r="S38" s="809"/>
      <c r="T38" s="809"/>
      <c r="U38" s="809"/>
    </row>
    <row r="39" spans="1:21">
      <c r="A39" s="770" t="s">
        <v>238</v>
      </c>
      <c r="B39" s="771"/>
      <c r="C39" s="771"/>
      <c r="D39" s="771"/>
      <c r="E39" s="771"/>
      <c r="F39" s="771"/>
      <c r="G39" s="771"/>
      <c r="H39" s="771"/>
      <c r="I39" s="771"/>
      <c r="J39" s="771"/>
      <c r="K39" s="772"/>
    </row>
    <row r="40" spans="1:21" ht="28.5" customHeight="1">
      <c r="A40" s="840" t="s">
        <v>239</v>
      </c>
      <c r="B40" s="841"/>
      <c r="C40" s="841"/>
      <c r="D40" s="841"/>
      <c r="E40" s="842"/>
      <c r="F40" s="773">
        <v>80</v>
      </c>
      <c r="G40" s="773"/>
      <c r="H40" s="773"/>
      <c r="I40" s="773"/>
      <c r="J40" s="773"/>
      <c r="K40" s="774"/>
      <c r="L40" s="4" t="s">
        <v>374</v>
      </c>
    </row>
    <row r="41" spans="1:21" ht="31.5" customHeight="1">
      <c r="A41" s="994" t="s">
        <v>240</v>
      </c>
      <c r="B41" s="995"/>
      <c r="C41" s="995"/>
      <c r="D41" s="995"/>
      <c r="E41" s="996"/>
      <c r="F41" s="773">
        <v>20</v>
      </c>
      <c r="G41" s="773"/>
      <c r="H41" s="773"/>
      <c r="I41" s="773"/>
      <c r="J41" s="773"/>
      <c r="K41" s="774"/>
      <c r="L41" s="4" t="s">
        <v>375</v>
      </c>
    </row>
    <row r="42" spans="1:21">
      <c r="A42" s="404" t="s">
        <v>241</v>
      </c>
      <c r="B42" s="158"/>
      <c r="C42" s="158"/>
      <c r="D42" s="158"/>
      <c r="E42" s="158"/>
      <c r="F42" s="773" t="s">
        <v>1045</v>
      </c>
      <c r="G42" s="773"/>
      <c r="H42" s="773"/>
      <c r="I42" s="773"/>
      <c r="J42" s="773"/>
      <c r="K42" s="774"/>
    </row>
    <row r="43" spans="1:21" ht="39.75" customHeight="1" thickBot="1">
      <c r="A43" s="779" t="s">
        <v>243</v>
      </c>
      <c r="B43" s="780"/>
      <c r="C43" s="780"/>
      <c r="D43" s="780"/>
      <c r="E43" s="780"/>
      <c r="F43" s="2289" t="s">
        <v>4091</v>
      </c>
      <c r="G43" s="2289"/>
      <c r="H43" s="2289"/>
      <c r="I43" s="2289"/>
      <c r="J43" s="2289"/>
      <c r="K43" s="2290"/>
    </row>
  </sheetData>
  <sheetProtection algorithmName="SHA-512" hashValue="bqMVsx2oDDCa/q2/i4SPc7m/0pn9Ruak7z2DJpwwrrb5YpeZIyrUS9MmqBLSIb0TJm4rGBZi12ytu6jBU83/cQ==" saltValue="DbZNchO6lUYYwDDUzD3Qtg==" spinCount="100000" sheet="1" objects="1" scenarios="1"/>
  <mergeCells count="102">
    <mergeCell ref="A1:C1"/>
    <mergeCell ref="D1:E1"/>
    <mergeCell ref="F1:H1"/>
    <mergeCell ref="I1:K1"/>
    <mergeCell ref="A2:C2"/>
    <mergeCell ref="D2:E2"/>
    <mergeCell ref="F2:H2"/>
    <mergeCell ref="I2:K2"/>
    <mergeCell ref="A7:C7"/>
    <mergeCell ref="D7:K7"/>
    <mergeCell ref="A3:C3"/>
    <mergeCell ref="D3:E3"/>
    <mergeCell ref="F3:H3"/>
    <mergeCell ref="I3:K3"/>
    <mergeCell ref="A4:C4"/>
    <mergeCell ref="D4:E4"/>
    <mergeCell ref="F4:H4"/>
    <mergeCell ref="I4:K4"/>
    <mergeCell ref="A5:C5"/>
    <mergeCell ref="D5:E5"/>
    <mergeCell ref="F5:H5"/>
    <mergeCell ref="I5:K5"/>
    <mergeCell ref="A12:C14"/>
    <mergeCell ref="D12:K12"/>
    <mergeCell ref="D13:K13"/>
    <mergeCell ref="D14:K14"/>
    <mergeCell ref="A15:C16"/>
    <mergeCell ref="D15:K15"/>
    <mergeCell ref="D16:K16"/>
    <mergeCell ref="L5:Q6"/>
    <mergeCell ref="A6:C6"/>
    <mergeCell ref="D6:K6"/>
    <mergeCell ref="A8:K8"/>
    <mergeCell ref="A9:C11"/>
    <mergeCell ref="D9:K9"/>
    <mergeCell ref="D10:K10"/>
    <mergeCell ref="D11:K11"/>
    <mergeCell ref="L17:R17"/>
    <mergeCell ref="D18:K18"/>
    <mergeCell ref="L18:R18"/>
    <mergeCell ref="A18:C18"/>
    <mergeCell ref="A19:E19"/>
    <mergeCell ref="F19:G19"/>
    <mergeCell ref="H19:I19"/>
    <mergeCell ref="J19:K19"/>
    <mergeCell ref="L19:R19"/>
    <mergeCell ref="A20:E20"/>
    <mergeCell ref="F20:G20"/>
    <mergeCell ref="H20:I20"/>
    <mergeCell ref="J20:K20"/>
    <mergeCell ref="A21:E21"/>
    <mergeCell ref="F21:G21"/>
    <mergeCell ref="H21:I21"/>
    <mergeCell ref="J21:K21"/>
    <mergeCell ref="A17:C17"/>
    <mergeCell ref="D17:K1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C33:K33"/>
    <mergeCell ref="M37:U37"/>
    <mergeCell ref="M38:U38"/>
    <mergeCell ref="C38:K38"/>
    <mergeCell ref="A26:E26"/>
    <mergeCell ref="F26:G26"/>
    <mergeCell ref="H26:I26"/>
    <mergeCell ref="J26:K26"/>
    <mergeCell ref="A27:B29"/>
    <mergeCell ref="C27:K27"/>
    <mergeCell ref="C28:K28"/>
    <mergeCell ref="C29:K29"/>
    <mergeCell ref="A30:B30"/>
    <mergeCell ref="C30:K30"/>
    <mergeCell ref="A31:B31"/>
    <mergeCell ref="C31:K31"/>
    <mergeCell ref="C32:K32"/>
    <mergeCell ref="A32:B38"/>
    <mergeCell ref="A39:K39"/>
    <mergeCell ref="F40:K40"/>
    <mergeCell ref="F41:K41"/>
    <mergeCell ref="F42:K42"/>
    <mergeCell ref="A43:E43"/>
    <mergeCell ref="F43:K43"/>
    <mergeCell ref="A40:E40"/>
    <mergeCell ref="A41:E41"/>
    <mergeCell ref="C34:K34"/>
    <mergeCell ref="C35:K35"/>
    <mergeCell ref="C36:K36"/>
    <mergeCell ref="C37:K37"/>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4"/>
  <sheetViews>
    <sheetView topLeftCell="A37" workbookViewId="0">
      <selection activeCell="F44" sqref="F44:K44"/>
    </sheetView>
  </sheetViews>
  <sheetFormatPr defaultRowHeight="15"/>
  <cols>
    <col min="1" max="1024" width="8.125" style="4" customWidth="1"/>
  </cols>
  <sheetData>
    <row r="1" spans="1:17" ht="106.5" customHeight="1">
      <c r="A1" s="1677" t="s">
        <v>165</v>
      </c>
      <c r="B1" s="1678"/>
      <c r="C1" s="1678"/>
      <c r="D1" s="4473" t="s">
        <v>166</v>
      </c>
      <c r="E1" s="4474"/>
      <c r="F1" s="1678" t="s">
        <v>167</v>
      </c>
      <c r="G1" s="1678"/>
      <c r="H1" s="1678"/>
      <c r="I1" s="4475" t="s">
        <v>3321</v>
      </c>
      <c r="J1" s="4476"/>
      <c r="K1" s="4477"/>
    </row>
    <row r="2" spans="1:17" ht="45.75" customHeight="1">
      <c r="A2" s="968" t="s">
        <v>169</v>
      </c>
      <c r="B2" s="826"/>
      <c r="C2" s="826"/>
      <c r="D2" s="4469" t="s">
        <v>170</v>
      </c>
      <c r="E2" s="4469"/>
      <c r="F2" s="826" t="s">
        <v>171</v>
      </c>
      <c r="G2" s="826"/>
      <c r="H2" s="826"/>
      <c r="I2" s="4470" t="s">
        <v>275</v>
      </c>
      <c r="J2" s="4470"/>
      <c r="K2" s="4471"/>
    </row>
    <row r="3" spans="1:17">
      <c r="A3" s="823" t="s">
        <v>173</v>
      </c>
      <c r="B3" s="824"/>
      <c r="C3" s="824"/>
      <c r="D3" s="825">
        <v>80</v>
      </c>
      <c r="E3" s="825"/>
      <c r="F3" s="824" t="s">
        <v>174</v>
      </c>
      <c r="G3" s="824"/>
      <c r="H3" s="824"/>
      <c r="I3" s="825">
        <v>4</v>
      </c>
      <c r="J3" s="825"/>
      <c r="K3" s="827"/>
    </row>
    <row r="4" spans="1:17">
      <c r="A4" s="823" t="s">
        <v>175</v>
      </c>
      <c r="B4" s="824"/>
      <c r="C4" s="824"/>
      <c r="D4" s="825" t="s">
        <v>176</v>
      </c>
      <c r="E4" s="825"/>
      <c r="F4" s="824" t="s">
        <v>177</v>
      </c>
      <c r="G4" s="824"/>
      <c r="H4" s="824"/>
      <c r="I4" s="825" t="s">
        <v>319</v>
      </c>
      <c r="J4" s="825"/>
      <c r="K4" s="827"/>
      <c r="L4" s="4" t="s">
        <v>320</v>
      </c>
    </row>
    <row r="5" spans="1:17">
      <c r="A5" s="823" t="s">
        <v>178</v>
      </c>
      <c r="B5" s="824"/>
      <c r="C5" s="824"/>
      <c r="D5" s="825" t="s">
        <v>179</v>
      </c>
      <c r="E5" s="825"/>
      <c r="F5" s="4472" t="s">
        <v>180</v>
      </c>
      <c r="G5" s="4472"/>
      <c r="H5" s="4472"/>
      <c r="I5" s="825" t="s">
        <v>181</v>
      </c>
      <c r="J5" s="825"/>
      <c r="K5" s="827"/>
      <c r="L5" s="809" t="s">
        <v>321</v>
      </c>
      <c r="M5" s="815"/>
      <c r="N5" s="815"/>
      <c r="O5" s="815"/>
      <c r="P5" s="815"/>
      <c r="Q5" s="815"/>
    </row>
    <row r="6" spans="1:17" ht="111" customHeight="1">
      <c r="A6" s="836" t="s">
        <v>182</v>
      </c>
      <c r="B6" s="837"/>
      <c r="C6" s="837"/>
      <c r="D6" s="796" t="s">
        <v>1585</v>
      </c>
      <c r="E6" s="796"/>
      <c r="F6" s="796"/>
      <c r="G6" s="796"/>
      <c r="H6" s="796"/>
      <c r="I6" s="796"/>
      <c r="J6" s="796"/>
      <c r="K6" s="797"/>
      <c r="L6" s="809"/>
      <c r="M6" s="815"/>
      <c r="N6" s="815"/>
      <c r="O6" s="815"/>
      <c r="P6" s="815"/>
      <c r="Q6" s="815"/>
    </row>
    <row r="7" spans="1:17" ht="102.75" customHeight="1">
      <c r="A7" s="816" t="s">
        <v>183</v>
      </c>
      <c r="B7" s="817"/>
      <c r="C7" s="817"/>
      <c r="D7" s="808" t="s">
        <v>1586</v>
      </c>
      <c r="E7" s="808"/>
      <c r="F7" s="808"/>
      <c r="G7" s="808"/>
      <c r="H7" s="808"/>
      <c r="I7" s="808"/>
      <c r="J7" s="808"/>
      <c r="K7" s="818"/>
    </row>
    <row r="8" spans="1:17" ht="34.5" customHeight="1">
      <c r="A8" s="634" t="s">
        <v>1729</v>
      </c>
      <c r="B8" s="635"/>
      <c r="C8" s="635"/>
      <c r="D8" s="635"/>
      <c r="E8" s="635"/>
      <c r="F8" s="635"/>
      <c r="G8" s="635"/>
      <c r="H8" s="635"/>
      <c r="I8" s="635"/>
      <c r="J8" s="635"/>
      <c r="K8" s="636"/>
    </row>
    <row r="9" spans="1:17" ht="37.5" customHeight="1">
      <c r="A9" s="819" t="s">
        <v>185</v>
      </c>
      <c r="B9" s="820"/>
      <c r="C9" s="820"/>
      <c r="D9" s="2313" t="s">
        <v>2895</v>
      </c>
      <c r="E9" s="2313"/>
      <c r="F9" s="2313"/>
      <c r="G9" s="2313"/>
      <c r="H9" s="2313"/>
      <c r="I9" s="2313"/>
      <c r="J9" s="2313"/>
      <c r="K9" s="2314"/>
    </row>
    <row r="10" spans="1:17" ht="37.5" customHeight="1">
      <c r="A10" s="819"/>
      <c r="B10" s="820"/>
      <c r="C10" s="820"/>
      <c r="D10" s="2331" t="s">
        <v>2894</v>
      </c>
      <c r="E10" s="2331"/>
      <c r="F10" s="2331"/>
      <c r="G10" s="2331"/>
      <c r="H10" s="2331"/>
      <c r="I10" s="2331"/>
      <c r="J10" s="2331"/>
      <c r="K10" s="2332"/>
    </row>
    <row r="11" spans="1:17" ht="53.25" customHeight="1">
      <c r="A11" s="819"/>
      <c r="B11" s="820"/>
      <c r="C11" s="820"/>
      <c r="D11" s="801" t="s">
        <v>2896</v>
      </c>
      <c r="E11" s="801"/>
      <c r="F11" s="801"/>
      <c r="G11" s="801"/>
      <c r="H11" s="801"/>
      <c r="I11" s="801"/>
      <c r="J11" s="801"/>
      <c r="K11" s="805"/>
      <c r="Q11" s="154"/>
    </row>
    <row r="12" spans="1:17" ht="33.75" customHeight="1">
      <c r="A12" s="836" t="s">
        <v>577</v>
      </c>
      <c r="B12" s="837"/>
      <c r="C12" s="837"/>
      <c r="D12" s="801" t="s">
        <v>2897</v>
      </c>
      <c r="E12" s="801"/>
      <c r="F12" s="801"/>
      <c r="G12" s="801"/>
      <c r="H12" s="801"/>
      <c r="I12" s="801"/>
      <c r="J12" s="801"/>
      <c r="K12" s="805"/>
    </row>
    <row r="13" spans="1:17" ht="55.5" customHeight="1">
      <c r="A13" s="836"/>
      <c r="B13" s="837"/>
      <c r="C13" s="837"/>
      <c r="D13" s="801" t="s">
        <v>2887</v>
      </c>
      <c r="E13" s="801"/>
      <c r="F13" s="801"/>
      <c r="G13" s="801"/>
      <c r="H13" s="801"/>
      <c r="I13" s="801"/>
      <c r="J13" s="801"/>
      <c r="K13" s="805"/>
    </row>
    <row r="14" spans="1:17" ht="54" customHeight="1">
      <c r="A14" s="836"/>
      <c r="B14" s="837"/>
      <c r="C14" s="837"/>
      <c r="D14" s="801" t="s">
        <v>2888</v>
      </c>
      <c r="E14" s="801"/>
      <c r="F14" s="801"/>
      <c r="G14" s="801"/>
      <c r="H14" s="801"/>
      <c r="I14" s="801"/>
      <c r="J14" s="801"/>
      <c r="K14" s="805"/>
    </row>
    <row r="15" spans="1:17" ht="36.75" customHeight="1">
      <c r="A15" s="819" t="s">
        <v>187</v>
      </c>
      <c r="B15" s="820"/>
      <c r="C15" s="820"/>
      <c r="D15" s="801" t="s">
        <v>3869</v>
      </c>
      <c r="E15" s="801"/>
      <c r="F15" s="801"/>
      <c r="G15" s="801"/>
      <c r="H15" s="801"/>
      <c r="I15" s="801"/>
      <c r="J15" s="801"/>
      <c r="K15" s="805"/>
    </row>
    <row r="16" spans="1:17" ht="35.25" customHeight="1">
      <c r="A16" s="819"/>
      <c r="B16" s="820"/>
      <c r="C16" s="820"/>
      <c r="D16" s="801" t="s">
        <v>2898</v>
      </c>
      <c r="E16" s="801"/>
      <c r="F16" s="801"/>
      <c r="G16" s="801"/>
      <c r="H16" s="801"/>
      <c r="I16" s="801"/>
      <c r="J16" s="801"/>
      <c r="K16" s="805"/>
    </row>
    <row r="17" spans="1:18" ht="94.5" customHeight="1">
      <c r="A17" s="803" t="s">
        <v>188</v>
      </c>
      <c r="B17" s="804"/>
      <c r="C17" s="804"/>
      <c r="D17" s="796" t="s">
        <v>2846</v>
      </c>
      <c r="E17" s="796"/>
      <c r="F17" s="796"/>
      <c r="G17" s="796"/>
      <c r="H17" s="796"/>
      <c r="I17" s="796"/>
      <c r="J17" s="796"/>
      <c r="K17" s="797"/>
      <c r="L17" s="809" t="s">
        <v>324</v>
      </c>
      <c r="M17" s="809"/>
      <c r="N17" s="809"/>
      <c r="O17" s="809"/>
      <c r="P17" s="809"/>
      <c r="Q17" s="809"/>
      <c r="R17" s="809"/>
    </row>
    <row r="18" spans="1:18" ht="15.75" customHeight="1">
      <c r="A18" s="2217" t="s">
        <v>190</v>
      </c>
      <c r="B18" s="2218"/>
      <c r="C18" s="2218"/>
      <c r="D18" s="785" t="s">
        <v>1333</v>
      </c>
      <c r="E18" s="785"/>
      <c r="F18" s="785"/>
      <c r="G18" s="785"/>
      <c r="H18" s="785"/>
      <c r="I18" s="785"/>
      <c r="J18" s="785"/>
      <c r="K18" s="786"/>
      <c r="L18" s="810" t="s">
        <v>325</v>
      </c>
      <c r="M18" s="810"/>
      <c r="N18" s="810"/>
      <c r="O18" s="810"/>
      <c r="P18" s="810"/>
      <c r="Q18" s="810"/>
      <c r="R18" s="810"/>
    </row>
    <row r="19" spans="1:18" ht="36.950000000000003" customHeight="1">
      <c r="A19" s="4464" t="s">
        <v>192</v>
      </c>
      <c r="B19" s="4465"/>
      <c r="C19" s="4465"/>
      <c r="D19" s="4456"/>
      <c r="E19" s="4456"/>
      <c r="F19" s="813" t="s">
        <v>193</v>
      </c>
      <c r="G19" s="813"/>
      <c r="H19" s="813" t="s">
        <v>194</v>
      </c>
      <c r="I19" s="813"/>
      <c r="J19" s="813" t="s">
        <v>195</v>
      </c>
      <c r="K19" s="814"/>
      <c r="L19" s="809" t="s">
        <v>326</v>
      </c>
      <c r="M19" s="815"/>
      <c r="N19" s="815"/>
      <c r="O19" s="815"/>
      <c r="P19" s="815"/>
      <c r="Q19" s="815"/>
      <c r="R19" s="815"/>
    </row>
    <row r="20" spans="1:18" ht="63.75" customHeight="1">
      <c r="A20" s="800" t="s">
        <v>1550</v>
      </c>
      <c r="B20" s="801"/>
      <c r="C20" s="801"/>
      <c r="D20" s="801"/>
      <c r="E20" s="801"/>
      <c r="F20" s="853" t="s">
        <v>197</v>
      </c>
      <c r="G20" s="853"/>
      <c r="H20" s="850" t="s">
        <v>1568</v>
      </c>
      <c r="I20" s="850"/>
      <c r="J20" s="808" t="s">
        <v>1569</v>
      </c>
      <c r="K20" s="818"/>
    </row>
    <row r="21" spans="1:18" ht="63.75" customHeight="1">
      <c r="A21" s="800" t="s">
        <v>1587</v>
      </c>
      <c r="B21" s="801"/>
      <c r="C21" s="801"/>
      <c r="D21" s="801"/>
      <c r="E21" s="801"/>
      <c r="F21" s="802" t="s">
        <v>1570</v>
      </c>
      <c r="G21" s="802"/>
      <c r="H21" s="796" t="s">
        <v>1571</v>
      </c>
      <c r="I21" s="796"/>
      <c r="J21" s="796" t="s">
        <v>1588</v>
      </c>
      <c r="K21" s="797"/>
    </row>
    <row r="22" spans="1:18" ht="63.75" customHeight="1">
      <c r="A22" s="800" t="s">
        <v>1589</v>
      </c>
      <c r="B22" s="801"/>
      <c r="C22" s="801"/>
      <c r="D22" s="801"/>
      <c r="E22" s="801"/>
      <c r="F22" s="802" t="s">
        <v>1570</v>
      </c>
      <c r="G22" s="802"/>
      <c r="H22" s="796" t="s">
        <v>1573</v>
      </c>
      <c r="I22" s="796"/>
      <c r="J22" s="796" t="s">
        <v>1590</v>
      </c>
      <c r="K22" s="797"/>
    </row>
    <row r="23" spans="1:18" ht="63.75" customHeight="1">
      <c r="A23" s="800" t="s">
        <v>1575</v>
      </c>
      <c r="B23" s="801"/>
      <c r="C23" s="801"/>
      <c r="D23" s="801"/>
      <c r="E23" s="801"/>
      <c r="F23" s="802" t="s">
        <v>1576</v>
      </c>
      <c r="G23" s="802"/>
      <c r="H23" s="796" t="s">
        <v>1577</v>
      </c>
      <c r="I23" s="796"/>
      <c r="J23" s="808" t="s">
        <v>1578</v>
      </c>
      <c r="K23" s="818"/>
    </row>
    <row r="24" spans="1:18" ht="63.75" customHeight="1">
      <c r="A24" s="800" t="s">
        <v>1591</v>
      </c>
      <c r="B24" s="801"/>
      <c r="C24" s="801"/>
      <c r="D24" s="801"/>
      <c r="E24" s="801"/>
      <c r="F24" s="802" t="s">
        <v>1579</v>
      </c>
      <c r="G24" s="802"/>
      <c r="H24" s="796" t="s">
        <v>1580</v>
      </c>
      <c r="I24" s="796"/>
      <c r="J24" s="808" t="s">
        <v>1581</v>
      </c>
      <c r="K24" s="818"/>
    </row>
    <row r="25" spans="1:18" ht="67.5" customHeight="1">
      <c r="A25" s="800" t="s">
        <v>1592</v>
      </c>
      <c r="B25" s="801"/>
      <c r="C25" s="801"/>
      <c r="D25" s="801"/>
      <c r="E25" s="801"/>
      <c r="F25" s="802" t="s">
        <v>1570</v>
      </c>
      <c r="G25" s="802"/>
      <c r="H25" s="796" t="s">
        <v>1580</v>
      </c>
      <c r="I25" s="796"/>
      <c r="J25" s="808" t="s">
        <v>1590</v>
      </c>
      <c r="K25" s="818"/>
    </row>
    <row r="26" spans="1:18" ht="63.75" customHeight="1">
      <c r="A26" s="800" t="s">
        <v>1582</v>
      </c>
      <c r="B26" s="801"/>
      <c r="C26" s="801"/>
      <c r="D26" s="801"/>
      <c r="E26" s="801"/>
      <c r="F26" s="802" t="s">
        <v>1376</v>
      </c>
      <c r="G26" s="802"/>
      <c r="H26" s="796" t="s">
        <v>1583</v>
      </c>
      <c r="I26" s="796"/>
      <c r="J26" s="808" t="s">
        <v>1584</v>
      </c>
      <c r="K26" s="818"/>
    </row>
    <row r="27" spans="1:18" ht="15" customHeight="1">
      <c r="A27" s="803" t="s">
        <v>222</v>
      </c>
      <c r="B27" s="804"/>
      <c r="C27" s="801" t="s">
        <v>2880</v>
      </c>
      <c r="D27" s="801"/>
      <c r="E27" s="801"/>
      <c r="F27" s="801"/>
      <c r="G27" s="801"/>
      <c r="H27" s="801"/>
      <c r="I27" s="801"/>
      <c r="J27" s="801"/>
      <c r="K27" s="805"/>
    </row>
    <row r="28" spans="1:18" ht="15" customHeight="1">
      <c r="A28" s="803"/>
      <c r="B28" s="804"/>
      <c r="C28" s="801" t="s">
        <v>3157</v>
      </c>
      <c r="D28" s="801"/>
      <c r="E28" s="801"/>
      <c r="F28" s="801"/>
      <c r="G28" s="801"/>
      <c r="H28" s="801"/>
      <c r="I28" s="801"/>
      <c r="J28" s="801"/>
      <c r="K28" s="805"/>
    </row>
    <row r="29" spans="1:18" ht="18" customHeight="1">
      <c r="A29" s="803"/>
      <c r="B29" s="804"/>
      <c r="C29" s="801" t="s">
        <v>3158</v>
      </c>
      <c r="D29" s="801"/>
      <c r="E29" s="801"/>
      <c r="F29" s="801"/>
      <c r="G29" s="801"/>
      <c r="H29" s="801"/>
      <c r="I29" s="801"/>
      <c r="J29" s="801"/>
      <c r="K29" s="805"/>
    </row>
    <row r="30" spans="1:18" ht="207" customHeight="1">
      <c r="A30" s="777" t="s">
        <v>223</v>
      </c>
      <c r="B30" s="778"/>
      <c r="C30" s="796" t="s">
        <v>4043</v>
      </c>
      <c r="D30" s="796"/>
      <c r="E30" s="796"/>
      <c r="F30" s="796"/>
      <c r="G30" s="796"/>
      <c r="H30" s="796"/>
      <c r="I30" s="796"/>
      <c r="J30" s="796"/>
      <c r="K30" s="797"/>
    </row>
    <row r="31" spans="1:18" ht="30.75" customHeight="1">
      <c r="A31" s="803" t="s">
        <v>224</v>
      </c>
      <c r="B31" s="804"/>
      <c r="C31" s="798" t="s">
        <v>1564</v>
      </c>
      <c r="D31" s="798"/>
      <c r="E31" s="798"/>
      <c r="F31" s="798"/>
      <c r="G31" s="798"/>
      <c r="H31" s="798"/>
      <c r="I31" s="798"/>
      <c r="J31" s="798"/>
      <c r="K31" s="799"/>
    </row>
    <row r="32" spans="1:18" ht="15" customHeight="1">
      <c r="A32" s="405" t="s">
        <v>2544</v>
      </c>
      <c r="B32" s="238"/>
      <c r="C32" s="785" t="s">
        <v>2642</v>
      </c>
      <c r="D32" s="785"/>
      <c r="E32" s="785"/>
      <c r="F32" s="785"/>
      <c r="G32" s="785"/>
      <c r="H32" s="785"/>
      <c r="I32" s="785"/>
      <c r="J32" s="785"/>
      <c r="K32" s="786"/>
    </row>
    <row r="33" spans="1:21" ht="26.25" customHeight="1">
      <c r="A33" s="406"/>
      <c r="B33" s="240"/>
      <c r="C33" s="785" t="s">
        <v>2643</v>
      </c>
      <c r="D33" s="785"/>
      <c r="E33" s="785"/>
      <c r="F33" s="785"/>
      <c r="G33" s="785"/>
      <c r="H33" s="785"/>
      <c r="I33" s="785"/>
      <c r="J33" s="785"/>
      <c r="K33" s="786"/>
    </row>
    <row r="34" spans="1:21" ht="17.45" customHeight="1">
      <c r="A34" s="406"/>
      <c r="B34" s="240"/>
      <c r="C34" s="785" t="s">
        <v>2644</v>
      </c>
      <c r="D34" s="785"/>
      <c r="E34" s="785"/>
      <c r="F34" s="785"/>
      <c r="G34" s="785"/>
      <c r="H34" s="785"/>
      <c r="I34" s="785"/>
      <c r="J34" s="785"/>
      <c r="K34" s="786"/>
    </row>
    <row r="35" spans="1:21" ht="24" customHeight="1">
      <c r="A35" s="406"/>
      <c r="B35" s="240"/>
      <c r="C35" s="785" t="s">
        <v>2649</v>
      </c>
      <c r="D35" s="785"/>
      <c r="E35" s="785"/>
      <c r="F35" s="785"/>
      <c r="G35" s="785"/>
      <c r="H35" s="785"/>
      <c r="I35" s="785"/>
      <c r="J35" s="785"/>
      <c r="K35" s="786"/>
    </row>
    <row r="36" spans="1:21" ht="19.5" customHeight="1">
      <c r="A36" s="406"/>
      <c r="B36" s="240"/>
      <c r="C36" s="785" t="s">
        <v>2650</v>
      </c>
      <c r="D36" s="785"/>
      <c r="E36" s="785"/>
      <c r="F36" s="785"/>
      <c r="G36" s="785"/>
      <c r="H36" s="785"/>
      <c r="I36" s="785"/>
      <c r="J36" s="785"/>
      <c r="K36" s="786"/>
    </row>
    <row r="37" spans="1:21" ht="37.5" customHeight="1">
      <c r="A37" s="406"/>
      <c r="B37" s="240"/>
      <c r="C37" s="785" t="s">
        <v>2651</v>
      </c>
      <c r="D37" s="785"/>
      <c r="E37" s="785"/>
      <c r="F37" s="785"/>
      <c r="G37" s="785"/>
      <c r="H37" s="785"/>
      <c r="I37" s="785"/>
      <c r="J37" s="785"/>
      <c r="K37" s="786"/>
    </row>
    <row r="38" spans="1:21" ht="20.100000000000001" customHeight="1">
      <c r="A38" s="406"/>
      <c r="B38" s="240"/>
      <c r="C38" s="785" t="s">
        <v>2652</v>
      </c>
      <c r="D38" s="785"/>
      <c r="E38" s="785"/>
      <c r="F38" s="785"/>
      <c r="G38" s="785"/>
      <c r="H38" s="785"/>
      <c r="I38" s="785"/>
      <c r="J38" s="785"/>
      <c r="K38" s="786"/>
      <c r="M38" s="242"/>
      <c r="N38" s="242"/>
      <c r="O38" s="242"/>
      <c r="P38" s="242"/>
      <c r="Q38" s="242"/>
      <c r="R38" s="242"/>
      <c r="S38" s="242"/>
      <c r="T38" s="242"/>
      <c r="U38" s="242"/>
    </row>
    <row r="39" spans="1:21" ht="36.75" customHeight="1">
      <c r="A39" s="406"/>
      <c r="B39" s="240"/>
      <c r="C39" s="785" t="s">
        <v>2653</v>
      </c>
      <c r="D39" s="785"/>
      <c r="E39" s="785"/>
      <c r="F39" s="785"/>
      <c r="G39" s="785"/>
      <c r="H39" s="785"/>
      <c r="I39" s="785"/>
      <c r="J39" s="785"/>
      <c r="K39" s="786"/>
      <c r="M39" s="242"/>
      <c r="N39" s="242"/>
      <c r="O39" s="242"/>
      <c r="P39" s="242"/>
      <c r="Q39" s="242"/>
      <c r="R39" s="242"/>
      <c r="S39" s="242"/>
      <c r="T39" s="242"/>
      <c r="U39" s="242"/>
    </row>
    <row r="40" spans="1:21">
      <c r="A40" s="770" t="s">
        <v>238</v>
      </c>
      <c r="B40" s="771"/>
      <c r="C40" s="771"/>
      <c r="D40" s="771"/>
      <c r="E40" s="771"/>
      <c r="F40" s="771"/>
      <c r="G40" s="771"/>
      <c r="H40" s="771"/>
      <c r="I40" s="771"/>
      <c r="J40" s="771"/>
      <c r="K40" s="772"/>
    </row>
    <row r="41" spans="1:21" ht="31.5" customHeight="1">
      <c r="A41" s="840" t="s">
        <v>239</v>
      </c>
      <c r="B41" s="841"/>
      <c r="C41" s="841"/>
      <c r="D41" s="841"/>
      <c r="E41" s="842"/>
      <c r="F41" s="773">
        <v>80</v>
      </c>
      <c r="G41" s="773"/>
      <c r="H41" s="773"/>
      <c r="I41" s="773"/>
      <c r="J41" s="773"/>
      <c r="K41" s="774"/>
      <c r="L41" s="4" t="s">
        <v>374</v>
      </c>
    </row>
    <row r="42" spans="1:21" ht="32.25" customHeight="1">
      <c r="A42" s="994" t="s">
        <v>240</v>
      </c>
      <c r="B42" s="995"/>
      <c r="C42" s="995"/>
      <c r="D42" s="995"/>
      <c r="E42" s="996"/>
      <c r="F42" s="773">
        <v>20</v>
      </c>
      <c r="G42" s="773"/>
      <c r="H42" s="773"/>
      <c r="I42" s="773"/>
      <c r="J42" s="773"/>
      <c r="K42" s="774"/>
      <c r="L42" s="4" t="s">
        <v>375</v>
      </c>
    </row>
    <row r="43" spans="1:21">
      <c r="A43" s="404" t="s">
        <v>241</v>
      </c>
      <c r="B43" s="158"/>
      <c r="C43" s="158"/>
      <c r="D43" s="158"/>
      <c r="E43" s="158"/>
      <c r="F43" s="773" t="s">
        <v>1045</v>
      </c>
      <c r="G43" s="773"/>
      <c r="H43" s="773"/>
      <c r="I43" s="773"/>
      <c r="J43" s="773"/>
      <c r="K43" s="774"/>
    </row>
    <row r="44" spans="1:21" ht="54" customHeight="1" thickBot="1">
      <c r="A44" s="779" t="s">
        <v>243</v>
      </c>
      <c r="B44" s="780"/>
      <c r="C44" s="780"/>
      <c r="D44" s="780"/>
      <c r="E44" s="780"/>
      <c r="F44" s="2289" t="s">
        <v>4090</v>
      </c>
      <c r="G44" s="2289"/>
      <c r="H44" s="2289"/>
      <c r="I44" s="2289"/>
      <c r="J44" s="2289"/>
      <c r="K44" s="2290"/>
    </row>
  </sheetData>
  <sheetProtection algorithmName="SHA-512" hashValue="+VpHwuy6HutwnTqDAsJOGnQkw20R7aIw5ACEPcW73E9SGr1KDRuholT5gJnPWWWye+JSGJ3Or3Y15i4/bjLIgg==" saltValue="nTPn/CLdIFVWugKuniVdoA==" spinCount="100000" sheet="1" objects="1" scenarios="1"/>
  <mergeCells count="100">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7:C7"/>
    <mergeCell ref="D7:K7"/>
    <mergeCell ref="A8:K8"/>
    <mergeCell ref="A9:C11"/>
    <mergeCell ref="D9:K9"/>
    <mergeCell ref="D10:K10"/>
    <mergeCell ref="D11:K11"/>
    <mergeCell ref="A12:C14"/>
    <mergeCell ref="D12:K12"/>
    <mergeCell ref="D13:K13"/>
    <mergeCell ref="D14:K14"/>
    <mergeCell ref="A15:C16"/>
    <mergeCell ref="D15:K15"/>
    <mergeCell ref="D16:K16"/>
    <mergeCell ref="A19:E19"/>
    <mergeCell ref="F19:G19"/>
    <mergeCell ref="H19:I19"/>
    <mergeCell ref="J19:K19"/>
    <mergeCell ref="L19:R19"/>
    <mergeCell ref="A17:C17"/>
    <mergeCell ref="D17:K17"/>
    <mergeCell ref="L17:R17"/>
    <mergeCell ref="D18:K18"/>
    <mergeCell ref="L18:R18"/>
    <mergeCell ref="A18:C18"/>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B29"/>
    <mergeCell ref="C27:K27"/>
    <mergeCell ref="C28:K28"/>
    <mergeCell ref="C29:K29"/>
    <mergeCell ref="C34:K34"/>
    <mergeCell ref="C37:K37"/>
    <mergeCell ref="C38:K38"/>
    <mergeCell ref="A40:K40"/>
    <mergeCell ref="A30:B30"/>
    <mergeCell ref="C30:K30"/>
    <mergeCell ref="A31:B31"/>
    <mergeCell ref="C31:K31"/>
    <mergeCell ref="C32:K32"/>
    <mergeCell ref="C33:K33"/>
    <mergeCell ref="C35:K35"/>
    <mergeCell ref="C36:K36"/>
    <mergeCell ref="C39:K39"/>
    <mergeCell ref="F41:K41"/>
    <mergeCell ref="F42:K42"/>
    <mergeCell ref="F43:K43"/>
    <mergeCell ref="A44:E44"/>
    <mergeCell ref="F44:K44"/>
    <mergeCell ref="A41:E41"/>
    <mergeCell ref="A42:E42"/>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4"/>
  <sheetViews>
    <sheetView topLeftCell="A34" workbookViewId="0">
      <selection activeCell="F44" sqref="F44:K44"/>
    </sheetView>
  </sheetViews>
  <sheetFormatPr defaultRowHeight="15"/>
  <cols>
    <col min="1" max="2" width="8.125" style="4" customWidth="1"/>
    <col min="3" max="3" width="6.125" style="4" customWidth="1"/>
    <col min="4" max="10" width="8.125" style="4" customWidth="1"/>
    <col min="11" max="11" width="13" style="4" customWidth="1"/>
    <col min="12" max="1024" width="8.125" style="4" customWidth="1"/>
  </cols>
  <sheetData>
    <row r="1" spans="1:17" ht="119.25" customHeight="1">
      <c r="A1" s="826" t="s">
        <v>165</v>
      </c>
      <c r="B1" s="826"/>
      <c r="C1" s="826"/>
      <c r="D1" s="825" t="s">
        <v>166</v>
      </c>
      <c r="E1" s="825"/>
      <c r="F1" s="826" t="s">
        <v>167</v>
      </c>
      <c r="G1" s="826"/>
      <c r="H1" s="826"/>
      <c r="I1" s="773" t="s">
        <v>3322</v>
      </c>
      <c r="J1" s="773"/>
      <c r="K1" s="773"/>
    </row>
    <row r="2" spans="1:17" ht="42.75" customHeight="1">
      <c r="A2" s="826" t="s">
        <v>169</v>
      </c>
      <c r="B2" s="826"/>
      <c r="C2" s="826"/>
      <c r="D2" s="833" t="s">
        <v>170</v>
      </c>
      <c r="E2" s="833"/>
      <c r="F2" s="826" t="s">
        <v>171</v>
      </c>
      <c r="G2" s="826"/>
      <c r="H2" s="826"/>
      <c r="I2" s="834" t="s">
        <v>297</v>
      </c>
      <c r="J2" s="834"/>
      <c r="K2" s="834"/>
    </row>
    <row r="3" spans="1:17">
      <c r="A3" s="826" t="s">
        <v>173</v>
      </c>
      <c r="B3" s="826"/>
      <c r="C3" s="826"/>
      <c r="D3" s="825">
        <v>80</v>
      </c>
      <c r="E3" s="825"/>
      <c r="F3" s="826" t="s">
        <v>174</v>
      </c>
      <c r="G3" s="826"/>
      <c r="H3" s="826"/>
      <c r="I3" s="825">
        <v>4</v>
      </c>
      <c r="J3" s="825"/>
      <c r="K3" s="825"/>
    </row>
    <row r="4" spans="1:17">
      <c r="A4" s="826" t="s">
        <v>175</v>
      </c>
      <c r="B4" s="826"/>
      <c r="C4" s="826"/>
      <c r="D4" s="825" t="s">
        <v>176</v>
      </c>
      <c r="E4" s="825"/>
      <c r="F4" s="824" t="s">
        <v>177</v>
      </c>
      <c r="G4" s="824"/>
      <c r="H4" s="824"/>
      <c r="I4" s="825" t="s">
        <v>319</v>
      </c>
      <c r="J4" s="825"/>
      <c r="K4" s="825"/>
      <c r="L4" s="4" t="s">
        <v>320</v>
      </c>
    </row>
    <row r="5" spans="1:17">
      <c r="A5" s="824" t="s">
        <v>178</v>
      </c>
      <c r="B5" s="824"/>
      <c r="C5" s="824"/>
      <c r="D5" s="825" t="s">
        <v>179</v>
      </c>
      <c r="E5" s="825"/>
      <c r="F5" s="4472" t="s">
        <v>180</v>
      </c>
      <c r="G5" s="4472"/>
      <c r="H5" s="4472"/>
      <c r="I5" s="825" t="s">
        <v>181</v>
      </c>
      <c r="J5" s="825"/>
      <c r="K5" s="825"/>
      <c r="L5" s="815" t="s">
        <v>321</v>
      </c>
      <c r="M5" s="815"/>
      <c r="N5" s="815"/>
      <c r="O5" s="815"/>
      <c r="P5" s="815"/>
      <c r="Q5" s="815"/>
    </row>
    <row r="6" spans="1:17" ht="124.5" customHeight="1">
      <c r="A6" s="837" t="s">
        <v>182</v>
      </c>
      <c r="B6" s="837"/>
      <c r="C6" s="837"/>
      <c r="D6" s="796" t="s">
        <v>1593</v>
      </c>
      <c r="E6" s="796"/>
      <c r="F6" s="796"/>
      <c r="G6" s="796"/>
      <c r="H6" s="796"/>
      <c r="I6" s="796"/>
      <c r="J6" s="796"/>
      <c r="K6" s="796"/>
      <c r="L6" s="815"/>
      <c r="M6" s="815"/>
      <c r="N6" s="815"/>
      <c r="O6" s="815"/>
      <c r="P6" s="815"/>
      <c r="Q6" s="815"/>
    </row>
    <row r="7" spans="1:17" ht="109.5" customHeight="1">
      <c r="A7" s="817" t="s">
        <v>183</v>
      </c>
      <c r="B7" s="817"/>
      <c r="C7" s="817"/>
      <c r="D7" s="808" t="s">
        <v>1594</v>
      </c>
      <c r="E7" s="808"/>
      <c r="F7" s="808"/>
      <c r="G7" s="808"/>
      <c r="H7" s="808"/>
      <c r="I7" s="808"/>
      <c r="J7" s="808"/>
      <c r="K7" s="808"/>
    </row>
    <row r="8" spans="1:17" ht="39.75" customHeight="1">
      <c r="A8" s="635" t="s">
        <v>1729</v>
      </c>
      <c r="B8" s="635"/>
      <c r="C8" s="635"/>
      <c r="D8" s="635"/>
      <c r="E8" s="635"/>
      <c r="F8" s="635"/>
      <c r="G8" s="635"/>
      <c r="H8" s="635"/>
      <c r="I8" s="635"/>
      <c r="J8" s="635"/>
      <c r="K8" s="635"/>
    </row>
    <row r="9" spans="1:17" ht="57" customHeight="1">
      <c r="A9" s="820" t="s">
        <v>185</v>
      </c>
      <c r="B9" s="820"/>
      <c r="C9" s="820"/>
      <c r="D9" s="4481" t="s">
        <v>2895</v>
      </c>
      <c r="E9" s="4481"/>
      <c r="F9" s="4481"/>
      <c r="G9" s="4481"/>
      <c r="H9" s="4481"/>
      <c r="I9" s="4481"/>
      <c r="J9" s="4481"/>
      <c r="K9" s="4481"/>
    </row>
    <row r="10" spans="1:17" ht="36.75" customHeight="1">
      <c r="A10" s="820"/>
      <c r="B10" s="820"/>
      <c r="C10" s="820"/>
      <c r="D10" s="2331" t="s">
        <v>2894</v>
      </c>
      <c r="E10" s="2331"/>
      <c r="F10" s="2331"/>
      <c r="G10" s="2331"/>
      <c r="H10" s="2331"/>
      <c r="I10" s="2331"/>
      <c r="J10" s="2331"/>
      <c r="K10" s="2331"/>
    </row>
    <row r="11" spans="1:17" ht="57" customHeight="1">
      <c r="A11" s="820"/>
      <c r="B11" s="820"/>
      <c r="C11" s="820"/>
      <c r="D11" s="801" t="s">
        <v>2896</v>
      </c>
      <c r="E11" s="801"/>
      <c r="F11" s="801"/>
      <c r="G11" s="801"/>
      <c r="H11" s="801"/>
      <c r="I11" s="801"/>
      <c r="J11" s="801"/>
      <c r="K11" s="801"/>
      <c r="Q11" s="154"/>
    </row>
    <row r="12" spans="1:17" ht="35.25" customHeight="1">
      <c r="A12" s="837" t="s">
        <v>186</v>
      </c>
      <c r="B12" s="837"/>
      <c r="C12" s="837"/>
      <c r="D12" s="801" t="s">
        <v>2897</v>
      </c>
      <c r="E12" s="801"/>
      <c r="F12" s="801"/>
      <c r="G12" s="801"/>
      <c r="H12" s="801"/>
      <c r="I12" s="801"/>
      <c r="J12" s="801"/>
      <c r="K12" s="801"/>
    </row>
    <row r="13" spans="1:17" ht="57" customHeight="1">
      <c r="A13" s="837"/>
      <c r="B13" s="837"/>
      <c r="C13" s="837"/>
      <c r="D13" s="801" t="s">
        <v>2887</v>
      </c>
      <c r="E13" s="801"/>
      <c r="F13" s="801"/>
      <c r="G13" s="801"/>
      <c r="H13" s="801"/>
      <c r="I13" s="801"/>
      <c r="J13" s="801"/>
      <c r="K13" s="801"/>
    </row>
    <row r="14" spans="1:17" ht="57" customHeight="1">
      <c r="A14" s="837"/>
      <c r="B14" s="837"/>
      <c r="C14" s="837"/>
      <c r="D14" s="801" t="s">
        <v>2888</v>
      </c>
      <c r="E14" s="801"/>
      <c r="F14" s="801"/>
      <c r="G14" s="801"/>
      <c r="H14" s="801"/>
      <c r="I14" s="801"/>
      <c r="J14" s="801"/>
      <c r="K14" s="801"/>
    </row>
    <row r="15" spans="1:17" ht="37.5" customHeight="1">
      <c r="A15" s="820" t="s">
        <v>187</v>
      </c>
      <c r="B15" s="820"/>
      <c r="C15" s="820"/>
      <c r="D15" s="801" t="s">
        <v>3869</v>
      </c>
      <c r="E15" s="801"/>
      <c r="F15" s="801"/>
      <c r="G15" s="801"/>
      <c r="H15" s="801"/>
      <c r="I15" s="801"/>
      <c r="J15" s="801"/>
      <c r="K15" s="801"/>
    </row>
    <row r="16" spans="1:17" ht="37.5" customHeight="1">
      <c r="A16" s="820"/>
      <c r="B16" s="820"/>
      <c r="C16" s="820"/>
      <c r="D16" s="801" t="s">
        <v>2898</v>
      </c>
      <c r="E16" s="801"/>
      <c r="F16" s="801"/>
      <c r="G16" s="801"/>
      <c r="H16" s="801"/>
      <c r="I16" s="801"/>
      <c r="J16" s="801"/>
      <c r="K16" s="801"/>
    </row>
    <row r="17" spans="1:18" ht="93.6" customHeight="1">
      <c r="A17" s="778" t="s">
        <v>188</v>
      </c>
      <c r="B17" s="778"/>
      <c r="C17" s="778"/>
      <c r="D17" s="796" t="s">
        <v>2846</v>
      </c>
      <c r="E17" s="796"/>
      <c r="F17" s="796"/>
      <c r="G17" s="796"/>
      <c r="H17" s="796"/>
      <c r="I17" s="796"/>
      <c r="J17" s="796"/>
      <c r="K17" s="796"/>
      <c r="L17" s="809" t="s">
        <v>324</v>
      </c>
      <c r="M17" s="809"/>
      <c r="N17" s="809"/>
      <c r="O17" s="809"/>
      <c r="P17" s="809"/>
      <c r="Q17" s="809"/>
      <c r="R17" s="809"/>
    </row>
    <row r="18" spans="1:18" ht="15.75" customHeight="1">
      <c r="A18" s="155" t="s">
        <v>190</v>
      </c>
      <c r="B18" s="156"/>
      <c r="C18" s="156"/>
      <c r="D18" s="785" t="s">
        <v>1333</v>
      </c>
      <c r="E18" s="785"/>
      <c r="F18" s="785"/>
      <c r="G18" s="785"/>
      <c r="H18" s="785"/>
      <c r="I18" s="785"/>
      <c r="J18" s="785"/>
      <c r="K18" s="785"/>
      <c r="L18" s="810" t="s">
        <v>325</v>
      </c>
      <c r="M18" s="810"/>
      <c r="N18" s="810"/>
      <c r="O18" s="810"/>
      <c r="P18" s="810"/>
      <c r="Q18" s="810"/>
      <c r="R18" s="810"/>
    </row>
    <row r="19" spans="1:18" ht="48" customHeight="1">
      <c r="A19" s="4456" t="s">
        <v>192</v>
      </c>
      <c r="B19" s="4456"/>
      <c r="C19" s="4456"/>
      <c r="D19" s="4456"/>
      <c r="E19" s="4456"/>
      <c r="F19" s="813" t="s">
        <v>193</v>
      </c>
      <c r="G19" s="813"/>
      <c r="H19" s="813" t="s">
        <v>194</v>
      </c>
      <c r="I19" s="813"/>
      <c r="J19" s="813" t="s">
        <v>195</v>
      </c>
      <c r="K19" s="813"/>
      <c r="L19" s="815" t="s">
        <v>326</v>
      </c>
      <c r="M19" s="815"/>
      <c r="N19" s="815"/>
      <c r="O19" s="815"/>
      <c r="P19" s="815"/>
      <c r="Q19" s="815"/>
      <c r="R19" s="815"/>
    </row>
    <row r="20" spans="1:18" ht="65.25" customHeight="1">
      <c r="A20" s="801" t="s">
        <v>1550</v>
      </c>
      <c r="B20" s="801"/>
      <c r="C20" s="801"/>
      <c r="D20" s="801"/>
      <c r="E20" s="801"/>
      <c r="F20" s="853" t="s">
        <v>197</v>
      </c>
      <c r="G20" s="853"/>
      <c r="H20" s="850" t="s">
        <v>1568</v>
      </c>
      <c r="I20" s="850"/>
      <c r="J20" s="808" t="s">
        <v>1569</v>
      </c>
      <c r="K20" s="808"/>
    </row>
    <row r="21" spans="1:18" ht="65.25" customHeight="1">
      <c r="A21" s="801" t="s">
        <v>1595</v>
      </c>
      <c r="B21" s="801"/>
      <c r="C21" s="801"/>
      <c r="D21" s="801"/>
      <c r="E21" s="801"/>
      <c r="F21" s="802" t="s">
        <v>1570</v>
      </c>
      <c r="G21" s="802"/>
      <c r="H21" s="796" t="s">
        <v>1571</v>
      </c>
      <c r="I21" s="796"/>
      <c r="J21" s="796" t="s">
        <v>1572</v>
      </c>
      <c r="K21" s="796"/>
    </row>
    <row r="22" spans="1:18" ht="96" customHeight="1">
      <c r="A22" s="801" t="s">
        <v>1596</v>
      </c>
      <c r="B22" s="801"/>
      <c r="C22" s="801"/>
      <c r="D22" s="801"/>
      <c r="E22" s="801"/>
      <c r="F22" s="802" t="s">
        <v>1570</v>
      </c>
      <c r="G22" s="802"/>
      <c r="H22" s="796" t="s">
        <v>1573</v>
      </c>
      <c r="I22" s="796"/>
      <c r="J22" s="796" t="s">
        <v>1574</v>
      </c>
      <c r="K22" s="796"/>
    </row>
    <row r="23" spans="1:18" ht="48.75" customHeight="1">
      <c r="A23" s="801" t="s">
        <v>1575</v>
      </c>
      <c r="B23" s="801"/>
      <c r="C23" s="801"/>
      <c r="D23" s="801"/>
      <c r="E23" s="801"/>
      <c r="F23" s="802" t="s">
        <v>1576</v>
      </c>
      <c r="G23" s="802"/>
      <c r="H23" s="796" t="s">
        <v>1577</v>
      </c>
      <c r="I23" s="796"/>
      <c r="J23" s="808" t="s">
        <v>1578</v>
      </c>
      <c r="K23" s="808"/>
    </row>
    <row r="24" spans="1:18" ht="81" customHeight="1">
      <c r="A24" s="801" t="s">
        <v>1597</v>
      </c>
      <c r="B24" s="801"/>
      <c r="C24" s="801"/>
      <c r="D24" s="801"/>
      <c r="E24" s="801"/>
      <c r="F24" s="802" t="s">
        <v>1579</v>
      </c>
      <c r="G24" s="802"/>
      <c r="H24" s="796" t="s">
        <v>1580</v>
      </c>
      <c r="I24" s="796"/>
      <c r="J24" s="808" t="s">
        <v>1581</v>
      </c>
      <c r="K24" s="808"/>
    </row>
    <row r="25" spans="1:18" ht="96" customHeight="1">
      <c r="A25" s="801" t="s">
        <v>1598</v>
      </c>
      <c r="B25" s="801"/>
      <c r="C25" s="801"/>
      <c r="D25" s="801"/>
      <c r="E25" s="801"/>
      <c r="F25" s="802" t="s">
        <v>1570</v>
      </c>
      <c r="G25" s="802"/>
      <c r="H25" s="796" t="s">
        <v>1580</v>
      </c>
      <c r="I25" s="796"/>
      <c r="J25" s="808" t="s">
        <v>1574</v>
      </c>
      <c r="K25" s="808"/>
    </row>
    <row r="26" spans="1:18" ht="96" customHeight="1">
      <c r="A26" s="801" t="s">
        <v>1582</v>
      </c>
      <c r="B26" s="801"/>
      <c r="C26" s="801"/>
      <c r="D26" s="801"/>
      <c r="E26" s="801"/>
      <c r="F26" s="802" t="s">
        <v>1376</v>
      </c>
      <c r="G26" s="802"/>
      <c r="H26" s="796" t="s">
        <v>1583</v>
      </c>
      <c r="I26" s="796"/>
      <c r="J26" s="808" t="s">
        <v>1584</v>
      </c>
      <c r="K26" s="808"/>
    </row>
    <row r="27" spans="1:18" ht="15" customHeight="1">
      <c r="A27" s="804" t="s">
        <v>222</v>
      </c>
      <c r="B27" s="804"/>
      <c r="C27" s="801" t="s">
        <v>2880</v>
      </c>
      <c r="D27" s="801"/>
      <c r="E27" s="801"/>
      <c r="F27" s="801"/>
      <c r="G27" s="801"/>
      <c r="H27" s="801"/>
      <c r="I27" s="801"/>
      <c r="J27" s="801"/>
      <c r="K27" s="801"/>
    </row>
    <row r="28" spans="1:18" ht="15" customHeight="1">
      <c r="A28" s="804"/>
      <c r="B28" s="804"/>
      <c r="C28" s="801" t="s">
        <v>3157</v>
      </c>
      <c r="D28" s="801"/>
      <c r="E28" s="801"/>
      <c r="F28" s="801"/>
      <c r="G28" s="801"/>
      <c r="H28" s="801"/>
      <c r="I28" s="801"/>
      <c r="J28" s="801"/>
      <c r="K28" s="801"/>
    </row>
    <row r="29" spans="1:18" ht="15.75" customHeight="1">
      <c r="A29" s="804"/>
      <c r="B29" s="804"/>
      <c r="C29" s="801" t="s">
        <v>3158</v>
      </c>
      <c r="D29" s="801"/>
      <c r="E29" s="801"/>
      <c r="F29" s="801"/>
      <c r="G29" s="801"/>
      <c r="H29" s="801"/>
      <c r="I29" s="801"/>
      <c r="J29" s="801"/>
      <c r="K29" s="801"/>
    </row>
    <row r="30" spans="1:18" ht="212.45" customHeight="1">
      <c r="A30" s="778" t="s">
        <v>223</v>
      </c>
      <c r="B30" s="778"/>
      <c r="C30" s="796" t="s">
        <v>4088</v>
      </c>
      <c r="D30" s="796"/>
      <c r="E30" s="796"/>
      <c r="F30" s="796"/>
      <c r="G30" s="796"/>
      <c r="H30" s="796"/>
      <c r="I30" s="796"/>
      <c r="J30" s="796"/>
      <c r="K30" s="796"/>
    </row>
    <row r="31" spans="1:18" ht="48.75" customHeight="1">
      <c r="A31" s="804" t="s">
        <v>224</v>
      </c>
      <c r="B31" s="804"/>
      <c r="C31" s="798" t="s">
        <v>1564</v>
      </c>
      <c r="D31" s="798"/>
      <c r="E31" s="798"/>
      <c r="F31" s="798"/>
      <c r="G31" s="798"/>
      <c r="H31" s="798"/>
      <c r="I31" s="798"/>
      <c r="J31" s="798"/>
      <c r="K31" s="798"/>
    </row>
    <row r="32" spans="1:18" ht="24.75" customHeight="1">
      <c r="A32" s="241" t="s">
        <v>2544</v>
      </c>
      <c r="B32" s="238"/>
      <c r="C32" s="785" t="s">
        <v>2655</v>
      </c>
      <c r="D32" s="785"/>
      <c r="E32" s="785"/>
      <c r="F32" s="785"/>
      <c r="G32" s="785"/>
      <c r="H32" s="785"/>
      <c r="I32" s="785"/>
      <c r="J32" s="785"/>
      <c r="K32" s="785"/>
    </row>
    <row r="33" spans="1:12" ht="21" customHeight="1">
      <c r="A33" s="239"/>
      <c r="B33" s="240"/>
      <c r="C33" s="785" t="s">
        <v>2643</v>
      </c>
      <c r="D33" s="785"/>
      <c r="E33" s="785"/>
      <c r="F33" s="785"/>
      <c r="G33" s="785"/>
      <c r="H33" s="785"/>
      <c r="I33" s="785"/>
      <c r="J33" s="785"/>
      <c r="K33" s="785"/>
    </row>
    <row r="34" spans="1:12" ht="20.25" customHeight="1">
      <c r="A34" s="239"/>
      <c r="B34" s="240"/>
      <c r="C34" s="785" t="s">
        <v>2644</v>
      </c>
      <c r="D34" s="785"/>
      <c r="E34" s="785"/>
      <c r="F34" s="785"/>
      <c r="G34" s="785"/>
      <c r="H34" s="785"/>
      <c r="I34" s="785"/>
      <c r="J34" s="785"/>
      <c r="K34" s="785"/>
    </row>
    <row r="35" spans="1:12" ht="17.25" customHeight="1">
      <c r="A35" s="239"/>
      <c r="B35" s="240"/>
      <c r="C35" s="785" t="s">
        <v>2649</v>
      </c>
      <c r="D35" s="785"/>
      <c r="E35" s="785"/>
      <c r="F35" s="785"/>
      <c r="G35" s="785"/>
      <c r="H35" s="785"/>
      <c r="I35" s="785"/>
      <c r="J35" s="785"/>
      <c r="K35" s="785"/>
    </row>
    <row r="36" spans="1:12" ht="18.75" customHeight="1">
      <c r="A36" s="239"/>
      <c r="B36" s="240"/>
      <c r="C36" s="785" t="s">
        <v>2650</v>
      </c>
      <c r="D36" s="785"/>
      <c r="E36" s="785"/>
      <c r="F36" s="785"/>
      <c r="G36" s="785"/>
      <c r="H36" s="785"/>
      <c r="I36" s="785"/>
      <c r="J36" s="785"/>
      <c r="K36" s="785"/>
    </row>
    <row r="37" spans="1:12" ht="29.25" customHeight="1">
      <c r="A37" s="239"/>
      <c r="B37" s="240"/>
      <c r="C37" s="785" t="s">
        <v>2651</v>
      </c>
      <c r="D37" s="785"/>
      <c r="E37" s="785"/>
      <c r="F37" s="785"/>
      <c r="G37" s="785"/>
      <c r="H37" s="785"/>
      <c r="I37" s="785"/>
      <c r="J37" s="785"/>
      <c r="K37" s="785"/>
    </row>
    <row r="38" spans="1:12" ht="21.75" customHeight="1">
      <c r="A38" s="239"/>
      <c r="B38" s="240"/>
      <c r="C38" s="785" t="s">
        <v>2652</v>
      </c>
      <c r="D38" s="785"/>
      <c r="E38" s="785"/>
      <c r="F38" s="785"/>
      <c r="G38" s="785"/>
      <c r="H38" s="785"/>
      <c r="I38" s="785"/>
      <c r="J38" s="785"/>
      <c r="K38" s="785"/>
    </row>
    <row r="39" spans="1:12" ht="33" customHeight="1">
      <c r="A39" s="239"/>
      <c r="B39" s="240"/>
      <c r="C39" s="785" t="s">
        <v>2653</v>
      </c>
      <c r="D39" s="785"/>
      <c r="E39" s="785"/>
      <c r="F39" s="785"/>
      <c r="G39" s="785"/>
      <c r="H39" s="785"/>
      <c r="I39" s="785"/>
      <c r="J39" s="785"/>
      <c r="K39" s="785"/>
    </row>
    <row r="40" spans="1:12">
      <c r="A40" s="771" t="s">
        <v>238</v>
      </c>
      <c r="B40" s="771"/>
      <c r="C40" s="771"/>
      <c r="D40" s="771"/>
      <c r="E40" s="771"/>
      <c r="F40" s="771"/>
      <c r="G40" s="771"/>
      <c r="H40" s="771"/>
      <c r="I40" s="771"/>
      <c r="J40" s="771"/>
      <c r="K40" s="771"/>
    </row>
    <row r="41" spans="1:12" ht="32.25" customHeight="1">
      <c r="A41" s="4479" t="s">
        <v>239</v>
      </c>
      <c r="B41" s="841"/>
      <c r="C41" s="841"/>
      <c r="D41" s="841"/>
      <c r="E41" s="842"/>
      <c r="F41" s="773">
        <v>80</v>
      </c>
      <c r="G41" s="773"/>
      <c r="H41" s="773"/>
      <c r="I41" s="773"/>
      <c r="J41" s="773"/>
      <c r="K41" s="773"/>
      <c r="L41" s="4" t="s">
        <v>374</v>
      </c>
    </row>
    <row r="42" spans="1:12" ht="33.75" customHeight="1">
      <c r="A42" s="4480" t="s">
        <v>240</v>
      </c>
      <c r="B42" s="995"/>
      <c r="C42" s="995"/>
      <c r="D42" s="995"/>
      <c r="E42" s="996"/>
      <c r="F42" s="773">
        <v>20</v>
      </c>
      <c r="G42" s="773"/>
      <c r="H42" s="773"/>
      <c r="I42" s="773"/>
      <c r="J42" s="773"/>
      <c r="K42" s="773"/>
      <c r="L42" s="4" t="s">
        <v>375</v>
      </c>
    </row>
    <row r="43" spans="1:12">
      <c r="A43" s="158" t="s">
        <v>241</v>
      </c>
      <c r="B43" s="158"/>
      <c r="C43" s="158"/>
      <c r="D43" s="158"/>
      <c r="E43" s="158"/>
      <c r="F43" s="773" t="s">
        <v>1045</v>
      </c>
      <c r="G43" s="773"/>
      <c r="H43" s="773"/>
      <c r="I43" s="773"/>
      <c r="J43" s="773"/>
      <c r="K43" s="773"/>
    </row>
    <row r="44" spans="1:12" ht="42" customHeight="1">
      <c r="A44" s="778" t="s">
        <v>243</v>
      </c>
      <c r="B44" s="778"/>
      <c r="C44" s="778"/>
      <c r="D44" s="778"/>
      <c r="E44" s="778"/>
      <c r="F44" s="4478" t="s">
        <v>4089</v>
      </c>
      <c r="G44" s="4478"/>
      <c r="H44" s="4478"/>
      <c r="I44" s="4478"/>
      <c r="J44" s="4478"/>
      <c r="K44" s="4478"/>
    </row>
  </sheetData>
  <sheetProtection algorithmName="SHA-512" hashValue="d3hl2dTFU7RhxyoIIihaqZ7fgfdhmk2WxUNUrbylOIKVGef0uh16mJp5nH1c0htsGSX53bAQNFrNx2UzYe/Pxg==" saltValue="mMwbil6YASrx0aXP1svmHg==" spinCount="100000" sheet="1" objects="1" scenarios="1"/>
  <mergeCells count="99">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7:C7"/>
    <mergeCell ref="D7:K7"/>
    <mergeCell ref="A8:K8"/>
    <mergeCell ref="A9:C11"/>
    <mergeCell ref="D9:K9"/>
    <mergeCell ref="D10:K10"/>
    <mergeCell ref="D11:K11"/>
    <mergeCell ref="A12:C14"/>
    <mergeCell ref="D12:K12"/>
    <mergeCell ref="D13:K13"/>
    <mergeCell ref="D14:K14"/>
    <mergeCell ref="A15:C16"/>
    <mergeCell ref="D15:K15"/>
    <mergeCell ref="D16:K16"/>
    <mergeCell ref="A19:E19"/>
    <mergeCell ref="F19:G19"/>
    <mergeCell ref="H19:I19"/>
    <mergeCell ref="J19:K19"/>
    <mergeCell ref="L19:R19"/>
    <mergeCell ref="A17:C17"/>
    <mergeCell ref="D17:K17"/>
    <mergeCell ref="L17:R17"/>
    <mergeCell ref="D18:K18"/>
    <mergeCell ref="L18:R18"/>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B29"/>
    <mergeCell ref="C27:K27"/>
    <mergeCell ref="C28:K28"/>
    <mergeCell ref="C29:K29"/>
    <mergeCell ref="C37:K37"/>
    <mergeCell ref="C38:K38"/>
    <mergeCell ref="C39:K39"/>
    <mergeCell ref="A40:K40"/>
    <mergeCell ref="A30:B30"/>
    <mergeCell ref="C30:K30"/>
    <mergeCell ref="A31:B31"/>
    <mergeCell ref="C31:K31"/>
    <mergeCell ref="C32:K32"/>
    <mergeCell ref="C33:K33"/>
    <mergeCell ref="C34:K34"/>
    <mergeCell ref="C35:K35"/>
    <mergeCell ref="C36:K36"/>
    <mergeCell ref="F41:K41"/>
    <mergeCell ref="F42:K42"/>
    <mergeCell ref="F43:K43"/>
    <mergeCell ref="A44:E44"/>
    <mergeCell ref="F44:K44"/>
    <mergeCell ref="A41:E41"/>
    <mergeCell ref="A42:E42"/>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4"/>
  <sheetViews>
    <sheetView topLeftCell="A40" workbookViewId="0">
      <selection activeCell="F44" sqref="F44:K44"/>
    </sheetView>
  </sheetViews>
  <sheetFormatPr defaultRowHeight="41.25" customHeight="1"/>
  <cols>
    <col min="1" max="2" width="8.125" style="4" customWidth="1"/>
    <col min="3" max="3" width="4.75" style="4" customWidth="1"/>
    <col min="4" max="7" width="8.125" style="4" customWidth="1"/>
    <col min="8" max="8" width="7.875" style="4" customWidth="1"/>
    <col min="9" max="10" width="8.125" style="4" customWidth="1"/>
    <col min="11" max="11" width="10.5" style="4" customWidth="1"/>
    <col min="12" max="1024" width="8.125" style="4" customWidth="1"/>
  </cols>
  <sheetData>
    <row r="1" spans="1:17" ht="107.25" customHeight="1">
      <c r="A1" s="1677" t="s">
        <v>165</v>
      </c>
      <c r="B1" s="1678"/>
      <c r="C1" s="1678"/>
      <c r="D1" s="2223" t="s">
        <v>166</v>
      </c>
      <c r="E1" s="2223"/>
      <c r="F1" s="1678" t="s">
        <v>167</v>
      </c>
      <c r="G1" s="1678"/>
      <c r="H1" s="1678"/>
      <c r="I1" s="2224" t="s">
        <v>3323</v>
      </c>
      <c r="J1" s="2224"/>
      <c r="K1" s="2225"/>
    </row>
    <row r="2" spans="1:17" ht="41.25" customHeight="1">
      <c r="A2" s="968" t="s">
        <v>169</v>
      </c>
      <c r="B2" s="826"/>
      <c r="C2" s="826"/>
      <c r="D2" s="833" t="s">
        <v>170</v>
      </c>
      <c r="E2" s="833"/>
      <c r="F2" s="826" t="s">
        <v>171</v>
      </c>
      <c r="G2" s="826"/>
      <c r="H2" s="826"/>
      <c r="I2" s="834" t="s">
        <v>1160</v>
      </c>
      <c r="J2" s="834"/>
      <c r="K2" s="835"/>
    </row>
    <row r="3" spans="1:17" ht="15.95" customHeight="1">
      <c r="A3" s="968" t="s">
        <v>173</v>
      </c>
      <c r="B3" s="826"/>
      <c r="C3" s="826"/>
      <c r="D3" s="825">
        <v>80</v>
      </c>
      <c r="E3" s="825"/>
      <c r="F3" s="826" t="s">
        <v>174</v>
      </c>
      <c r="G3" s="826"/>
      <c r="H3" s="826"/>
      <c r="I3" s="825">
        <v>4</v>
      </c>
      <c r="J3" s="825"/>
      <c r="K3" s="827"/>
    </row>
    <row r="4" spans="1:17" ht="23.1" customHeight="1">
      <c r="A4" s="968" t="s">
        <v>175</v>
      </c>
      <c r="B4" s="4260"/>
      <c r="C4" s="4508"/>
      <c r="D4" s="4515" t="s">
        <v>176</v>
      </c>
      <c r="E4" s="4516"/>
      <c r="F4" s="826" t="s">
        <v>177</v>
      </c>
      <c r="G4" s="4260"/>
      <c r="H4" s="4508"/>
      <c r="I4" s="4515" t="s">
        <v>319</v>
      </c>
      <c r="J4" s="4517"/>
      <c r="K4" s="4518"/>
      <c r="L4" s="4" t="s">
        <v>320</v>
      </c>
    </row>
    <row r="5" spans="1:17" ht="30" customHeight="1">
      <c r="A5" s="968" t="s">
        <v>178</v>
      </c>
      <c r="B5" s="4260"/>
      <c r="C5" s="4508"/>
      <c r="D5" s="4515" t="s">
        <v>179</v>
      </c>
      <c r="E5" s="4516"/>
      <c r="F5" s="4519" t="s">
        <v>180</v>
      </c>
      <c r="G5" s="4520"/>
      <c r="H5" s="4521"/>
      <c r="I5" s="4515" t="s">
        <v>181</v>
      </c>
      <c r="J5" s="4517"/>
      <c r="K5" s="4518"/>
      <c r="L5" s="809" t="s">
        <v>321</v>
      </c>
      <c r="M5" s="809"/>
      <c r="N5" s="809"/>
      <c r="O5" s="809"/>
      <c r="P5" s="809"/>
      <c r="Q5" s="809"/>
    </row>
    <row r="6" spans="1:17" ht="153" customHeight="1">
      <c r="A6" s="968" t="s">
        <v>182</v>
      </c>
      <c r="B6" s="4260"/>
      <c r="C6" s="4508"/>
      <c r="D6" s="4491" t="s">
        <v>1599</v>
      </c>
      <c r="E6" s="2407"/>
      <c r="F6" s="2407"/>
      <c r="G6" s="2407"/>
      <c r="H6" s="2407"/>
      <c r="I6" s="2407"/>
      <c r="J6" s="2407"/>
      <c r="K6" s="786"/>
      <c r="L6" s="809"/>
      <c r="M6" s="809"/>
      <c r="N6" s="809"/>
      <c r="O6" s="809"/>
      <c r="P6" s="809"/>
      <c r="Q6" s="809"/>
    </row>
    <row r="7" spans="1:17" ht="98.25" customHeight="1">
      <c r="A7" s="968" t="s">
        <v>183</v>
      </c>
      <c r="B7" s="4260"/>
      <c r="C7" s="4508"/>
      <c r="D7" s="4491" t="s">
        <v>1600</v>
      </c>
      <c r="E7" s="2407"/>
      <c r="F7" s="2407"/>
      <c r="G7" s="2407"/>
      <c r="H7" s="2407"/>
      <c r="I7" s="2407"/>
      <c r="J7" s="2407"/>
      <c r="K7" s="786"/>
    </row>
    <row r="8" spans="1:17" ht="41.25" customHeight="1">
      <c r="A8" s="4509" t="s">
        <v>1729</v>
      </c>
      <c r="B8" s="4510"/>
      <c r="C8" s="4510"/>
      <c r="D8" s="4510"/>
      <c r="E8" s="4510"/>
      <c r="F8" s="4510"/>
      <c r="G8" s="4510"/>
      <c r="H8" s="4510"/>
      <c r="I8" s="4510"/>
      <c r="J8" s="4510"/>
      <c r="K8" s="4511"/>
    </row>
    <row r="9" spans="1:17" ht="33" customHeight="1">
      <c r="A9" s="3613" t="s">
        <v>185</v>
      </c>
      <c r="B9" s="3614"/>
      <c r="C9" s="3615"/>
      <c r="D9" s="4512" t="s">
        <v>3870</v>
      </c>
      <c r="E9" s="4513"/>
      <c r="F9" s="4513"/>
      <c r="G9" s="4513"/>
      <c r="H9" s="4513"/>
      <c r="I9" s="4513"/>
      <c r="J9" s="4513"/>
      <c r="K9" s="4514"/>
    </row>
    <row r="10" spans="1:17" ht="41.25" customHeight="1">
      <c r="A10" s="2568"/>
      <c r="B10" s="2569"/>
      <c r="C10" s="4507"/>
      <c r="D10" s="4512" t="s">
        <v>2894</v>
      </c>
      <c r="E10" s="4513"/>
      <c r="F10" s="4513"/>
      <c r="G10" s="4513"/>
      <c r="H10" s="4513"/>
      <c r="I10" s="4513"/>
      <c r="J10" s="4513"/>
      <c r="K10" s="4514"/>
    </row>
    <row r="11" spans="1:17" ht="50.25" customHeight="1">
      <c r="A11" s="3616"/>
      <c r="B11" s="3617"/>
      <c r="C11" s="3618"/>
      <c r="D11" s="2221" t="s">
        <v>2896</v>
      </c>
      <c r="E11" s="2222"/>
      <c r="F11" s="2222"/>
      <c r="G11" s="2222"/>
      <c r="H11" s="2222"/>
      <c r="I11" s="2222"/>
      <c r="J11" s="2222"/>
      <c r="K11" s="1626"/>
      <c r="Q11" s="154"/>
    </row>
    <row r="12" spans="1:17" ht="35.25" customHeight="1">
      <c r="A12" s="3613" t="s">
        <v>577</v>
      </c>
      <c r="B12" s="3614"/>
      <c r="C12" s="3615"/>
      <c r="D12" s="2221" t="s">
        <v>2886</v>
      </c>
      <c r="E12" s="2222"/>
      <c r="F12" s="2222"/>
      <c r="G12" s="2222"/>
      <c r="H12" s="2222"/>
      <c r="I12" s="2222"/>
      <c r="J12" s="2222"/>
      <c r="K12" s="1626"/>
    </row>
    <row r="13" spans="1:17" ht="51.75" customHeight="1">
      <c r="A13" s="2568"/>
      <c r="B13" s="2569"/>
      <c r="C13" s="4507"/>
      <c r="D13" s="2221" t="s">
        <v>2887</v>
      </c>
      <c r="E13" s="2222"/>
      <c r="F13" s="2222"/>
      <c r="G13" s="2222"/>
      <c r="H13" s="2222"/>
      <c r="I13" s="2222"/>
      <c r="J13" s="2222"/>
      <c r="K13" s="1626"/>
    </row>
    <row r="14" spans="1:17" ht="49.5" customHeight="1">
      <c r="A14" s="3616"/>
      <c r="B14" s="3617"/>
      <c r="C14" s="3618"/>
      <c r="D14" s="2221" t="s">
        <v>2888</v>
      </c>
      <c r="E14" s="2222"/>
      <c r="F14" s="2222"/>
      <c r="G14" s="2222"/>
      <c r="H14" s="2222"/>
      <c r="I14" s="2222"/>
      <c r="J14" s="2222"/>
      <c r="K14" s="1626"/>
    </row>
    <row r="15" spans="1:17" ht="41.25" customHeight="1">
      <c r="A15" s="3613" t="s">
        <v>187</v>
      </c>
      <c r="B15" s="3614"/>
      <c r="C15" s="3615"/>
      <c r="D15" s="2221" t="s">
        <v>3869</v>
      </c>
      <c r="E15" s="2222"/>
      <c r="F15" s="2222"/>
      <c r="G15" s="2222"/>
      <c r="H15" s="2222"/>
      <c r="I15" s="2222"/>
      <c r="J15" s="2222"/>
      <c r="K15" s="1626"/>
    </row>
    <row r="16" spans="1:17" ht="41.25" customHeight="1">
      <c r="A16" s="3616"/>
      <c r="B16" s="3617"/>
      <c r="C16" s="3618"/>
      <c r="D16" s="2221" t="s">
        <v>2889</v>
      </c>
      <c r="E16" s="2222"/>
      <c r="F16" s="2222"/>
      <c r="G16" s="2222"/>
      <c r="H16" s="2222"/>
      <c r="I16" s="2222"/>
      <c r="J16" s="2222"/>
      <c r="K16" s="1626"/>
    </row>
    <row r="17" spans="1:18" ht="41.25" customHeight="1">
      <c r="A17" s="979" t="s">
        <v>188</v>
      </c>
      <c r="B17" s="980"/>
      <c r="C17" s="4490"/>
      <c r="D17" s="4491" t="s">
        <v>2846</v>
      </c>
      <c r="E17" s="2407"/>
      <c r="F17" s="2407"/>
      <c r="G17" s="2407"/>
      <c r="H17" s="2407"/>
      <c r="I17" s="2407"/>
      <c r="J17" s="2407"/>
      <c r="K17" s="786"/>
      <c r="L17" s="809" t="s">
        <v>324</v>
      </c>
      <c r="M17" s="809"/>
      <c r="N17" s="809"/>
      <c r="O17" s="809"/>
      <c r="P17" s="809"/>
      <c r="Q17" s="809"/>
      <c r="R17" s="809"/>
    </row>
    <row r="18" spans="1:18" ht="41.25" customHeight="1">
      <c r="A18" s="178" t="s">
        <v>190</v>
      </c>
      <c r="B18" s="156"/>
      <c r="C18" s="156"/>
      <c r="D18" s="2407" t="s">
        <v>1333</v>
      </c>
      <c r="E18" s="2407"/>
      <c r="F18" s="2407"/>
      <c r="G18" s="2407"/>
      <c r="H18" s="2407"/>
      <c r="I18" s="2407"/>
      <c r="J18" s="2407"/>
      <c r="K18" s="786"/>
      <c r="L18" s="810" t="s">
        <v>325</v>
      </c>
      <c r="M18" s="810"/>
      <c r="N18" s="810"/>
      <c r="O18" s="810"/>
      <c r="P18" s="810"/>
      <c r="Q18" s="810"/>
      <c r="R18" s="810"/>
    </row>
    <row r="19" spans="1:18" ht="41.25" customHeight="1">
      <c r="A19" s="4501" t="s">
        <v>192</v>
      </c>
      <c r="B19" s="4502"/>
      <c r="C19" s="4502"/>
      <c r="D19" s="4502"/>
      <c r="E19" s="4503"/>
      <c r="F19" s="4504" t="s">
        <v>193</v>
      </c>
      <c r="G19" s="4505"/>
      <c r="H19" s="4504" t="s">
        <v>194</v>
      </c>
      <c r="I19" s="4505"/>
      <c r="J19" s="4504" t="s">
        <v>195</v>
      </c>
      <c r="K19" s="4506"/>
      <c r="L19" s="809" t="s">
        <v>326</v>
      </c>
      <c r="M19" s="809"/>
      <c r="N19" s="809"/>
      <c r="O19" s="809"/>
      <c r="P19" s="809"/>
      <c r="Q19" s="809"/>
      <c r="R19" s="809"/>
    </row>
    <row r="20" spans="1:18" ht="75.75" customHeight="1">
      <c r="A20" s="3628" t="s">
        <v>1550</v>
      </c>
      <c r="B20" s="2222"/>
      <c r="C20" s="2222"/>
      <c r="D20" s="2222"/>
      <c r="E20" s="1625"/>
      <c r="F20" s="2291" t="s">
        <v>197</v>
      </c>
      <c r="G20" s="2292"/>
      <c r="H20" s="4499" t="s">
        <v>1568</v>
      </c>
      <c r="I20" s="4500"/>
      <c r="J20" s="4491" t="s">
        <v>1569</v>
      </c>
      <c r="K20" s="786"/>
    </row>
    <row r="21" spans="1:18" ht="51" customHeight="1">
      <c r="A21" s="3628" t="s">
        <v>1601</v>
      </c>
      <c r="B21" s="2222"/>
      <c r="C21" s="2222"/>
      <c r="D21" s="2222"/>
      <c r="E21" s="1625"/>
      <c r="F21" s="2291" t="s">
        <v>1570</v>
      </c>
      <c r="G21" s="2292"/>
      <c r="H21" s="4491" t="s">
        <v>1571</v>
      </c>
      <c r="I21" s="785"/>
      <c r="J21" s="4491" t="s">
        <v>1588</v>
      </c>
      <c r="K21" s="786"/>
    </row>
    <row r="22" spans="1:18" ht="76.5" customHeight="1">
      <c r="A22" s="3628" t="s">
        <v>1602</v>
      </c>
      <c r="B22" s="2222"/>
      <c r="C22" s="2222"/>
      <c r="D22" s="2222"/>
      <c r="E22" s="1625"/>
      <c r="F22" s="2291" t="s">
        <v>1570</v>
      </c>
      <c r="G22" s="2292"/>
      <c r="H22" s="4491" t="s">
        <v>1573</v>
      </c>
      <c r="I22" s="785"/>
      <c r="J22" s="4491" t="s">
        <v>1590</v>
      </c>
      <c r="K22" s="786"/>
    </row>
    <row r="23" spans="1:18" ht="83.25" customHeight="1">
      <c r="A23" s="3628" t="s">
        <v>1575</v>
      </c>
      <c r="B23" s="2222"/>
      <c r="C23" s="2222"/>
      <c r="D23" s="2222"/>
      <c r="E23" s="1625"/>
      <c r="F23" s="2291" t="s">
        <v>1576</v>
      </c>
      <c r="G23" s="2292"/>
      <c r="H23" s="4491" t="s">
        <v>1577</v>
      </c>
      <c r="I23" s="785"/>
      <c r="J23" s="4491" t="s">
        <v>1578</v>
      </c>
      <c r="K23" s="786"/>
    </row>
    <row r="24" spans="1:18" ht="65.25" customHeight="1">
      <c r="A24" s="3628" t="s">
        <v>1603</v>
      </c>
      <c r="B24" s="2222"/>
      <c r="C24" s="2222"/>
      <c r="D24" s="2222"/>
      <c r="E24" s="1625"/>
      <c r="F24" s="2291" t="s">
        <v>1579</v>
      </c>
      <c r="G24" s="2292"/>
      <c r="H24" s="4491" t="s">
        <v>1580</v>
      </c>
      <c r="I24" s="785"/>
      <c r="J24" s="4491" t="s">
        <v>1581</v>
      </c>
      <c r="K24" s="786"/>
    </row>
    <row r="25" spans="1:18" ht="81" customHeight="1">
      <c r="A25" s="3628" t="s">
        <v>1592</v>
      </c>
      <c r="B25" s="2222"/>
      <c r="C25" s="2222"/>
      <c r="D25" s="2222"/>
      <c r="E25" s="1625"/>
      <c r="F25" s="2291" t="s">
        <v>1570</v>
      </c>
      <c r="G25" s="2292"/>
      <c r="H25" s="4491" t="s">
        <v>1580</v>
      </c>
      <c r="I25" s="785"/>
      <c r="J25" s="4491" t="s">
        <v>1590</v>
      </c>
      <c r="K25" s="786"/>
    </row>
    <row r="26" spans="1:18" ht="50.25" customHeight="1">
      <c r="A26" s="3628" t="s">
        <v>1582</v>
      </c>
      <c r="B26" s="2222"/>
      <c r="C26" s="2222"/>
      <c r="D26" s="2222"/>
      <c r="E26" s="1625"/>
      <c r="F26" s="2291" t="s">
        <v>1376</v>
      </c>
      <c r="G26" s="2292"/>
      <c r="H26" s="4491" t="s">
        <v>1583</v>
      </c>
      <c r="I26" s="785"/>
      <c r="J26" s="4491" t="s">
        <v>1584</v>
      </c>
      <c r="K26" s="786"/>
    </row>
    <row r="27" spans="1:18" ht="24.75" customHeight="1">
      <c r="A27" s="3601" t="s">
        <v>222</v>
      </c>
      <c r="B27" s="3602"/>
      <c r="C27" s="801" t="s">
        <v>2880</v>
      </c>
      <c r="D27" s="801"/>
      <c r="E27" s="801"/>
      <c r="F27" s="801"/>
      <c r="G27" s="801"/>
      <c r="H27" s="801"/>
      <c r="I27" s="801"/>
      <c r="J27" s="801"/>
      <c r="K27" s="805"/>
    </row>
    <row r="28" spans="1:18" ht="27.75" customHeight="1">
      <c r="A28" s="3603"/>
      <c r="B28" s="3604"/>
      <c r="C28" s="801" t="s">
        <v>3157</v>
      </c>
      <c r="D28" s="801"/>
      <c r="E28" s="801"/>
      <c r="F28" s="801"/>
      <c r="G28" s="801"/>
      <c r="H28" s="801"/>
      <c r="I28" s="801"/>
      <c r="J28" s="801"/>
      <c r="K28" s="805"/>
    </row>
    <row r="29" spans="1:18" ht="17.25" customHeight="1">
      <c r="A29" s="3605"/>
      <c r="B29" s="3606"/>
      <c r="C29" s="801" t="s">
        <v>3158</v>
      </c>
      <c r="D29" s="801"/>
      <c r="E29" s="801"/>
      <c r="F29" s="801"/>
      <c r="G29" s="801"/>
      <c r="H29" s="801"/>
      <c r="I29" s="801"/>
      <c r="J29" s="801"/>
      <c r="K29" s="805"/>
    </row>
    <row r="30" spans="1:18" ht="224.1" customHeight="1">
      <c r="A30" s="979" t="s">
        <v>223</v>
      </c>
      <c r="B30" s="4490"/>
      <c r="C30" s="4491" t="s">
        <v>4043</v>
      </c>
      <c r="D30" s="2407"/>
      <c r="E30" s="2407"/>
      <c r="F30" s="2407"/>
      <c r="G30" s="2407"/>
      <c r="H30" s="2407"/>
      <c r="I30" s="2407"/>
      <c r="J30" s="2407"/>
      <c r="K30" s="786"/>
    </row>
    <row r="31" spans="1:18" ht="48.75" customHeight="1">
      <c r="A31" s="979" t="s">
        <v>224</v>
      </c>
      <c r="B31" s="4490"/>
      <c r="C31" s="4492" t="s">
        <v>1564</v>
      </c>
      <c r="D31" s="4493"/>
      <c r="E31" s="4493"/>
      <c r="F31" s="4493"/>
      <c r="G31" s="4493"/>
      <c r="H31" s="4493"/>
      <c r="I31" s="4493"/>
      <c r="J31" s="4493"/>
      <c r="K31" s="4494"/>
    </row>
    <row r="32" spans="1:18" ht="24.6" customHeight="1">
      <c r="A32" s="4495" t="s">
        <v>2544</v>
      </c>
      <c r="B32" s="4496"/>
      <c r="C32" s="785" t="s">
        <v>2642</v>
      </c>
      <c r="D32" s="785"/>
      <c r="E32" s="785"/>
      <c r="F32" s="785"/>
      <c r="G32" s="785"/>
      <c r="H32" s="785"/>
      <c r="I32" s="785"/>
      <c r="J32" s="785"/>
      <c r="K32" s="786"/>
    </row>
    <row r="33" spans="1:12" ht="24.6" customHeight="1">
      <c r="A33" s="4497"/>
      <c r="B33" s="4498"/>
      <c r="C33" s="785" t="s">
        <v>2654</v>
      </c>
      <c r="D33" s="785"/>
      <c r="E33" s="785"/>
      <c r="F33" s="785"/>
      <c r="G33" s="785"/>
      <c r="H33" s="785"/>
      <c r="I33" s="785"/>
      <c r="J33" s="785"/>
      <c r="K33" s="786"/>
    </row>
    <row r="34" spans="1:12" ht="24.6" customHeight="1">
      <c r="A34" s="406"/>
      <c r="B34" s="240"/>
      <c r="C34" s="785" t="s">
        <v>2644</v>
      </c>
      <c r="D34" s="785"/>
      <c r="E34" s="785"/>
      <c r="F34" s="785"/>
      <c r="G34" s="785"/>
      <c r="H34" s="785"/>
      <c r="I34" s="785"/>
      <c r="J34" s="785"/>
      <c r="K34" s="786"/>
    </row>
    <row r="35" spans="1:12" ht="24.6" customHeight="1">
      <c r="A35" s="406"/>
      <c r="B35" s="240"/>
      <c r="C35" s="785" t="s">
        <v>2649</v>
      </c>
      <c r="D35" s="785"/>
      <c r="E35" s="785"/>
      <c r="F35" s="785"/>
      <c r="G35" s="785"/>
      <c r="H35" s="785"/>
      <c r="I35" s="785"/>
      <c r="J35" s="785"/>
      <c r="K35" s="786"/>
    </row>
    <row r="36" spans="1:12" ht="24.6" customHeight="1">
      <c r="A36" s="406"/>
      <c r="B36" s="240"/>
      <c r="C36" s="785" t="s">
        <v>2650</v>
      </c>
      <c r="D36" s="785"/>
      <c r="E36" s="785"/>
      <c r="F36" s="785"/>
      <c r="G36" s="785"/>
      <c r="H36" s="785"/>
      <c r="I36" s="785"/>
      <c r="J36" s="785"/>
      <c r="K36" s="786"/>
    </row>
    <row r="37" spans="1:12" ht="41.25" customHeight="1">
      <c r="A37" s="406"/>
      <c r="B37" s="240"/>
      <c r="C37" s="785" t="s">
        <v>2651</v>
      </c>
      <c r="D37" s="785"/>
      <c r="E37" s="785"/>
      <c r="F37" s="785"/>
      <c r="G37" s="785"/>
      <c r="H37" s="785"/>
      <c r="I37" s="785"/>
      <c r="J37" s="785"/>
      <c r="K37" s="786"/>
    </row>
    <row r="38" spans="1:12" ht="27.95" customHeight="1">
      <c r="A38" s="406"/>
      <c r="B38" s="240"/>
      <c r="C38" s="785" t="s">
        <v>2652</v>
      </c>
      <c r="D38" s="785"/>
      <c r="E38" s="785"/>
      <c r="F38" s="785"/>
      <c r="G38" s="785"/>
      <c r="H38" s="785"/>
      <c r="I38" s="785"/>
      <c r="J38" s="785"/>
      <c r="K38" s="786"/>
    </row>
    <row r="39" spans="1:12" ht="41.25" customHeight="1">
      <c r="A39" s="406"/>
      <c r="B39" s="240"/>
      <c r="C39" s="785" t="s">
        <v>2653</v>
      </c>
      <c r="D39" s="785"/>
      <c r="E39" s="785"/>
      <c r="F39" s="785"/>
      <c r="G39" s="785"/>
      <c r="H39" s="785"/>
      <c r="I39" s="785"/>
      <c r="J39" s="785"/>
      <c r="K39" s="786"/>
    </row>
    <row r="40" spans="1:12" ht="41.25" customHeight="1">
      <c r="A40" s="823" t="s">
        <v>238</v>
      </c>
      <c r="B40" s="4488"/>
      <c r="C40" s="4488"/>
      <c r="D40" s="4488"/>
      <c r="E40" s="4488"/>
      <c r="F40" s="4488"/>
      <c r="G40" s="4488"/>
      <c r="H40" s="4488"/>
      <c r="I40" s="4488"/>
      <c r="J40" s="4488"/>
      <c r="K40" s="4489"/>
    </row>
    <row r="41" spans="1:12" ht="32.25" customHeight="1">
      <c r="A41" s="840" t="s">
        <v>239</v>
      </c>
      <c r="B41" s="841"/>
      <c r="C41" s="841"/>
      <c r="D41" s="841"/>
      <c r="E41" s="842"/>
      <c r="F41" s="4482">
        <v>80</v>
      </c>
      <c r="G41" s="4483"/>
      <c r="H41" s="4483"/>
      <c r="I41" s="4483"/>
      <c r="J41" s="4483"/>
      <c r="K41" s="4484"/>
      <c r="L41" s="4" t="s">
        <v>374</v>
      </c>
    </row>
    <row r="42" spans="1:12" ht="36.75" customHeight="1">
      <c r="A42" s="994" t="s">
        <v>240</v>
      </c>
      <c r="B42" s="995"/>
      <c r="C42" s="995"/>
      <c r="D42" s="995"/>
      <c r="E42" s="996"/>
      <c r="F42" s="4482">
        <v>20</v>
      </c>
      <c r="G42" s="4483"/>
      <c r="H42" s="4483"/>
      <c r="I42" s="4483"/>
      <c r="J42" s="4483"/>
      <c r="K42" s="4484"/>
      <c r="L42" s="4" t="s">
        <v>375</v>
      </c>
    </row>
    <row r="43" spans="1:12" ht="18.600000000000001" customHeight="1">
      <c r="A43" s="404" t="s">
        <v>241</v>
      </c>
      <c r="B43" s="158"/>
      <c r="C43" s="158"/>
      <c r="D43" s="158"/>
      <c r="E43" s="158"/>
      <c r="F43" s="4482" t="s">
        <v>1045</v>
      </c>
      <c r="G43" s="4483"/>
      <c r="H43" s="4483"/>
      <c r="I43" s="4483"/>
      <c r="J43" s="4483"/>
      <c r="K43" s="4484"/>
    </row>
    <row r="44" spans="1:12" ht="33" customHeight="1" thickBot="1">
      <c r="A44" s="989" t="s">
        <v>243</v>
      </c>
      <c r="B44" s="990"/>
      <c r="C44" s="990"/>
      <c r="D44" s="990"/>
      <c r="E44" s="991"/>
      <c r="F44" s="4485" t="s">
        <v>4087</v>
      </c>
      <c r="G44" s="4486"/>
      <c r="H44" s="4486"/>
      <c r="I44" s="4486"/>
      <c r="J44" s="4486"/>
      <c r="K44" s="4487"/>
    </row>
  </sheetData>
  <sheetProtection algorithmName="SHA-512" hashValue="yXKnj6wrGI6uQekDHsnkwBsC9Wd0NEXMUyGX/TBOk/X0NTKimGUHEKvD/zgqUklrDhdFq/AE4BeqhiBlUw6R7w==" saltValue="nuBNw4BIV6A2eQ/VR4EpbA==" spinCount="100000" sheet="1" objects="1" scenarios="1"/>
  <mergeCells count="100">
    <mergeCell ref="L5:Q6"/>
    <mergeCell ref="A6:C6"/>
    <mergeCell ref="D6:K6"/>
    <mergeCell ref="A3:C3"/>
    <mergeCell ref="D3:E3"/>
    <mergeCell ref="F3:H3"/>
    <mergeCell ref="I3:K3"/>
    <mergeCell ref="A4:C4"/>
    <mergeCell ref="D4:E4"/>
    <mergeCell ref="F4:H4"/>
    <mergeCell ref="I4:K4"/>
    <mergeCell ref="I5:K5"/>
    <mergeCell ref="F5:H5"/>
    <mergeCell ref="D5:E5"/>
    <mergeCell ref="A5:C5"/>
    <mergeCell ref="A1:C1"/>
    <mergeCell ref="D1:E1"/>
    <mergeCell ref="F1:H1"/>
    <mergeCell ref="I1:K1"/>
    <mergeCell ref="A2:C2"/>
    <mergeCell ref="D2:E2"/>
    <mergeCell ref="F2:H2"/>
    <mergeCell ref="I2:K2"/>
    <mergeCell ref="A7:C7"/>
    <mergeCell ref="D7:K7"/>
    <mergeCell ref="A8:K8"/>
    <mergeCell ref="A9:C11"/>
    <mergeCell ref="D9:K9"/>
    <mergeCell ref="D10:K10"/>
    <mergeCell ref="D11:K11"/>
    <mergeCell ref="A12:C14"/>
    <mergeCell ref="D12:K12"/>
    <mergeCell ref="D13:K13"/>
    <mergeCell ref="D14:K14"/>
    <mergeCell ref="A15:C16"/>
    <mergeCell ref="D15:K15"/>
    <mergeCell ref="D16:K16"/>
    <mergeCell ref="A19:E19"/>
    <mergeCell ref="F19:G19"/>
    <mergeCell ref="H19:I19"/>
    <mergeCell ref="J19:K19"/>
    <mergeCell ref="L19:R19"/>
    <mergeCell ref="A17:C17"/>
    <mergeCell ref="D17:K17"/>
    <mergeCell ref="L17:R17"/>
    <mergeCell ref="D18:K18"/>
    <mergeCell ref="L18:R18"/>
    <mergeCell ref="A20:E20"/>
    <mergeCell ref="F20:G20"/>
    <mergeCell ref="H20:I20"/>
    <mergeCell ref="J20:K20"/>
    <mergeCell ref="A21:E21"/>
    <mergeCell ref="F21:G21"/>
    <mergeCell ref="H21:I21"/>
    <mergeCell ref="J21:K21"/>
    <mergeCell ref="A22:E22"/>
    <mergeCell ref="F22:G22"/>
    <mergeCell ref="H22:I22"/>
    <mergeCell ref="J22:K22"/>
    <mergeCell ref="A23:E23"/>
    <mergeCell ref="F23:G23"/>
    <mergeCell ref="H23:I23"/>
    <mergeCell ref="J23:K23"/>
    <mergeCell ref="A24:E24"/>
    <mergeCell ref="F24:G24"/>
    <mergeCell ref="H24:I24"/>
    <mergeCell ref="J24:K24"/>
    <mergeCell ref="A25:E25"/>
    <mergeCell ref="F25:G25"/>
    <mergeCell ref="H25:I25"/>
    <mergeCell ref="J25:K25"/>
    <mergeCell ref="A26:E26"/>
    <mergeCell ref="F26:G26"/>
    <mergeCell ref="H26:I26"/>
    <mergeCell ref="J26:K26"/>
    <mergeCell ref="A27:B29"/>
    <mergeCell ref="C27:K27"/>
    <mergeCell ref="C28:K28"/>
    <mergeCell ref="C29:K29"/>
    <mergeCell ref="C37:K37"/>
    <mergeCell ref="C38:K38"/>
    <mergeCell ref="C39:K39"/>
    <mergeCell ref="A40:K40"/>
    <mergeCell ref="A30:B30"/>
    <mergeCell ref="C30:K30"/>
    <mergeCell ref="A31:B31"/>
    <mergeCell ref="C31:K31"/>
    <mergeCell ref="C32:K32"/>
    <mergeCell ref="C33:K33"/>
    <mergeCell ref="C34:K34"/>
    <mergeCell ref="C35:K35"/>
    <mergeCell ref="C36:K36"/>
    <mergeCell ref="A32:B33"/>
    <mergeCell ref="F41:K41"/>
    <mergeCell ref="F42:K42"/>
    <mergeCell ref="F43:K43"/>
    <mergeCell ref="A44:E44"/>
    <mergeCell ref="F44:K44"/>
    <mergeCell ref="A41:E41"/>
    <mergeCell ref="A42:E42"/>
  </mergeCell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34" workbookViewId="0">
      <selection activeCell="M34" sqref="M34"/>
    </sheetView>
  </sheetViews>
  <sheetFormatPr defaultColWidth="8.625" defaultRowHeight="15"/>
  <cols>
    <col min="1" max="2" width="8.625" style="182"/>
    <col min="3" max="3" width="4" style="182" customWidth="1"/>
    <col min="4" max="4" width="8.625" style="182"/>
    <col min="5" max="5" width="12.125" style="182" customWidth="1"/>
    <col min="6" max="7" width="8.625" style="182"/>
    <col min="8" max="8" width="6.125" style="182" customWidth="1"/>
    <col min="9" max="16384" width="8.625" style="182"/>
  </cols>
  <sheetData>
    <row r="1" spans="1:18" ht="50.1" customHeight="1" thickBot="1">
      <c r="A1" s="577" t="s">
        <v>165</v>
      </c>
      <c r="B1" s="578"/>
      <c r="C1" s="578"/>
      <c r="D1" s="865" t="s">
        <v>166</v>
      </c>
      <c r="E1" s="866"/>
      <c r="F1" s="565" t="s">
        <v>167</v>
      </c>
      <c r="G1" s="566"/>
      <c r="H1" s="663"/>
      <c r="I1" s="867" t="s">
        <v>2724</v>
      </c>
      <c r="J1" s="868"/>
      <c r="K1" s="869"/>
    </row>
    <row r="2" spans="1:18" ht="29.45" customHeight="1" thickBot="1">
      <c r="A2" s="460" t="s">
        <v>169</v>
      </c>
      <c r="B2" s="461"/>
      <c r="C2" s="567"/>
      <c r="D2" s="870" t="s">
        <v>438</v>
      </c>
      <c r="E2" s="871"/>
      <c r="F2" s="565" t="s">
        <v>171</v>
      </c>
      <c r="G2" s="566"/>
      <c r="H2" s="663"/>
      <c r="I2" s="872" t="s">
        <v>172</v>
      </c>
      <c r="J2" s="873"/>
      <c r="K2" s="874"/>
    </row>
    <row r="3" spans="1:18" ht="15.75" thickBot="1">
      <c r="A3" s="460" t="s">
        <v>173</v>
      </c>
      <c r="B3" s="461"/>
      <c r="C3" s="567"/>
      <c r="D3" s="888">
        <v>15</v>
      </c>
      <c r="E3" s="889"/>
      <c r="F3" s="565" t="s">
        <v>174</v>
      </c>
      <c r="G3" s="566"/>
      <c r="H3" s="663"/>
      <c r="I3" s="888">
        <v>1</v>
      </c>
      <c r="J3" s="890"/>
      <c r="K3" s="889"/>
    </row>
    <row r="4" spans="1:18" ht="15.75" thickBot="1">
      <c r="A4" s="460" t="s">
        <v>175</v>
      </c>
      <c r="B4" s="461"/>
      <c r="C4" s="567"/>
      <c r="D4" s="865" t="s">
        <v>176</v>
      </c>
      <c r="E4" s="866"/>
      <c r="F4" s="565" t="s">
        <v>177</v>
      </c>
      <c r="G4" s="566"/>
      <c r="H4" s="663"/>
      <c r="I4" s="888" t="s">
        <v>319</v>
      </c>
      <c r="J4" s="890"/>
      <c r="K4" s="889"/>
      <c r="L4" s="182" t="s">
        <v>320</v>
      </c>
    </row>
    <row r="5" spans="1:18" ht="21.6" customHeight="1" thickBot="1">
      <c r="A5" s="460" t="s">
        <v>1619</v>
      </c>
      <c r="B5" s="461"/>
      <c r="C5" s="567"/>
      <c r="D5" s="888" t="s">
        <v>179</v>
      </c>
      <c r="E5" s="889"/>
      <c r="F5" s="565" t="s">
        <v>180</v>
      </c>
      <c r="G5" s="566"/>
      <c r="H5" s="663"/>
      <c r="I5" s="888" t="s">
        <v>181</v>
      </c>
      <c r="J5" s="890"/>
      <c r="K5" s="889"/>
      <c r="L5" s="884" t="s">
        <v>321</v>
      </c>
      <c r="M5" s="884"/>
      <c r="N5" s="884"/>
      <c r="O5" s="884"/>
      <c r="P5" s="884"/>
      <c r="Q5" s="884"/>
    </row>
    <row r="6" spans="1:18" ht="15.75" thickBot="1">
      <c r="A6" s="565" t="s">
        <v>1620</v>
      </c>
      <c r="B6" s="566"/>
      <c r="C6" s="566"/>
      <c r="D6" s="885" t="s">
        <v>2725</v>
      </c>
      <c r="E6" s="886"/>
      <c r="F6" s="886"/>
      <c r="G6" s="886"/>
      <c r="H6" s="886"/>
      <c r="I6" s="886"/>
      <c r="J6" s="886"/>
      <c r="K6" s="887"/>
      <c r="L6" s="884"/>
      <c r="M6" s="884"/>
      <c r="N6" s="884"/>
      <c r="O6" s="884"/>
      <c r="P6" s="884"/>
      <c r="Q6" s="884"/>
    </row>
    <row r="7" spans="1:18" ht="36" customHeight="1" thickBot="1">
      <c r="A7" s="552" t="s">
        <v>183</v>
      </c>
      <c r="B7" s="553"/>
      <c r="C7" s="553"/>
      <c r="D7" s="875" t="s">
        <v>1730</v>
      </c>
      <c r="E7" s="875"/>
      <c r="F7" s="875"/>
      <c r="G7" s="875"/>
      <c r="H7" s="875"/>
      <c r="I7" s="875"/>
      <c r="J7" s="875"/>
      <c r="K7" s="876"/>
    </row>
    <row r="8" spans="1:18" ht="32.1" customHeight="1" thickBot="1">
      <c r="A8" s="554" t="s">
        <v>1909</v>
      </c>
      <c r="B8" s="555"/>
      <c r="C8" s="555"/>
      <c r="D8" s="555"/>
      <c r="E8" s="555"/>
      <c r="F8" s="555"/>
      <c r="G8" s="555"/>
      <c r="H8" s="555"/>
      <c r="I8" s="555"/>
      <c r="J8" s="555"/>
      <c r="K8" s="556"/>
    </row>
    <row r="9" spans="1:18" ht="48" customHeight="1">
      <c r="A9" s="456" t="s">
        <v>185</v>
      </c>
      <c r="B9" s="735"/>
      <c r="C9" s="458"/>
      <c r="D9" s="877" t="s">
        <v>1913</v>
      </c>
      <c r="E9" s="877"/>
      <c r="F9" s="877"/>
      <c r="G9" s="877"/>
      <c r="H9" s="877"/>
      <c r="I9" s="877"/>
      <c r="J9" s="877"/>
      <c r="K9" s="878"/>
    </row>
    <row r="10" spans="1:18" ht="44.45" customHeight="1" thickBot="1">
      <c r="A10" s="456"/>
      <c r="B10" s="735"/>
      <c r="C10" s="458"/>
      <c r="D10" s="879" t="s">
        <v>1914</v>
      </c>
      <c r="E10" s="880"/>
      <c r="F10" s="880"/>
      <c r="G10" s="880"/>
      <c r="H10" s="880"/>
      <c r="I10" s="880"/>
      <c r="J10" s="880"/>
      <c r="K10" s="881"/>
    </row>
    <row r="11" spans="1:18" ht="77.45" customHeight="1">
      <c r="A11" s="453" t="s">
        <v>186</v>
      </c>
      <c r="B11" s="454"/>
      <c r="C11" s="455"/>
      <c r="D11" s="900" t="s">
        <v>1915</v>
      </c>
      <c r="E11" s="900"/>
      <c r="F11" s="900"/>
      <c r="G11" s="900"/>
      <c r="H11" s="900"/>
      <c r="I11" s="900"/>
      <c r="J11" s="900"/>
      <c r="K11" s="901"/>
    </row>
    <row r="12" spans="1:18" ht="48" customHeight="1" thickBot="1">
      <c r="A12" s="456"/>
      <c r="B12" s="735"/>
      <c r="C12" s="458"/>
      <c r="D12" s="902" t="s">
        <v>1916</v>
      </c>
      <c r="E12" s="859"/>
      <c r="F12" s="859"/>
      <c r="G12" s="859"/>
      <c r="H12" s="859"/>
      <c r="I12" s="859"/>
      <c r="J12" s="859"/>
      <c r="K12" s="903"/>
    </row>
    <row r="13" spans="1:18" ht="44.45" customHeight="1" thickBot="1">
      <c r="A13" s="453" t="s">
        <v>187</v>
      </c>
      <c r="B13" s="454"/>
      <c r="C13" s="455"/>
      <c r="D13" s="904" t="s">
        <v>1917</v>
      </c>
      <c r="E13" s="905"/>
      <c r="F13" s="905"/>
      <c r="G13" s="905"/>
      <c r="H13" s="905"/>
      <c r="I13" s="905"/>
      <c r="J13" s="905"/>
      <c r="K13" s="906"/>
    </row>
    <row r="14" spans="1:18" ht="44.45" customHeight="1" thickBot="1">
      <c r="A14" s="908"/>
      <c r="B14" s="909"/>
      <c r="C14" s="910"/>
      <c r="D14" s="907" t="s">
        <v>1918</v>
      </c>
      <c r="E14" s="886"/>
      <c r="F14" s="886"/>
      <c r="G14" s="886"/>
      <c r="H14" s="886"/>
      <c r="I14" s="886"/>
      <c r="J14" s="886"/>
      <c r="K14" s="887"/>
    </row>
    <row r="15" spans="1:18" ht="81.75" customHeight="1">
      <c r="A15" s="683" t="s">
        <v>188</v>
      </c>
      <c r="B15" s="706"/>
      <c r="C15" s="684"/>
      <c r="D15" s="911" t="s">
        <v>2726</v>
      </c>
      <c r="E15" s="912"/>
      <c r="F15" s="912"/>
      <c r="G15" s="912"/>
      <c r="H15" s="912"/>
      <c r="I15" s="912"/>
      <c r="J15" s="912"/>
      <c r="K15" s="913"/>
      <c r="L15" s="884" t="s">
        <v>324</v>
      </c>
      <c r="M15" s="891"/>
      <c r="N15" s="891"/>
      <c r="O15" s="891"/>
      <c r="P15" s="891"/>
      <c r="Q15" s="891"/>
      <c r="R15" s="891"/>
    </row>
    <row r="16" spans="1:18" ht="24" customHeight="1">
      <c r="A16" s="309" t="s">
        <v>190</v>
      </c>
      <c r="B16" s="310"/>
      <c r="C16" s="311"/>
      <c r="D16" s="892" t="s">
        <v>2475</v>
      </c>
      <c r="E16" s="893"/>
      <c r="F16" s="893"/>
      <c r="G16" s="893"/>
      <c r="H16" s="893"/>
      <c r="I16" s="893"/>
      <c r="J16" s="893"/>
      <c r="K16" s="893"/>
      <c r="L16" s="894" t="s">
        <v>325</v>
      </c>
      <c r="M16" s="895"/>
      <c r="N16" s="895"/>
      <c r="O16" s="895"/>
      <c r="P16" s="895"/>
      <c r="Q16" s="895"/>
      <c r="R16" s="895"/>
    </row>
    <row r="17" spans="1:18" ht="42.75" customHeight="1" thickBot="1">
      <c r="A17" s="896" t="s">
        <v>192</v>
      </c>
      <c r="B17" s="897"/>
      <c r="C17" s="897"/>
      <c r="D17" s="897"/>
      <c r="E17" s="897"/>
      <c r="F17" s="898" t="s">
        <v>193</v>
      </c>
      <c r="G17" s="898"/>
      <c r="H17" s="898" t="s">
        <v>194</v>
      </c>
      <c r="I17" s="898"/>
      <c r="J17" s="898" t="s">
        <v>195</v>
      </c>
      <c r="K17" s="899"/>
      <c r="L17" s="884" t="s">
        <v>326</v>
      </c>
      <c r="M17" s="891"/>
      <c r="N17" s="891"/>
      <c r="O17" s="891"/>
      <c r="P17" s="891"/>
      <c r="Q17" s="891"/>
      <c r="R17" s="891"/>
    </row>
    <row r="18" spans="1:18" ht="60" customHeight="1" thickBot="1">
      <c r="A18" s="882" t="s">
        <v>1731</v>
      </c>
      <c r="B18" s="875"/>
      <c r="C18" s="875"/>
      <c r="D18" s="875"/>
      <c r="E18" s="875"/>
      <c r="F18" s="861" t="s">
        <v>381</v>
      </c>
      <c r="G18" s="861"/>
      <c r="H18" s="883" t="s">
        <v>1173</v>
      </c>
      <c r="I18" s="883"/>
      <c r="J18" s="875" t="s">
        <v>1732</v>
      </c>
      <c r="K18" s="876"/>
    </row>
    <row r="19" spans="1:18" ht="73.5" customHeight="1" thickBot="1">
      <c r="A19" s="858" t="s">
        <v>1733</v>
      </c>
      <c r="B19" s="859"/>
      <c r="C19" s="859"/>
      <c r="D19" s="859"/>
      <c r="E19" s="860"/>
      <c r="F19" s="861" t="s">
        <v>381</v>
      </c>
      <c r="G19" s="861"/>
      <c r="H19" s="883" t="s">
        <v>1734</v>
      </c>
      <c r="I19" s="883"/>
      <c r="J19" s="875" t="s">
        <v>1919</v>
      </c>
      <c r="K19" s="876"/>
    </row>
    <row r="20" spans="1:18" ht="65.099999999999994" customHeight="1" thickBot="1">
      <c r="A20" s="858" t="s">
        <v>1735</v>
      </c>
      <c r="B20" s="859"/>
      <c r="C20" s="859"/>
      <c r="D20" s="859"/>
      <c r="E20" s="860"/>
      <c r="F20" s="861" t="s">
        <v>381</v>
      </c>
      <c r="G20" s="861"/>
      <c r="H20" s="883" t="s">
        <v>585</v>
      </c>
      <c r="I20" s="883"/>
      <c r="J20" s="875" t="s">
        <v>1732</v>
      </c>
      <c r="K20" s="876"/>
    </row>
    <row r="21" spans="1:18" ht="65.099999999999994" customHeight="1" thickBot="1">
      <c r="A21" s="858" t="s">
        <v>1736</v>
      </c>
      <c r="B21" s="859"/>
      <c r="C21" s="859"/>
      <c r="D21" s="859"/>
      <c r="E21" s="860"/>
      <c r="F21" s="861" t="s">
        <v>381</v>
      </c>
      <c r="G21" s="861"/>
      <c r="H21" s="883" t="s">
        <v>585</v>
      </c>
      <c r="I21" s="883"/>
      <c r="J21" s="875" t="s">
        <v>1732</v>
      </c>
      <c r="K21" s="876"/>
    </row>
    <row r="22" spans="1:18" ht="57" customHeight="1" thickBot="1">
      <c r="A22" s="858" t="s">
        <v>1737</v>
      </c>
      <c r="B22" s="859"/>
      <c r="C22" s="859"/>
      <c r="D22" s="859"/>
      <c r="E22" s="860"/>
      <c r="F22" s="861" t="s">
        <v>381</v>
      </c>
      <c r="G22" s="861"/>
      <c r="H22" s="883" t="s">
        <v>585</v>
      </c>
      <c r="I22" s="883"/>
      <c r="J22" s="875" t="s">
        <v>1732</v>
      </c>
      <c r="K22" s="876"/>
    </row>
    <row r="23" spans="1:18" ht="68.45" customHeight="1" thickBot="1">
      <c r="A23" s="858" t="s">
        <v>1738</v>
      </c>
      <c r="B23" s="859"/>
      <c r="C23" s="859"/>
      <c r="D23" s="859"/>
      <c r="E23" s="860"/>
      <c r="F23" s="861" t="s">
        <v>381</v>
      </c>
      <c r="G23" s="861"/>
      <c r="H23" s="883" t="s">
        <v>585</v>
      </c>
      <c r="I23" s="883"/>
      <c r="J23" s="875" t="s">
        <v>1304</v>
      </c>
      <c r="K23" s="876"/>
    </row>
    <row r="24" spans="1:18" ht="75.95" customHeight="1">
      <c r="A24" s="858" t="s">
        <v>1739</v>
      </c>
      <c r="B24" s="859"/>
      <c r="C24" s="859"/>
      <c r="D24" s="859"/>
      <c r="E24" s="860"/>
      <c r="F24" s="914" t="s">
        <v>381</v>
      </c>
      <c r="G24" s="914"/>
      <c r="H24" s="883" t="s">
        <v>586</v>
      </c>
      <c r="I24" s="883"/>
      <c r="J24" s="875" t="s">
        <v>1304</v>
      </c>
      <c r="K24" s="876"/>
    </row>
    <row r="25" spans="1:18" ht="53.1" customHeight="1">
      <c r="A25" s="858" t="s">
        <v>1740</v>
      </c>
      <c r="B25" s="859"/>
      <c r="C25" s="859"/>
      <c r="D25" s="859"/>
      <c r="E25" s="860"/>
      <c r="F25" s="861" t="s">
        <v>381</v>
      </c>
      <c r="G25" s="861"/>
      <c r="H25" s="862" t="s">
        <v>585</v>
      </c>
      <c r="I25" s="862"/>
      <c r="J25" s="863" t="s">
        <v>1732</v>
      </c>
      <c r="K25" s="864"/>
    </row>
    <row r="26" spans="1:18" ht="61.5" customHeight="1">
      <c r="A26" s="858" t="s">
        <v>1920</v>
      </c>
      <c r="B26" s="859"/>
      <c r="C26" s="859"/>
      <c r="D26" s="859"/>
      <c r="E26" s="860"/>
      <c r="F26" s="861" t="s">
        <v>915</v>
      </c>
      <c r="G26" s="861"/>
      <c r="H26" s="862" t="s">
        <v>585</v>
      </c>
      <c r="I26" s="862"/>
      <c r="J26" s="863" t="s">
        <v>1732</v>
      </c>
      <c r="K26" s="864"/>
    </row>
    <row r="27" spans="1:18" ht="61.5" customHeight="1">
      <c r="A27" s="858" t="s">
        <v>1921</v>
      </c>
      <c r="B27" s="859"/>
      <c r="C27" s="859"/>
      <c r="D27" s="859"/>
      <c r="E27" s="860"/>
      <c r="F27" s="861" t="s">
        <v>381</v>
      </c>
      <c r="G27" s="861"/>
      <c r="H27" s="862" t="s">
        <v>585</v>
      </c>
      <c r="I27" s="862"/>
      <c r="J27" s="863" t="s">
        <v>1732</v>
      </c>
      <c r="K27" s="864"/>
    </row>
    <row r="28" spans="1:18" ht="61.5" customHeight="1">
      <c r="A28" s="858" t="s">
        <v>1922</v>
      </c>
      <c r="B28" s="859"/>
      <c r="C28" s="859"/>
      <c r="D28" s="859"/>
      <c r="E28" s="860"/>
      <c r="F28" s="861" t="s">
        <v>381</v>
      </c>
      <c r="G28" s="861"/>
      <c r="H28" s="862" t="s">
        <v>585</v>
      </c>
      <c r="I28" s="862"/>
      <c r="J28" s="863" t="s">
        <v>1732</v>
      </c>
      <c r="K28" s="864"/>
    </row>
    <row r="29" spans="1:18" ht="61.5" customHeight="1">
      <c r="A29" s="858" t="s">
        <v>1923</v>
      </c>
      <c r="B29" s="859"/>
      <c r="C29" s="859"/>
      <c r="D29" s="859"/>
      <c r="E29" s="860"/>
      <c r="F29" s="861" t="s">
        <v>381</v>
      </c>
      <c r="G29" s="861"/>
      <c r="H29" s="862" t="s">
        <v>585</v>
      </c>
      <c r="I29" s="862"/>
      <c r="J29" s="863" t="s">
        <v>1732</v>
      </c>
      <c r="K29" s="864"/>
    </row>
    <row r="30" spans="1:18" ht="62.45" customHeight="1">
      <c r="A30" s="858" t="s">
        <v>1924</v>
      </c>
      <c r="B30" s="859"/>
      <c r="C30" s="859"/>
      <c r="D30" s="859"/>
      <c r="E30" s="860"/>
      <c r="F30" s="861" t="s">
        <v>381</v>
      </c>
      <c r="G30" s="861"/>
      <c r="H30" s="862" t="s">
        <v>585</v>
      </c>
      <c r="I30" s="862"/>
      <c r="J30" s="863" t="s">
        <v>1732</v>
      </c>
      <c r="K30" s="864"/>
    </row>
    <row r="31" spans="1:18" ht="63" customHeight="1">
      <c r="A31" s="922" t="s">
        <v>3584</v>
      </c>
      <c r="B31" s="863"/>
      <c r="C31" s="863"/>
      <c r="D31" s="863"/>
      <c r="E31" s="863"/>
      <c r="F31" s="861" t="s">
        <v>381</v>
      </c>
      <c r="G31" s="861"/>
      <c r="H31" s="862" t="s">
        <v>585</v>
      </c>
      <c r="I31" s="862"/>
      <c r="J31" s="863" t="s">
        <v>1732</v>
      </c>
      <c r="K31" s="864"/>
    </row>
    <row r="32" spans="1:18" ht="59.1" customHeight="1">
      <c r="A32" s="923" t="s">
        <v>659</v>
      </c>
      <c r="B32" s="924"/>
      <c r="C32" s="924"/>
      <c r="D32" s="924"/>
      <c r="E32" s="924"/>
      <c r="F32" s="861" t="s">
        <v>381</v>
      </c>
      <c r="G32" s="861"/>
      <c r="H32" s="863" t="s">
        <v>585</v>
      </c>
      <c r="I32" s="863"/>
      <c r="J32" s="863" t="s">
        <v>1732</v>
      </c>
      <c r="K32" s="864"/>
    </row>
    <row r="33" spans="1:12" ht="33" customHeight="1" thickBot="1">
      <c r="A33" s="474" t="s">
        <v>222</v>
      </c>
      <c r="B33" s="475"/>
      <c r="C33" s="915" t="s">
        <v>1009</v>
      </c>
      <c r="D33" s="916"/>
      <c r="E33" s="916"/>
      <c r="F33" s="916"/>
      <c r="G33" s="916"/>
      <c r="H33" s="916"/>
      <c r="I33" s="916"/>
      <c r="J33" s="916"/>
      <c r="K33" s="917"/>
    </row>
    <row r="34" spans="1:12" ht="209.45" customHeight="1" thickBot="1">
      <c r="A34" s="493" t="s">
        <v>223</v>
      </c>
      <c r="B34" s="494"/>
      <c r="C34" s="918" t="s">
        <v>4043</v>
      </c>
      <c r="D34" s="886"/>
      <c r="E34" s="886"/>
      <c r="F34" s="886"/>
      <c r="G34" s="886"/>
      <c r="H34" s="886"/>
      <c r="I34" s="886"/>
      <c r="J34" s="886"/>
      <c r="K34" s="887"/>
    </row>
    <row r="35" spans="1:12" ht="22.9" customHeight="1">
      <c r="A35" s="472" t="s">
        <v>224</v>
      </c>
      <c r="B35" s="473"/>
      <c r="C35" s="919" t="s">
        <v>2727</v>
      </c>
      <c r="D35" s="920"/>
      <c r="E35" s="920"/>
      <c r="F35" s="920"/>
      <c r="G35" s="920"/>
      <c r="H35" s="920"/>
      <c r="I35" s="920"/>
      <c r="J35" s="920"/>
      <c r="K35" s="921"/>
    </row>
    <row r="36" spans="1:12" ht="29.45" customHeight="1" thickBot="1">
      <c r="A36" s="474"/>
      <c r="B36" s="475"/>
      <c r="C36" s="879" t="s">
        <v>1741</v>
      </c>
      <c r="D36" s="880"/>
      <c r="E36" s="880"/>
      <c r="F36" s="880"/>
      <c r="G36" s="880"/>
      <c r="H36" s="880"/>
      <c r="I36" s="880"/>
      <c r="J36" s="880"/>
      <c r="K36" s="881"/>
    </row>
    <row r="37" spans="1:12" ht="33.950000000000003" customHeight="1">
      <c r="A37" s="514" t="s">
        <v>230</v>
      </c>
      <c r="B37" s="515"/>
      <c r="C37" s="936" t="s">
        <v>1910</v>
      </c>
      <c r="D37" s="937"/>
      <c r="E37" s="937"/>
      <c r="F37" s="937"/>
      <c r="G37" s="937"/>
      <c r="H37" s="937"/>
      <c r="I37" s="937"/>
      <c r="J37" s="937"/>
      <c r="K37" s="938"/>
    </row>
    <row r="38" spans="1:12" ht="21" customHeight="1">
      <c r="A38" s="934"/>
      <c r="B38" s="935"/>
      <c r="C38" s="858" t="s">
        <v>1911</v>
      </c>
      <c r="D38" s="859"/>
      <c r="E38" s="859"/>
      <c r="F38" s="859"/>
      <c r="G38" s="859"/>
      <c r="H38" s="859"/>
      <c r="I38" s="859"/>
      <c r="J38" s="859"/>
      <c r="K38" s="903"/>
    </row>
    <row r="39" spans="1:12" ht="30.95" customHeight="1">
      <c r="A39" s="934"/>
      <c r="B39" s="935"/>
      <c r="C39" s="530" t="s">
        <v>3585</v>
      </c>
      <c r="D39" s="859"/>
      <c r="E39" s="859"/>
      <c r="F39" s="859"/>
      <c r="G39" s="859"/>
      <c r="H39" s="859"/>
      <c r="I39" s="859"/>
      <c r="J39" s="859"/>
      <c r="K39" s="903"/>
    </row>
    <row r="40" spans="1:12" ht="49.5" customHeight="1" thickBot="1">
      <c r="A40" s="516"/>
      <c r="B40" s="517"/>
      <c r="C40" s="860" t="s">
        <v>1912</v>
      </c>
      <c r="D40" s="863"/>
      <c r="E40" s="863"/>
      <c r="F40" s="863"/>
      <c r="G40" s="863"/>
      <c r="H40" s="863"/>
      <c r="I40" s="863"/>
      <c r="J40" s="863"/>
      <c r="K40" s="864"/>
    </row>
    <row r="41" spans="1:12" ht="15.75" thickBot="1">
      <c r="A41" s="460" t="s">
        <v>238</v>
      </c>
      <c r="B41" s="461"/>
      <c r="C41" s="461"/>
      <c r="D41" s="461"/>
      <c r="E41" s="461"/>
      <c r="F41" s="461"/>
      <c r="G41" s="461"/>
      <c r="H41" s="461"/>
      <c r="I41" s="461"/>
      <c r="J41" s="461"/>
      <c r="K41" s="462"/>
    </row>
    <row r="42" spans="1:12" ht="29.25" customHeight="1">
      <c r="A42" s="939" t="s">
        <v>239</v>
      </c>
      <c r="B42" s="940"/>
      <c r="C42" s="940"/>
      <c r="D42" s="940"/>
      <c r="E42" s="941"/>
      <c r="F42" s="925">
        <v>15</v>
      </c>
      <c r="G42" s="926"/>
      <c r="H42" s="926"/>
      <c r="I42" s="926"/>
      <c r="J42" s="926"/>
      <c r="K42" s="927"/>
      <c r="L42" s="182" t="s">
        <v>374</v>
      </c>
    </row>
    <row r="43" spans="1:12" ht="29.25" customHeight="1">
      <c r="A43" s="942" t="s">
        <v>240</v>
      </c>
      <c r="B43" s="943"/>
      <c r="C43" s="943"/>
      <c r="D43" s="943"/>
      <c r="E43" s="944"/>
      <c r="F43" s="928">
        <v>10</v>
      </c>
      <c r="G43" s="929"/>
      <c r="H43" s="929"/>
      <c r="I43" s="929"/>
      <c r="J43" s="929"/>
      <c r="K43" s="930"/>
      <c r="L43" s="182" t="s">
        <v>375</v>
      </c>
    </row>
    <row r="44" spans="1:12" ht="25.5" customHeight="1" thickBot="1">
      <c r="A44" s="183" t="s">
        <v>241</v>
      </c>
      <c r="B44" s="184"/>
      <c r="C44" s="184"/>
      <c r="D44" s="184"/>
      <c r="E44" s="184"/>
      <c r="F44" s="838" t="s">
        <v>401</v>
      </c>
      <c r="G44" s="838"/>
      <c r="H44" s="838"/>
      <c r="I44" s="838"/>
      <c r="J44" s="838"/>
      <c r="K44" s="839"/>
    </row>
    <row r="45" spans="1:12" ht="32.25" customHeight="1" thickBot="1">
      <c r="A45" s="493" t="s">
        <v>243</v>
      </c>
      <c r="B45" s="550"/>
      <c r="C45" s="550"/>
      <c r="D45" s="550"/>
      <c r="E45" s="494"/>
      <c r="F45" s="931" t="s">
        <v>4051</v>
      </c>
      <c r="G45" s="932"/>
      <c r="H45" s="932"/>
      <c r="I45" s="932"/>
      <c r="J45" s="932"/>
      <c r="K45" s="933"/>
    </row>
  </sheetData>
  <sheetProtection algorithmName="SHA-512" hashValue="+A5V1n5MNgcvNyuL9uXkr9fPeZblc2Ug2y0OzxtYjbycZ7GOEZsHtVm6pYTybBmTw8dLjzI+7On5aFxtRqVDVg==" saltValue="7TfpQyH5FogYUaw6UsbOcA==" spinCount="100000" sheet="1" objects="1" scenarios="1"/>
  <mergeCells count="125">
    <mergeCell ref="F42:K42"/>
    <mergeCell ref="F43:K43"/>
    <mergeCell ref="F44:K44"/>
    <mergeCell ref="A45:E45"/>
    <mergeCell ref="F45:K45"/>
    <mergeCell ref="A37:B40"/>
    <mergeCell ref="C37:K37"/>
    <mergeCell ref="C38:K38"/>
    <mergeCell ref="C39:K39"/>
    <mergeCell ref="C40:K40"/>
    <mergeCell ref="A41:K41"/>
    <mergeCell ref="A42:E42"/>
    <mergeCell ref="A43:E43"/>
    <mergeCell ref="A33:B33"/>
    <mergeCell ref="C33:K33"/>
    <mergeCell ref="A34:B34"/>
    <mergeCell ref="C34:K34"/>
    <mergeCell ref="A35:B36"/>
    <mergeCell ref="C35:K35"/>
    <mergeCell ref="C36:K36"/>
    <mergeCell ref="A31:E31"/>
    <mergeCell ref="F31:G31"/>
    <mergeCell ref="H31:I31"/>
    <mergeCell ref="J31:K31"/>
    <mergeCell ref="A32:E32"/>
    <mergeCell ref="F32:G32"/>
    <mergeCell ref="H32:I32"/>
    <mergeCell ref="J32:K32"/>
    <mergeCell ref="A26:E26"/>
    <mergeCell ref="F26:G26"/>
    <mergeCell ref="H26:I26"/>
    <mergeCell ref="J26:K26"/>
    <mergeCell ref="A30:E30"/>
    <mergeCell ref="F30:G30"/>
    <mergeCell ref="H30:I30"/>
    <mergeCell ref="J30:K30"/>
    <mergeCell ref="A24:E24"/>
    <mergeCell ref="F24:G24"/>
    <mergeCell ref="H24:I24"/>
    <mergeCell ref="J24:K24"/>
    <mergeCell ref="A25:E25"/>
    <mergeCell ref="F25:G25"/>
    <mergeCell ref="H25:I25"/>
    <mergeCell ref="J25:K25"/>
    <mergeCell ref="A27:E27"/>
    <mergeCell ref="F27:G27"/>
    <mergeCell ref="H27:I27"/>
    <mergeCell ref="J27:K27"/>
    <mergeCell ref="F28:G28"/>
    <mergeCell ref="H28:I28"/>
    <mergeCell ref="J28:K28"/>
    <mergeCell ref="A28:E28"/>
    <mergeCell ref="H19:I19"/>
    <mergeCell ref="J19:K19"/>
    <mergeCell ref="A15:C15"/>
    <mergeCell ref="D15:K15"/>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L15:R15"/>
    <mergeCell ref="D16:K16"/>
    <mergeCell ref="L16:R16"/>
    <mergeCell ref="A17:E17"/>
    <mergeCell ref="F17:G17"/>
    <mergeCell ref="H17:I17"/>
    <mergeCell ref="J17:K17"/>
    <mergeCell ref="L17:R17"/>
    <mergeCell ref="A11:C12"/>
    <mergeCell ref="D11:K11"/>
    <mergeCell ref="D12:K12"/>
    <mergeCell ref="D13:K13"/>
    <mergeCell ref="D14:K14"/>
    <mergeCell ref="A13:C14"/>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29:E29"/>
    <mergeCell ref="F29:G29"/>
    <mergeCell ref="H29:I29"/>
    <mergeCell ref="J29:K29"/>
    <mergeCell ref="A1:C1"/>
    <mergeCell ref="D1:E1"/>
    <mergeCell ref="F1:H1"/>
    <mergeCell ref="I1:K1"/>
    <mergeCell ref="A2:C2"/>
    <mergeCell ref="D2:E2"/>
    <mergeCell ref="F2:H2"/>
    <mergeCell ref="I2:K2"/>
    <mergeCell ref="A7:C7"/>
    <mergeCell ref="D7:K7"/>
    <mergeCell ref="A8:K8"/>
    <mergeCell ref="A9:C10"/>
    <mergeCell ref="D9:K9"/>
    <mergeCell ref="D10:K10"/>
    <mergeCell ref="A18:E18"/>
    <mergeCell ref="F18:G18"/>
    <mergeCell ref="H18:I18"/>
    <mergeCell ref="J18:K18"/>
    <mergeCell ref="A19:E19"/>
    <mergeCell ref="F19:G19"/>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4"/>
  <sheetViews>
    <sheetView topLeftCell="A37" workbookViewId="0">
      <selection activeCell="F44" sqref="F44:K44"/>
    </sheetView>
  </sheetViews>
  <sheetFormatPr defaultRowHeight="15"/>
  <cols>
    <col min="1" max="1024" width="8.125" style="4" customWidth="1"/>
  </cols>
  <sheetData>
    <row r="1" spans="1:17" ht="56.25" customHeight="1">
      <c r="A1" s="1677" t="s">
        <v>165</v>
      </c>
      <c r="B1" s="1678"/>
      <c r="C1" s="1678"/>
      <c r="D1" s="2224" t="s">
        <v>166</v>
      </c>
      <c r="E1" s="2224"/>
      <c r="F1" s="1678" t="s">
        <v>167</v>
      </c>
      <c r="G1" s="1678"/>
      <c r="H1" s="1678"/>
      <c r="I1" s="2224" t="s">
        <v>3324</v>
      </c>
      <c r="J1" s="2224"/>
      <c r="K1" s="2225"/>
    </row>
    <row r="2" spans="1:17" ht="44.25" customHeight="1">
      <c r="A2" s="968" t="s">
        <v>169</v>
      </c>
      <c r="B2" s="826"/>
      <c r="C2" s="826"/>
      <c r="D2" s="833" t="s">
        <v>170</v>
      </c>
      <c r="E2" s="833"/>
      <c r="F2" s="826" t="s">
        <v>171</v>
      </c>
      <c r="G2" s="826"/>
      <c r="H2" s="826"/>
      <c r="I2" s="833" t="s">
        <v>2545</v>
      </c>
      <c r="J2" s="833"/>
      <c r="K2" s="2367"/>
    </row>
    <row r="3" spans="1:17">
      <c r="A3" s="823" t="s">
        <v>173</v>
      </c>
      <c r="B3" s="824"/>
      <c r="C3" s="824"/>
      <c r="D3" s="825">
        <v>560</v>
      </c>
      <c r="E3" s="825"/>
      <c r="F3" s="824" t="s">
        <v>174</v>
      </c>
      <c r="G3" s="824"/>
      <c r="H3" s="824"/>
      <c r="I3" s="825">
        <v>28</v>
      </c>
      <c r="J3" s="825"/>
      <c r="K3" s="827"/>
    </row>
    <row r="4" spans="1:17">
      <c r="A4" s="823" t="s">
        <v>175</v>
      </c>
      <c r="B4" s="824"/>
      <c r="C4" s="824"/>
      <c r="D4" s="825" t="s">
        <v>176</v>
      </c>
      <c r="E4" s="825"/>
      <c r="F4" s="824" t="s">
        <v>177</v>
      </c>
      <c r="G4" s="824"/>
      <c r="H4" s="824"/>
      <c r="I4" s="825" t="s">
        <v>319</v>
      </c>
      <c r="J4" s="825"/>
      <c r="K4" s="827"/>
      <c r="L4" s="4" t="s">
        <v>320</v>
      </c>
    </row>
    <row r="5" spans="1:17">
      <c r="A5" s="823" t="s">
        <v>178</v>
      </c>
      <c r="B5" s="824"/>
      <c r="C5" s="824"/>
      <c r="D5" s="825" t="s">
        <v>179</v>
      </c>
      <c r="E5" s="825"/>
      <c r="F5" s="4472" t="s">
        <v>180</v>
      </c>
      <c r="G5" s="4472"/>
      <c r="H5" s="4472"/>
      <c r="I5" s="825" t="s">
        <v>181</v>
      </c>
      <c r="J5" s="825"/>
      <c r="K5" s="827"/>
      <c r="L5" s="809" t="s">
        <v>321</v>
      </c>
      <c r="M5" s="815"/>
      <c r="N5" s="815"/>
      <c r="O5" s="815"/>
      <c r="P5" s="815"/>
      <c r="Q5" s="815"/>
    </row>
    <row r="6" spans="1:17" ht="221.25" customHeight="1">
      <c r="A6" s="836" t="s">
        <v>182</v>
      </c>
      <c r="B6" s="837"/>
      <c r="C6" s="837"/>
      <c r="D6" s="796" t="s">
        <v>1604</v>
      </c>
      <c r="E6" s="796"/>
      <c r="F6" s="796"/>
      <c r="G6" s="796"/>
      <c r="H6" s="796"/>
      <c r="I6" s="796"/>
      <c r="J6" s="796"/>
      <c r="K6" s="797"/>
      <c r="L6" s="809"/>
      <c r="M6" s="815"/>
      <c r="N6" s="815"/>
      <c r="O6" s="815"/>
      <c r="P6" s="815"/>
      <c r="Q6" s="815"/>
    </row>
    <row r="7" spans="1:17" ht="96" customHeight="1">
      <c r="A7" s="816" t="s">
        <v>183</v>
      </c>
      <c r="B7" s="817"/>
      <c r="C7" s="817"/>
      <c r="D7" s="808" t="s">
        <v>1605</v>
      </c>
      <c r="E7" s="808"/>
      <c r="F7" s="808"/>
      <c r="G7" s="808"/>
      <c r="H7" s="808"/>
      <c r="I7" s="808"/>
      <c r="J7" s="808"/>
      <c r="K7" s="818"/>
    </row>
    <row r="8" spans="1:17" ht="54.75" customHeight="1">
      <c r="A8" s="634" t="s">
        <v>1729</v>
      </c>
      <c r="B8" s="635"/>
      <c r="C8" s="635"/>
      <c r="D8" s="635"/>
      <c r="E8" s="635"/>
      <c r="F8" s="635"/>
      <c r="G8" s="635"/>
      <c r="H8" s="635"/>
      <c r="I8" s="635"/>
      <c r="J8" s="635"/>
      <c r="K8" s="636"/>
    </row>
    <row r="9" spans="1:17" ht="39" customHeight="1">
      <c r="A9" s="819" t="s">
        <v>185</v>
      </c>
      <c r="B9" s="820"/>
      <c r="C9" s="820"/>
      <c r="D9" s="2313" t="s">
        <v>2895</v>
      </c>
      <c r="E9" s="2313"/>
      <c r="F9" s="2313"/>
      <c r="G9" s="2313"/>
      <c r="H9" s="2313"/>
      <c r="I9" s="2313"/>
      <c r="J9" s="2313"/>
      <c r="K9" s="2314"/>
    </row>
    <row r="10" spans="1:17" ht="43.5" customHeight="1">
      <c r="A10" s="819"/>
      <c r="B10" s="820"/>
      <c r="C10" s="820"/>
      <c r="D10" s="2331" t="s">
        <v>2894</v>
      </c>
      <c r="E10" s="2331"/>
      <c r="F10" s="2331"/>
      <c r="G10" s="2331"/>
      <c r="H10" s="2331"/>
      <c r="I10" s="2331"/>
      <c r="J10" s="2331"/>
      <c r="K10" s="2332"/>
    </row>
    <row r="11" spans="1:17" ht="56.25" customHeight="1">
      <c r="A11" s="819"/>
      <c r="B11" s="820"/>
      <c r="C11" s="820"/>
      <c r="D11" s="801" t="s">
        <v>2899</v>
      </c>
      <c r="E11" s="801"/>
      <c r="F11" s="801"/>
      <c r="G11" s="801"/>
      <c r="H11" s="801"/>
      <c r="I11" s="801"/>
      <c r="J11" s="801"/>
      <c r="K11" s="805"/>
      <c r="Q11" s="154"/>
    </row>
    <row r="12" spans="1:17" ht="33.75" customHeight="1">
      <c r="A12" s="836" t="s">
        <v>577</v>
      </c>
      <c r="B12" s="837"/>
      <c r="C12" s="837"/>
      <c r="D12" s="801" t="s">
        <v>2897</v>
      </c>
      <c r="E12" s="801"/>
      <c r="F12" s="801"/>
      <c r="G12" s="801"/>
      <c r="H12" s="801"/>
      <c r="I12" s="801"/>
      <c r="J12" s="801"/>
      <c r="K12" s="805"/>
    </row>
    <row r="13" spans="1:17" ht="52.5" customHeight="1">
      <c r="A13" s="836"/>
      <c r="B13" s="837"/>
      <c r="C13" s="837"/>
      <c r="D13" s="801" t="s">
        <v>2900</v>
      </c>
      <c r="E13" s="801"/>
      <c r="F13" s="801"/>
      <c r="G13" s="801"/>
      <c r="H13" s="801"/>
      <c r="I13" s="801"/>
      <c r="J13" s="801"/>
      <c r="K13" s="805"/>
    </row>
    <row r="14" spans="1:17" ht="54" customHeight="1">
      <c r="A14" s="836"/>
      <c r="B14" s="837"/>
      <c r="C14" s="837"/>
      <c r="D14" s="801" t="s">
        <v>2888</v>
      </c>
      <c r="E14" s="801"/>
      <c r="F14" s="801"/>
      <c r="G14" s="801"/>
      <c r="H14" s="801"/>
      <c r="I14" s="801"/>
      <c r="J14" s="801"/>
      <c r="K14" s="805"/>
    </row>
    <row r="15" spans="1:17" ht="36" customHeight="1">
      <c r="A15" s="819" t="s">
        <v>187</v>
      </c>
      <c r="B15" s="820"/>
      <c r="C15" s="820"/>
      <c r="D15" s="801" t="s">
        <v>3868</v>
      </c>
      <c r="E15" s="801"/>
      <c r="F15" s="801"/>
      <c r="G15" s="801"/>
      <c r="H15" s="801"/>
      <c r="I15" s="801"/>
      <c r="J15" s="801"/>
      <c r="K15" s="805"/>
    </row>
    <row r="16" spans="1:17" ht="35.25" customHeight="1">
      <c r="A16" s="819"/>
      <c r="B16" s="820"/>
      <c r="C16" s="820"/>
      <c r="D16" s="801" t="s">
        <v>2898</v>
      </c>
      <c r="E16" s="801"/>
      <c r="F16" s="801"/>
      <c r="G16" s="801"/>
      <c r="H16" s="801"/>
      <c r="I16" s="801"/>
      <c r="J16" s="801"/>
      <c r="K16" s="805"/>
    </row>
    <row r="17" spans="1:18" ht="75.599999999999994" customHeight="1">
      <c r="A17" s="803" t="s">
        <v>188</v>
      </c>
      <c r="B17" s="804"/>
      <c r="C17" s="804"/>
      <c r="D17" s="796" t="s">
        <v>2846</v>
      </c>
      <c r="E17" s="796"/>
      <c r="F17" s="796"/>
      <c r="G17" s="796"/>
      <c r="H17" s="796"/>
      <c r="I17" s="796"/>
      <c r="J17" s="796"/>
      <c r="K17" s="797"/>
      <c r="L17" s="809" t="s">
        <v>324</v>
      </c>
      <c r="M17" s="809"/>
      <c r="N17" s="809"/>
      <c r="O17" s="809"/>
      <c r="P17" s="809"/>
      <c r="Q17" s="809"/>
      <c r="R17" s="809"/>
    </row>
    <row r="18" spans="1:18" ht="15.75" customHeight="1">
      <c r="A18" s="2217" t="s">
        <v>190</v>
      </c>
      <c r="B18" s="2218"/>
      <c r="C18" s="2218"/>
      <c r="D18" s="785" t="s">
        <v>1333</v>
      </c>
      <c r="E18" s="785"/>
      <c r="F18" s="785"/>
      <c r="G18" s="785"/>
      <c r="H18" s="785"/>
      <c r="I18" s="785"/>
      <c r="J18" s="785"/>
      <c r="K18" s="786"/>
      <c r="L18" s="810" t="s">
        <v>325</v>
      </c>
      <c r="M18" s="810"/>
      <c r="N18" s="810"/>
      <c r="O18" s="810"/>
      <c r="P18" s="810"/>
      <c r="Q18" s="810"/>
      <c r="R18" s="810"/>
    </row>
    <row r="19" spans="1:18" ht="38.25" customHeight="1">
      <c r="A19" s="4464" t="s">
        <v>192</v>
      </c>
      <c r="B19" s="4465"/>
      <c r="C19" s="4465"/>
      <c r="D19" s="4456"/>
      <c r="E19" s="4456"/>
      <c r="F19" s="813" t="s">
        <v>193</v>
      </c>
      <c r="G19" s="813"/>
      <c r="H19" s="813" t="s">
        <v>194</v>
      </c>
      <c r="I19" s="813"/>
      <c r="J19" s="813" t="s">
        <v>195</v>
      </c>
      <c r="K19" s="814"/>
      <c r="L19" s="809" t="s">
        <v>326</v>
      </c>
      <c r="M19" s="815"/>
      <c r="N19" s="815"/>
      <c r="O19" s="815"/>
      <c r="P19" s="815"/>
      <c r="Q19" s="815"/>
      <c r="R19" s="815"/>
    </row>
    <row r="20" spans="1:18" ht="71.25" customHeight="1">
      <c r="A20" s="800" t="s">
        <v>1550</v>
      </c>
      <c r="B20" s="801"/>
      <c r="C20" s="801"/>
      <c r="D20" s="801"/>
      <c r="E20" s="801"/>
      <c r="F20" s="853" t="s">
        <v>197</v>
      </c>
      <c r="G20" s="853"/>
      <c r="H20" s="850" t="s">
        <v>1568</v>
      </c>
      <c r="I20" s="850"/>
      <c r="J20" s="808" t="s">
        <v>1569</v>
      </c>
      <c r="K20" s="818"/>
    </row>
    <row r="21" spans="1:18" ht="49.5" customHeight="1">
      <c r="A21" s="800" t="s">
        <v>1606</v>
      </c>
      <c r="B21" s="801"/>
      <c r="C21" s="801"/>
      <c r="D21" s="801"/>
      <c r="E21" s="801"/>
      <c r="F21" s="802" t="s">
        <v>1607</v>
      </c>
      <c r="G21" s="802"/>
      <c r="H21" s="796" t="s">
        <v>1571</v>
      </c>
      <c r="I21" s="796"/>
      <c r="J21" s="796" t="s">
        <v>1608</v>
      </c>
      <c r="K21" s="797"/>
    </row>
    <row r="22" spans="1:18" ht="48" customHeight="1">
      <c r="A22" s="800" t="s">
        <v>1609</v>
      </c>
      <c r="B22" s="801"/>
      <c r="C22" s="801"/>
      <c r="D22" s="801"/>
      <c r="E22" s="801"/>
      <c r="F22" s="802" t="s">
        <v>1607</v>
      </c>
      <c r="G22" s="802"/>
      <c r="H22" s="796" t="s">
        <v>1573</v>
      </c>
      <c r="I22" s="796"/>
      <c r="J22" s="796" t="s">
        <v>1610</v>
      </c>
      <c r="K22" s="797"/>
    </row>
    <row r="23" spans="1:18" ht="51" customHeight="1">
      <c r="A23" s="800" t="s">
        <v>1611</v>
      </c>
      <c r="B23" s="801"/>
      <c r="C23" s="801"/>
      <c r="D23" s="801"/>
      <c r="E23" s="801"/>
      <c r="F23" s="802" t="s">
        <v>1612</v>
      </c>
      <c r="G23" s="802"/>
      <c r="H23" s="796" t="s">
        <v>3871</v>
      </c>
      <c r="I23" s="796"/>
      <c r="J23" s="808" t="s">
        <v>1578</v>
      </c>
      <c r="K23" s="818"/>
    </row>
    <row r="24" spans="1:18" ht="63.75" customHeight="1">
      <c r="A24" s="800" t="s">
        <v>1613</v>
      </c>
      <c r="B24" s="801"/>
      <c r="C24" s="801"/>
      <c r="D24" s="801"/>
      <c r="E24" s="801"/>
      <c r="F24" s="802" t="s">
        <v>1614</v>
      </c>
      <c r="G24" s="802"/>
      <c r="H24" s="796" t="s">
        <v>1580</v>
      </c>
      <c r="I24" s="796"/>
      <c r="J24" s="808" t="s">
        <v>1581</v>
      </c>
      <c r="K24" s="818"/>
    </row>
    <row r="25" spans="1:18" ht="62.25" customHeight="1">
      <c r="A25" s="800" t="s">
        <v>1615</v>
      </c>
      <c r="B25" s="801"/>
      <c r="C25" s="801"/>
      <c r="D25" s="801"/>
      <c r="E25" s="801"/>
      <c r="F25" s="802" t="s">
        <v>1607</v>
      </c>
      <c r="G25" s="802"/>
      <c r="H25" s="796" t="s">
        <v>1580</v>
      </c>
      <c r="I25" s="796"/>
      <c r="J25" s="808" t="s">
        <v>1610</v>
      </c>
      <c r="K25" s="818"/>
    </row>
    <row r="26" spans="1:18" ht="52.5" customHeight="1">
      <c r="A26" s="800" t="s">
        <v>1616</v>
      </c>
      <c r="B26" s="801"/>
      <c r="C26" s="801"/>
      <c r="D26" s="801"/>
      <c r="E26" s="801"/>
      <c r="F26" s="802" t="s">
        <v>1617</v>
      </c>
      <c r="G26" s="802"/>
      <c r="H26" s="796" t="s">
        <v>1583</v>
      </c>
      <c r="I26" s="796"/>
      <c r="J26" s="808" t="s">
        <v>1584</v>
      </c>
      <c r="K26" s="818"/>
    </row>
    <row r="27" spans="1:18" ht="27" customHeight="1">
      <c r="A27" s="803" t="s">
        <v>222</v>
      </c>
      <c r="B27" s="804"/>
      <c r="C27" s="801" t="s">
        <v>2880</v>
      </c>
      <c r="D27" s="801"/>
      <c r="E27" s="801"/>
      <c r="F27" s="801"/>
      <c r="G27" s="801"/>
      <c r="H27" s="801"/>
      <c r="I27" s="801"/>
      <c r="J27" s="801"/>
      <c r="K27" s="805"/>
    </row>
    <row r="28" spans="1:18" ht="20.25" customHeight="1">
      <c r="A28" s="803"/>
      <c r="B28" s="804"/>
      <c r="C28" s="801" t="s">
        <v>3157</v>
      </c>
      <c r="D28" s="801"/>
      <c r="E28" s="801"/>
      <c r="F28" s="801"/>
      <c r="G28" s="801"/>
      <c r="H28" s="801"/>
      <c r="I28" s="801"/>
      <c r="J28" s="801"/>
      <c r="K28" s="805"/>
    </row>
    <row r="29" spans="1:18" ht="21.75" customHeight="1">
      <c r="A29" s="803"/>
      <c r="B29" s="804"/>
      <c r="C29" s="801" t="s">
        <v>3158</v>
      </c>
      <c r="D29" s="801"/>
      <c r="E29" s="801"/>
      <c r="F29" s="801"/>
      <c r="G29" s="801"/>
      <c r="H29" s="801"/>
      <c r="I29" s="801"/>
      <c r="J29" s="801"/>
      <c r="K29" s="805"/>
    </row>
    <row r="30" spans="1:18" ht="212.45" customHeight="1">
      <c r="A30" s="777" t="s">
        <v>223</v>
      </c>
      <c r="B30" s="778"/>
      <c r="C30" s="796" t="s">
        <v>4043</v>
      </c>
      <c r="D30" s="796"/>
      <c r="E30" s="796"/>
      <c r="F30" s="796"/>
      <c r="G30" s="796"/>
      <c r="H30" s="796"/>
      <c r="I30" s="796"/>
      <c r="J30" s="796"/>
      <c r="K30" s="797"/>
    </row>
    <row r="31" spans="1:18" ht="33.75" customHeight="1">
      <c r="A31" s="803" t="s">
        <v>224</v>
      </c>
      <c r="B31" s="804"/>
      <c r="C31" s="798" t="s">
        <v>1564</v>
      </c>
      <c r="D31" s="798"/>
      <c r="E31" s="798"/>
      <c r="F31" s="798"/>
      <c r="G31" s="798"/>
      <c r="H31" s="798"/>
      <c r="I31" s="798"/>
      <c r="J31" s="798"/>
      <c r="K31" s="799"/>
    </row>
    <row r="32" spans="1:18" ht="21.75" customHeight="1">
      <c r="A32" s="4495" t="s">
        <v>2544</v>
      </c>
      <c r="B32" s="4496"/>
      <c r="C32" s="785" t="s">
        <v>2642</v>
      </c>
      <c r="D32" s="785"/>
      <c r="E32" s="785"/>
      <c r="F32" s="785"/>
      <c r="G32" s="785"/>
      <c r="H32" s="785"/>
      <c r="I32" s="785"/>
      <c r="J32" s="785"/>
      <c r="K32" s="786"/>
    </row>
    <row r="33" spans="1:12" ht="21.75" customHeight="1">
      <c r="A33" s="4497"/>
      <c r="B33" s="4498"/>
      <c r="C33" s="785" t="s">
        <v>2643</v>
      </c>
      <c r="D33" s="785"/>
      <c r="E33" s="785"/>
      <c r="F33" s="785"/>
      <c r="G33" s="785"/>
      <c r="H33" s="785"/>
      <c r="I33" s="785"/>
      <c r="J33" s="785"/>
      <c r="K33" s="786"/>
    </row>
    <row r="34" spans="1:12" ht="21.75" customHeight="1">
      <c r="A34" s="406"/>
      <c r="B34" s="240"/>
      <c r="C34" s="785" t="s">
        <v>2901</v>
      </c>
      <c r="D34" s="785"/>
      <c r="E34" s="785"/>
      <c r="F34" s="785"/>
      <c r="G34" s="785"/>
      <c r="H34" s="785"/>
      <c r="I34" s="785"/>
      <c r="J34" s="785"/>
      <c r="K34" s="786"/>
    </row>
    <row r="35" spans="1:12" ht="21.75" customHeight="1">
      <c r="A35" s="406"/>
      <c r="B35" s="240"/>
      <c r="C35" s="785" t="s">
        <v>2649</v>
      </c>
      <c r="D35" s="785"/>
      <c r="E35" s="785"/>
      <c r="F35" s="785"/>
      <c r="G35" s="785"/>
      <c r="H35" s="785"/>
      <c r="I35" s="785"/>
      <c r="J35" s="785"/>
      <c r="K35" s="786"/>
    </row>
    <row r="36" spans="1:12" ht="21.75" customHeight="1">
      <c r="A36" s="406"/>
      <c r="B36" s="240"/>
      <c r="C36" s="785" t="s">
        <v>2902</v>
      </c>
      <c r="D36" s="785"/>
      <c r="E36" s="785"/>
      <c r="F36" s="785"/>
      <c r="G36" s="785"/>
      <c r="H36" s="785"/>
      <c r="I36" s="785"/>
      <c r="J36" s="785"/>
      <c r="K36" s="786"/>
    </row>
    <row r="37" spans="1:12" ht="39" customHeight="1">
      <c r="A37" s="406"/>
      <c r="B37" s="240"/>
      <c r="C37" s="785" t="s">
        <v>2903</v>
      </c>
      <c r="D37" s="785"/>
      <c r="E37" s="785"/>
      <c r="F37" s="785"/>
      <c r="G37" s="785"/>
      <c r="H37" s="785"/>
      <c r="I37" s="785"/>
      <c r="J37" s="785"/>
      <c r="K37" s="786"/>
    </row>
    <row r="38" spans="1:12" ht="21.75" customHeight="1">
      <c r="A38" s="406"/>
      <c r="B38" s="240"/>
      <c r="C38" s="785" t="s">
        <v>2652</v>
      </c>
      <c r="D38" s="785"/>
      <c r="E38" s="785"/>
      <c r="F38" s="785"/>
      <c r="G38" s="785"/>
      <c r="H38" s="785"/>
      <c r="I38" s="785"/>
      <c r="J38" s="785"/>
      <c r="K38" s="786"/>
    </row>
    <row r="39" spans="1:12" ht="34.5" customHeight="1">
      <c r="A39" s="406"/>
      <c r="B39" s="240"/>
      <c r="C39" s="785" t="s">
        <v>2653</v>
      </c>
      <c r="D39" s="785"/>
      <c r="E39" s="785"/>
      <c r="F39" s="785"/>
      <c r="G39" s="785"/>
      <c r="H39" s="785"/>
      <c r="I39" s="785"/>
      <c r="J39" s="785"/>
      <c r="K39" s="786"/>
    </row>
    <row r="40" spans="1:12">
      <c r="A40" s="770" t="s">
        <v>238</v>
      </c>
      <c r="B40" s="771"/>
      <c r="C40" s="771"/>
      <c r="D40" s="771"/>
      <c r="E40" s="771"/>
      <c r="F40" s="771"/>
      <c r="G40" s="771"/>
      <c r="H40" s="771"/>
      <c r="I40" s="771"/>
      <c r="J40" s="771"/>
      <c r="K40" s="772"/>
    </row>
    <row r="41" spans="1:12" ht="27" customHeight="1">
      <c r="A41" s="840" t="s">
        <v>239</v>
      </c>
      <c r="B41" s="841"/>
      <c r="C41" s="841"/>
      <c r="D41" s="841"/>
      <c r="E41" s="842"/>
      <c r="F41" s="773">
        <v>560</v>
      </c>
      <c r="G41" s="773"/>
      <c r="H41" s="773"/>
      <c r="I41" s="773"/>
      <c r="J41" s="773"/>
      <c r="K41" s="774"/>
      <c r="L41" s="4" t="s">
        <v>374</v>
      </c>
    </row>
    <row r="42" spans="1:12" ht="35.25" customHeight="1">
      <c r="A42" s="994" t="s">
        <v>240</v>
      </c>
      <c r="B42" s="995"/>
      <c r="C42" s="995"/>
      <c r="D42" s="995"/>
      <c r="E42" s="996"/>
      <c r="F42" s="773">
        <v>140</v>
      </c>
      <c r="G42" s="773"/>
      <c r="H42" s="773"/>
      <c r="I42" s="773"/>
      <c r="J42" s="773"/>
      <c r="K42" s="774"/>
      <c r="L42" s="4" t="s">
        <v>375</v>
      </c>
    </row>
    <row r="43" spans="1:12">
      <c r="A43" s="404" t="s">
        <v>241</v>
      </c>
      <c r="B43" s="158"/>
      <c r="C43" s="158"/>
      <c r="D43" s="158"/>
      <c r="E43" s="158"/>
      <c r="F43" s="773" t="s">
        <v>4085</v>
      </c>
      <c r="G43" s="773"/>
      <c r="H43" s="773"/>
      <c r="I43" s="773"/>
      <c r="J43" s="773"/>
      <c r="K43" s="774"/>
    </row>
    <row r="44" spans="1:12" ht="40.5" customHeight="1" thickBot="1">
      <c r="A44" s="779" t="s">
        <v>243</v>
      </c>
      <c r="B44" s="780"/>
      <c r="C44" s="780"/>
      <c r="D44" s="780"/>
      <c r="E44" s="780"/>
      <c r="F44" s="1011" t="s">
        <v>4086</v>
      </c>
      <c r="G44" s="1011"/>
      <c r="H44" s="1011"/>
      <c r="I44" s="1011"/>
      <c r="J44" s="1011"/>
      <c r="K44" s="1012"/>
    </row>
  </sheetData>
  <sheetProtection algorithmName="SHA-512" hashValue="VPoqYuxEWVUH9QWAsx7fW8bbm82wjw/lQeg1hkxTL85M0dmMHSFoXKP/NywE1HOcqRpI0x4mFEs3UEDc/v1A/Q==" saltValue="WnFaHokxG5hERy224PmL9A==" spinCount="100000" sheet="1" objects="1" scenarios="1"/>
  <mergeCells count="101">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17:C17"/>
    <mergeCell ref="D17:K17"/>
    <mergeCell ref="L17:R17"/>
    <mergeCell ref="D18:K18"/>
    <mergeCell ref="L18:R18"/>
    <mergeCell ref="A18:C18"/>
    <mergeCell ref="A19:E19"/>
    <mergeCell ref="F19:G19"/>
    <mergeCell ref="H19:I19"/>
    <mergeCell ref="J19:K19"/>
    <mergeCell ref="L19:R19"/>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B29"/>
    <mergeCell ref="C27:K27"/>
    <mergeCell ref="C28:K28"/>
    <mergeCell ref="C29:K29"/>
    <mergeCell ref="A24:E24"/>
    <mergeCell ref="F24:G24"/>
    <mergeCell ref="H24:I24"/>
    <mergeCell ref="J24:K24"/>
    <mergeCell ref="A25:E25"/>
    <mergeCell ref="F25:G25"/>
    <mergeCell ref="H25:I25"/>
    <mergeCell ref="J25:K25"/>
    <mergeCell ref="A30:B30"/>
    <mergeCell ref="C30:K30"/>
    <mergeCell ref="A31:B31"/>
    <mergeCell ref="C31:K31"/>
    <mergeCell ref="C32:K32"/>
    <mergeCell ref="C33:K33"/>
    <mergeCell ref="C34:K34"/>
    <mergeCell ref="C35:K35"/>
    <mergeCell ref="C36:K36"/>
    <mergeCell ref="A32:B33"/>
    <mergeCell ref="F41:K41"/>
    <mergeCell ref="F42:K42"/>
    <mergeCell ref="F43:K43"/>
    <mergeCell ref="A44:E44"/>
    <mergeCell ref="F44:K44"/>
    <mergeCell ref="A41:E41"/>
    <mergeCell ref="A42:E42"/>
    <mergeCell ref="C37:K37"/>
    <mergeCell ref="C38:K38"/>
    <mergeCell ref="C39:K39"/>
    <mergeCell ref="A40:K40"/>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4"/>
  <sheetViews>
    <sheetView topLeftCell="A34" workbookViewId="0">
      <selection activeCell="F43" sqref="F43:K43"/>
    </sheetView>
  </sheetViews>
  <sheetFormatPr defaultRowHeight="15"/>
  <cols>
    <col min="1" max="2" width="8.125" style="4" customWidth="1"/>
    <col min="3" max="3" width="6.25" style="4" customWidth="1"/>
    <col min="4" max="7" width="8.125" style="4" customWidth="1"/>
    <col min="8" max="8" width="5.25" style="4" customWidth="1"/>
    <col min="9" max="10" width="8.125" style="4" customWidth="1"/>
    <col min="11" max="11" width="12.125" style="4" customWidth="1"/>
    <col min="12" max="1024" width="8.125" style="4" customWidth="1"/>
  </cols>
  <sheetData>
    <row r="1" spans="1:17" ht="46.5" customHeight="1">
      <c r="A1" s="1677" t="s">
        <v>165</v>
      </c>
      <c r="B1" s="1678"/>
      <c r="C1" s="1678"/>
      <c r="D1" s="2224" t="s">
        <v>166</v>
      </c>
      <c r="E1" s="2224"/>
      <c r="F1" s="1678" t="s">
        <v>167</v>
      </c>
      <c r="G1" s="1678"/>
      <c r="H1" s="1678"/>
      <c r="I1" s="2224" t="s">
        <v>3325</v>
      </c>
      <c r="J1" s="2224"/>
      <c r="K1" s="2225"/>
    </row>
    <row r="2" spans="1:17" ht="30" customHeight="1">
      <c r="A2" s="968" t="s">
        <v>169</v>
      </c>
      <c r="B2" s="826"/>
      <c r="C2" s="826"/>
      <c r="D2" s="833" t="s">
        <v>170</v>
      </c>
      <c r="E2" s="833"/>
      <c r="F2" s="826" t="s">
        <v>171</v>
      </c>
      <c r="G2" s="826"/>
      <c r="H2" s="826"/>
      <c r="I2" s="834" t="s">
        <v>2545</v>
      </c>
      <c r="J2" s="834"/>
      <c r="K2" s="835"/>
    </row>
    <row r="3" spans="1:17">
      <c r="A3" s="968" t="s">
        <v>173</v>
      </c>
      <c r="B3" s="826"/>
      <c r="C3" s="826"/>
      <c r="D3" s="773">
        <v>560</v>
      </c>
      <c r="E3" s="773"/>
      <c r="F3" s="826" t="s">
        <v>174</v>
      </c>
      <c r="G3" s="826"/>
      <c r="H3" s="826"/>
      <c r="I3" s="825">
        <v>28</v>
      </c>
      <c r="J3" s="825"/>
      <c r="K3" s="827"/>
    </row>
    <row r="4" spans="1:17">
      <c r="A4" s="968" t="s">
        <v>175</v>
      </c>
      <c r="B4" s="826"/>
      <c r="C4" s="826"/>
      <c r="D4" s="773" t="s">
        <v>176</v>
      </c>
      <c r="E4" s="773"/>
      <c r="F4" s="826" t="s">
        <v>177</v>
      </c>
      <c r="G4" s="826"/>
      <c r="H4" s="826"/>
      <c r="I4" s="825" t="s">
        <v>319</v>
      </c>
      <c r="J4" s="825"/>
      <c r="K4" s="827"/>
      <c r="L4" s="4" t="s">
        <v>320</v>
      </c>
    </row>
    <row r="5" spans="1:17" ht="33" customHeight="1">
      <c r="A5" s="823" t="s">
        <v>178</v>
      </c>
      <c r="B5" s="824"/>
      <c r="C5" s="824"/>
      <c r="D5" s="825" t="s">
        <v>179</v>
      </c>
      <c r="E5" s="825"/>
      <c r="F5" s="2546" t="s">
        <v>180</v>
      </c>
      <c r="G5" s="980"/>
      <c r="H5" s="4490"/>
      <c r="I5" s="825" t="s">
        <v>181</v>
      </c>
      <c r="J5" s="825"/>
      <c r="K5" s="827"/>
      <c r="L5" s="809" t="s">
        <v>321</v>
      </c>
      <c r="M5" s="815"/>
      <c r="N5" s="815"/>
      <c r="O5" s="815"/>
      <c r="P5" s="815"/>
      <c r="Q5" s="815"/>
    </row>
    <row r="6" spans="1:17" ht="198.75" customHeight="1">
      <c r="A6" s="836" t="s">
        <v>182</v>
      </c>
      <c r="B6" s="837"/>
      <c r="C6" s="837"/>
      <c r="D6" s="796" t="s">
        <v>1618</v>
      </c>
      <c r="E6" s="796"/>
      <c r="F6" s="796"/>
      <c r="G6" s="796"/>
      <c r="H6" s="796"/>
      <c r="I6" s="796"/>
      <c r="J6" s="796"/>
      <c r="K6" s="797"/>
      <c r="L6" s="809"/>
      <c r="M6" s="815"/>
      <c r="N6" s="815"/>
      <c r="O6" s="815"/>
      <c r="P6" s="815"/>
      <c r="Q6" s="815"/>
    </row>
    <row r="7" spans="1:17" ht="80.45" customHeight="1">
      <c r="A7" s="816" t="s">
        <v>183</v>
      </c>
      <c r="B7" s="817"/>
      <c r="C7" s="817"/>
      <c r="D7" s="808" t="s">
        <v>1605</v>
      </c>
      <c r="E7" s="808"/>
      <c r="F7" s="808"/>
      <c r="G7" s="808"/>
      <c r="H7" s="808"/>
      <c r="I7" s="808"/>
      <c r="J7" s="808"/>
      <c r="K7" s="818"/>
    </row>
    <row r="8" spans="1:17" ht="49.5" customHeight="1">
      <c r="A8" s="634" t="s">
        <v>1729</v>
      </c>
      <c r="B8" s="635"/>
      <c r="C8" s="635"/>
      <c r="D8" s="635"/>
      <c r="E8" s="635"/>
      <c r="F8" s="635"/>
      <c r="G8" s="635"/>
      <c r="H8" s="635"/>
      <c r="I8" s="635"/>
      <c r="J8" s="635"/>
      <c r="K8" s="636"/>
    </row>
    <row r="9" spans="1:17" ht="36.75" customHeight="1">
      <c r="A9" s="819" t="s">
        <v>185</v>
      </c>
      <c r="B9" s="820"/>
      <c r="C9" s="820"/>
      <c r="D9" s="2313" t="s">
        <v>2895</v>
      </c>
      <c r="E9" s="2313"/>
      <c r="F9" s="2313"/>
      <c r="G9" s="2313"/>
      <c r="H9" s="2313"/>
      <c r="I9" s="2313"/>
      <c r="J9" s="2313"/>
      <c r="K9" s="2314"/>
    </row>
    <row r="10" spans="1:17" ht="33.75" customHeight="1">
      <c r="A10" s="819"/>
      <c r="B10" s="820"/>
      <c r="C10" s="820"/>
      <c r="D10" s="2331" t="s">
        <v>2894</v>
      </c>
      <c r="E10" s="2331"/>
      <c r="F10" s="2331"/>
      <c r="G10" s="2331"/>
      <c r="H10" s="2331"/>
      <c r="I10" s="2331"/>
      <c r="J10" s="2331"/>
      <c r="K10" s="2332"/>
    </row>
    <row r="11" spans="1:17" ht="49.5" customHeight="1">
      <c r="A11" s="819"/>
      <c r="B11" s="820"/>
      <c r="C11" s="820"/>
      <c r="D11" s="801" t="s">
        <v>2896</v>
      </c>
      <c r="E11" s="801"/>
      <c r="F11" s="801"/>
      <c r="G11" s="801"/>
      <c r="H11" s="801"/>
      <c r="I11" s="801"/>
      <c r="J11" s="801"/>
      <c r="K11" s="805"/>
      <c r="Q11" s="154"/>
    </row>
    <row r="12" spans="1:17" ht="33" customHeight="1">
      <c r="A12" s="836" t="s">
        <v>577</v>
      </c>
      <c r="B12" s="837"/>
      <c r="C12" s="837"/>
      <c r="D12" s="801" t="s">
        <v>2886</v>
      </c>
      <c r="E12" s="801"/>
      <c r="F12" s="801"/>
      <c r="G12" s="801"/>
      <c r="H12" s="801"/>
      <c r="I12" s="801"/>
      <c r="J12" s="801"/>
      <c r="K12" s="805"/>
    </row>
    <row r="13" spans="1:17" ht="54.75" customHeight="1">
      <c r="A13" s="836"/>
      <c r="B13" s="837"/>
      <c r="C13" s="837"/>
      <c r="D13" s="801" t="s">
        <v>2887</v>
      </c>
      <c r="E13" s="801"/>
      <c r="F13" s="801"/>
      <c r="G13" s="801"/>
      <c r="H13" s="801"/>
      <c r="I13" s="801"/>
      <c r="J13" s="801"/>
      <c r="K13" s="805"/>
    </row>
    <row r="14" spans="1:17" ht="48.75" customHeight="1">
      <c r="A14" s="836"/>
      <c r="B14" s="837"/>
      <c r="C14" s="837"/>
      <c r="D14" s="801" t="s">
        <v>2888</v>
      </c>
      <c r="E14" s="801"/>
      <c r="F14" s="801"/>
      <c r="G14" s="801"/>
      <c r="H14" s="801"/>
      <c r="I14" s="801"/>
      <c r="J14" s="801"/>
      <c r="K14" s="805"/>
    </row>
    <row r="15" spans="1:17" ht="34.5" customHeight="1">
      <c r="A15" s="819" t="s">
        <v>187</v>
      </c>
      <c r="B15" s="820"/>
      <c r="C15" s="820"/>
      <c r="D15" s="801" t="s">
        <v>2904</v>
      </c>
      <c r="E15" s="801"/>
      <c r="F15" s="801"/>
      <c r="G15" s="801"/>
      <c r="H15" s="801"/>
      <c r="I15" s="801"/>
      <c r="J15" s="801"/>
      <c r="K15" s="805"/>
    </row>
    <row r="16" spans="1:17" ht="34.5" customHeight="1">
      <c r="A16" s="819"/>
      <c r="B16" s="820"/>
      <c r="C16" s="820"/>
      <c r="D16" s="801" t="s">
        <v>2898</v>
      </c>
      <c r="E16" s="801"/>
      <c r="F16" s="801"/>
      <c r="G16" s="801"/>
      <c r="H16" s="801"/>
      <c r="I16" s="801"/>
      <c r="J16" s="801"/>
      <c r="K16" s="805"/>
    </row>
    <row r="17" spans="1:18" ht="86.1" customHeight="1">
      <c r="A17" s="803" t="s">
        <v>188</v>
      </c>
      <c r="B17" s="804"/>
      <c r="C17" s="804"/>
      <c r="D17" s="796" t="s">
        <v>2846</v>
      </c>
      <c r="E17" s="796"/>
      <c r="F17" s="796"/>
      <c r="G17" s="796"/>
      <c r="H17" s="796"/>
      <c r="I17" s="796"/>
      <c r="J17" s="796"/>
      <c r="K17" s="797"/>
      <c r="L17" s="809" t="s">
        <v>324</v>
      </c>
      <c r="M17" s="809"/>
      <c r="N17" s="809"/>
      <c r="O17" s="809"/>
      <c r="P17" s="809"/>
      <c r="Q17" s="809"/>
      <c r="R17" s="809"/>
    </row>
    <row r="18" spans="1:18" ht="28.5" customHeight="1">
      <c r="A18" s="4522" t="s">
        <v>190</v>
      </c>
      <c r="B18" s="4523"/>
      <c r="C18" s="4523"/>
      <c r="D18" s="785" t="s">
        <v>1333</v>
      </c>
      <c r="E18" s="785"/>
      <c r="F18" s="785"/>
      <c r="G18" s="785"/>
      <c r="H18" s="785"/>
      <c r="I18" s="785"/>
      <c r="J18" s="785"/>
      <c r="K18" s="786"/>
      <c r="L18" s="810" t="s">
        <v>325</v>
      </c>
      <c r="M18" s="810"/>
      <c r="N18" s="810"/>
      <c r="O18" s="810"/>
      <c r="P18" s="810"/>
      <c r="Q18" s="810"/>
      <c r="R18" s="810"/>
    </row>
    <row r="19" spans="1:18" ht="55.5" customHeight="1">
      <c r="A19" s="4464" t="s">
        <v>192</v>
      </c>
      <c r="B19" s="4465"/>
      <c r="C19" s="4465"/>
      <c r="D19" s="4456"/>
      <c r="E19" s="4456"/>
      <c r="F19" s="813" t="s">
        <v>193</v>
      </c>
      <c r="G19" s="813"/>
      <c r="H19" s="813" t="s">
        <v>194</v>
      </c>
      <c r="I19" s="813"/>
      <c r="J19" s="813" t="s">
        <v>195</v>
      </c>
      <c r="K19" s="814"/>
      <c r="L19" s="809" t="s">
        <v>326</v>
      </c>
      <c r="M19" s="815"/>
      <c r="N19" s="815"/>
      <c r="O19" s="815"/>
      <c r="P19" s="815"/>
      <c r="Q19" s="815"/>
      <c r="R19" s="815"/>
    </row>
    <row r="20" spans="1:18" ht="66.75" customHeight="1">
      <c r="A20" s="800" t="s">
        <v>1550</v>
      </c>
      <c r="B20" s="801"/>
      <c r="C20" s="801"/>
      <c r="D20" s="801"/>
      <c r="E20" s="801"/>
      <c r="F20" s="853" t="s">
        <v>197</v>
      </c>
      <c r="G20" s="853"/>
      <c r="H20" s="850" t="s">
        <v>1568</v>
      </c>
      <c r="I20" s="850"/>
      <c r="J20" s="808" t="s">
        <v>1569</v>
      </c>
      <c r="K20" s="818"/>
    </row>
    <row r="21" spans="1:18" ht="50.25" customHeight="1">
      <c r="A21" s="800" t="s">
        <v>1606</v>
      </c>
      <c r="B21" s="801"/>
      <c r="C21" s="801"/>
      <c r="D21" s="801"/>
      <c r="E21" s="801"/>
      <c r="F21" s="802" t="s">
        <v>1607</v>
      </c>
      <c r="G21" s="802"/>
      <c r="H21" s="796" t="s">
        <v>1571</v>
      </c>
      <c r="I21" s="796"/>
      <c r="J21" s="796" t="s">
        <v>1588</v>
      </c>
      <c r="K21" s="797"/>
    </row>
    <row r="22" spans="1:18" ht="51" customHeight="1">
      <c r="A22" s="800" t="s">
        <v>1609</v>
      </c>
      <c r="B22" s="801"/>
      <c r="C22" s="801"/>
      <c r="D22" s="801"/>
      <c r="E22" s="801"/>
      <c r="F22" s="802" t="s">
        <v>1607</v>
      </c>
      <c r="G22" s="802"/>
      <c r="H22" s="796" t="s">
        <v>1573</v>
      </c>
      <c r="I22" s="796"/>
      <c r="J22" s="796" t="s">
        <v>1590</v>
      </c>
      <c r="K22" s="797"/>
    </row>
    <row r="23" spans="1:18" ht="53.25" customHeight="1">
      <c r="A23" s="800" t="s">
        <v>1611</v>
      </c>
      <c r="B23" s="801"/>
      <c r="C23" s="801"/>
      <c r="D23" s="801"/>
      <c r="E23" s="801"/>
      <c r="F23" s="802" t="s">
        <v>1612</v>
      </c>
      <c r="G23" s="802"/>
      <c r="H23" s="796" t="s">
        <v>1577</v>
      </c>
      <c r="I23" s="796"/>
      <c r="J23" s="808" t="s">
        <v>1578</v>
      </c>
      <c r="K23" s="818"/>
    </row>
    <row r="24" spans="1:18" ht="64.5" customHeight="1">
      <c r="A24" s="800" t="s">
        <v>1613</v>
      </c>
      <c r="B24" s="801"/>
      <c r="C24" s="801"/>
      <c r="D24" s="801"/>
      <c r="E24" s="801"/>
      <c r="F24" s="802" t="s">
        <v>1614</v>
      </c>
      <c r="G24" s="802"/>
      <c r="H24" s="796" t="s">
        <v>1580</v>
      </c>
      <c r="I24" s="796"/>
      <c r="J24" s="808" t="s">
        <v>1581</v>
      </c>
      <c r="K24" s="818"/>
    </row>
    <row r="25" spans="1:18" ht="69.75" customHeight="1">
      <c r="A25" s="800" t="s">
        <v>1615</v>
      </c>
      <c r="B25" s="801"/>
      <c r="C25" s="801"/>
      <c r="D25" s="801"/>
      <c r="E25" s="801"/>
      <c r="F25" s="802" t="s">
        <v>1607</v>
      </c>
      <c r="G25" s="802"/>
      <c r="H25" s="796" t="s">
        <v>1580</v>
      </c>
      <c r="I25" s="796"/>
      <c r="J25" s="808" t="s">
        <v>1590</v>
      </c>
      <c r="K25" s="818"/>
    </row>
    <row r="26" spans="1:18" ht="54.75" customHeight="1">
      <c r="A26" s="800" t="s">
        <v>1616</v>
      </c>
      <c r="B26" s="801"/>
      <c r="C26" s="801"/>
      <c r="D26" s="801"/>
      <c r="E26" s="801"/>
      <c r="F26" s="802" t="s">
        <v>1617</v>
      </c>
      <c r="G26" s="802"/>
      <c r="H26" s="796" t="s">
        <v>1583</v>
      </c>
      <c r="I26" s="796"/>
      <c r="J26" s="808" t="s">
        <v>1584</v>
      </c>
      <c r="K26" s="818"/>
    </row>
    <row r="27" spans="1:18" ht="15" customHeight="1">
      <c r="A27" s="803" t="s">
        <v>222</v>
      </c>
      <c r="B27" s="804"/>
      <c r="C27" s="801" t="s">
        <v>2880</v>
      </c>
      <c r="D27" s="801"/>
      <c r="E27" s="801"/>
      <c r="F27" s="801"/>
      <c r="G27" s="801"/>
      <c r="H27" s="801"/>
      <c r="I27" s="801"/>
      <c r="J27" s="801"/>
      <c r="K27" s="805"/>
    </row>
    <row r="28" spans="1:18" ht="15" customHeight="1">
      <c r="A28" s="803"/>
      <c r="B28" s="804"/>
      <c r="C28" s="801" t="s">
        <v>3157</v>
      </c>
      <c r="D28" s="801"/>
      <c r="E28" s="801"/>
      <c r="F28" s="801"/>
      <c r="G28" s="801"/>
      <c r="H28" s="801"/>
      <c r="I28" s="801"/>
      <c r="J28" s="801"/>
      <c r="K28" s="805"/>
    </row>
    <row r="29" spans="1:18" ht="23.25" customHeight="1">
      <c r="A29" s="803"/>
      <c r="B29" s="804"/>
      <c r="C29" s="801" t="s">
        <v>3158</v>
      </c>
      <c r="D29" s="801"/>
      <c r="E29" s="801"/>
      <c r="F29" s="801"/>
      <c r="G29" s="801"/>
      <c r="H29" s="801"/>
      <c r="I29" s="801"/>
      <c r="J29" s="801"/>
      <c r="K29" s="805"/>
    </row>
    <row r="30" spans="1:18" ht="220.5" customHeight="1">
      <c r="A30" s="777" t="s">
        <v>223</v>
      </c>
      <c r="B30" s="778"/>
      <c r="C30" s="796" t="s">
        <v>4043</v>
      </c>
      <c r="D30" s="796"/>
      <c r="E30" s="796"/>
      <c r="F30" s="796"/>
      <c r="G30" s="796"/>
      <c r="H30" s="796"/>
      <c r="I30" s="796"/>
      <c r="J30" s="796"/>
      <c r="K30" s="797"/>
    </row>
    <row r="31" spans="1:18" ht="46.5" customHeight="1">
      <c r="A31" s="803" t="s">
        <v>224</v>
      </c>
      <c r="B31" s="804"/>
      <c r="C31" s="798" t="s">
        <v>1564</v>
      </c>
      <c r="D31" s="798"/>
      <c r="E31" s="798"/>
      <c r="F31" s="798"/>
      <c r="G31" s="798"/>
      <c r="H31" s="798"/>
      <c r="I31" s="798"/>
      <c r="J31" s="798"/>
      <c r="K31" s="799"/>
    </row>
    <row r="32" spans="1:18" ht="17.25" customHeight="1">
      <c r="A32" s="4495" t="s">
        <v>2544</v>
      </c>
      <c r="B32" s="4496"/>
      <c r="C32" s="785" t="s">
        <v>2642</v>
      </c>
      <c r="D32" s="785"/>
      <c r="E32" s="785"/>
      <c r="F32" s="785"/>
      <c r="G32" s="785"/>
      <c r="H32" s="785"/>
      <c r="I32" s="785"/>
      <c r="J32" s="785"/>
      <c r="K32" s="786"/>
    </row>
    <row r="33" spans="1:12" ht="18" customHeight="1">
      <c r="A33" s="4497"/>
      <c r="B33" s="4498"/>
      <c r="C33" s="785" t="s">
        <v>2643</v>
      </c>
      <c r="D33" s="785"/>
      <c r="E33" s="785"/>
      <c r="F33" s="785"/>
      <c r="G33" s="785"/>
      <c r="H33" s="785"/>
      <c r="I33" s="785"/>
      <c r="J33" s="785"/>
      <c r="K33" s="786"/>
    </row>
    <row r="34" spans="1:12" ht="20.25" customHeight="1">
      <c r="A34" s="406"/>
      <c r="B34" s="240"/>
      <c r="C34" s="785" t="s">
        <v>2644</v>
      </c>
      <c r="D34" s="785"/>
      <c r="E34" s="785"/>
      <c r="F34" s="785"/>
      <c r="G34" s="785"/>
      <c r="H34" s="785"/>
      <c r="I34" s="785"/>
      <c r="J34" s="785"/>
      <c r="K34" s="786"/>
    </row>
    <row r="35" spans="1:12" ht="20.25" customHeight="1">
      <c r="A35" s="406"/>
      <c r="B35" s="240"/>
      <c r="C35" s="785" t="s">
        <v>2649</v>
      </c>
      <c r="D35" s="785"/>
      <c r="E35" s="785"/>
      <c r="F35" s="785"/>
      <c r="G35" s="785"/>
      <c r="H35" s="785"/>
      <c r="I35" s="785"/>
      <c r="J35" s="785"/>
      <c r="K35" s="786"/>
    </row>
    <row r="36" spans="1:12" ht="20.25" customHeight="1">
      <c r="A36" s="406"/>
      <c r="B36" s="240"/>
      <c r="C36" s="785" t="s">
        <v>2650</v>
      </c>
      <c r="D36" s="785"/>
      <c r="E36" s="785"/>
      <c r="F36" s="785"/>
      <c r="G36" s="785"/>
      <c r="H36" s="785"/>
      <c r="I36" s="785"/>
      <c r="J36" s="785"/>
      <c r="K36" s="786"/>
    </row>
    <row r="37" spans="1:12" ht="32.25" customHeight="1">
      <c r="A37" s="406"/>
      <c r="B37" s="240"/>
      <c r="C37" s="785" t="s">
        <v>2651</v>
      </c>
      <c r="D37" s="785"/>
      <c r="E37" s="785"/>
      <c r="F37" s="785"/>
      <c r="G37" s="785"/>
      <c r="H37" s="785"/>
      <c r="I37" s="785"/>
      <c r="J37" s="785"/>
      <c r="K37" s="786"/>
    </row>
    <row r="38" spans="1:12" ht="20.25" customHeight="1">
      <c r="A38" s="406"/>
      <c r="B38" s="240"/>
      <c r="C38" s="785" t="s">
        <v>2652</v>
      </c>
      <c r="D38" s="785"/>
      <c r="E38" s="785"/>
      <c r="F38" s="785"/>
      <c r="G38" s="785"/>
      <c r="H38" s="785"/>
      <c r="I38" s="785"/>
      <c r="J38" s="785"/>
      <c r="K38" s="786"/>
    </row>
    <row r="39" spans="1:12" ht="32.25" customHeight="1">
      <c r="A39" s="406"/>
      <c r="B39" s="240"/>
      <c r="C39" s="785" t="s">
        <v>2653</v>
      </c>
      <c r="D39" s="785"/>
      <c r="E39" s="785"/>
      <c r="F39" s="785"/>
      <c r="G39" s="785"/>
      <c r="H39" s="785"/>
      <c r="I39" s="785"/>
      <c r="J39" s="785"/>
      <c r="K39" s="786"/>
    </row>
    <row r="40" spans="1:12">
      <c r="A40" s="770" t="s">
        <v>238</v>
      </c>
      <c r="B40" s="771"/>
      <c r="C40" s="771"/>
      <c r="D40" s="771"/>
      <c r="E40" s="771"/>
      <c r="F40" s="771"/>
      <c r="G40" s="771"/>
      <c r="H40" s="771"/>
      <c r="I40" s="771"/>
      <c r="J40" s="771"/>
      <c r="K40" s="772"/>
    </row>
    <row r="41" spans="1:12" ht="29.25" customHeight="1">
      <c r="A41" s="840" t="s">
        <v>239</v>
      </c>
      <c r="B41" s="841"/>
      <c r="C41" s="841"/>
      <c r="D41" s="841"/>
      <c r="E41" s="842"/>
      <c r="F41" s="773">
        <v>560</v>
      </c>
      <c r="G41" s="773"/>
      <c r="H41" s="773"/>
      <c r="I41" s="773"/>
      <c r="J41" s="773"/>
      <c r="K41" s="774"/>
      <c r="L41" s="4" t="s">
        <v>374</v>
      </c>
    </row>
    <row r="42" spans="1:12" ht="34.5" customHeight="1">
      <c r="A42" s="994" t="s">
        <v>240</v>
      </c>
      <c r="B42" s="995"/>
      <c r="C42" s="995"/>
      <c r="D42" s="995"/>
      <c r="E42" s="996"/>
      <c r="F42" s="773">
        <v>140</v>
      </c>
      <c r="G42" s="773"/>
      <c r="H42" s="773"/>
      <c r="I42" s="773"/>
      <c r="J42" s="773"/>
      <c r="K42" s="774"/>
      <c r="L42" s="4" t="s">
        <v>375</v>
      </c>
    </row>
    <row r="43" spans="1:12">
      <c r="A43" s="404" t="s">
        <v>241</v>
      </c>
      <c r="B43" s="158"/>
      <c r="C43" s="158"/>
      <c r="D43" s="158"/>
      <c r="E43" s="158"/>
      <c r="F43" s="773" t="s">
        <v>4085</v>
      </c>
      <c r="G43" s="773"/>
      <c r="H43" s="773"/>
      <c r="I43" s="773"/>
      <c r="J43" s="773"/>
      <c r="K43" s="774"/>
    </row>
    <row r="44" spans="1:12" ht="33.75" customHeight="1" thickBot="1">
      <c r="A44" s="779" t="s">
        <v>243</v>
      </c>
      <c r="B44" s="780"/>
      <c r="C44" s="780"/>
      <c r="D44" s="780"/>
      <c r="E44" s="780"/>
      <c r="F44" s="1011" t="s">
        <v>4084</v>
      </c>
      <c r="G44" s="1011"/>
      <c r="H44" s="1011"/>
      <c r="I44" s="1011"/>
      <c r="J44" s="1011"/>
      <c r="K44" s="1012"/>
    </row>
  </sheetData>
  <sheetProtection algorithmName="SHA-512" hashValue="KqO+289k5gf2sa3ZPQCZS4FsYMrv9FkJJzIiensDpSAtMdRRId8ar6w9mNQ/lK68uT5NMWaVJqXJ1JfQyh8T4g==" saltValue="fWTFvWOmJRm2p3Gkm9oHzQ==" spinCount="100000" sheet="1" objects="1" scenarios="1"/>
  <mergeCells count="101">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5:C5"/>
    <mergeCell ref="D5:E5"/>
    <mergeCell ref="F5:H5"/>
    <mergeCell ref="I5:K5"/>
    <mergeCell ref="A12:C14"/>
    <mergeCell ref="D12:K12"/>
    <mergeCell ref="D13:K13"/>
    <mergeCell ref="D14:K14"/>
    <mergeCell ref="A15:C16"/>
    <mergeCell ref="D15:K15"/>
    <mergeCell ref="D16:K16"/>
    <mergeCell ref="A7:C7"/>
    <mergeCell ref="D7:K7"/>
    <mergeCell ref="A8:K8"/>
    <mergeCell ref="A9:C11"/>
    <mergeCell ref="D9:K9"/>
    <mergeCell ref="D10:K10"/>
    <mergeCell ref="D11:K11"/>
    <mergeCell ref="A17:C17"/>
    <mergeCell ref="D17:K17"/>
    <mergeCell ref="L17:R17"/>
    <mergeCell ref="D18:K18"/>
    <mergeCell ref="L18:R18"/>
    <mergeCell ref="A18:C18"/>
    <mergeCell ref="A19:E19"/>
    <mergeCell ref="F19:G19"/>
    <mergeCell ref="H19:I19"/>
    <mergeCell ref="J19:K19"/>
    <mergeCell ref="L19:R19"/>
    <mergeCell ref="A22:E22"/>
    <mergeCell ref="F22:G22"/>
    <mergeCell ref="H22:I22"/>
    <mergeCell ref="J22:K22"/>
    <mergeCell ref="A23:E23"/>
    <mergeCell ref="F23:G23"/>
    <mergeCell ref="H23:I23"/>
    <mergeCell ref="J23:K23"/>
    <mergeCell ref="A20:E20"/>
    <mergeCell ref="F20:G20"/>
    <mergeCell ref="H20:I20"/>
    <mergeCell ref="J20:K20"/>
    <mergeCell ref="A21:E21"/>
    <mergeCell ref="F21:G21"/>
    <mergeCell ref="H21:I21"/>
    <mergeCell ref="J21:K21"/>
    <mergeCell ref="A26:E26"/>
    <mergeCell ref="F26:G26"/>
    <mergeCell ref="H26:I26"/>
    <mergeCell ref="J26:K26"/>
    <mergeCell ref="A27:B29"/>
    <mergeCell ref="C27:K27"/>
    <mergeCell ref="C28:K28"/>
    <mergeCell ref="C29:K29"/>
    <mergeCell ref="A24:E24"/>
    <mergeCell ref="F24:G24"/>
    <mergeCell ref="H24:I24"/>
    <mergeCell ref="J24:K24"/>
    <mergeCell ref="A25:E25"/>
    <mergeCell ref="F25:G25"/>
    <mergeCell ref="H25:I25"/>
    <mergeCell ref="J25:K25"/>
    <mergeCell ref="A30:B30"/>
    <mergeCell ref="C30:K30"/>
    <mergeCell ref="A31:B31"/>
    <mergeCell ref="C31:K31"/>
    <mergeCell ref="C32:K32"/>
    <mergeCell ref="C33:K33"/>
    <mergeCell ref="C34:K34"/>
    <mergeCell ref="C35:K35"/>
    <mergeCell ref="C36:K36"/>
    <mergeCell ref="A32:B33"/>
    <mergeCell ref="F41:K41"/>
    <mergeCell ref="F42:K42"/>
    <mergeCell ref="F43:K43"/>
    <mergeCell ref="A44:E44"/>
    <mergeCell ref="F44:K44"/>
    <mergeCell ref="A41:E41"/>
    <mergeCell ref="A42:E42"/>
    <mergeCell ref="C37:K37"/>
    <mergeCell ref="C38:K38"/>
    <mergeCell ref="C39:K39"/>
    <mergeCell ref="A40:K40"/>
  </mergeCells>
  <pageMargins left="0.70000000000000007" right="0.70000000000000007" top="1.1437007874015745" bottom="1.1437007874015745" header="0.74999999999999989" footer="0.74999999999999989"/>
  <pageSetup paperSize="9"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topLeftCell="A52" workbookViewId="0">
      <selection activeCell="F55" sqref="F55:K55"/>
    </sheetView>
  </sheetViews>
  <sheetFormatPr defaultRowHeight="15"/>
  <cols>
    <col min="1" max="4" width="8.125" style="4" customWidth="1"/>
    <col min="5" max="5" width="8.75" style="4" customWidth="1"/>
    <col min="6" max="1024" width="8.125" style="4" customWidth="1"/>
  </cols>
  <sheetData>
    <row r="1" spans="1:17" ht="33.75" customHeight="1">
      <c r="A1" s="971" t="s">
        <v>165</v>
      </c>
      <c r="B1" s="972"/>
      <c r="C1" s="972"/>
      <c r="D1" s="973" t="s">
        <v>166</v>
      </c>
      <c r="E1" s="973"/>
      <c r="F1" s="972" t="s">
        <v>167</v>
      </c>
      <c r="G1" s="972"/>
      <c r="H1" s="972"/>
      <c r="I1" s="973" t="s">
        <v>402</v>
      </c>
      <c r="J1" s="973"/>
      <c r="K1" s="974"/>
    </row>
    <row r="2" spans="1:17" ht="26.25" customHeight="1">
      <c r="A2" s="968" t="s">
        <v>169</v>
      </c>
      <c r="B2" s="826"/>
      <c r="C2" s="826"/>
      <c r="D2" s="975" t="s">
        <v>170</v>
      </c>
      <c r="E2" s="976"/>
      <c r="F2" s="826" t="s">
        <v>171</v>
      </c>
      <c r="G2" s="826"/>
      <c r="H2" s="826"/>
      <c r="I2" s="977" t="s">
        <v>275</v>
      </c>
      <c r="J2" s="977"/>
      <c r="K2" s="978"/>
    </row>
    <row r="3" spans="1:17">
      <c r="A3" s="968" t="s">
        <v>173</v>
      </c>
      <c r="B3" s="826"/>
      <c r="C3" s="826"/>
      <c r="D3" s="969">
        <v>30</v>
      </c>
      <c r="E3" s="969"/>
      <c r="F3" s="826" t="s">
        <v>174</v>
      </c>
      <c r="G3" s="826"/>
      <c r="H3" s="826"/>
      <c r="I3" s="969">
        <v>2</v>
      </c>
      <c r="J3" s="969"/>
      <c r="K3" s="970"/>
    </row>
    <row r="4" spans="1:17">
      <c r="A4" s="968" t="s">
        <v>175</v>
      </c>
      <c r="B4" s="826"/>
      <c r="C4" s="826"/>
      <c r="D4" s="969" t="s">
        <v>1064</v>
      </c>
      <c r="E4" s="969"/>
      <c r="F4" s="826" t="s">
        <v>177</v>
      </c>
      <c r="G4" s="826"/>
      <c r="H4" s="826"/>
      <c r="I4" s="969" t="s">
        <v>319</v>
      </c>
      <c r="J4" s="969"/>
      <c r="K4" s="970"/>
      <c r="L4" s="4" t="s">
        <v>320</v>
      </c>
    </row>
    <row r="5" spans="1:17" ht="14.45" customHeight="1">
      <c r="A5" s="968" t="s">
        <v>178</v>
      </c>
      <c r="B5" s="826"/>
      <c r="C5" s="826"/>
      <c r="D5" s="969" t="s">
        <v>179</v>
      </c>
      <c r="E5" s="969"/>
      <c r="F5" s="826" t="s">
        <v>180</v>
      </c>
      <c r="G5" s="826"/>
      <c r="H5" s="826"/>
      <c r="I5" s="969" t="s">
        <v>403</v>
      </c>
      <c r="J5" s="969"/>
      <c r="K5" s="970"/>
      <c r="L5" s="961" t="s">
        <v>321</v>
      </c>
      <c r="M5" s="963"/>
      <c r="N5" s="963"/>
      <c r="O5" s="963"/>
      <c r="P5" s="963"/>
      <c r="Q5" s="963"/>
    </row>
    <row r="6" spans="1:17" ht="15.75" customHeight="1">
      <c r="A6" s="836" t="s">
        <v>182</v>
      </c>
      <c r="B6" s="837"/>
      <c r="C6" s="837"/>
      <c r="D6" s="947" t="s">
        <v>2728</v>
      </c>
      <c r="E6" s="947"/>
      <c r="F6" s="947"/>
      <c r="G6" s="947"/>
      <c r="H6" s="947"/>
      <c r="I6" s="947"/>
      <c r="J6" s="947"/>
      <c r="K6" s="948"/>
      <c r="L6" s="961"/>
      <c r="M6" s="963"/>
      <c r="N6" s="963"/>
      <c r="O6" s="963"/>
      <c r="P6" s="963"/>
      <c r="Q6" s="963"/>
    </row>
    <row r="7" spans="1:17" ht="90" customHeight="1">
      <c r="A7" s="816" t="s">
        <v>183</v>
      </c>
      <c r="B7" s="817"/>
      <c r="C7" s="817"/>
      <c r="D7" s="956" t="s">
        <v>404</v>
      </c>
      <c r="E7" s="956"/>
      <c r="F7" s="956"/>
      <c r="G7" s="956"/>
      <c r="H7" s="956"/>
      <c r="I7" s="956"/>
      <c r="J7" s="956"/>
      <c r="K7" s="957"/>
    </row>
    <row r="8" spans="1:17" ht="45" customHeight="1">
      <c r="A8" s="634" t="s">
        <v>1729</v>
      </c>
      <c r="B8" s="635"/>
      <c r="C8" s="635"/>
      <c r="D8" s="635"/>
      <c r="E8" s="635"/>
      <c r="F8" s="635"/>
      <c r="G8" s="635"/>
      <c r="H8" s="635"/>
      <c r="I8" s="635"/>
      <c r="J8" s="635"/>
      <c r="K8" s="636"/>
    </row>
    <row r="9" spans="1:17" ht="45" customHeight="1">
      <c r="A9" s="819" t="s">
        <v>185</v>
      </c>
      <c r="B9" s="820"/>
      <c r="C9" s="820"/>
      <c r="D9" s="964" t="s">
        <v>1937</v>
      </c>
      <c r="E9" s="964"/>
      <c r="F9" s="964"/>
      <c r="G9" s="964"/>
      <c r="H9" s="964"/>
      <c r="I9" s="964"/>
      <c r="J9" s="964"/>
      <c r="K9" s="965"/>
    </row>
    <row r="10" spans="1:17" ht="45" customHeight="1">
      <c r="A10" s="819"/>
      <c r="B10" s="820"/>
      <c r="C10" s="820"/>
      <c r="D10" s="966" t="s">
        <v>1938</v>
      </c>
      <c r="E10" s="966"/>
      <c r="F10" s="966"/>
      <c r="G10" s="966"/>
      <c r="H10" s="966"/>
      <c r="I10" s="966"/>
      <c r="J10" s="966"/>
      <c r="K10" s="967"/>
    </row>
    <row r="11" spans="1:17" ht="45" customHeight="1">
      <c r="A11" s="819"/>
      <c r="B11" s="820"/>
      <c r="C11" s="820"/>
      <c r="D11" s="945" t="s">
        <v>1939</v>
      </c>
      <c r="E11" s="945"/>
      <c r="F11" s="945"/>
      <c r="G11" s="945"/>
      <c r="H11" s="945"/>
      <c r="I11" s="945"/>
      <c r="J11" s="945"/>
      <c r="K11" s="946"/>
      <c r="Q11" s="154"/>
    </row>
    <row r="12" spans="1:17" ht="45" customHeight="1">
      <c r="A12" s="816" t="s">
        <v>577</v>
      </c>
      <c r="B12" s="817"/>
      <c r="C12" s="817"/>
      <c r="D12" s="945" t="s">
        <v>1940</v>
      </c>
      <c r="E12" s="945"/>
      <c r="F12" s="945"/>
      <c r="G12" s="945"/>
      <c r="H12" s="945"/>
      <c r="I12" s="945"/>
      <c r="J12" s="945"/>
      <c r="K12" s="946"/>
    </row>
    <row r="13" spans="1:17" ht="45" customHeight="1">
      <c r="A13" s="816"/>
      <c r="B13" s="817"/>
      <c r="C13" s="817"/>
      <c r="D13" s="947" t="s">
        <v>1941</v>
      </c>
      <c r="E13" s="947"/>
      <c r="F13" s="947"/>
      <c r="G13" s="947"/>
      <c r="H13" s="947"/>
      <c r="I13" s="947"/>
      <c r="J13" s="947"/>
      <c r="K13" s="948"/>
    </row>
    <row r="14" spans="1:17" ht="45" customHeight="1">
      <c r="A14" s="816"/>
      <c r="B14" s="817"/>
      <c r="C14" s="817"/>
      <c r="D14" s="947" t="s">
        <v>1942</v>
      </c>
      <c r="E14" s="947"/>
      <c r="F14" s="947"/>
      <c r="G14" s="947"/>
      <c r="H14" s="947"/>
      <c r="I14" s="947"/>
      <c r="J14" s="947"/>
      <c r="K14" s="948"/>
    </row>
    <row r="15" spans="1:17" ht="48" customHeight="1">
      <c r="A15" s="816" t="s">
        <v>187</v>
      </c>
      <c r="B15" s="817"/>
      <c r="C15" s="817"/>
      <c r="D15" s="947" t="s">
        <v>1944</v>
      </c>
      <c r="E15" s="947"/>
      <c r="F15" s="947"/>
      <c r="G15" s="947"/>
      <c r="H15" s="947"/>
      <c r="I15" s="947"/>
      <c r="J15" s="947"/>
      <c r="K15" s="948"/>
    </row>
    <row r="16" spans="1:17" ht="33.950000000000003" customHeight="1">
      <c r="A16" s="816"/>
      <c r="B16" s="817"/>
      <c r="C16" s="817"/>
      <c r="D16" s="947" t="s">
        <v>1943</v>
      </c>
      <c r="E16" s="947"/>
      <c r="F16" s="947"/>
      <c r="G16" s="947"/>
      <c r="H16" s="947"/>
      <c r="I16" s="947"/>
      <c r="J16" s="947"/>
      <c r="K16" s="948"/>
    </row>
    <row r="17" spans="1:18" ht="84" customHeight="1">
      <c r="A17" s="777" t="s">
        <v>188</v>
      </c>
      <c r="B17" s="778"/>
      <c r="C17" s="778"/>
      <c r="D17" s="947" t="s">
        <v>2729</v>
      </c>
      <c r="E17" s="947"/>
      <c r="F17" s="947"/>
      <c r="G17" s="947"/>
      <c r="H17" s="947"/>
      <c r="I17" s="947"/>
      <c r="J17" s="947"/>
      <c r="K17" s="948"/>
      <c r="L17" s="961" t="s">
        <v>324</v>
      </c>
      <c r="M17" s="961"/>
      <c r="N17" s="961"/>
      <c r="O17" s="961"/>
      <c r="P17" s="961"/>
      <c r="Q17" s="961"/>
      <c r="R17" s="961"/>
    </row>
    <row r="18" spans="1:18" ht="23.25" customHeight="1">
      <c r="A18" s="178" t="s">
        <v>190</v>
      </c>
      <c r="B18" s="156"/>
      <c r="C18" s="156"/>
      <c r="D18" s="949" t="s">
        <v>2730</v>
      </c>
      <c r="E18" s="949"/>
      <c r="F18" s="949"/>
      <c r="G18" s="949"/>
      <c r="H18" s="949"/>
      <c r="I18" s="949"/>
      <c r="J18" s="949"/>
      <c r="K18" s="950"/>
      <c r="L18" s="962" t="s">
        <v>325</v>
      </c>
      <c r="M18" s="962"/>
      <c r="N18" s="962"/>
      <c r="O18" s="962"/>
      <c r="P18" s="962"/>
      <c r="Q18" s="962"/>
      <c r="R18" s="962"/>
    </row>
    <row r="19" spans="1:18" ht="48.75" customHeight="1">
      <c r="A19" s="811" t="s">
        <v>192</v>
      </c>
      <c r="B19" s="812"/>
      <c r="C19" s="812"/>
      <c r="D19" s="812"/>
      <c r="E19" s="812"/>
      <c r="F19" s="813" t="s">
        <v>193</v>
      </c>
      <c r="G19" s="813"/>
      <c r="H19" s="813" t="s">
        <v>194</v>
      </c>
      <c r="I19" s="813"/>
      <c r="J19" s="813" t="s">
        <v>195</v>
      </c>
      <c r="K19" s="814"/>
      <c r="L19" s="961" t="s">
        <v>326</v>
      </c>
      <c r="M19" s="963"/>
      <c r="N19" s="963"/>
      <c r="O19" s="963"/>
      <c r="P19" s="963"/>
      <c r="Q19" s="963"/>
      <c r="R19" s="963"/>
    </row>
    <row r="20" spans="1:18" ht="59.45" customHeight="1">
      <c r="A20" s="958" t="s">
        <v>405</v>
      </c>
      <c r="B20" s="956"/>
      <c r="C20" s="956"/>
      <c r="D20" s="956"/>
      <c r="E20" s="956"/>
      <c r="F20" s="959" t="s">
        <v>406</v>
      </c>
      <c r="G20" s="959"/>
      <c r="H20" s="960" t="s">
        <v>407</v>
      </c>
      <c r="I20" s="960"/>
      <c r="J20" s="956" t="s">
        <v>2736</v>
      </c>
      <c r="K20" s="957"/>
    </row>
    <row r="21" spans="1:18" ht="49.5" customHeight="1">
      <c r="A21" s="951" t="s">
        <v>408</v>
      </c>
      <c r="B21" s="947"/>
      <c r="C21" s="947"/>
      <c r="D21" s="947"/>
      <c r="E21" s="947"/>
      <c r="F21" s="952" t="s">
        <v>406</v>
      </c>
      <c r="G21" s="952"/>
      <c r="H21" s="947" t="s">
        <v>2737</v>
      </c>
      <c r="I21" s="947"/>
      <c r="J21" s="947" t="s">
        <v>2738</v>
      </c>
      <c r="K21" s="948"/>
    </row>
    <row r="22" spans="1:18" ht="49.5" customHeight="1">
      <c r="A22" s="951" t="s">
        <v>409</v>
      </c>
      <c r="B22" s="947"/>
      <c r="C22" s="947"/>
      <c r="D22" s="947"/>
      <c r="E22" s="947"/>
      <c r="F22" s="952" t="s">
        <v>406</v>
      </c>
      <c r="G22" s="952"/>
      <c r="H22" s="947" t="s">
        <v>2737</v>
      </c>
      <c r="I22" s="947"/>
      <c r="J22" s="947" t="s">
        <v>1933</v>
      </c>
      <c r="K22" s="948"/>
    </row>
    <row r="23" spans="1:18" ht="41.1" customHeight="1">
      <c r="A23" s="951" t="s">
        <v>410</v>
      </c>
      <c r="B23" s="947"/>
      <c r="C23" s="947"/>
      <c r="D23" s="947"/>
      <c r="E23" s="947"/>
      <c r="F23" s="952" t="s">
        <v>406</v>
      </c>
      <c r="G23" s="952"/>
      <c r="H23" s="947" t="s">
        <v>2739</v>
      </c>
      <c r="I23" s="947"/>
      <c r="J23" s="956" t="s">
        <v>2740</v>
      </c>
      <c r="K23" s="957"/>
    </row>
    <row r="24" spans="1:18" ht="49.5" customHeight="1">
      <c r="A24" s="951" t="s">
        <v>411</v>
      </c>
      <c r="B24" s="947"/>
      <c r="C24" s="947"/>
      <c r="D24" s="947"/>
      <c r="E24" s="947"/>
      <c r="F24" s="952" t="s">
        <v>406</v>
      </c>
      <c r="G24" s="952"/>
      <c r="H24" s="947" t="s">
        <v>407</v>
      </c>
      <c r="I24" s="947"/>
      <c r="J24" s="956" t="s">
        <v>2736</v>
      </c>
      <c r="K24" s="957"/>
    </row>
    <row r="25" spans="1:18" ht="42.95" customHeight="1">
      <c r="A25" s="951" t="s">
        <v>412</v>
      </c>
      <c r="B25" s="947"/>
      <c r="C25" s="947"/>
      <c r="D25" s="947"/>
      <c r="E25" s="947"/>
      <c r="F25" s="952" t="s">
        <v>413</v>
      </c>
      <c r="G25" s="952"/>
      <c r="H25" s="947" t="s">
        <v>407</v>
      </c>
      <c r="I25" s="947"/>
      <c r="J25" s="956" t="s">
        <v>2740</v>
      </c>
      <c r="K25" s="957"/>
    </row>
    <row r="26" spans="1:18" ht="49.5" customHeight="1">
      <c r="A26" s="951" t="s">
        <v>414</v>
      </c>
      <c r="B26" s="947"/>
      <c r="C26" s="947"/>
      <c r="D26" s="947"/>
      <c r="E26" s="947"/>
      <c r="F26" s="952" t="s">
        <v>413</v>
      </c>
      <c r="G26" s="952"/>
      <c r="H26" s="947" t="s">
        <v>2741</v>
      </c>
      <c r="I26" s="947"/>
      <c r="J26" s="956" t="s">
        <v>2742</v>
      </c>
      <c r="K26" s="957"/>
    </row>
    <row r="27" spans="1:18" ht="42" customHeight="1">
      <c r="A27" s="951" t="s">
        <v>415</v>
      </c>
      <c r="B27" s="947"/>
      <c r="C27" s="947"/>
      <c r="D27" s="947"/>
      <c r="E27" s="947"/>
      <c r="F27" s="952" t="s">
        <v>406</v>
      </c>
      <c r="G27" s="952"/>
      <c r="H27" s="947" t="s">
        <v>407</v>
      </c>
      <c r="I27" s="947"/>
      <c r="J27" s="956" t="s">
        <v>2736</v>
      </c>
      <c r="K27" s="957"/>
    </row>
    <row r="28" spans="1:18" ht="38.1" customHeight="1">
      <c r="A28" s="951" t="s">
        <v>416</v>
      </c>
      <c r="B28" s="947"/>
      <c r="C28" s="947"/>
      <c r="D28" s="947"/>
      <c r="E28" s="947"/>
      <c r="F28" s="952" t="s">
        <v>406</v>
      </c>
      <c r="G28" s="952"/>
      <c r="H28" s="947" t="s">
        <v>407</v>
      </c>
      <c r="I28" s="947"/>
      <c r="J28" s="956" t="s">
        <v>2736</v>
      </c>
      <c r="K28" s="957"/>
    </row>
    <row r="29" spans="1:18" ht="35.1" customHeight="1">
      <c r="A29" s="951" t="s">
        <v>417</v>
      </c>
      <c r="B29" s="947"/>
      <c r="C29" s="947"/>
      <c r="D29" s="947"/>
      <c r="E29" s="947"/>
      <c r="F29" s="952" t="s">
        <v>413</v>
      </c>
      <c r="G29" s="952"/>
      <c r="H29" s="947" t="s">
        <v>341</v>
      </c>
      <c r="I29" s="947"/>
      <c r="J29" s="947" t="s">
        <v>1933</v>
      </c>
      <c r="K29" s="948"/>
    </row>
    <row r="30" spans="1:18" ht="39" customHeight="1">
      <c r="A30" s="951" t="s">
        <v>418</v>
      </c>
      <c r="B30" s="947"/>
      <c r="C30" s="947"/>
      <c r="D30" s="947"/>
      <c r="E30" s="947"/>
      <c r="F30" s="952" t="s">
        <v>413</v>
      </c>
      <c r="G30" s="952"/>
      <c r="H30" s="947" t="s">
        <v>341</v>
      </c>
      <c r="I30" s="947"/>
      <c r="J30" s="947" t="s">
        <v>1933</v>
      </c>
      <c r="K30" s="948"/>
    </row>
    <row r="31" spans="1:18" ht="36.950000000000003" customHeight="1">
      <c r="A31" s="951" t="s">
        <v>419</v>
      </c>
      <c r="B31" s="947"/>
      <c r="C31" s="947"/>
      <c r="D31" s="947"/>
      <c r="E31" s="947"/>
      <c r="F31" s="952" t="s">
        <v>413</v>
      </c>
      <c r="G31" s="952"/>
      <c r="H31" s="947" t="s">
        <v>407</v>
      </c>
      <c r="I31" s="947"/>
      <c r="J31" s="956" t="s">
        <v>1933</v>
      </c>
      <c r="K31" s="957"/>
    </row>
    <row r="32" spans="1:18" ht="37.5" customHeight="1">
      <c r="A32" s="951" t="s">
        <v>420</v>
      </c>
      <c r="B32" s="947"/>
      <c r="C32" s="947"/>
      <c r="D32" s="947"/>
      <c r="E32" s="947"/>
      <c r="F32" s="952" t="s">
        <v>406</v>
      </c>
      <c r="G32" s="952"/>
      <c r="H32" s="947" t="s">
        <v>934</v>
      </c>
      <c r="I32" s="947"/>
      <c r="J32" s="947" t="s">
        <v>2743</v>
      </c>
      <c r="K32" s="948"/>
    </row>
    <row r="33" spans="1:11" ht="41.1" customHeight="1">
      <c r="A33" s="951" t="s">
        <v>421</v>
      </c>
      <c r="B33" s="947"/>
      <c r="C33" s="947"/>
      <c r="D33" s="947"/>
      <c r="E33" s="947"/>
      <c r="F33" s="952" t="s">
        <v>406</v>
      </c>
      <c r="G33" s="952"/>
      <c r="H33" s="947" t="s">
        <v>422</v>
      </c>
      <c r="I33" s="947"/>
      <c r="J33" s="947" t="s">
        <v>2744</v>
      </c>
      <c r="K33" s="948"/>
    </row>
    <row r="34" spans="1:11" ht="39.6" customHeight="1">
      <c r="A34" s="951" t="s">
        <v>423</v>
      </c>
      <c r="B34" s="947"/>
      <c r="C34" s="947"/>
      <c r="D34" s="947"/>
      <c r="E34" s="947"/>
      <c r="F34" s="952" t="s">
        <v>413</v>
      </c>
      <c r="G34" s="952"/>
      <c r="H34" s="947" t="s">
        <v>799</v>
      </c>
      <c r="I34" s="947"/>
      <c r="J34" s="947" t="s">
        <v>2745</v>
      </c>
      <c r="K34" s="948"/>
    </row>
    <row r="35" spans="1:11" ht="31.5" customHeight="1">
      <c r="A35" s="777" t="s">
        <v>222</v>
      </c>
      <c r="B35" s="778"/>
      <c r="C35" s="953" t="s">
        <v>2731</v>
      </c>
      <c r="D35" s="954"/>
      <c r="E35" s="954"/>
      <c r="F35" s="954"/>
      <c r="G35" s="954"/>
      <c r="H35" s="954"/>
      <c r="I35" s="954"/>
      <c r="J35" s="954"/>
      <c r="K35" s="955"/>
    </row>
    <row r="36" spans="1:11" ht="211.5" customHeight="1">
      <c r="A36" s="777" t="s">
        <v>223</v>
      </c>
      <c r="B36" s="778"/>
      <c r="C36" s="945" t="s">
        <v>4043</v>
      </c>
      <c r="D36" s="945"/>
      <c r="E36" s="945"/>
      <c r="F36" s="945"/>
      <c r="G36" s="945"/>
      <c r="H36" s="945"/>
      <c r="I36" s="945"/>
      <c r="J36" s="945"/>
      <c r="K36" s="946"/>
    </row>
    <row r="37" spans="1:11" ht="23.25" customHeight="1">
      <c r="A37" s="777" t="s">
        <v>224</v>
      </c>
      <c r="B37" s="778"/>
      <c r="C37" s="945" t="s">
        <v>424</v>
      </c>
      <c r="D37" s="945"/>
      <c r="E37" s="945"/>
      <c r="F37" s="945"/>
      <c r="G37" s="945"/>
      <c r="H37" s="945"/>
      <c r="I37" s="945"/>
      <c r="J37" s="945"/>
      <c r="K37" s="946"/>
    </row>
    <row r="38" spans="1:11" ht="23.25" customHeight="1">
      <c r="A38" s="777"/>
      <c r="B38" s="778"/>
      <c r="C38" s="945" t="s">
        <v>425</v>
      </c>
      <c r="D38" s="945"/>
      <c r="E38" s="945"/>
      <c r="F38" s="945"/>
      <c r="G38" s="945"/>
      <c r="H38" s="945"/>
      <c r="I38" s="945"/>
      <c r="J38" s="945"/>
      <c r="K38" s="946"/>
    </row>
    <row r="39" spans="1:11" ht="23.25" customHeight="1">
      <c r="A39" s="777"/>
      <c r="B39" s="778"/>
      <c r="C39" s="945" t="s">
        <v>426</v>
      </c>
      <c r="D39" s="945"/>
      <c r="E39" s="945"/>
      <c r="F39" s="945"/>
      <c r="G39" s="945"/>
      <c r="H39" s="945"/>
      <c r="I39" s="945"/>
      <c r="J39" s="945"/>
      <c r="K39" s="946"/>
    </row>
    <row r="40" spans="1:11" ht="23.25" customHeight="1">
      <c r="A40" s="777"/>
      <c r="B40" s="778"/>
      <c r="C40" s="945" t="s">
        <v>2732</v>
      </c>
      <c r="D40" s="945"/>
      <c r="E40" s="945"/>
      <c r="F40" s="945"/>
      <c r="G40" s="945"/>
      <c r="H40" s="945"/>
      <c r="I40" s="945"/>
      <c r="J40" s="945"/>
      <c r="K40" s="946"/>
    </row>
    <row r="41" spans="1:11" ht="20.25" customHeight="1">
      <c r="A41" s="777" t="s">
        <v>230</v>
      </c>
      <c r="B41" s="778"/>
      <c r="C41" s="947" t="s">
        <v>427</v>
      </c>
      <c r="D41" s="947"/>
      <c r="E41" s="947"/>
      <c r="F41" s="947"/>
      <c r="G41" s="947"/>
      <c r="H41" s="947"/>
      <c r="I41" s="947"/>
      <c r="J41" s="947"/>
      <c r="K41" s="948"/>
    </row>
    <row r="42" spans="1:11" ht="22.5" customHeight="1">
      <c r="A42" s="777"/>
      <c r="B42" s="778"/>
      <c r="C42" s="947" t="s">
        <v>428</v>
      </c>
      <c r="D42" s="947"/>
      <c r="E42" s="947"/>
      <c r="F42" s="947"/>
      <c r="G42" s="947"/>
      <c r="H42" s="947"/>
      <c r="I42" s="947"/>
      <c r="J42" s="947"/>
      <c r="K42" s="948"/>
    </row>
    <row r="43" spans="1:11" ht="22.5" customHeight="1">
      <c r="A43" s="777"/>
      <c r="B43" s="778"/>
      <c r="C43" s="947" t="s">
        <v>429</v>
      </c>
      <c r="D43" s="947"/>
      <c r="E43" s="947"/>
      <c r="F43" s="947"/>
      <c r="G43" s="947"/>
      <c r="H43" s="947"/>
      <c r="I43" s="947"/>
      <c r="J43" s="947"/>
      <c r="K43" s="948"/>
    </row>
    <row r="44" spans="1:11" ht="22.5" customHeight="1">
      <c r="A44" s="777"/>
      <c r="B44" s="778"/>
      <c r="C44" s="947" t="s">
        <v>430</v>
      </c>
      <c r="D44" s="947"/>
      <c r="E44" s="947"/>
      <c r="F44" s="947"/>
      <c r="G44" s="947"/>
      <c r="H44" s="947"/>
      <c r="I44" s="947"/>
      <c r="J44" s="947"/>
      <c r="K44" s="948"/>
    </row>
    <row r="45" spans="1:11" ht="22.5" customHeight="1">
      <c r="A45" s="777"/>
      <c r="B45" s="778"/>
      <c r="C45" s="947" t="s">
        <v>431</v>
      </c>
      <c r="D45" s="947"/>
      <c r="E45" s="947"/>
      <c r="F45" s="947"/>
      <c r="G45" s="947"/>
      <c r="H45" s="947"/>
      <c r="I45" s="947"/>
      <c r="J45" s="947"/>
      <c r="K45" s="948"/>
    </row>
    <row r="46" spans="1:11" ht="22.5" customHeight="1">
      <c r="A46" s="777"/>
      <c r="B46" s="778"/>
      <c r="C46" s="947" t="s">
        <v>432</v>
      </c>
      <c r="D46" s="947"/>
      <c r="E46" s="947"/>
      <c r="F46" s="947"/>
      <c r="G46" s="947"/>
      <c r="H46" s="947"/>
      <c r="I46" s="947"/>
      <c r="J46" s="947"/>
      <c r="K46" s="948"/>
    </row>
    <row r="47" spans="1:11" ht="22.5" customHeight="1">
      <c r="A47" s="777"/>
      <c r="B47" s="778"/>
      <c r="C47" s="947" t="s">
        <v>433</v>
      </c>
      <c r="D47" s="947"/>
      <c r="E47" s="947"/>
      <c r="F47" s="947"/>
      <c r="G47" s="947"/>
      <c r="H47" s="947"/>
      <c r="I47" s="947"/>
      <c r="J47" s="947"/>
      <c r="K47" s="948"/>
    </row>
    <row r="48" spans="1:11" ht="22.5" customHeight="1">
      <c r="A48" s="777"/>
      <c r="B48" s="778"/>
      <c r="C48" s="949" t="s">
        <v>434</v>
      </c>
      <c r="D48" s="949"/>
      <c r="E48" s="949"/>
      <c r="F48" s="949"/>
      <c r="G48" s="949"/>
      <c r="H48" s="949"/>
      <c r="I48" s="949"/>
      <c r="J48" s="949"/>
      <c r="K48" s="950"/>
    </row>
    <row r="49" spans="1:12" ht="22.5" customHeight="1">
      <c r="A49" s="777"/>
      <c r="B49" s="778"/>
      <c r="C49" s="949" t="s">
        <v>435</v>
      </c>
      <c r="D49" s="949"/>
      <c r="E49" s="949"/>
      <c r="F49" s="949"/>
      <c r="G49" s="949"/>
      <c r="H49" s="949"/>
      <c r="I49" s="949"/>
      <c r="J49" s="949"/>
      <c r="K49" s="950"/>
    </row>
    <row r="50" spans="1:12" ht="22.5" customHeight="1">
      <c r="A50" s="777"/>
      <c r="B50" s="778"/>
      <c r="C50" s="949" t="s">
        <v>436</v>
      </c>
      <c r="D50" s="949"/>
      <c r="E50" s="949"/>
      <c r="F50" s="949"/>
      <c r="G50" s="949"/>
      <c r="H50" s="949"/>
      <c r="I50" s="949"/>
      <c r="J50" s="949"/>
      <c r="K50" s="950"/>
    </row>
    <row r="51" spans="1:12" ht="21" customHeight="1">
      <c r="A51" s="979" t="s">
        <v>238</v>
      </c>
      <c r="B51" s="980"/>
      <c r="C51" s="980"/>
      <c r="D51" s="980"/>
      <c r="E51" s="980"/>
      <c r="F51" s="980"/>
      <c r="G51" s="980"/>
      <c r="H51" s="980"/>
      <c r="I51" s="980"/>
      <c r="J51" s="980"/>
      <c r="K51" s="981"/>
    </row>
    <row r="52" spans="1:12" ht="30" customHeight="1">
      <c r="A52" s="787" t="s">
        <v>239</v>
      </c>
      <c r="B52" s="788"/>
      <c r="C52" s="788"/>
      <c r="D52" s="788"/>
      <c r="E52" s="789"/>
      <c r="F52" s="982">
        <v>30</v>
      </c>
      <c r="G52" s="982"/>
      <c r="H52" s="982"/>
      <c r="I52" s="982"/>
      <c r="J52" s="982"/>
      <c r="K52" s="983"/>
    </row>
    <row r="53" spans="1:12" ht="30" customHeight="1">
      <c r="A53" s="790" t="s">
        <v>240</v>
      </c>
      <c r="B53" s="791"/>
      <c r="C53" s="791"/>
      <c r="D53" s="791"/>
      <c r="E53" s="792"/>
      <c r="F53" s="982">
        <v>20</v>
      </c>
      <c r="G53" s="982"/>
      <c r="H53" s="982"/>
      <c r="I53" s="982"/>
      <c r="J53" s="982"/>
      <c r="K53" s="983"/>
    </row>
    <row r="54" spans="1:12">
      <c r="A54" s="984" t="s">
        <v>241</v>
      </c>
      <c r="B54" s="985"/>
      <c r="C54" s="985"/>
      <c r="D54" s="985"/>
      <c r="E54" s="986"/>
      <c r="F54" s="987" t="s">
        <v>242</v>
      </c>
      <c r="G54" s="987"/>
      <c r="H54" s="987"/>
      <c r="I54" s="987"/>
      <c r="J54" s="987"/>
      <c r="K54" s="988"/>
      <c r="L54" s="4" t="s">
        <v>374</v>
      </c>
    </row>
    <row r="55" spans="1:12" ht="39.6" customHeight="1" thickBot="1">
      <c r="A55" s="989" t="s">
        <v>243</v>
      </c>
      <c r="B55" s="990"/>
      <c r="C55" s="990"/>
      <c r="D55" s="990"/>
      <c r="E55" s="991"/>
      <c r="F55" s="992" t="s">
        <v>4052</v>
      </c>
      <c r="G55" s="992"/>
      <c r="H55" s="992"/>
      <c r="I55" s="992"/>
      <c r="J55" s="992"/>
      <c r="K55" s="993"/>
      <c r="L55" s="4" t="s">
        <v>375</v>
      </c>
    </row>
  </sheetData>
  <sheetProtection algorithmName="SHA-512" hashValue="YPT16wrQDO2uYBYQFfEBlrnDSMQyC8jrjS0CGZ2DZ0+J2n0oehm2HBpuweNAcF9Qz0YwwT2ZCfjAP5yKBZfx1g==" saltValue="wgQIwyzhysTWp4NMa9YDpQ==" spinCount="100000" sheet="1" objects="1" scenarios="1"/>
  <mergeCells count="136">
    <mergeCell ref="A51:K51"/>
    <mergeCell ref="A52:E52"/>
    <mergeCell ref="F52:K52"/>
    <mergeCell ref="A53:E53"/>
    <mergeCell ref="F53:K53"/>
    <mergeCell ref="A54:E54"/>
    <mergeCell ref="F54:K54"/>
    <mergeCell ref="A55:E55"/>
    <mergeCell ref="F55:K55"/>
    <mergeCell ref="A1:C1"/>
    <mergeCell ref="D1:E1"/>
    <mergeCell ref="F1:H1"/>
    <mergeCell ref="I1:K1"/>
    <mergeCell ref="A2:C2"/>
    <mergeCell ref="D2:E2"/>
    <mergeCell ref="F2:H2"/>
    <mergeCell ref="I2:K2"/>
    <mergeCell ref="L5:Q6"/>
    <mergeCell ref="A6:C6"/>
    <mergeCell ref="D6:K6"/>
    <mergeCell ref="A3:C3"/>
    <mergeCell ref="D3:E3"/>
    <mergeCell ref="F3:H3"/>
    <mergeCell ref="I3:K3"/>
    <mergeCell ref="A4:C4"/>
    <mergeCell ref="D4:E4"/>
    <mergeCell ref="F4:H4"/>
    <mergeCell ref="I4:K4"/>
    <mergeCell ref="A7:C7"/>
    <mergeCell ref="D7:K7"/>
    <mergeCell ref="A8:K8"/>
    <mergeCell ref="A9:C11"/>
    <mergeCell ref="D9:K9"/>
    <mergeCell ref="D10:K10"/>
    <mergeCell ref="D11:K11"/>
    <mergeCell ref="A5:C5"/>
    <mergeCell ref="D5:E5"/>
    <mergeCell ref="F5:H5"/>
    <mergeCell ref="I5:K5"/>
    <mergeCell ref="L17:R17"/>
    <mergeCell ref="D18:K18"/>
    <mergeCell ref="L18:R18"/>
    <mergeCell ref="A19:E19"/>
    <mergeCell ref="F19:G19"/>
    <mergeCell ref="H19:I19"/>
    <mergeCell ref="J19:K19"/>
    <mergeCell ref="L19:R19"/>
    <mergeCell ref="A12:C14"/>
    <mergeCell ref="D12:K12"/>
    <mergeCell ref="D13:K13"/>
    <mergeCell ref="D14:K14"/>
    <mergeCell ref="A15:C16"/>
    <mergeCell ref="D15:K15"/>
    <mergeCell ref="D16:K16"/>
    <mergeCell ref="A20:E20"/>
    <mergeCell ref="F20:G20"/>
    <mergeCell ref="H20:I20"/>
    <mergeCell ref="J20:K20"/>
    <mergeCell ref="A21:E21"/>
    <mergeCell ref="F21:G21"/>
    <mergeCell ref="H21:I21"/>
    <mergeCell ref="J21:K21"/>
    <mergeCell ref="A17:C17"/>
    <mergeCell ref="D17:K17"/>
    <mergeCell ref="A24:E24"/>
    <mergeCell ref="F24:G24"/>
    <mergeCell ref="H24:I24"/>
    <mergeCell ref="J24:K24"/>
    <mergeCell ref="A25:E25"/>
    <mergeCell ref="F25:G25"/>
    <mergeCell ref="H25:I25"/>
    <mergeCell ref="J25:K25"/>
    <mergeCell ref="A22:E22"/>
    <mergeCell ref="F22:G22"/>
    <mergeCell ref="H22:I22"/>
    <mergeCell ref="J22:K22"/>
    <mergeCell ref="A23:E23"/>
    <mergeCell ref="F23:G23"/>
    <mergeCell ref="H23:I23"/>
    <mergeCell ref="J23:K23"/>
    <mergeCell ref="A28:E28"/>
    <mergeCell ref="F28:G28"/>
    <mergeCell ref="H28:I28"/>
    <mergeCell ref="J28:K28"/>
    <mergeCell ref="A29:E29"/>
    <mergeCell ref="F29:G29"/>
    <mergeCell ref="H29:I29"/>
    <mergeCell ref="J29:K29"/>
    <mergeCell ref="A26:E26"/>
    <mergeCell ref="F26:G26"/>
    <mergeCell ref="H26:I26"/>
    <mergeCell ref="J26:K26"/>
    <mergeCell ref="A27:E27"/>
    <mergeCell ref="F27:G27"/>
    <mergeCell ref="H27:I27"/>
    <mergeCell ref="J27:K27"/>
    <mergeCell ref="A32:E32"/>
    <mergeCell ref="F32:G32"/>
    <mergeCell ref="H32:I32"/>
    <mergeCell ref="J32:K32"/>
    <mergeCell ref="A33:E33"/>
    <mergeCell ref="F33:G33"/>
    <mergeCell ref="H33:I33"/>
    <mergeCell ref="J33:K33"/>
    <mergeCell ref="A30:E30"/>
    <mergeCell ref="F30:G30"/>
    <mergeCell ref="H30:I30"/>
    <mergeCell ref="J30:K30"/>
    <mergeCell ref="A31:E31"/>
    <mergeCell ref="F31:G31"/>
    <mergeCell ref="H31:I31"/>
    <mergeCell ref="J31:K31"/>
    <mergeCell ref="A34:E34"/>
    <mergeCell ref="F34:G34"/>
    <mergeCell ref="H34:I34"/>
    <mergeCell ref="J34:K34"/>
    <mergeCell ref="C35:K35"/>
    <mergeCell ref="C36:K36"/>
    <mergeCell ref="C37:K37"/>
    <mergeCell ref="C38:K38"/>
    <mergeCell ref="C39:K39"/>
    <mergeCell ref="C40:K40"/>
    <mergeCell ref="C41:K41"/>
    <mergeCell ref="C42:K42"/>
    <mergeCell ref="A35:B35"/>
    <mergeCell ref="A36:B36"/>
    <mergeCell ref="A37:B40"/>
    <mergeCell ref="A41:B50"/>
    <mergeCell ref="C48:K48"/>
    <mergeCell ref="C43:K43"/>
    <mergeCell ref="C44:K44"/>
    <mergeCell ref="C45:K45"/>
    <mergeCell ref="C46:K46"/>
    <mergeCell ref="C47:K47"/>
    <mergeCell ref="C49:K49"/>
    <mergeCell ref="C50:K50"/>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92BCF2B71F71E4AB956C7301C44B830" ma:contentTypeVersion="2" ma:contentTypeDescription="Utwórz nowy dokument." ma:contentTypeScope="" ma:versionID="e0aab63a40b2f685083d650f0c1e2556">
  <xsd:schema xmlns:xsd="http://www.w3.org/2001/XMLSchema" xmlns:xs="http://www.w3.org/2001/XMLSchema" xmlns:p="http://schemas.microsoft.com/office/2006/metadata/properties" xmlns:ns2="f2396b88-cbff-4791-b58f-72c6321f6448" targetNamespace="http://schemas.microsoft.com/office/2006/metadata/properties" ma:root="true" ma:fieldsID="8f89f2b1e43ec005966c99b6b26ea7ca" ns2:_="">
    <xsd:import namespace="f2396b88-cbff-4791-b58f-72c6321f644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96b88-cbff-4791-b58f-72c6321f6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B25C62-4321-4DB1-8B7A-A9B14EC4DD9F}">
  <ds:schemaRefs>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f2396b88-cbff-4791-b58f-72c6321f6448"/>
    <ds:schemaRef ds:uri="http://schemas.microsoft.com/office/2006/metadata/properties"/>
  </ds:schemaRefs>
</ds:datastoreItem>
</file>

<file path=customXml/itemProps2.xml><?xml version="1.0" encoding="utf-8"?>
<ds:datastoreItem xmlns:ds="http://schemas.openxmlformats.org/officeDocument/2006/customXml" ds:itemID="{C596A877-E4F0-4230-BFC8-B6A02AE54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96b88-cbff-4791-b58f-72c6321f6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5B96AB-F377-4A2D-AB8A-34F48E6F25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316</TotalTime>
  <Application>Microsoft Excel</Application>
  <DocSecurity>0</DocSecurity>
  <ScaleCrop>false</ScaleCrop>
  <HeadingPairs>
    <vt:vector size="4" baseType="variant">
      <vt:variant>
        <vt:lpstr>Arkusze</vt:lpstr>
      </vt:variant>
      <vt:variant>
        <vt:i4>81</vt:i4>
      </vt:variant>
      <vt:variant>
        <vt:lpstr>Zakresy nazwane</vt:lpstr>
      </vt:variant>
      <vt:variant>
        <vt:i4>28</vt:i4>
      </vt:variant>
    </vt:vector>
  </HeadingPairs>
  <TitlesOfParts>
    <vt:vector size="109" baseType="lpstr">
      <vt:lpstr>Plan studiów </vt:lpstr>
      <vt:lpstr>1. Język angielski I</vt:lpstr>
      <vt:lpstr>1. Język angielski II</vt:lpstr>
      <vt:lpstr>1. Język angielski III</vt:lpstr>
      <vt:lpstr>1. Język angielski IV</vt:lpstr>
      <vt:lpstr>2. Technologia informacyjna</vt:lpstr>
      <vt:lpstr>3. Pierwsza pomoc przedmedyczna</vt:lpstr>
      <vt:lpstr>4. Pozyskiw.i zarz</vt:lpstr>
      <vt:lpstr>5. Filozofia</vt:lpstr>
      <vt:lpstr>5. Etyka</vt:lpstr>
      <vt:lpstr>6. Wychowanie fiz. I </vt:lpstr>
      <vt:lpstr>6.Wych.fiz II</vt:lpstr>
      <vt:lpstr>6. Wych.fiz.III</vt:lpstr>
      <vt:lpstr>6. Wych.fiz IV</vt:lpstr>
      <vt:lpstr>7. Anatomia i fizjo I</vt:lpstr>
      <vt:lpstr>7. Anatomia i fizjo II</vt:lpstr>
      <vt:lpstr>8. Patofizjologia i problem </vt:lpstr>
      <vt:lpstr>9. Biomedyczne podstawy</vt:lpstr>
      <vt:lpstr>10. Kinezjologia</vt:lpstr>
      <vt:lpstr>11. Psychologia ogólna i rozwoj</vt:lpstr>
      <vt:lpstr>12. Psychologia społeczna i kli</vt:lpstr>
      <vt:lpstr>13. Pedagogika ogólna i andrago</vt:lpstr>
      <vt:lpstr>14. Pedagogika specjalna</vt:lpstr>
      <vt:lpstr>15. Psychiatria i psychoterapia</vt:lpstr>
      <vt:lpstr>16. Etyka zawodowa </vt:lpstr>
      <vt:lpstr>17. Socjologia z antropologią</vt:lpstr>
      <vt:lpstr>18. Zdrowie publ i epdemi</vt:lpstr>
      <vt:lpstr>19. Promocja zdrowia</vt:lpstr>
      <vt:lpstr>20. Systemy ochrony zdrowi</vt:lpstr>
      <vt:lpstr>21. Ekonom. podst. działalności</vt:lpstr>
      <vt:lpstr>22. Rehabilitacja zawodowa i sp</vt:lpstr>
      <vt:lpstr>23. Zasady, teorie i modele </vt:lpstr>
      <vt:lpstr>24. Proces TZ I </vt:lpstr>
      <vt:lpstr>24. Proces TZ II </vt:lpstr>
      <vt:lpstr>25. EBP w terapii zajęciowe </vt:lpstr>
      <vt:lpstr>26. TZ os. z niepełnosprawności</vt:lpstr>
      <vt:lpstr>27. TZ os. z niepełnospr. i </vt:lpstr>
      <vt:lpstr>28. TZ dzieci i młodzieży</vt:lpstr>
      <vt:lpstr>29.TZ os. starszych</vt:lpstr>
      <vt:lpstr>30. TZ os. z zaburzeniami psych</vt:lpstr>
      <vt:lpstr>31. TZ os. zagrożonych wyklucze</vt:lpstr>
      <vt:lpstr>32. TZ w środ.domowym i pracyIV</vt:lpstr>
      <vt:lpstr>32.TZ w środ. domowym i pra V </vt:lpstr>
      <vt:lpstr>33. Sport os. z niepełnosprawno</vt:lpstr>
      <vt:lpstr>33. TIR os. z niepełnospr.</vt:lpstr>
      <vt:lpstr>34. Terapie rozwijające</vt:lpstr>
      <vt:lpstr>34. Gry i zabawy terapeutyczne</vt:lpstr>
      <vt:lpstr>35. Terapia plastyczna</vt:lpstr>
      <vt:lpstr>35. Terapia ręki</vt:lpstr>
      <vt:lpstr>36. Protetyka i ortotyka</vt:lpstr>
      <vt:lpstr>36. Wyroby medyczne</vt:lpstr>
      <vt:lpstr>37. Choreoterapia</vt:lpstr>
      <vt:lpstr>37. Muzykoterapia</vt:lpstr>
      <vt:lpstr>38. Komunikacja alternatywna</vt:lpstr>
      <vt:lpstr>38. Język migowy</vt:lpstr>
      <vt:lpstr>39. Terapia mowy dzieci </vt:lpstr>
      <vt:lpstr>39. Terapia mowy dorosłych</vt:lpstr>
      <vt:lpstr>40. Korekcja i kompensacja</vt:lpstr>
      <vt:lpstr>40. Proces pielęgnacji</vt:lpstr>
      <vt:lpstr>41. Elementy kinezyterapii</vt:lpstr>
      <vt:lpstr>41. El. fizykoterapii i masażu</vt:lpstr>
      <vt:lpstr>42 Dogoterapia</vt:lpstr>
      <vt:lpstr>42. Hipoterapia</vt:lpstr>
      <vt:lpstr>43. Świadomość ciała</vt:lpstr>
      <vt:lpstr>43. Joga</vt:lpstr>
      <vt:lpstr>44. Diagnostyka funkcj. indywid</vt:lpstr>
      <vt:lpstr>44. Diagnostyka funkcj. rodzinn</vt:lpstr>
      <vt:lpstr>45. Nowoczesne technologie w TZ</vt:lpstr>
      <vt:lpstr>46. Portfolio I</vt:lpstr>
      <vt:lpstr>46. Portfolio II</vt:lpstr>
      <vt:lpstr>46. Portfolio III</vt:lpstr>
      <vt:lpstr>46. Portfolio IV</vt:lpstr>
      <vt:lpstr>46. Portfolio V</vt:lpstr>
      <vt:lpstr>47. Wprowadzenie do praktyk</vt:lpstr>
      <vt:lpstr>48. Praktyka wdrożeniowa</vt:lpstr>
      <vt:lpstr>49. Praktyka kierunkowa II ŚROD</vt:lpstr>
      <vt:lpstr>49. Praktyka kierunkowa III ŚRO</vt:lpstr>
      <vt:lpstr>50. Praktyka kier. IV ZDROW.</vt:lpstr>
      <vt:lpstr>50. Praktyka kier. V ZDROW.</vt:lpstr>
      <vt:lpstr>51. Prak TZ w opiece śr.</vt:lpstr>
      <vt:lpstr>51. Praktzka TZ w opiece zdr.</vt:lpstr>
      <vt:lpstr>'18. Zdrowie publ i epdemi'!_ftn1</vt:lpstr>
      <vt:lpstr>'19. Promocja zdrowia'!_ftn1</vt:lpstr>
      <vt:lpstr>'20. Systemy ochrony zdrowi'!_ftn1</vt:lpstr>
      <vt:lpstr>'39. Terapia mowy dzieci '!_ftn1</vt:lpstr>
      <vt:lpstr>'7. Anatomia i fizjo I'!_ftn1</vt:lpstr>
      <vt:lpstr>'7. Anatomia i fizjo II'!_ftn1</vt:lpstr>
      <vt:lpstr>'9. Biomedyczne podstawy'!_ftn1</vt:lpstr>
      <vt:lpstr>'18. Zdrowie publ i epdemi'!_ftn2</vt:lpstr>
      <vt:lpstr>'19. Promocja zdrowia'!_ftn2</vt:lpstr>
      <vt:lpstr>'20. Systemy ochrony zdrowi'!_ftn2</vt:lpstr>
      <vt:lpstr>'39. Terapia mowy dzieci '!_ftn2</vt:lpstr>
      <vt:lpstr>'7. Anatomia i fizjo I'!_ftn2</vt:lpstr>
      <vt:lpstr>'7. Anatomia i fizjo II'!_ftn2</vt:lpstr>
      <vt:lpstr>'9. Biomedyczne podstawy'!_ftn2</vt:lpstr>
      <vt:lpstr>'18. Zdrowie publ i epdemi'!_ftn3</vt:lpstr>
      <vt:lpstr>'19. Promocja zdrowia'!_ftn3</vt:lpstr>
      <vt:lpstr>'20. Systemy ochrony zdrowi'!_ftn3</vt:lpstr>
      <vt:lpstr>'39. Terapia mowy dzieci '!_ftn3</vt:lpstr>
      <vt:lpstr>'7. Anatomia i fizjo I'!_ftn3</vt:lpstr>
      <vt:lpstr>'7. Anatomia i fizjo II'!_ftn3</vt:lpstr>
      <vt:lpstr>'9. Biomedyczne podstawy'!_ftn3</vt:lpstr>
      <vt:lpstr>'18. Zdrowie publ i epdemi'!_ftnref3</vt:lpstr>
      <vt:lpstr>'19. Promocja zdrowia'!_ftnref3</vt:lpstr>
      <vt:lpstr>'20. Systemy ochrony zdrowi'!_ftnref3</vt:lpstr>
      <vt:lpstr>'39. Terapia mowy dzieci '!_ftnref3</vt:lpstr>
      <vt:lpstr>'7. Anatomia i fizjo I'!_ftnref3</vt:lpstr>
      <vt:lpstr>'7. Anatomia i fizjo II'!_ftnref3</vt:lpstr>
      <vt:lpstr>'9. Biomedyczne podstawy'!_ftnref3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Tomaszuk-Sacharuk</dc:creator>
  <cp:lastModifiedBy>Małgorzata Derzechowska</cp:lastModifiedBy>
  <cp:revision>18</cp:revision>
  <cp:lastPrinted>2020-03-20T08:49:50Z</cp:lastPrinted>
  <dcterms:created xsi:type="dcterms:W3CDTF">2020-02-11T07:18:54Z</dcterms:created>
  <dcterms:modified xsi:type="dcterms:W3CDTF">2022-03-18T09:25:54Z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0x010100792BCF2B71F71E4AB956C7301C44B830</vt:lpwstr>
  </property>
</Properties>
</file>