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jkalecinska\Desktop\"/>
    </mc:Choice>
  </mc:AlternateContent>
  <xr:revisionPtr revIDLastSave="0" documentId="13_ncr:1_{32ED3052-9839-461E-BD8D-158CD3980B8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Matryca_KEUS" sheetId="1" r:id="rId1"/>
    <sheet name="SKN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1" l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F54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ER6" i="3" l="1"/>
  <c r="ER7" i="3"/>
  <c r="ER8" i="3"/>
  <c r="ER9" i="3"/>
  <c r="ER10" i="3"/>
  <c r="ER11" i="3"/>
  <c r="ER12" i="3"/>
  <c r="ER13" i="3"/>
  <c r="ER14" i="3"/>
  <c r="ER15" i="3"/>
  <c r="ER16" i="3"/>
  <c r="ER17" i="3"/>
  <c r="ER18" i="3"/>
  <c r="ER19" i="3"/>
  <c r="ER20" i="3"/>
  <c r="ER21" i="3"/>
  <c r="ER22" i="3"/>
  <c r="ER23" i="3"/>
  <c r="ER24" i="3"/>
  <c r="ER25" i="3"/>
  <c r="ER26" i="3"/>
  <c r="ER27" i="3"/>
  <c r="ER28" i="3"/>
  <c r="ER29" i="3"/>
  <c r="ER30" i="3"/>
  <c r="ER31" i="3"/>
  <c r="ER33" i="3"/>
  <c r="ER34" i="3"/>
  <c r="ER35" i="3"/>
  <c r="ER36" i="3"/>
  <c r="ER37" i="3"/>
  <c r="ER38" i="3"/>
  <c r="ER40" i="3"/>
  <c r="ER41" i="3"/>
  <c r="ER42" i="3"/>
  <c r="ER43" i="3"/>
  <c r="ER44" i="3"/>
  <c r="ER45" i="3"/>
  <c r="ER46" i="3"/>
  <c r="ER47" i="3"/>
  <c r="ER48" i="3"/>
  <c r="ER49" i="3"/>
  <c r="ER50" i="3"/>
  <c r="ER51" i="3"/>
  <c r="ER52" i="3"/>
  <c r="ER53" i="3"/>
  <c r="ER54" i="3"/>
  <c r="ER55" i="3"/>
  <c r="ER56" i="3"/>
  <c r="ER57" i="3"/>
  <c r="ER59" i="3"/>
  <c r="ER60" i="3"/>
  <c r="ER61" i="3"/>
  <c r="ER62" i="3"/>
  <c r="ER63" i="3"/>
  <c r="ER64" i="3"/>
  <c r="ER65" i="3"/>
  <c r="ER66" i="3"/>
  <c r="ER67" i="3"/>
  <c r="ER68" i="3"/>
  <c r="ER70" i="3"/>
  <c r="ER71" i="3"/>
  <c r="ER72" i="3"/>
  <c r="ER73" i="3"/>
  <c r="ER75" i="3"/>
  <c r="ER76" i="3"/>
  <c r="ER77" i="3"/>
  <c r="ER78" i="3"/>
  <c r="ER79" i="3"/>
  <c r="ER5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Y80" i="3"/>
  <c r="Z80" i="3"/>
  <c r="AA80" i="3"/>
  <c r="AB80" i="3"/>
  <c r="AC80" i="3"/>
  <c r="AD80" i="3"/>
  <c r="AE80" i="3"/>
  <c r="AF80" i="3"/>
  <c r="AG80" i="3"/>
  <c r="AH80" i="3"/>
  <c r="AI80" i="3"/>
  <c r="AJ80" i="3"/>
  <c r="AK80" i="3"/>
  <c r="AL80" i="3"/>
  <c r="AM80" i="3"/>
  <c r="AN80" i="3"/>
  <c r="AO80" i="3"/>
  <c r="AP80" i="3"/>
  <c r="AQ80" i="3"/>
  <c r="AR80" i="3"/>
  <c r="AS80" i="3"/>
  <c r="AT80" i="3"/>
  <c r="AU80" i="3"/>
  <c r="AV80" i="3"/>
  <c r="AW80" i="3"/>
  <c r="AX80" i="3"/>
  <c r="AY80" i="3"/>
  <c r="AZ80" i="3"/>
  <c r="BA80" i="3"/>
  <c r="BB80" i="3"/>
  <c r="BC80" i="3"/>
  <c r="BD80" i="3"/>
  <c r="BE80" i="3"/>
  <c r="BF80" i="3"/>
  <c r="BG80" i="3"/>
  <c r="BH80" i="3"/>
  <c r="BI80" i="3"/>
  <c r="BJ80" i="3"/>
  <c r="BK80" i="3"/>
  <c r="BL80" i="3"/>
  <c r="BM80" i="3"/>
  <c r="BN80" i="3"/>
  <c r="BO80" i="3"/>
  <c r="BP80" i="3"/>
  <c r="BQ80" i="3"/>
  <c r="BR80" i="3"/>
  <c r="BS80" i="3"/>
  <c r="BT80" i="3"/>
  <c r="BU80" i="3"/>
  <c r="BV80" i="3"/>
  <c r="BW80" i="3"/>
  <c r="BX80" i="3"/>
  <c r="BY80" i="3"/>
  <c r="BZ80" i="3"/>
  <c r="CA80" i="3"/>
  <c r="CB80" i="3"/>
  <c r="CC80" i="3"/>
  <c r="CD80" i="3"/>
  <c r="CE80" i="3"/>
  <c r="CF80" i="3"/>
  <c r="CG80" i="3"/>
  <c r="CH80" i="3"/>
  <c r="CI80" i="3"/>
  <c r="CJ80" i="3"/>
  <c r="CK80" i="3"/>
  <c r="CL80" i="3"/>
  <c r="CM80" i="3"/>
  <c r="CN80" i="3"/>
  <c r="CO80" i="3"/>
  <c r="CP80" i="3"/>
  <c r="CQ80" i="3"/>
  <c r="CR80" i="3"/>
  <c r="CS80" i="3"/>
  <c r="CT80" i="3"/>
  <c r="CU80" i="3"/>
  <c r="CV80" i="3"/>
  <c r="CW80" i="3"/>
  <c r="CX80" i="3"/>
  <c r="CY80" i="3"/>
  <c r="CZ80" i="3"/>
  <c r="DA80" i="3"/>
  <c r="DB80" i="3"/>
  <c r="DC80" i="3"/>
  <c r="DD80" i="3"/>
  <c r="DE80" i="3"/>
  <c r="DF80" i="3"/>
  <c r="DG80" i="3"/>
  <c r="DH80" i="3"/>
  <c r="DI80" i="3"/>
  <c r="DJ80" i="3"/>
  <c r="DK80" i="3"/>
  <c r="DL80" i="3"/>
  <c r="DM80" i="3"/>
  <c r="DN80" i="3"/>
  <c r="DO80" i="3"/>
  <c r="DP80" i="3"/>
  <c r="DQ80" i="3"/>
  <c r="DR80" i="3"/>
  <c r="DS80" i="3"/>
  <c r="DT80" i="3"/>
  <c r="DU80" i="3"/>
  <c r="DV80" i="3"/>
  <c r="DW80" i="3"/>
  <c r="DX80" i="3"/>
  <c r="DY80" i="3"/>
  <c r="DZ80" i="3"/>
  <c r="EA80" i="3"/>
  <c r="EB80" i="3"/>
  <c r="EC80" i="3"/>
  <c r="ED80" i="3"/>
  <c r="EE80" i="3"/>
  <c r="EF80" i="3"/>
  <c r="EG80" i="3"/>
  <c r="EH80" i="3"/>
  <c r="EI80" i="3"/>
  <c r="EJ80" i="3"/>
  <c r="EK80" i="3"/>
  <c r="EL80" i="3"/>
  <c r="EM80" i="3"/>
  <c r="EN80" i="3"/>
  <c r="EO80" i="3"/>
  <c r="EP80" i="3"/>
  <c r="EQ80" i="3"/>
  <c r="F80" i="3"/>
  <c r="AE6" i="1"/>
  <c r="AE54" i="1" l="1"/>
</calcChain>
</file>

<file path=xl/sharedStrings.xml><?xml version="1.0" encoding="utf-8"?>
<sst xmlns="http://schemas.openxmlformats.org/spreadsheetml/2006/main" count="523" uniqueCount="463">
  <si>
    <t>Kod kierunkowego efektu uczenia się</t>
  </si>
  <si>
    <t>K_W01 </t>
  </si>
  <si>
    <t>K_W02 </t>
  </si>
  <si>
    <t>K_W03 </t>
  </si>
  <si>
    <t>K_ W04 </t>
  </si>
  <si>
    <t>K_W05 </t>
  </si>
  <si>
    <t>K_W06 </t>
  </si>
  <si>
    <t>K_W07 </t>
  </si>
  <si>
    <t>K_U01 </t>
  </si>
  <si>
    <t>K_U02 </t>
  </si>
  <si>
    <t>K_U03 </t>
  </si>
  <si>
    <t>K_U04 </t>
  </si>
  <si>
    <t>K_U05 </t>
  </si>
  <si>
    <t>K_U06 </t>
  </si>
  <si>
    <t>K_U07 </t>
  </si>
  <si>
    <t>K_U08 </t>
  </si>
  <si>
    <t>K_U09 </t>
  </si>
  <si>
    <t>K_U10 </t>
  </si>
  <si>
    <t>K_U11 </t>
  </si>
  <si>
    <t>K_K01  </t>
  </si>
  <si>
    <t>K_K02 </t>
  </si>
  <si>
    <t>K_K03 </t>
  </si>
  <si>
    <t>K_K04 </t>
  </si>
  <si>
    <t>K_K05 </t>
  </si>
  <si>
    <t>Opis kierunkowego efektu uczenia się</t>
  </si>
  <si>
    <t>kod zajęć</t>
  </si>
  <si>
    <t>Nazwa i numer modułu/nazwa zajęć</t>
  </si>
  <si>
    <t>Treści programowe ogólnie, w tym cel zajęć:</t>
  </si>
  <si>
    <t>Metody weryfikacji osiągniętych efektów uczenia się</t>
  </si>
  <si>
    <t>Forma zaliczenia końcowego</t>
  </si>
  <si>
    <t>GRUPA ZAJĘĆ PRZYGOTOWANIA MERYTORYCZNEGO DO NAUCZANIA WYCHOWANIA FIZYCZNEGO i EDUKACJI ZDROWOTNEJ</t>
  </si>
  <si>
    <t>Razem</t>
  </si>
  <si>
    <t>Anatomia człowieka</t>
  </si>
  <si>
    <t xml:space="preserve">Adaptowana aktywność fizyczna </t>
  </si>
  <si>
    <t>Antropologia</t>
  </si>
  <si>
    <t>Biochemia wysiłku fizycznego</t>
  </si>
  <si>
    <t>Biologia człowieka</t>
  </si>
  <si>
    <t>Biomechanika ruchu</t>
  </si>
  <si>
    <t>Etyka w działalności zawodowej</t>
  </si>
  <si>
    <t>Filozofia kultury fizycznej</t>
  </si>
  <si>
    <t>Fizjologia człowieka i wysiłku fizycznego</t>
  </si>
  <si>
    <t>Historia kultury fizycznej i olimpizmu</t>
  </si>
  <si>
    <t>Informatyka z elementami analizy danych</t>
  </si>
  <si>
    <t>Jezyk obcy</t>
  </si>
  <si>
    <t>Komunikacja interpersonalna</t>
  </si>
  <si>
    <t>Organizacja i prawo w oświacie</t>
  </si>
  <si>
    <t>Organizacja imprez sportowo-rekreacyjnych</t>
  </si>
  <si>
    <t>Pierwsza pomoc przedmedyczna</t>
  </si>
  <si>
    <t>Podstawy przedsiębiorczości</t>
  </si>
  <si>
    <t>Socjologia kultury fizycznej</t>
  </si>
  <si>
    <t>Teoria sportu z metodyką treningu</t>
  </si>
  <si>
    <t>Techniki relaksacyjne</t>
  </si>
  <si>
    <t xml:space="preserve">Teoria wychowania fizycznego i edukacji zdrowotnej </t>
  </si>
  <si>
    <t>Turystyka szkolna</t>
  </si>
  <si>
    <t>Prozdrowotna aktywność fizyczna</t>
  </si>
  <si>
    <t>Żywienie i zdrowie</t>
  </si>
  <si>
    <t>Klimat, środowisko i zdrowie</t>
  </si>
  <si>
    <t>Promocja zdrowia i profilaktyka</t>
  </si>
  <si>
    <t>Wykład monograficzny</t>
  </si>
  <si>
    <t>GRUPA ZAJĘĆ Z ZAKRESU PRZYGOTOWANIA PSYCHOLOGICZNO-PEDAGOGICZNEGO, PODSTAW DYDAKTYKI i EMISJI GŁOSU</t>
  </si>
  <si>
    <t>Pedagogika</t>
  </si>
  <si>
    <t>Psychologia</t>
  </si>
  <si>
    <t>Pedagogika szkolna</t>
  </si>
  <si>
    <t>Psychologia szkolna</t>
  </si>
  <si>
    <t>Podstawy dydaktyki</t>
  </si>
  <si>
    <t>Emisja głosu</t>
  </si>
  <si>
    <t>GRUPA ZAJĘĆ PRZYGOTOWANIA DYDAKTYCZNEGO DO NAUCZANIA WYCHOWANIA FIZYCZNEGO</t>
  </si>
  <si>
    <t>Ćwiczenia siłowe w lekcji wychowania fizycznego</t>
  </si>
  <si>
    <t>Diagnoza w wychowaniu fizycznym</t>
  </si>
  <si>
    <t>Dydaktyka wychowania fizycznego</t>
  </si>
  <si>
    <t>Metodyka sportów walki</t>
  </si>
  <si>
    <t>Metodyka gimnastyki kompensacyjno-korekcyjnej</t>
  </si>
  <si>
    <t>Metodyka zabaw i gier ruchowych</t>
  </si>
  <si>
    <t>Metodyka wybranych forma tańca</t>
  </si>
  <si>
    <t>Metodyka gimnastyki</t>
  </si>
  <si>
    <t>Metodyka koszykówki</t>
  </si>
  <si>
    <t>Metodyka lekkoatletyki</t>
  </si>
  <si>
    <t>Metodyka piłki nożnej</t>
  </si>
  <si>
    <t>Metodyka piłki ręcznej</t>
  </si>
  <si>
    <t>Metodyka piłki siatkowej</t>
  </si>
  <si>
    <t>Metodyka pływania</t>
  </si>
  <si>
    <t>Metodyka sportów rakietowych</t>
  </si>
  <si>
    <t>Metodyka treningu siłowego</t>
  </si>
  <si>
    <t>Wychowanie fizyczne włączające</t>
  </si>
  <si>
    <t>Wychowanie fizyczne w edukacji przedszkolnej i wczesnoszkolnej</t>
  </si>
  <si>
    <t>GRUPA ZAJĘĆ PRZYGOTOWANIA DYDAKTYCZNEGO DO NAUCZANIA EDUKACJI ZDROWOTNEJ</t>
  </si>
  <si>
    <t>Dydaktyka edukacji zdrowotnej</t>
  </si>
  <si>
    <t>Edukacja w zapobieganiu zachowaniom ryzykownym</t>
  </si>
  <si>
    <t>Zdrowie i edukacja zdrowotna w różnych siedliskach</t>
  </si>
  <si>
    <t>GRUPA ZAJĘĆ DO WYBORU</t>
  </si>
  <si>
    <t>Alternatywne fromy aktywności fizycznej</t>
  </si>
  <si>
    <t>Zajęcia do wyboru humanistyczne i przyrodnicze</t>
  </si>
  <si>
    <t>Obóz letni</t>
  </si>
  <si>
    <t>Obóz zimowy</t>
  </si>
  <si>
    <t>Obóz wędrowny</t>
  </si>
  <si>
    <t>Specjalizacje instruktorskie/trenerskie/uczelniane</t>
  </si>
  <si>
    <t>GRUPA ZAJĘĆ PRZYGOTOWYJACYCH DO EGZAMINU DYPLOMOWEGO</t>
  </si>
  <si>
    <t>Metodologia badań naukowych</t>
  </si>
  <si>
    <t>Statystyka</t>
  </si>
  <si>
    <t>Seminarium dyplomowe</t>
  </si>
  <si>
    <t>Praca dyplomowa</t>
  </si>
  <si>
    <t>PRAKTYKI ZAWODOWE</t>
  </si>
  <si>
    <t xml:space="preserve">Praktyka w szkole podstawowej </t>
  </si>
  <si>
    <t>Praktyka w szkole ponadpodstawowej</t>
  </si>
  <si>
    <t>Praktyka w przedszkolu</t>
  </si>
  <si>
    <t>Praktyka - wolontariat</t>
  </si>
  <si>
    <t>Praktyka specjalizacyjna</t>
  </si>
  <si>
    <t>EFEKTY UCZENIA SIĘ zgodnie ze standardem kształcenia przygotowującego do wykonywania zawodu nauczyciela</t>
  </si>
  <si>
    <t>EUS OGÓLNE</t>
  </si>
  <si>
    <t>EUS SZCZEGÓŁOWE</t>
  </si>
  <si>
    <t>O_W01</t>
  </si>
  <si>
    <t>O_W02</t>
  </si>
  <si>
    <t>O_W03</t>
  </si>
  <si>
    <t>O_W04</t>
  </si>
  <si>
    <t>O_W05</t>
  </si>
  <si>
    <t>O_W06</t>
  </si>
  <si>
    <t>O_W07</t>
  </si>
  <si>
    <t>O_W08</t>
  </si>
  <si>
    <t>O_W09</t>
  </si>
  <si>
    <t>O_W10</t>
  </si>
  <si>
    <t>O_W11</t>
  </si>
  <si>
    <t>O_W12</t>
  </si>
  <si>
    <t>O_W13</t>
  </si>
  <si>
    <t>O_W14</t>
  </si>
  <si>
    <t>O_W15</t>
  </si>
  <si>
    <t>O_U1</t>
  </si>
  <si>
    <t>O_U2</t>
  </si>
  <si>
    <t>O_U3</t>
  </si>
  <si>
    <t>O_U4</t>
  </si>
  <si>
    <t>O_U5</t>
  </si>
  <si>
    <t>O_U6</t>
  </si>
  <si>
    <t>O_U7</t>
  </si>
  <si>
    <t>O_U8</t>
  </si>
  <si>
    <t>O_U9</t>
  </si>
  <si>
    <t>O_U10</t>
  </si>
  <si>
    <t>O_U11</t>
  </si>
  <si>
    <t>O_U12</t>
  </si>
  <si>
    <t>O_U13</t>
  </si>
  <si>
    <t>O_U14</t>
  </si>
  <si>
    <t>O_U15</t>
  </si>
  <si>
    <t>O_U16</t>
  </si>
  <si>
    <t>O_U17</t>
  </si>
  <si>
    <t>O_U18</t>
  </si>
  <si>
    <t>O_K1</t>
  </si>
  <si>
    <t>O_K2</t>
  </si>
  <si>
    <t>O_K3</t>
  </si>
  <si>
    <t>O_K4</t>
  </si>
  <si>
    <t>O_K5</t>
  </si>
  <si>
    <t>O_K6</t>
  </si>
  <si>
    <t>O_K7</t>
  </si>
  <si>
    <t>B1_W1</t>
  </si>
  <si>
    <t>B1_W2</t>
  </si>
  <si>
    <t>B1_W3</t>
  </si>
  <si>
    <t>B1_W4</t>
  </si>
  <si>
    <t>B1_W5</t>
  </si>
  <si>
    <t>B2_W1</t>
  </si>
  <si>
    <t>B2_W2</t>
  </si>
  <si>
    <t>B2_W3</t>
  </si>
  <si>
    <t>B2_W4</t>
  </si>
  <si>
    <t>B2_W5</t>
  </si>
  <si>
    <t>B2_W6</t>
  </si>
  <si>
    <t>B2_W7</t>
  </si>
  <si>
    <t>B3_W1</t>
  </si>
  <si>
    <t>B3_W2</t>
  </si>
  <si>
    <t>B3_W3</t>
  </si>
  <si>
    <t>B1_U1</t>
  </si>
  <si>
    <t>B1_U2</t>
  </si>
  <si>
    <t>B1_U3</t>
  </si>
  <si>
    <t>B1_U4</t>
  </si>
  <si>
    <t>B1_U5</t>
  </si>
  <si>
    <t>B1_U6</t>
  </si>
  <si>
    <t>B1_U7</t>
  </si>
  <si>
    <t>B1_U8</t>
  </si>
  <si>
    <t>B2_U1</t>
  </si>
  <si>
    <t>B2_U2</t>
  </si>
  <si>
    <t>B2_U3</t>
  </si>
  <si>
    <t>B2_U4</t>
  </si>
  <si>
    <t>B2_U5</t>
  </si>
  <si>
    <t>B2_U6</t>
  </si>
  <si>
    <t>B2_U7</t>
  </si>
  <si>
    <t>B3_U1</t>
  </si>
  <si>
    <t>B3_U2</t>
  </si>
  <si>
    <t>B3_U3</t>
  </si>
  <si>
    <t>B3_U4</t>
  </si>
  <si>
    <t>B3_U5</t>
  </si>
  <si>
    <t>B3_U6</t>
  </si>
  <si>
    <t>B1_K1</t>
  </si>
  <si>
    <t>B1_K2</t>
  </si>
  <si>
    <t>B2_K1</t>
  </si>
  <si>
    <t>B2_K2</t>
  </si>
  <si>
    <t>B2_K3</t>
  </si>
  <si>
    <t>B2_K4</t>
  </si>
  <si>
    <t>B3_K1</t>
  </si>
  <si>
    <t>C_W1</t>
  </si>
  <si>
    <t>C_W2</t>
  </si>
  <si>
    <t>C_W3</t>
  </si>
  <si>
    <t>C_W4</t>
  </si>
  <si>
    <t>C_W5</t>
  </si>
  <si>
    <t>C_W6</t>
  </si>
  <si>
    <t>C_W7</t>
  </si>
  <si>
    <t>C_U1</t>
  </si>
  <si>
    <t>C_U2</t>
  </si>
  <si>
    <t>C_U3</t>
  </si>
  <si>
    <t>C_U4</t>
  </si>
  <si>
    <t>C_U5</t>
  </si>
  <si>
    <t>C_U6</t>
  </si>
  <si>
    <t>C_U7</t>
  </si>
  <si>
    <t>C_U8</t>
  </si>
  <si>
    <t>C_K1</t>
  </si>
  <si>
    <t>C_K2</t>
  </si>
  <si>
    <t>D1_W1</t>
  </si>
  <si>
    <t>D1_W2</t>
  </si>
  <si>
    <t>D1_W3</t>
  </si>
  <si>
    <t>D1_W4</t>
  </si>
  <si>
    <t>D1_W5</t>
  </si>
  <si>
    <t>D1_W6</t>
  </si>
  <si>
    <t>D1_W7</t>
  </si>
  <si>
    <t>D1_W8</t>
  </si>
  <si>
    <t>D1_W9</t>
  </si>
  <si>
    <t>D1_W10</t>
  </si>
  <si>
    <t>D1_W11</t>
  </si>
  <si>
    <t>D1_W12</t>
  </si>
  <si>
    <t>D1_W13</t>
  </si>
  <si>
    <t>D1_W14</t>
  </si>
  <si>
    <t>D1_W15</t>
  </si>
  <si>
    <t>D2_W1</t>
  </si>
  <si>
    <t>D2_W2</t>
  </si>
  <si>
    <t>D2_W3</t>
  </si>
  <si>
    <t>D1_U1</t>
  </si>
  <si>
    <t>D1_U2</t>
  </si>
  <si>
    <t>D1_U3</t>
  </si>
  <si>
    <t>D1_U4</t>
  </si>
  <si>
    <t>D1_U5</t>
  </si>
  <si>
    <t>D1_U6</t>
  </si>
  <si>
    <t>D1_U7</t>
  </si>
  <si>
    <t>D1_U8</t>
  </si>
  <si>
    <t>D1_U9</t>
  </si>
  <si>
    <t>D1_U10</t>
  </si>
  <si>
    <t>D1_U11</t>
  </si>
  <si>
    <t>D2_U1</t>
  </si>
  <si>
    <t>D2_U2</t>
  </si>
  <si>
    <t>D2_U3</t>
  </si>
  <si>
    <t>D1_K1</t>
  </si>
  <si>
    <t>D1_K2</t>
  </si>
  <si>
    <t>D1_K3</t>
  </si>
  <si>
    <t>D1_K4</t>
  </si>
  <si>
    <t>D1_K5</t>
  </si>
  <si>
    <t>D1_K6</t>
  </si>
  <si>
    <t>D1_K7</t>
  </si>
  <si>
    <t>D1_K8</t>
  </si>
  <si>
    <t>D1_K9</t>
  </si>
  <si>
    <t>D2_K1</t>
  </si>
  <si>
    <t>Posiada pogłębioną wiedzę i rozumie zmiany adaptacyjne zachodzące w funkcjonowaniu organizmu człowieka pod wpływem ukierunkowanych ćwiczeń fizycznych i działań regeneracyjnych, a także zna metody wykorzystania aktywności fizycznej w ograniczaniu lub eliminowaniu obciążeń i zaburzeń psychosomatycznych.</t>
  </si>
  <si>
    <t>Ma pogłębioną wiedzą na temat wzajemnych uwarunkowań kulturowych, społecznych i cywilizacyjnych na formy ruchu turystycznego oraz aktywności rekreacyjnej.</t>
  </si>
  <si>
    <t>Zna i rozumie innowacyjne metody i środki zarządzania czasem wolnym w sferze aktywności fizycznej i społecznej człowieka.</t>
  </si>
  <si>
    <t>Zna obowiązujące regulacje w zakresie aktywności turystycznej i rekreacyjnej oraz ich wpływ na możliwości podejmowania działalności i ochronę interesów osób uczestniczących w zorganizowanych formach tej aktywności.</t>
  </si>
  <si>
    <t>Posiada pogłębioną wiedzę z obszaru funkcjonowania przedsiębiorstw i instytucji świadczących usługi turystyczne i rekreacyjne wraz z ich otoczeniem społeczno-gospodarczym. Posiada wiedzę z zakresu pozyskiwania danych i informacji.</t>
  </si>
  <si>
    <t xml:space="preserve">Zna w pogłębionym stopniu koncepcje i uwarunkowania geograficzne, przyrodnicze, społeczno-kulturowe oraz ekonomiczne determinujące zarządzanie i marketing w turystyce i rekreacji w kontekście zrównoważonego rozwoju. </t>
  </si>
  <si>
    <t>Potrafi planować, inicjować i wspierać działalność gospodarczą oraz przedsięwzięcia projektowe w sektorze turystyki i rekreacji, z uwzględnieniem uwarunkowań regionalnych i lokalnych.</t>
  </si>
  <si>
    <t>Potrafi analizować uwarunkowania społeczno-kulturowe i ekonomiczne regionu, formułując rekomendacje dla władz samorządowych w zakresie rozwoju turystyki i rekreacji.</t>
  </si>
  <si>
    <t>Potrafi wykorzystać w pracy zawodowej wiedzę na temat działania instytucji i organizacji krajowych i międzynarodowych w zakresie tworzenia warunków rozwoju turystyki i rekreacji w działaniach typu gospodarczego i społecznego.</t>
  </si>
  <si>
    <t xml:space="preserve">Potrafi inicjować i organizować imprezy turystyczne, planować zajęcia rekreacyjne w sposób uwzględniający różnorodne wartości. </t>
  </si>
  <si>
    <t>Potrafi pozyskiwać, przetwarzać i interpretować dane statystyczne i rynkowe, uzasadniając potrzeby w sektorze turystyki i rekreacji.</t>
  </si>
  <si>
    <t>Ma umiejętność krytycznej analizy i selekcji informacji pochodzących z wielu źródeł, wyciągania wniosków i prognozowania trendów.</t>
  </si>
  <si>
    <t>Potrafi ocenić potencjał i efektywność rozwiązań cyfrowych w zwiększaniu atrakcyjności oferty turystycznej i rekreacyjnej.</t>
  </si>
  <si>
    <t>Potrafi prognozować wpływ zajęć ruchowych i zabiegów odnowy biologicznej określonego rodzaju i intensywności aktywności fizycznej na organizm człowieka.</t>
  </si>
  <si>
    <t>Potrafi planować i realizować kompleksowe działania rekreacyjne, wymagające współpracy zespołu specjalistów, wykazując się strategicznym myśleniem, umiejętnością koordynacji działań i przestrzeganiem zasad BHP.</t>
  </si>
  <si>
    <t>Potrafi tworzyć innowacyjne lub modyfikować istniejące formy imprez lub usług turystycznych i rekreacyjnych, także w oparciu o zaawansowane technologie.</t>
  </si>
  <si>
    <t>Potrafi posługiwać się językiem obcym na poziomie B2+ Europejskiego Systemu Opisu Kształcenia Językowego oraz specjalistyczną terminologią w zakresie turystyki i rekreacji.</t>
  </si>
  <si>
    <t>K_U12</t>
  </si>
  <si>
    <t>Ma potrzebę uczenia się przez całe życie. Potrafi inspirować i organizować proces uczenia się innych osób.</t>
  </si>
  <si>
    <t>K_U13</t>
  </si>
  <si>
    <t>Potrafi stosować różnorodne metody badań i wykorzystywać ich wyniki w pracy naukowej i zawodowej.</t>
  </si>
  <si>
    <t>W środowisku typowym dla pracy zawodowej reprezentuje postawę promującą zdrowie i aktywność fizyczną, a także dba o własny dobrostan psychiczny, fizyczny i społeczny.</t>
  </si>
  <si>
    <t>Jest gotowy do krytycznej oceny posiadanej wiedzy i odbieranych treści oraz dostrzega konieczność doskonalenia wiedzy i umiejętności w obszarach związanych z turystyką i rekreacją, a także zasięgania opinii ekspertów w przypadku trudności z samodzielnym rozwiązywaniem problemu.</t>
  </si>
  <si>
    <t>W środowisku zawodowym ponosi odpowiedzialność za skutki podejmowanych decyzji, działa w sposób profesjonalny i z poszanowaniem zasad etyki branżowej oraz respektuje dobro wspólne, a także prawa i dobra osobiste innych osób.</t>
  </si>
  <si>
    <t>Jest gotowy do budowania relacji, dzielenia się wiedzą i doświadczeniem, efektywnej pracy indywidualnej oraz do podejmowania roli lidera i kierowania zespołem.</t>
  </si>
  <si>
    <t xml:space="preserve">Jest przedsiębiorczy i podejmuje działania na rzecz interesu publicznego, a także aktywnie uczestniczy w promocji i ochronie dziedzictwa kulturowego i przyrodniczego regionu, kraju i świata. </t>
  </si>
  <si>
    <t>Socjologia kultury</t>
  </si>
  <si>
    <t>Zarządzanie strategiczne w turystyce i rekreacji</t>
  </si>
  <si>
    <t>Współczesne wyzwania w obszarze turystyki, zdrowia i aktywności</t>
  </si>
  <si>
    <t>Metody badań w turystyce i rekreacji</t>
  </si>
  <si>
    <t>Język angielski branżowy</t>
  </si>
  <si>
    <t>Język obcy /do wyboru/</t>
  </si>
  <si>
    <t>ZAJĘCIA OGÓLNE</t>
  </si>
  <si>
    <t>Biomedyczne uwarunkowania rozwoju fizycznego</t>
  </si>
  <si>
    <t>Konwersatorium w j. angielskim*</t>
  </si>
  <si>
    <t>Psychologia aktywności fizycznej</t>
  </si>
  <si>
    <t>ZAJĘCIA KIERUNKOWE</t>
  </si>
  <si>
    <t>Zajęcia specjalnościowe - rekreacja</t>
  </si>
  <si>
    <t xml:space="preserve">Planowanie i programowanie treningu </t>
  </si>
  <si>
    <t>Fizjologia wysiłku</t>
  </si>
  <si>
    <t>Biomechanika</t>
  </si>
  <si>
    <t>Profilaktyka i promocji zdrowia (w praktyce)</t>
  </si>
  <si>
    <t>Żywienie i edukacja zdrowotna w aktywności fizycznej</t>
  </si>
  <si>
    <t>Wybrane zagadnienia z socjologii czasu wolnego/ Psychopedagogika czasu wolnego*</t>
  </si>
  <si>
    <t>Warsztaty analizy danych</t>
  </si>
  <si>
    <t>Aktywność osób ze specjalnymi potrzebami</t>
  </si>
  <si>
    <t>Zajęcia specjalnościowe - zarządzanie turystyką w regionie</t>
  </si>
  <si>
    <t xml:space="preserve">Marketing destynacji </t>
  </si>
  <si>
    <t>Innowacje cyfrowe w turystyce</t>
  </si>
  <si>
    <t>Audyt turystyczny regionu</t>
  </si>
  <si>
    <t>Polityka turystyczna i mechanizmy jej finansowania</t>
  </si>
  <si>
    <t>Społeczne i intystycjunalne aspekty turystyki/Psychopedagogika turystyki*</t>
  </si>
  <si>
    <t>Destynacje Europy i świata</t>
  </si>
  <si>
    <t>Trening dobrostanu w aktywności zawodowej</t>
  </si>
  <si>
    <t>Turystyka kreatywna</t>
  </si>
  <si>
    <t>Zajęcia do wyboru z rekreacji*</t>
  </si>
  <si>
    <t>Seminarium magisterskie*</t>
  </si>
  <si>
    <t>Trening funkcjonalny/Prozdrowotne formy fitness</t>
  </si>
  <si>
    <t>Outdoorowe formy aktywności /Zajęcia sportowe do wyboru</t>
  </si>
  <si>
    <t>Trening siłowy/ Zoga</t>
  </si>
  <si>
    <t>Gry zespołowe (siatkówka plażowa i inne)/ Nordic walking</t>
  </si>
  <si>
    <t>ZAJĘCIA SPORTOWE -dla wszystkich</t>
  </si>
  <si>
    <t>TiRII-25</t>
  </si>
  <si>
    <t>TiRII-26</t>
  </si>
  <si>
    <t>TiRII-27</t>
  </si>
  <si>
    <t>TiRII-28</t>
  </si>
  <si>
    <t>TiRII-Z13</t>
  </si>
  <si>
    <t>TiRII-Z14</t>
  </si>
  <si>
    <t>TiRII-Z15</t>
  </si>
  <si>
    <t>TiRII-Z16</t>
  </si>
  <si>
    <t>TiRII-Z17</t>
  </si>
  <si>
    <t>TiRII-Z18</t>
  </si>
  <si>
    <t>TiRII-Z19</t>
  </si>
  <si>
    <t>TiRII-Z20</t>
  </si>
  <si>
    <t>TiRII-Z21</t>
  </si>
  <si>
    <t>Specjalizacja*: Turystyka biznesowa/</t>
  </si>
  <si>
    <t>Specjalizacja* Turystyka zrównoważona</t>
  </si>
  <si>
    <t>Praca magisterska</t>
  </si>
  <si>
    <t>TiRII-01</t>
  </si>
  <si>
    <t>TiRII-02</t>
  </si>
  <si>
    <t>TiRII-03</t>
  </si>
  <si>
    <t>TiRII-04</t>
  </si>
  <si>
    <t>TiRII-05</t>
  </si>
  <si>
    <t>TiRII-06</t>
  </si>
  <si>
    <t>TiRII-07</t>
  </si>
  <si>
    <t>TiRII-08</t>
  </si>
  <si>
    <t>TiRII-09</t>
  </si>
  <si>
    <t>TiRII-R13</t>
  </si>
  <si>
    <t>TiRII-R14</t>
  </si>
  <si>
    <t>TiRII-R15</t>
  </si>
  <si>
    <t>TiRII-R16</t>
  </si>
  <si>
    <t>TiRII-R17</t>
  </si>
  <si>
    <t>TiRII-R18</t>
  </si>
  <si>
    <t>TiRII-R19</t>
  </si>
  <si>
    <t>TiRII-R20</t>
  </si>
  <si>
    <t>TiRII-R21</t>
  </si>
  <si>
    <t xml:space="preserve">Specjalizacja*: Trener personalny </t>
  </si>
  <si>
    <t>Specjalizacja*: Aktywny senior</t>
  </si>
  <si>
    <t>ZO1,2;3, E3</t>
  </si>
  <si>
    <t>ZO 2,3</t>
  </si>
  <si>
    <t>ZO1,E1</t>
  </si>
  <si>
    <t xml:space="preserve">ZO1 </t>
  </si>
  <si>
    <t>ZO1</t>
  </si>
  <si>
    <t>ZO2,E2</t>
  </si>
  <si>
    <t>ZO2</t>
  </si>
  <si>
    <t>ZO3,E3</t>
  </si>
  <si>
    <t>ZO4</t>
  </si>
  <si>
    <t>ZO3,4</t>
  </si>
  <si>
    <t>ZO3,4,E4</t>
  </si>
  <si>
    <t>ZO3,4;E4</t>
  </si>
  <si>
    <t>ZO2,3,4</t>
  </si>
  <si>
    <t>ZO2,3,5</t>
  </si>
  <si>
    <t>ZBO4,E4</t>
  </si>
  <si>
    <t>ZO3</t>
  </si>
  <si>
    <t> </t>
  </si>
  <si>
    <t xml:space="preserve">1
</t>
  </si>
  <si>
    <t>*zajęcia do wyboru</t>
  </si>
  <si>
    <t>Prawo w praktyce turystycznej i rekreacyjnej</t>
  </si>
  <si>
    <t>TiRII-10</t>
  </si>
  <si>
    <t>TiRII-11</t>
  </si>
  <si>
    <t>TiRII-12</t>
  </si>
  <si>
    <t>TiRII-R22</t>
  </si>
  <si>
    <t>TiRII-R23</t>
  </si>
  <si>
    <t>TiRII-R24</t>
  </si>
  <si>
    <t>Zajęcia do wyboru z zarządzania turystyką w regionie*</t>
  </si>
  <si>
    <t>Diagnostyka aktywności fizycznej</t>
  </si>
  <si>
    <t>Psychologia sportu</t>
  </si>
  <si>
    <t>TiRII-Z22</t>
  </si>
  <si>
    <t>TiRII-Z23</t>
  </si>
  <si>
    <t>TiRII-Z24</t>
  </si>
  <si>
    <t>Odpowiedzialna turystyka w regionie</t>
  </si>
  <si>
    <t>TiRII-29</t>
  </si>
  <si>
    <t>TiRII-30</t>
  </si>
  <si>
    <t>Camp warsztaty terenowe*</t>
  </si>
  <si>
    <t>Cel: Osiągnięcie biegłości językowej na poziomie B2+ oraz opanowanie terminologii specjalistycznej niezbędnej do pracy w międzynarodowym środowisku turystyczno-rekreacyjnym.
Treści: Zaawansowana terminologia z zakresu zarządzania, marketingu i nauk o kulturze fizycznej; analiza zagranicznej literatury fachowej; komunikacja biznesowa.</t>
  </si>
  <si>
    <t>Testy kompetencji językowych, prezentacje multimedialne w języku angielskim, egzamin końcowy (E3).</t>
  </si>
  <si>
    <t>Cel: Rozszerzenie kompetencji komunikacyjnych o drugi język obcy, wspierający mobilność zawodową absolwenta.
Treści: Sytuacje komunikacyjne w sektorze usług (rekreacji, zarządzania turystyką w regionie, biura podróży); podstawy korespondencji zawodowej.</t>
  </si>
  <si>
    <t>Weryfikacja: Zaliczenia z oceną (ZO 2, 3), scenki sytuacyjne (odgrywanie ról).</t>
  </si>
  <si>
    <t>Cel: Zrozumienie wzajemnych uwarunkowań kulturowych i społecznych wpływających na współczesne formy ruchu turystycznego i aktywności fizycznej.
Treści: Kulturowe aspekty czasu wolnego; globalizacja a lokalne tradycje; socjologia ciała i konsumpcji.</t>
  </si>
  <si>
    <t>Weryfikacja: Kolokwia z wykładów, eseje analityczne, egzamin (E1).</t>
  </si>
  <si>
    <t>Cel: Pogłębienie wiedzy o biologicznym funkcjonowaniu organizmu i jego reakcjach adaptacyjnych na aktywność fizyczną.
Treści: Ontogeneza człowieka; wpływ czynników środowiskowych na rozwój; fizjologiczne wskaźniki zdrowia.</t>
  </si>
  <si>
    <t>Kolokwia anatomiczno-fizjologiczne, testy wiedzy, egzamin (E1).</t>
  </si>
  <si>
    <t>Cel: Wykształcenie umiejętności planowania długofalowego i zarządzania projektami w organizacjach sektora TiR.
Treści: Analiza strategiczna otoczenia (SWOT/PEST); budowanie strategii konkurencyjnych; zarządzanie przez cele.</t>
  </si>
  <si>
    <t>Projekt strategii dla wybranego przedsiębiorstwa, studia przypadków (case studies).</t>
  </si>
  <si>
    <t>Cel: Analiza aktualnych trendów cywilizacyjnych i rynkowych determinujących zmiany w sektorze zdrowia i turystyki.
Treści: Turystyka w obliczu kryzysów; trendy wellness i slow travel; cyfryzacja a styl życia.</t>
  </si>
  <si>
    <t>Projekty innowacyjnych rozwiązań odpowiadających na współczesne trendy, debaty problemowe.</t>
  </si>
  <si>
    <t>Cel: Praktyczne doskonalenie umiejętności debaty i prezentacji specjalistycznych treści w języku obcym w obszarze rekreacji i zarządzania turystyką w regionie.
Treści: Dyskusje nad aktualnymi problemami branży; prezentacje autorskich koncepcji zawodowych w j. angielskim.</t>
  </si>
  <si>
    <t>Ocena aktywności w dyskusji, prezentacja końcowa.</t>
  </si>
  <si>
    <t>Cel: Zrozumienie mechanizmów motywacyjnych i barier psychologicznych związanych z podejmowaniem ruchu i rekreacji.
Treści: Teorie motywacji; psychologia zmiany zachowań zdrowotnych; relacja trener-klient.</t>
  </si>
  <si>
    <t>Opracowanie strategii motywacyjnej dla konkretnej grupy docelowej, kolokwium.</t>
  </si>
  <si>
    <t>Cel: Opanowanie warsztatu badawczego niezbędnego do prowadzenia analiz rynkowych i naukowych.
Treści: Konstruowanie narzędzi (ankiety, wywiady); metodologiczne podstawy badań ilościowych i jakościowych.</t>
  </si>
  <si>
    <t>Przygotowanie projektu badania, egzamin teoretyczny (E1).</t>
  </si>
  <si>
    <t>Cel: Poznanie regulacji prawnych dotyczących organizacji imprez oraz ochrony interesów uczestników rynku turystyczno - rekreacyjnego.
Treści: Ustawa o imprezach turystycznych; odpowiedzialność cywilna organizatora; prawo autorskie.</t>
  </si>
  <si>
    <t>Rozwiązywanie problemów prawnych (kazusów), test zaliczeniowy.</t>
  </si>
  <si>
    <t>Cel: Przygotowanie metodologiczne do samodzielnego opracowania rozprawy magisterskiej.
Treści: Przegląd literatury; formułowanie problemów i hipotez; opracowanie koncepcji badań własnych.</t>
  </si>
  <si>
    <t>Cel: Przygotowanie pracy magisterskiej.
Treści: Redakcja tekstu naukowego; statystyczne opracowanie wyników badań; sformułowanie wniosków.</t>
  </si>
  <si>
    <t>Prezentacja kolejnych etapów pracy magisterskiej, zatwierdzenie konspektu.</t>
  </si>
  <si>
    <t>Recenzja pracy oraz egzamin dyplomowy (obrona)</t>
  </si>
  <si>
    <t>Cel: Nabycie umiejętności tworzenia planów treningowych dostosowanych do indywidualnych celów zdrowotnych.
Treści: Metodyka treningu zdrowotnego; periodyzacja w rekreacji; dobór obciążeń.</t>
  </si>
  <si>
    <t>Opracowanie autorskiego planu treningowego (mikrocyklu), egzamin (E2)</t>
  </si>
  <si>
    <t>Cel: Zrozumienie procesów fizjologicznych zachodzących w organizmie pod wpływem ukierunkowanego wysiłku fizycznego.
Treści: Mechanizmy energetyczne; adaptacja krążeniowo-oddechowa; fizjologia regeneracji i zmęczenia.</t>
  </si>
  <si>
    <t>Kolokwia tematyczne</t>
  </si>
  <si>
    <t>Cel: Opanowanie metod oceny wydolności i sprawności fizycznej uczestników rekreacji.
Treści: Przeprowadzanie testów terenowych i laboratoryjnych; pomiary antropometryczne; interpretacja wyników.</t>
  </si>
  <si>
    <t>Prawidłowe przeprowadzenie i opisanie baterii testów na grupie próbnej.</t>
  </si>
  <si>
    <t>Cel: Analiza mechaniki ruchów człowieka w celu optymalizacji techniki ćwiczeń i zapobiegania urazom.
Treści: Kinematyka i dynamika ruchu; analiza dźwigni w organizmie; biomechaniczna ocena ćwiczeń.</t>
  </si>
  <si>
    <t>Cel: Przygotowanie do projektowania i wdrażania programów promujących aktywny styl życia.
Treści: Metody edukacji zdrowotnej; konstruowanie kampanii profilaktycznych; profilaktyka chorób cywilizacyjnych.</t>
  </si>
  <si>
    <t>Projekt kampanii prozdrowotnej dla wybranej grupy społecznej, egzamin (E3)</t>
  </si>
  <si>
    <t>Cel: Zrozumienie roli dietetyki i suplementacji we wspomaganiu zdrowia osób aktywnych.
Treści: Zasady żywienia w sporcie powszechnym; bilans energetyczny; edukacja żywieniowa klientów.</t>
  </si>
  <si>
    <t>Opracowanie zaleceń żywieniowych do planu treningowego, egzamin (E3)</t>
  </si>
  <si>
    <t>Cel: Analiza wychowawczych i społecznych funkcji rekreacji w czasie wolnym.
Treści: Pedagogika zabawy; animacja grup społecznych; psychologia czasu wolnego.</t>
  </si>
  <si>
    <t>Cel: Nabycie praktycznych umiejętności przetwarzania i interpretacji danych rynkowych oraz medycznych.
Treści: Obsługa programów statystycznych; wizualizacja danych; wyciąganie wniosków z badań rynkowych.</t>
  </si>
  <si>
    <t>Samodzielne opracowanie raportu z analizy dostarczonego zbioru danych.</t>
  </si>
  <si>
    <t>Cel: Przygotowanie do prowadzenia zajęć ruchowych z uwzględnieniem ograniczeń osób z niepełnosprawnościami.
Treści: Metodyka zajęć adaptowanych (APA); bariery w dostępie do rekreacji; integracja przez sport.</t>
  </si>
  <si>
    <t>Projekt zajęć ruchowych dostosowanych do konkretnej dysfunkcji.</t>
  </si>
  <si>
    <t>Cel: Wykorzystanie narzędzi psychologicznych do wspierania uczestników w osiąganiu celów zdrowotnych.
Treści: Trening mentalny; radzenie sobie ze stresem; budowanie relacji trener-klient.</t>
  </si>
  <si>
    <t>Kolokwium, opracowanie studium przypadku (case study).</t>
  </si>
  <si>
    <t>Cel: Poszerzenie kompetencji rekreacyjnych o aspekty organizacyjne turystyki regionalnej.
Treści: Zależnie od wyboru: mechanizmy funkcjonowania regionów lub marketing terytorialny.</t>
  </si>
  <si>
    <t>Projekt lub zaliczenie pisemne (ZO3, 4).</t>
  </si>
  <si>
    <t>Egzamin praktyczny (prowadzenie zajęć), projekt końcowy, egzamin (E4).</t>
  </si>
  <si>
    <t>Cel: Zdobycie zaawansowanej wiedzy i umiejętności praktycznych w zakresie indywidualnego planowania oraz prowadzenia treningu zdrowotnego i funkcjonalnego w relacji 1:1 z klientem.
Treści: Zaawansowana metodyka treningu: Nauka planowania i programowania treningów siłowych, funkcjonalnych oraz prozdrowotnych w systemie 1:1.
Diagnostyka i ocena sprawności: Praktyczne zastosowanie testów wydolnościowych, analizy składu ciała oraz oceny wzorców ruchowych klienta.
Komunikacja i motywacja: Rozwijanie wysokich kompetencji interpersonalnych niezbędnych do budowania relacji z podopiecznym i wspierania go w osiąganiu celów.
Zarządzanie karierą: Zagadnienia związane z prowadzeniem własnej działalności gospodarczej w sektorze usług treningowych i budowaniem marki osobistej.</t>
  </si>
  <si>
    <t>Cel: Przygotowanie do profesjonalnego programowania i prowadzenia zajęć ruchowych oraz działań aktywizujących dedykowanych osobom starszym, z uwzględnieniem ich specyficznych potrzeb biomedycznych i społecznych.
Treści:
Metodyka aktywizacji seniorów: Dobór bezpiecznych i efektywnych form aktywności fizycznej (np. gimnastyka prozdrowotna, Nordic walking) dostosowanych do zmian inwolucyjnych organizmu.
Profilaktyka i edukacja zdrowotna: Przekazywanie wiedzy o roli ruchu i żywienia w zapobieganiu chorobom cywilizacyjnym wieku podeszłego.
Psychologia starzenia się: Zrozumienie barier psychologicznych i społecznych osób starszych oraz nauka technik ich aktywizacji społecznej.
Organizacja rekreacji w instytucjach: Przygotowanie do pracy w domach seniora, sanatoriach, uzdrowiskach oraz uniwersytetach trzeciego wieku.</t>
  </si>
  <si>
    <t>Cel: Wykształcenie umiejętności kreowania marki terytorialnej oraz stosowania nowoczesnych narzędzi promocji regionu.
Treści: Branding terytorialny; instrumenty promocji regionu; zarządzanie marką miejsca; marketing terytorialny w praktyce.</t>
  </si>
  <si>
    <t>Przygotowanie strategii marketingowej dla wybranej jednostki osadniczej; egzamin (E2)</t>
  </si>
  <si>
    <t>Cel: Przygotowanie do wykorzystania nowoczesnych technologii informacyjno-komunikacyjnych w budowaniu atrakcyjności oferty turystycznej.
Treści: Systemy rezerwacyjne; AI i VR w promocji; media społecznościowe w branży; analiza potencjału rozwiązań cyfrowych.</t>
  </si>
  <si>
    <t>Prezentacja prototypu rozwiązania cyfrowego lub analiza funkcjonalności systemów IT; zaliczenie (ZO2)</t>
  </si>
  <si>
    <t>Cel: Nabycie umiejętności pozyskiwania i interpretowania danych statystycznych oraz rynkowych dla potrzeb sektora turystycznego.
Treści: Metody statystyczne; obsługa programów analitycznych; prognozowanie trendów; interpretacja wyników badań rynkowych.</t>
  </si>
  <si>
    <t>opracowanie raportu analitycznego na podstawie zbioru danych; zaliczenie (ZO2)</t>
  </si>
  <si>
    <t>Cel: Zrozumienie zasad zrównoważonego rozwoju oraz etyki zawodowej w planowaniu aktywności turystycznej.
Treści: Ekoturystyka; minimalizacja negatywnego wpływu turystyki na środowisko; certyfikacja proekologiczna; społeczna odpowiedzialność biznesu.</t>
  </si>
  <si>
    <t>Projekt rozwiązania proekologicznego dla obiektu lub regionu; zaliczenie (ZO2)</t>
  </si>
  <si>
    <t>Cel: Opanowanie metod oceny potencjału turystycznego oraz inwentaryzacji zasobów terytorialnych.
Treści: Metodyka audytu; inwentaryzacja zasobów kulturowych i przyrodniczych; analiza atrakcyjności; weryfikacja infrastruktury.</t>
  </si>
  <si>
    <t>Opracowanie kompleksowego raportu z audytu wybranego obszaru; egzamin (E3)</t>
  </si>
  <si>
    <t>Cel: Poznanie roli administracji publicznej oraz sposobów pozyskiwania środków na rozwój turystyki regionalnej.
Treści: Programy operacyjne i fundusze UE; partnerstwo publiczno-prywatne; rola DMO i organizacji turystycznych; ramy prawne polityki turystycznej.</t>
  </si>
  <si>
    <t>Przygotowanie wniosku o dofinansowanie projektu turystycznego; egzamin (E3)</t>
  </si>
  <si>
    <t>Cel: Analiza współpracy między interesariuszami oraz psychologicznych podstaw uczestnictwa w turystyce.
Treści: Zarządzanie relacjami z interesariuszami; instytucje krajowe i międzynarodowe; motywacje podróżnych; psychologia czasu wolnego.</t>
  </si>
  <si>
    <t>Projekt współpracy międzysektorowej lub analiza psychologiczna zachowań turystów; zaliczenie (ZO2)</t>
  </si>
  <si>
    <t>Cel: Analiza porównawcza modeli zarządzania turystyką oraz trendów w najpopularniejszych regionach turystycznych globu.
Treści: Systemy turystyczne wybranych państw; analiza rynków egzotycznych; modele sukcesu destynacji globalnych; trendy w turystyce międzynarodowej.</t>
  </si>
  <si>
    <t>Studium przypadku wybranej destynacji światowej; zaliczenie (ZO2)</t>
  </si>
  <si>
    <t>Cel: Rozwijanie kompetencji w zakresie dbałości o własny dobrostan psychofizyczny oraz umiejętności radzenia sobie ze stresem w pracy menedżera.
Treści: Techniki relaksacyjne; higiena pracy umysłowej; budowanie odporności psychicznej; ergonomia w pracy biurowej i terenowej.</t>
  </si>
  <si>
    <t>Opracowanie indywidualnego planu poprawy dobrostanu zawodowego; zaliczenie (ZO4)</t>
  </si>
  <si>
    <t>Cel: Przygotowanie do projektowania unikatowych produktów turystycznych opartych na współuczestnictwie i rozwoju kreatywności turystów.
Treści: Ekonomia doświadczeń (experience economy); projektowanie warsztatów i eventów kreatywnych; turystyka kulinarna i rzemieślnicza.</t>
  </si>
  <si>
    <t>Projekt innowacyjnej usługi z zakresu turystyki kreatywnej; zaliczenie (ZO2).</t>
  </si>
  <si>
    <t>Cel: Uzupełnienie kompetencji menedżera o praktyczną wiedzę z zakresu prowadzenia form rekreacyjnych.
Treści: Wybrane metodyka treningu zdrowotnego lub animacji czasu wolnego; organizacja zajęć ruchowych.</t>
  </si>
  <si>
    <t>Zaliczenia praktyczne zgodnie z wybranym modułem (ZO3, 4).</t>
  </si>
  <si>
    <t>Cel: Zdobycie zaawansowanej wiedzy i umiejętności w zakresie planowania, organizacji oraz rozliczania wydarzeń z sektora MICE (Meetings, Incentives, Conferences, Exhibitions).
Treści:
Planowanie eventów i incentive travel: kompleksowe projektowanie wyjazdów motywacyjnych, integracyjnych oraz wydarzeń biznesowych.
Zarządzanie w agencjach DMC i incentive: specyfika pracy w profesjonalnych agencjach obsługujących docelowe destynacje (Destination Management Companies).
Obsługa klienta korporacyjnego: techniki negocjacji, budowanie ofert szytych na miarę oraz standardy profesjonalnej komunikacji biznesowej.
Logistyka i technologia: wykorzystanie nowoczesnych systemów w rezerwacji i obsłudze dużych grup konferencyjnych.</t>
  </si>
  <si>
    <t>Projekt: opracowanie kompleksowej dokumentacji i kosztorysu wybranej imprezy biznesowej lub motywacyjnej.
Egzamin (E4):</t>
  </si>
  <si>
    <t>Cel: Zdobycie kompetencji w zakresie zarządzania rozwojem turystyki w sposób odpowiedzialny, integrujący aspekty ekonomiczne, społeczne i ekologiczne.
Treści:
Zarządzanie obszarami chronionymi: planowanie ruchu turystycznego na terenach cennych przyrodniczo z dbałością o minimalizację negatywnego wpływu na środowisko.
Ekoturystyka w praktyce: tworzenie produktów turystycznych opartych na dziedzictwie naturalnym i kulturowym regionu.
Polityka zrównoważonego rozwoju: wdrażanie strategii turystycznych zgodnych z certyfikacją ekologiczną i standardami odpowiedzialnego biznesu.
Współpraca z interesariuszami: budowanie partnerstw między sektorem publicznym, prywatnym a społecznością lokalną w celu ochrony zasobów regionu.</t>
  </si>
  <si>
    <t>Projekt: przygotowanie planu rozwoju turystyki zrównoważonej dla wybranego obszaru lub audytu turystycznego.
Egzamin (E4)</t>
  </si>
  <si>
    <t xml:space="preserve">Sprawdzian umiejętności technicznych, prowadzenie fragmentu zajęć, ocena aktywności </t>
  </si>
  <si>
    <t>Cel: Doskonalenie umiejętności technicznych i metodycznych w nowoczesnych formach ruchu.
Treści: Metodyka treningu funkcjonalnego, joga, nordic walking, survival, organizacja eventów outdoorowych, organizacja campu,. Zajęcia usprawniające w w nowoczesnych formach ruchu.</t>
  </si>
  <si>
    <t>Cel: Praktyczna weryfikacja kompetencji w realnych warunkach pracy w branży turystycznej i rekreacyjnej.
Treści: Zadania operacyjne, obsługa klienta, udział w zarządzaniu instytucją, realizacja projektów specjalistycznych.</t>
  </si>
  <si>
    <t>: Dziennik praktyk, opinia opiekuna (ZO2, 3,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</si>
</sst>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FFFF"/>
        <bgColor rgb="FF000000"/>
      </patternFill>
    </fill>
    <fill>
      <patternFill patternType="solid">
        <fgColor rgb="FFFFFF66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1">
    <xf numFmtId="0" fontId="0" fillId="0" borderId="0" xfId="0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4" borderId="1" xfId="0" applyFill="1" applyBorder="1"/>
    <xf numFmtId="0" fontId="1" fillId="0" borderId="0" xfId="0" applyFont="1"/>
    <xf numFmtId="0" fontId="9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5" fillId="0" borderId="1" xfId="1" applyFont="1" applyBorder="1" applyAlignment="1">
      <alignment horizontal="left" vertical="top"/>
    </xf>
    <xf numFmtId="0" fontId="5" fillId="0" borderId="1" xfId="1" applyFont="1" applyBorder="1" applyAlignment="1">
      <alignment horizontal="left" vertical="top" wrapText="1"/>
    </xf>
    <xf numFmtId="0" fontId="6" fillId="0" borderId="1" xfId="1" applyFont="1" applyBorder="1" applyAlignment="1">
      <alignment horizontal="left" vertical="top"/>
    </xf>
    <xf numFmtId="0" fontId="6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0" fillId="12" borderId="0" xfId="0" applyFill="1"/>
    <xf numFmtId="0" fontId="0" fillId="0" borderId="0" xfId="0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left" vertical="center"/>
    </xf>
    <xf numFmtId="0" fontId="11" fillId="6" borderId="1" xfId="0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/>
    </xf>
    <xf numFmtId="0" fontId="5" fillId="0" borderId="15" xfId="1" applyFont="1" applyBorder="1" applyAlignment="1">
      <alignment horizontal="left" vertical="center"/>
    </xf>
    <xf numFmtId="0" fontId="5" fillId="12" borderId="15" xfId="1" applyFont="1" applyFill="1" applyBorder="1" applyAlignment="1">
      <alignment horizontal="left" vertical="center"/>
    </xf>
    <xf numFmtId="0" fontId="5" fillId="12" borderId="15" xfId="1" applyFont="1" applyFill="1" applyBorder="1" applyAlignment="1">
      <alignment horizontal="left" vertical="center" wrapText="1"/>
    </xf>
    <xf numFmtId="0" fontId="5" fillId="0" borderId="15" xfId="1" applyFont="1" applyBorder="1" applyAlignment="1">
      <alignment horizontal="left" vertical="center" wrapText="1"/>
    </xf>
    <xf numFmtId="0" fontId="5" fillId="12" borderId="12" xfId="1" applyFont="1" applyFill="1" applyBorder="1" applyAlignment="1">
      <alignment horizontal="left" vertical="center" wrapText="1"/>
    </xf>
    <xf numFmtId="0" fontId="5" fillId="12" borderId="20" xfId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5" fillId="0" borderId="19" xfId="1" applyFont="1" applyBorder="1" applyAlignment="1">
      <alignment horizontal="left" vertical="center"/>
    </xf>
    <xf numFmtId="0" fontId="5" fillId="12" borderId="19" xfId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12" borderId="12" xfId="1" applyFont="1" applyFill="1" applyBorder="1" applyAlignment="1">
      <alignment horizontal="center" vertical="center"/>
    </xf>
    <xf numFmtId="0" fontId="5" fillId="12" borderId="0" xfId="0" applyFont="1" applyFill="1" applyAlignment="1">
      <alignment horizontal="center" vertical="center"/>
    </xf>
    <xf numFmtId="0" fontId="7" fillId="0" borderId="12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8" fillId="0" borderId="12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5" fillId="3" borderId="3" xfId="0" applyFont="1" applyFill="1" applyBorder="1"/>
    <xf numFmtId="0" fontId="5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vertical="top" wrapText="1"/>
    </xf>
    <xf numFmtId="0" fontId="11" fillId="0" borderId="1" xfId="0" applyFont="1" applyBorder="1" applyAlignment="1">
      <alignment horizontal="right" vertical="top" wrapText="1"/>
    </xf>
    <xf numFmtId="0" fontId="11" fillId="0" borderId="1" xfId="0" applyFont="1" applyBorder="1" applyAlignment="1">
      <alignment horizontal="left"/>
    </xf>
    <xf numFmtId="0" fontId="11" fillId="2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3" borderId="6" xfId="0" applyFont="1" applyFill="1" applyBorder="1" applyAlignment="1">
      <alignment horizontal="left" vertical="top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vertical="top" wrapText="1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5" fillId="5" borderId="14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vertical="center"/>
    </xf>
    <xf numFmtId="0" fontId="11" fillId="0" borderId="10" xfId="0" applyFont="1" applyBorder="1" applyAlignment="1">
      <alignment horizontal="left" vertical="center" wrapText="1"/>
    </xf>
    <xf numFmtId="0" fontId="11" fillId="2" borderId="10" xfId="0" applyFont="1" applyFill="1" applyBorder="1" applyAlignment="1">
      <alignment vertical="top" wrapText="1"/>
    </xf>
    <xf numFmtId="0" fontId="11" fillId="2" borderId="11" xfId="0" applyFont="1" applyFill="1" applyBorder="1" applyAlignment="1">
      <alignment horizontal="center" vertical="top" wrapText="1"/>
    </xf>
    <xf numFmtId="0" fontId="11" fillId="2" borderId="11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center" vertical="center"/>
    </xf>
    <xf numFmtId="0" fontId="5" fillId="0" borderId="0" xfId="0" applyFont="1"/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/>
    </xf>
    <xf numFmtId="0" fontId="5" fillId="12" borderId="12" xfId="0" applyFont="1" applyFill="1" applyBorder="1" applyAlignment="1">
      <alignment horizontal="left" vertical="center"/>
    </xf>
    <xf numFmtId="0" fontId="5" fillId="12" borderId="21" xfId="0" applyFont="1" applyFill="1" applyBorder="1" applyAlignment="1">
      <alignment horizontal="left" vertical="top" wrapText="1"/>
    </xf>
    <xf numFmtId="0" fontId="5" fillId="12" borderId="1" xfId="0" applyFont="1" applyFill="1" applyBorder="1" applyAlignment="1">
      <alignment vertical="top" wrapText="1"/>
    </xf>
    <xf numFmtId="0" fontId="5" fillId="12" borderId="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left" vertical="center" wrapText="1"/>
    </xf>
    <xf numFmtId="0" fontId="5" fillId="4" borderId="21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4" borderId="15" xfId="0" applyFont="1" applyFill="1" applyBorder="1" applyAlignment="1">
      <alignment horizontal="left" vertical="center" wrapText="1"/>
    </xf>
    <xf numFmtId="0" fontId="5" fillId="4" borderId="13" xfId="0" applyFont="1" applyFill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12" borderId="16" xfId="1" applyFont="1" applyFill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top" wrapText="1"/>
    </xf>
    <xf numFmtId="0" fontId="5" fillId="12" borderId="18" xfId="1" applyFont="1" applyFill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vertical="top"/>
    </xf>
    <xf numFmtId="0" fontId="5" fillId="11" borderId="12" xfId="0" applyFont="1" applyFill="1" applyBorder="1" applyAlignment="1">
      <alignment horizontal="left" vertical="center"/>
    </xf>
    <xf numFmtId="0" fontId="5" fillId="11" borderId="21" xfId="0" applyFont="1" applyFill="1" applyBorder="1" applyAlignment="1">
      <alignment horizontal="left" vertical="top" wrapText="1"/>
    </xf>
    <xf numFmtId="0" fontId="5" fillId="11" borderId="1" xfId="0" applyFont="1" applyFill="1" applyBorder="1" applyAlignment="1">
      <alignment vertical="top" wrapText="1"/>
    </xf>
    <xf numFmtId="0" fontId="5" fillId="11" borderId="1" xfId="0" applyFont="1" applyFill="1" applyBorder="1" applyAlignment="1">
      <alignment horizontal="left"/>
    </xf>
    <xf numFmtId="0" fontId="5" fillId="11" borderId="1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2" xfId="0" quotePrefix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</cellXfs>
  <cellStyles count="2">
    <cellStyle name="Excel Built-in Normal" xfId="1" xr:uid="{00000000-0005-0000-0000-000000000000}"/>
    <cellStyle name="Normalny" xfId="0" builtinId="0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54"/>
  <sheetViews>
    <sheetView tabSelected="1" zoomScale="60" zoomScaleNormal="60" workbookViewId="0">
      <pane xSplit="5" ySplit="4" topLeftCell="I34" activePane="bottomRight" state="frozen"/>
      <selection pane="topRight" activeCell="F1" sqref="F1"/>
      <selection pane="bottomLeft" activeCell="A4" sqref="A4"/>
      <selection pane="bottomRight" activeCell="I36" sqref="A2:AE54"/>
    </sheetView>
  </sheetViews>
  <sheetFormatPr defaultColWidth="8.81640625" defaultRowHeight="14.5" x14ac:dyDescent="0.35"/>
  <cols>
    <col min="1" max="1" width="8.08984375" customWidth="1"/>
    <col min="2" max="2" width="49.453125" style="30" customWidth="1"/>
    <col min="3" max="3" width="63.26953125" style="46" customWidth="1"/>
    <col min="4" max="4" width="16.36328125" style="46" customWidth="1"/>
    <col min="5" max="5" width="14.08984375" style="44" customWidth="1"/>
    <col min="6" max="30" width="44.36328125" style="50" customWidth="1"/>
    <col min="31" max="31" width="8.81640625" style="51"/>
  </cols>
  <sheetData>
    <row r="1" spans="1:35" x14ac:dyDescent="0.35">
      <c r="A1" s="31"/>
      <c r="B1" s="32"/>
      <c r="C1" s="45"/>
      <c r="D1" s="45"/>
      <c r="E1" s="41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8"/>
    </row>
    <row r="2" spans="1:35" x14ac:dyDescent="0.35">
      <c r="A2" s="59"/>
      <c r="B2" s="60"/>
      <c r="C2" s="61"/>
      <c r="D2" s="62"/>
      <c r="E2" s="63" t="s">
        <v>0</v>
      </c>
      <c r="F2" s="64" t="s">
        <v>1</v>
      </c>
      <c r="G2" s="64" t="s">
        <v>2</v>
      </c>
      <c r="H2" s="64" t="s">
        <v>3</v>
      </c>
      <c r="I2" s="64" t="s">
        <v>4</v>
      </c>
      <c r="J2" s="64" t="s">
        <v>5</v>
      </c>
      <c r="K2" s="64" t="s">
        <v>6</v>
      </c>
      <c r="L2" s="64" t="s">
        <v>7</v>
      </c>
      <c r="M2" s="33" t="s">
        <v>8</v>
      </c>
      <c r="N2" s="33" t="s">
        <v>9</v>
      </c>
      <c r="O2" s="33" t="s">
        <v>10</v>
      </c>
      <c r="P2" s="33" t="s">
        <v>11</v>
      </c>
      <c r="Q2" s="33" t="s">
        <v>12</v>
      </c>
      <c r="R2" s="33" t="s">
        <v>13</v>
      </c>
      <c r="S2" s="33" t="s">
        <v>14</v>
      </c>
      <c r="T2" s="33" t="s">
        <v>15</v>
      </c>
      <c r="U2" s="33" t="s">
        <v>16</v>
      </c>
      <c r="V2" s="33" t="s">
        <v>17</v>
      </c>
      <c r="W2" s="33" t="s">
        <v>18</v>
      </c>
      <c r="X2" s="33" t="s">
        <v>269</v>
      </c>
      <c r="Y2" s="33" t="s">
        <v>271</v>
      </c>
      <c r="Z2" s="65" t="s">
        <v>19</v>
      </c>
      <c r="AA2" s="65" t="s">
        <v>20</v>
      </c>
      <c r="AB2" s="65" t="s">
        <v>21</v>
      </c>
      <c r="AC2" s="65" t="s">
        <v>22</v>
      </c>
      <c r="AD2" s="65" t="s">
        <v>23</v>
      </c>
      <c r="AE2" s="66"/>
    </row>
    <row r="3" spans="1:35" ht="91.5" thickBot="1" x14ac:dyDescent="0.4">
      <c r="A3" s="67"/>
      <c r="B3" s="68"/>
      <c r="C3" s="69"/>
      <c r="D3" s="70" t="s">
        <v>24</v>
      </c>
      <c r="E3" s="71"/>
      <c r="F3" s="72" t="s">
        <v>252</v>
      </c>
      <c r="G3" s="72" t="s">
        <v>253</v>
      </c>
      <c r="H3" s="72" t="s">
        <v>254</v>
      </c>
      <c r="I3" s="72" t="s">
        <v>255</v>
      </c>
      <c r="J3" s="72" t="s">
        <v>256</v>
      </c>
      <c r="K3" s="72" t="s">
        <v>257</v>
      </c>
      <c r="L3" s="72" t="s">
        <v>256</v>
      </c>
      <c r="M3" s="72" t="s">
        <v>258</v>
      </c>
      <c r="N3" s="72" t="s">
        <v>259</v>
      </c>
      <c r="O3" s="72" t="s">
        <v>260</v>
      </c>
      <c r="P3" s="72" t="s">
        <v>261</v>
      </c>
      <c r="Q3" s="72" t="s">
        <v>262</v>
      </c>
      <c r="R3" s="72" t="s">
        <v>263</v>
      </c>
      <c r="S3" s="72" t="s">
        <v>264</v>
      </c>
      <c r="T3" s="72" t="s">
        <v>265</v>
      </c>
      <c r="U3" s="72" t="s">
        <v>266</v>
      </c>
      <c r="V3" s="72" t="s">
        <v>267</v>
      </c>
      <c r="W3" s="72" t="s">
        <v>268</v>
      </c>
      <c r="X3" s="72" t="s">
        <v>270</v>
      </c>
      <c r="Y3" s="72" t="s">
        <v>272</v>
      </c>
      <c r="Z3" s="72" t="s">
        <v>273</v>
      </c>
      <c r="AA3" s="72" t="s">
        <v>274</v>
      </c>
      <c r="AB3" s="72" t="s">
        <v>275</v>
      </c>
      <c r="AC3" s="72" t="s">
        <v>276</v>
      </c>
      <c r="AD3" s="72" t="s">
        <v>277</v>
      </c>
      <c r="AE3" s="66"/>
      <c r="AF3" s="3"/>
      <c r="AG3" s="3"/>
      <c r="AH3" s="3"/>
      <c r="AI3" s="3"/>
    </row>
    <row r="4" spans="1:35" ht="39" x14ac:dyDescent="0.35">
      <c r="A4" s="73" t="s">
        <v>25</v>
      </c>
      <c r="B4" s="74" t="s">
        <v>26</v>
      </c>
      <c r="C4" s="75" t="s">
        <v>27</v>
      </c>
      <c r="D4" s="76" t="s">
        <v>28</v>
      </c>
      <c r="E4" s="77" t="s">
        <v>29</v>
      </c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66"/>
    </row>
    <row r="5" spans="1:35" x14ac:dyDescent="0.35">
      <c r="A5" s="79"/>
      <c r="B5" s="80" t="s">
        <v>284</v>
      </c>
      <c r="C5" s="81"/>
      <c r="D5" s="81"/>
      <c r="E5" s="82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49" t="s">
        <v>31</v>
      </c>
    </row>
    <row r="6" spans="1:35" ht="91" x14ac:dyDescent="0.35">
      <c r="A6" s="34" t="s">
        <v>330</v>
      </c>
      <c r="B6" s="35" t="s">
        <v>282</v>
      </c>
      <c r="C6" s="84" t="s">
        <v>386</v>
      </c>
      <c r="D6" s="85" t="s">
        <v>387</v>
      </c>
      <c r="E6" s="42" t="s">
        <v>350</v>
      </c>
      <c r="F6" s="86"/>
      <c r="G6" s="86"/>
      <c r="H6" s="86"/>
      <c r="I6" s="86"/>
      <c r="J6" s="86"/>
      <c r="K6" s="86"/>
      <c r="L6" s="86">
        <v>1</v>
      </c>
      <c r="M6" s="86"/>
      <c r="N6" s="86"/>
      <c r="O6" s="86"/>
      <c r="P6" s="86"/>
      <c r="Q6" s="86"/>
      <c r="R6" s="86"/>
      <c r="S6" s="86"/>
      <c r="T6" s="86"/>
      <c r="U6" s="86"/>
      <c r="V6" s="86"/>
      <c r="W6" s="86">
        <v>1</v>
      </c>
      <c r="X6" s="86"/>
      <c r="Y6" s="86"/>
      <c r="Z6" s="86"/>
      <c r="AA6" s="86"/>
      <c r="AB6" s="86">
        <v>1</v>
      </c>
      <c r="AC6" s="86">
        <v>1</v>
      </c>
      <c r="AD6" s="86"/>
      <c r="AE6" s="49">
        <f>SUM(F6:AD6)</f>
        <v>4</v>
      </c>
    </row>
    <row r="7" spans="1:35" ht="65" x14ac:dyDescent="0.35">
      <c r="A7" s="34" t="s">
        <v>331</v>
      </c>
      <c r="B7" s="35" t="s">
        <v>283</v>
      </c>
      <c r="C7" s="84" t="s">
        <v>388</v>
      </c>
      <c r="D7" s="85" t="s">
        <v>389</v>
      </c>
      <c r="E7" s="42" t="s">
        <v>351</v>
      </c>
      <c r="F7" s="86"/>
      <c r="G7" s="86"/>
      <c r="H7" s="86"/>
      <c r="I7" s="86"/>
      <c r="J7" s="86"/>
      <c r="K7" s="86"/>
      <c r="L7" s="86">
        <v>1</v>
      </c>
      <c r="M7" s="86"/>
      <c r="N7" s="86"/>
      <c r="O7" s="86"/>
      <c r="P7" s="86"/>
      <c r="Q7" s="86"/>
      <c r="R7" s="86"/>
      <c r="S7" s="86"/>
      <c r="T7" s="86"/>
      <c r="U7" s="86"/>
      <c r="V7" s="86"/>
      <c r="W7" s="86">
        <v>1</v>
      </c>
      <c r="X7" s="86"/>
      <c r="Y7" s="86"/>
      <c r="Z7" s="86"/>
      <c r="AA7" s="86"/>
      <c r="AB7" s="86">
        <v>1</v>
      </c>
      <c r="AC7" s="86">
        <v>1</v>
      </c>
      <c r="AD7" s="86"/>
      <c r="AE7" s="49">
        <f t="shared" ref="AE7:AE53" si="0">SUM(F7:AD7)</f>
        <v>4</v>
      </c>
    </row>
    <row r="8" spans="1:35" ht="65" x14ac:dyDescent="0.35">
      <c r="A8" s="34" t="s">
        <v>332</v>
      </c>
      <c r="B8" s="36" t="s">
        <v>278</v>
      </c>
      <c r="C8" s="84" t="s">
        <v>390</v>
      </c>
      <c r="D8" s="85" t="s">
        <v>391</v>
      </c>
      <c r="E8" s="42" t="s">
        <v>352</v>
      </c>
      <c r="F8" s="86"/>
      <c r="G8" s="86">
        <v>1</v>
      </c>
      <c r="H8" s="86">
        <v>1</v>
      </c>
      <c r="I8" s="86"/>
      <c r="J8" s="86"/>
      <c r="K8" s="86"/>
      <c r="L8" s="86">
        <v>1</v>
      </c>
      <c r="M8" s="86"/>
      <c r="N8" s="86">
        <v>1</v>
      </c>
      <c r="O8" s="86"/>
      <c r="P8" s="86"/>
      <c r="Q8" s="86"/>
      <c r="R8" s="86">
        <v>1</v>
      </c>
      <c r="S8" s="86"/>
      <c r="T8" s="86"/>
      <c r="U8" s="86"/>
      <c r="V8" s="86"/>
      <c r="W8" s="86"/>
      <c r="X8" s="86">
        <v>1</v>
      </c>
      <c r="Y8" s="86"/>
      <c r="Z8" s="86"/>
      <c r="AA8" s="86">
        <v>1</v>
      </c>
      <c r="AB8" s="86"/>
      <c r="AC8" s="86"/>
      <c r="AD8" s="86"/>
      <c r="AE8" s="49">
        <f t="shared" si="0"/>
        <v>7</v>
      </c>
    </row>
    <row r="9" spans="1:35" ht="65" x14ac:dyDescent="0.35">
      <c r="A9" s="34" t="s">
        <v>333</v>
      </c>
      <c r="B9" s="37" t="s">
        <v>285</v>
      </c>
      <c r="C9" s="84" t="s">
        <v>392</v>
      </c>
      <c r="D9" s="85" t="s">
        <v>393</v>
      </c>
      <c r="E9" s="42" t="s">
        <v>352</v>
      </c>
      <c r="F9" s="86">
        <v>1</v>
      </c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>
        <v>1</v>
      </c>
      <c r="U9" s="86">
        <v>1</v>
      </c>
      <c r="V9" s="86"/>
      <c r="W9" s="86"/>
      <c r="X9" s="86"/>
      <c r="Y9" s="86"/>
      <c r="Z9" s="86">
        <v>1</v>
      </c>
      <c r="AA9" s="86">
        <v>1</v>
      </c>
      <c r="AB9" s="86"/>
      <c r="AC9" s="86"/>
      <c r="AD9" s="86"/>
      <c r="AE9" s="49">
        <f t="shared" si="0"/>
        <v>5</v>
      </c>
    </row>
    <row r="10" spans="1:35" ht="65" x14ac:dyDescent="0.35">
      <c r="A10" s="34" t="s">
        <v>334</v>
      </c>
      <c r="B10" s="36" t="s">
        <v>279</v>
      </c>
      <c r="C10" s="84" t="s">
        <v>394</v>
      </c>
      <c r="D10" s="85" t="s">
        <v>395</v>
      </c>
      <c r="E10" s="42" t="s">
        <v>353</v>
      </c>
      <c r="F10" s="86" t="s">
        <v>366</v>
      </c>
      <c r="G10" s="86" t="s">
        <v>366</v>
      </c>
      <c r="H10" s="86">
        <v>1</v>
      </c>
      <c r="I10" s="86" t="s">
        <v>366</v>
      </c>
      <c r="J10" s="86">
        <v>1</v>
      </c>
      <c r="K10" s="86">
        <v>1</v>
      </c>
      <c r="L10" s="86">
        <v>1</v>
      </c>
      <c r="M10" s="86">
        <v>1</v>
      </c>
      <c r="N10" s="86">
        <v>1</v>
      </c>
      <c r="O10" s="86">
        <v>1</v>
      </c>
      <c r="P10" s="86" t="s">
        <v>366</v>
      </c>
      <c r="Q10" s="86" t="s">
        <v>366</v>
      </c>
      <c r="R10" s="86" t="s">
        <v>366</v>
      </c>
      <c r="S10" s="86" t="s">
        <v>366</v>
      </c>
      <c r="T10" s="86" t="s">
        <v>366</v>
      </c>
      <c r="U10" s="86" t="s">
        <v>366</v>
      </c>
      <c r="V10" s="86" t="s">
        <v>366</v>
      </c>
      <c r="W10" s="86" t="s">
        <v>366</v>
      </c>
      <c r="X10" s="86" t="s">
        <v>366</v>
      </c>
      <c r="Y10" s="86" t="s">
        <v>366</v>
      </c>
      <c r="Z10" s="86" t="s">
        <v>366</v>
      </c>
      <c r="AA10" s="86" t="s">
        <v>366</v>
      </c>
      <c r="AB10" s="86">
        <v>1</v>
      </c>
      <c r="AC10" s="86" t="s">
        <v>366</v>
      </c>
      <c r="AD10" s="86">
        <v>1</v>
      </c>
      <c r="AE10" s="49">
        <f t="shared" si="0"/>
        <v>9</v>
      </c>
    </row>
    <row r="11" spans="1:35" ht="91" x14ac:dyDescent="0.35">
      <c r="A11" s="34" t="s">
        <v>335</v>
      </c>
      <c r="B11" s="37" t="s">
        <v>280</v>
      </c>
      <c r="C11" s="84" t="s">
        <v>396</v>
      </c>
      <c r="D11" s="84" t="s">
        <v>397</v>
      </c>
      <c r="E11" s="42" t="s">
        <v>354</v>
      </c>
      <c r="F11" s="86"/>
      <c r="G11" s="86">
        <v>1</v>
      </c>
      <c r="H11" s="86"/>
      <c r="I11" s="86">
        <v>1</v>
      </c>
      <c r="J11" s="86">
        <v>1</v>
      </c>
      <c r="K11" s="86"/>
      <c r="L11" s="86"/>
      <c r="M11" s="86">
        <v>1</v>
      </c>
      <c r="N11" s="86"/>
      <c r="O11" s="86"/>
      <c r="P11" s="86"/>
      <c r="Q11" s="86"/>
      <c r="R11" s="86">
        <v>1</v>
      </c>
      <c r="S11" s="86"/>
      <c r="T11" s="86"/>
      <c r="U11" s="86"/>
      <c r="V11" s="86"/>
      <c r="W11" s="86"/>
      <c r="X11" s="86"/>
      <c r="Y11" s="86"/>
      <c r="Z11" s="86">
        <v>1</v>
      </c>
      <c r="AA11" s="86"/>
      <c r="AB11" s="86"/>
      <c r="AC11" s="86"/>
      <c r="AD11" s="86">
        <v>1</v>
      </c>
      <c r="AE11" s="49">
        <f t="shared" si="0"/>
        <v>7</v>
      </c>
    </row>
    <row r="12" spans="1:35" ht="65" x14ac:dyDescent="0.35">
      <c r="A12" s="34" t="s">
        <v>336</v>
      </c>
      <c r="B12" s="37" t="s">
        <v>286</v>
      </c>
      <c r="C12" s="84" t="s">
        <v>398</v>
      </c>
      <c r="D12" s="85" t="s">
        <v>399</v>
      </c>
      <c r="E12" s="42" t="s">
        <v>354</v>
      </c>
      <c r="F12" s="86"/>
      <c r="G12" s="86"/>
      <c r="H12" s="86"/>
      <c r="I12" s="86"/>
      <c r="J12" s="86"/>
      <c r="K12" s="86"/>
      <c r="L12" s="86">
        <v>1</v>
      </c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>
        <v>1</v>
      </c>
      <c r="X12" s="86">
        <v>1</v>
      </c>
      <c r="Y12" s="86"/>
      <c r="Z12" s="86"/>
      <c r="AA12" s="86">
        <v>1</v>
      </c>
      <c r="AB12" s="86"/>
      <c r="AC12" s="86">
        <v>1</v>
      </c>
      <c r="AD12" s="86"/>
      <c r="AE12" s="49">
        <f t="shared" si="0"/>
        <v>5</v>
      </c>
    </row>
    <row r="13" spans="1:35" ht="78" x14ac:dyDescent="0.35">
      <c r="A13" s="34" t="s">
        <v>337</v>
      </c>
      <c r="B13" s="37" t="s">
        <v>287</v>
      </c>
      <c r="C13" s="84" t="s">
        <v>400</v>
      </c>
      <c r="D13" s="85" t="s">
        <v>401</v>
      </c>
      <c r="E13" s="42" t="s">
        <v>354</v>
      </c>
      <c r="F13" s="86"/>
      <c r="G13" s="86"/>
      <c r="H13" s="86"/>
      <c r="I13" s="86"/>
      <c r="J13" s="86">
        <v>1</v>
      </c>
      <c r="K13" s="86"/>
      <c r="L13" s="86"/>
      <c r="M13" s="86"/>
      <c r="N13" s="86">
        <v>1</v>
      </c>
      <c r="O13" s="86"/>
      <c r="P13" s="86"/>
      <c r="Q13" s="86">
        <v>1</v>
      </c>
      <c r="R13" s="86">
        <v>1</v>
      </c>
      <c r="S13" s="86"/>
      <c r="T13" s="86"/>
      <c r="U13" s="86"/>
      <c r="V13" s="86"/>
      <c r="W13" s="86"/>
      <c r="X13" s="86"/>
      <c r="Y13" s="86">
        <v>1</v>
      </c>
      <c r="Z13" s="86"/>
      <c r="AA13" s="86">
        <v>1</v>
      </c>
      <c r="AB13" s="86"/>
      <c r="AC13" s="86"/>
      <c r="AD13" s="86"/>
      <c r="AE13" s="49">
        <f t="shared" si="0"/>
        <v>6</v>
      </c>
    </row>
    <row r="14" spans="1:35" ht="52" x14ac:dyDescent="0.35">
      <c r="A14" s="34" t="s">
        <v>338</v>
      </c>
      <c r="B14" s="36" t="s">
        <v>281</v>
      </c>
      <c r="C14" s="84" t="s">
        <v>402</v>
      </c>
      <c r="D14" s="85" t="s">
        <v>403</v>
      </c>
      <c r="E14" s="42" t="s">
        <v>352</v>
      </c>
      <c r="F14" s="86"/>
      <c r="G14" s="86"/>
      <c r="H14" s="86"/>
      <c r="I14" s="86"/>
      <c r="J14" s="86">
        <v>1</v>
      </c>
      <c r="K14" s="86"/>
      <c r="L14" s="86"/>
      <c r="M14" s="86"/>
      <c r="N14" s="86">
        <v>1</v>
      </c>
      <c r="O14" s="86"/>
      <c r="P14" s="86"/>
      <c r="Q14" s="86">
        <v>1</v>
      </c>
      <c r="R14" s="86">
        <v>1</v>
      </c>
      <c r="S14" s="86"/>
      <c r="T14" s="86"/>
      <c r="U14" s="86"/>
      <c r="V14" s="86"/>
      <c r="W14" s="86"/>
      <c r="X14" s="86"/>
      <c r="Y14" s="86">
        <v>1</v>
      </c>
      <c r="Z14" s="86"/>
      <c r="AA14" s="86">
        <v>1</v>
      </c>
      <c r="AB14" s="86"/>
      <c r="AC14" s="86"/>
      <c r="AD14" s="86"/>
      <c r="AE14" s="49">
        <f t="shared" si="0"/>
        <v>6</v>
      </c>
    </row>
    <row r="15" spans="1:35" ht="65" x14ac:dyDescent="0.35">
      <c r="A15" s="34" t="s">
        <v>370</v>
      </c>
      <c r="B15" s="37" t="s">
        <v>369</v>
      </c>
      <c r="C15" s="84" t="s">
        <v>404</v>
      </c>
      <c r="D15" s="85" t="s">
        <v>405</v>
      </c>
      <c r="E15" s="42" t="s">
        <v>356</v>
      </c>
      <c r="F15" s="86"/>
      <c r="G15" s="86">
        <v>1</v>
      </c>
      <c r="H15" s="86"/>
      <c r="I15" s="86">
        <v>1</v>
      </c>
      <c r="J15" s="86">
        <v>1</v>
      </c>
      <c r="K15" s="86"/>
      <c r="L15" s="86"/>
      <c r="M15" s="86"/>
      <c r="N15" s="86"/>
      <c r="O15" s="86"/>
      <c r="P15" s="86"/>
      <c r="Q15" s="86"/>
      <c r="R15" s="86">
        <v>1</v>
      </c>
      <c r="S15" s="86"/>
      <c r="T15" s="86"/>
      <c r="U15" s="86"/>
      <c r="V15" s="86"/>
      <c r="W15" s="86"/>
      <c r="X15" s="86">
        <v>1</v>
      </c>
      <c r="Y15" s="86"/>
      <c r="Z15" s="86"/>
      <c r="AA15" s="86"/>
      <c r="AB15" s="86">
        <v>1</v>
      </c>
      <c r="AC15" s="86"/>
      <c r="AD15" s="86"/>
      <c r="AE15" s="49">
        <f t="shared" si="0"/>
        <v>6</v>
      </c>
    </row>
    <row r="16" spans="1:35" ht="65" x14ac:dyDescent="0.35">
      <c r="A16" s="34" t="s">
        <v>371</v>
      </c>
      <c r="B16" s="36" t="s">
        <v>308</v>
      </c>
      <c r="C16" s="84" t="s">
        <v>406</v>
      </c>
      <c r="D16" s="85" t="s">
        <v>408</v>
      </c>
      <c r="E16" s="42" t="s">
        <v>363</v>
      </c>
      <c r="F16" s="86"/>
      <c r="G16" s="86"/>
      <c r="H16" s="86"/>
      <c r="I16" s="86"/>
      <c r="J16" s="86">
        <v>1</v>
      </c>
      <c r="K16" s="86"/>
      <c r="L16" s="86"/>
      <c r="M16" s="86"/>
      <c r="N16" s="86">
        <v>1</v>
      </c>
      <c r="O16" s="86"/>
      <c r="P16" s="86"/>
      <c r="Q16" s="86">
        <v>1</v>
      </c>
      <c r="R16" s="86">
        <v>1</v>
      </c>
      <c r="S16" s="86"/>
      <c r="T16" s="86"/>
      <c r="U16" s="86"/>
      <c r="V16" s="86"/>
      <c r="W16" s="86"/>
      <c r="X16" s="86"/>
      <c r="Y16" s="86">
        <v>1</v>
      </c>
      <c r="Z16" s="86"/>
      <c r="AA16" s="86">
        <v>1</v>
      </c>
      <c r="AB16" s="86"/>
      <c r="AC16" s="86"/>
      <c r="AD16" s="86"/>
      <c r="AE16" s="49">
        <f t="shared" si="0"/>
        <v>6</v>
      </c>
    </row>
    <row r="17" spans="1:31" s="29" customFormat="1" ht="52" x14ac:dyDescent="0.35">
      <c r="A17" s="34" t="s">
        <v>372</v>
      </c>
      <c r="B17" s="87" t="s">
        <v>329</v>
      </c>
      <c r="C17" s="88" t="s">
        <v>407</v>
      </c>
      <c r="D17" s="89" t="s">
        <v>409</v>
      </c>
      <c r="E17" s="43" t="s">
        <v>364</v>
      </c>
      <c r="F17" s="90"/>
      <c r="G17" s="90"/>
      <c r="H17" s="90"/>
      <c r="I17" s="90"/>
      <c r="J17" s="90">
        <v>1</v>
      </c>
      <c r="K17" s="90"/>
      <c r="L17" s="90"/>
      <c r="M17" s="90"/>
      <c r="N17" s="90">
        <v>1</v>
      </c>
      <c r="O17" s="90"/>
      <c r="P17" s="90"/>
      <c r="Q17" s="90">
        <v>1</v>
      </c>
      <c r="R17" s="90">
        <v>1</v>
      </c>
      <c r="S17" s="90"/>
      <c r="T17" s="90"/>
      <c r="U17" s="90"/>
      <c r="V17" s="90"/>
      <c r="W17" s="90"/>
      <c r="X17" s="90"/>
      <c r="Y17" s="90">
        <v>1</v>
      </c>
      <c r="Z17" s="90"/>
      <c r="AA17" s="90">
        <v>1</v>
      </c>
      <c r="AB17" s="90"/>
      <c r="AC17" s="90"/>
      <c r="AD17" s="90"/>
      <c r="AE17" s="49">
        <f t="shared" si="0"/>
        <v>6</v>
      </c>
    </row>
    <row r="18" spans="1:31" x14ac:dyDescent="0.35">
      <c r="A18" s="79"/>
      <c r="B18" s="91" t="s">
        <v>288</v>
      </c>
      <c r="C18" s="92"/>
      <c r="D18" s="81"/>
      <c r="E18" s="82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49">
        <f t="shared" si="0"/>
        <v>0</v>
      </c>
    </row>
    <row r="19" spans="1:31" x14ac:dyDescent="0.35">
      <c r="A19" s="79"/>
      <c r="B19" s="91" t="s">
        <v>289</v>
      </c>
      <c r="C19" s="92"/>
      <c r="D19" s="81"/>
      <c r="E19" s="82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49">
        <f t="shared" si="0"/>
        <v>0</v>
      </c>
    </row>
    <row r="20" spans="1:31" ht="65" x14ac:dyDescent="0.35">
      <c r="A20" s="34" t="s">
        <v>339</v>
      </c>
      <c r="B20" s="38" t="s">
        <v>290</v>
      </c>
      <c r="C20" s="93" t="s">
        <v>410</v>
      </c>
      <c r="D20" s="84" t="s">
        <v>411</v>
      </c>
      <c r="E20" s="42" t="s">
        <v>355</v>
      </c>
      <c r="F20" s="86">
        <v>1</v>
      </c>
      <c r="G20" s="86"/>
      <c r="H20" s="86"/>
      <c r="I20" s="86"/>
      <c r="J20" s="86"/>
      <c r="K20" s="86"/>
      <c r="L20" s="86">
        <v>1</v>
      </c>
      <c r="M20" s="86"/>
      <c r="N20" s="86"/>
      <c r="O20" s="86"/>
      <c r="P20" s="86"/>
      <c r="Q20" s="86"/>
      <c r="R20" s="86"/>
      <c r="S20" s="86"/>
      <c r="T20" s="86">
        <v>1</v>
      </c>
      <c r="U20" s="86">
        <v>1</v>
      </c>
      <c r="V20" s="86"/>
      <c r="W20" s="86"/>
      <c r="X20" s="86"/>
      <c r="Y20" s="86"/>
      <c r="Z20" s="86">
        <v>1</v>
      </c>
      <c r="AA20" s="86"/>
      <c r="AB20" s="86">
        <v>1</v>
      </c>
      <c r="AC20" s="86"/>
      <c r="AD20" s="86"/>
      <c r="AE20" s="49">
        <f t="shared" si="0"/>
        <v>6</v>
      </c>
    </row>
    <row r="21" spans="1:31" ht="52" x14ac:dyDescent="0.35">
      <c r="A21" s="34" t="s">
        <v>340</v>
      </c>
      <c r="B21" s="35" t="s">
        <v>291</v>
      </c>
      <c r="C21" s="84" t="s">
        <v>412</v>
      </c>
      <c r="D21" s="85" t="s">
        <v>413</v>
      </c>
      <c r="E21" s="42" t="s">
        <v>356</v>
      </c>
      <c r="F21" s="86">
        <v>1</v>
      </c>
      <c r="G21" s="86"/>
      <c r="H21" s="86"/>
      <c r="I21" s="86"/>
      <c r="J21" s="86"/>
      <c r="K21" s="86"/>
      <c r="L21" s="86">
        <v>1</v>
      </c>
      <c r="M21" s="86"/>
      <c r="N21" s="86"/>
      <c r="O21" s="86"/>
      <c r="P21" s="86"/>
      <c r="Q21" s="86"/>
      <c r="R21" s="86"/>
      <c r="S21" s="86"/>
      <c r="T21" s="86">
        <v>1</v>
      </c>
      <c r="U21" s="86"/>
      <c r="V21" s="86"/>
      <c r="W21" s="86"/>
      <c r="X21" s="86">
        <v>1</v>
      </c>
      <c r="Y21" s="86">
        <v>1</v>
      </c>
      <c r="Z21" s="86">
        <v>1</v>
      </c>
      <c r="AA21" s="86"/>
      <c r="AB21" s="86">
        <v>1</v>
      </c>
      <c r="AC21" s="86">
        <v>1</v>
      </c>
      <c r="AD21" s="86"/>
      <c r="AE21" s="49">
        <f t="shared" si="0"/>
        <v>8</v>
      </c>
    </row>
    <row r="22" spans="1:31" ht="65" x14ac:dyDescent="0.35">
      <c r="A22" s="34" t="s">
        <v>341</v>
      </c>
      <c r="B22" s="38" t="s">
        <v>377</v>
      </c>
      <c r="C22" s="84" t="s">
        <v>414</v>
      </c>
      <c r="D22" s="85" t="s">
        <v>415</v>
      </c>
      <c r="E22" s="42" t="s">
        <v>356</v>
      </c>
      <c r="F22" s="86">
        <v>1</v>
      </c>
      <c r="G22" s="86"/>
      <c r="H22" s="86">
        <v>1</v>
      </c>
      <c r="I22" s="86"/>
      <c r="J22" s="86"/>
      <c r="K22" s="86"/>
      <c r="L22" s="86"/>
      <c r="M22" s="86"/>
      <c r="N22" s="86"/>
      <c r="O22" s="86"/>
      <c r="P22" s="86"/>
      <c r="Q22" s="86">
        <v>1</v>
      </c>
      <c r="R22" s="86"/>
      <c r="S22" s="86"/>
      <c r="T22" s="86"/>
      <c r="U22" s="86"/>
      <c r="V22" s="86"/>
      <c r="W22" s="86"/>
      <c r="X22" s="86"/>
      <c r="Y22" s="86">
        <v>1</v>
      </c>
      <c r="Z22" s="86">
        <v>1</v>
      </c>
      <c r="AA22" s="86"/>
      <c r="AB22" s="86">
        <v>1</v>
      </c>
      <c r="AC22" s="86"/>
      <c r="AD22" s="86"/>
      <c r="AE22" s="49">
        <f t="shared" si="0"/>
        <v>6</v>
      </c>
    </row>
    <row r="23" spans="1:31" ht="52" x14ac:dyDescent="0.35">
      <c r="A23" s="34" t="s">
        <v>342</v>
      </c>
      <c r="B23" s="35" t="s">
        <v>292</v>
      </c>
      <c r="C23" s="84" t="s">
        <v>416</v>
      </c>
      <c r="D23" s="85" t="s">
        <v>413</v>
      </c>
      <c r="E23" s="42" t="s">
        <v>356</v>
      </c>
      <c r="F23" s="86">
        <v>1</v>
      </c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>
        <v>1</v>
      </c>
      <c r="U23" s="86"/>
      <c r="V23" s="86"/>
      <c r="W23" s="86"/>
      <c r="X23" s="86">
        <v>1</v>
      </c>
      <c r="Y23" s="86">
        <v>1</v>
      </c>
      <c r="Z23" s="86"/>
      <c r="AA23" s="86"/>
      <c r="AB23" s="86">
        <v>1</v>
      </c>
      <c r="AC23" s="86">
        <v>1</v>
      </c>
      <c r="AD23" s="86"/>
      <c r="AE23" s="49">
        <f t="shared" si="0"/>
        <v>6</v>
      </c>
    </row>
    <row r="24" spans="1:31" ht="65" x14ac:dyDescent="0.35">
      <c r="A24" s="34" t="s">
        <v>343</v>
      </c>
      <c r="B24" s="38" t="s">
        <v>293</v>
      </c>
      <c r="C24" s="84" t="s">
        <v>417</v>
      </c>
      <c r="D24" s="85" t="s">
        <v>418</v>
      </c>
      <c r="E24" s="42" t="s">
        <v>357</v>
      </c>
      <c r="F24" s="86">
        <v>1</v>
      </c>
      <c r="G24" s="86"/>
      <c r="H24" s="86"/>
      <c r="I24" s="86">
        <v>1</v>
      </c>
      <c r="J24" s="86">
        <v>1</v>
      </c>
      <c r="K24" s="86"/>
      <c r="L24" s="86"/>
      <c r="M24" s="86">
        <v>1</v>
      </c>
      <c r="N24" s="86">
        <v>1</v>
      </c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>
        <v>1</v>
      </c>
      <c r="AA24" s="86"/>
      <c r="AB24" s="86"/>
      <c r="AC24" s="86">
        <v>1</v>
      </c>
      <c r="AD24" s="86"/>
      <c r="AE24" s="49">
        <f t="shared" si="0"/>
        <v>7</v>
      </c>
    </row>
    <row r="25" spans="1:31" ht="78" x14ac:dyDescent="0.35">
      <c r="A25" s="34" t="s">
        <v>344</v>
      </c>
      <c r="B25" s="38" t="s">
        <v>294</v>
      </c>
      <c r="C25" s="84" t="s">
        <v>419</v>
      </c>
      <c r="D25" s="85" t="s">
        <v>420</v>
      </c>
      <c r="E25" s="42" t="s">
        <v>357</v>
      </c>
      <c r="F25" s="86">
        <v>1</v>
      </c>
      <c r="G25" s="86"/>
      <c r="H25" s="86"/>
      <c r="I25" s="86">
        <v>1</v>
      </c>
      <c r="J25" s="86">
        <v>1</v>
      </c>
      <c r="K25" s="86"/>
      <c r="L25" s="86"/>
      <c r="M25" s="86"/>
      <c r="N25" s="86"/>
      <c r="O25" s="86"/>
      <c r="P25" s="86"/>
      <c r="Q25" s="86"/>
      <c r="R25" s="86">
        <v>1</v>
      </c>
      <c r="S25" s="86"/>
      <c r="T25" s="86">
        <v>1</v>
      </c>
      <c r="U25" s="86"/>
      <c r="V25" s="86"/>
      <c r="W25" s="86"/>
      <c r="X25" s="86"/>
      <c r="Y25" s="86"/>
      <c r="Z25" s="86">
        <v>1</v>
      </c>
      <c r="AA25" s="86"/>
      <c r="AB25" s="86"/>
      <c r="AC25" s="86">
        <v>1</v>
      </c>
      <c r="AD25" s="86"/>
      <c r="AE25" s="49">
        <f t="shared" si="0"/>
        <v>7</v>
      </c>
    </row>
    <row r="26" spans="1:31" ht="39" x14ac:dyDescent="0.35">
      <c r="A26" s="34" t="s">
        <v>345</v>
      </c>
      <c r="B26" s="38" t="s">
        <v>295</v>
      </c>
      <c r="C26" s="84" t="s">
        <v>421</v>
      </c>
      <c r="D26" s="85" t="s">
        <v>413</v>
      </c>
      <c r="E26" s="42" t="s">
        <v>356</v>
      </c>
      <c r="F26" s="86"/>
      <c r="G26" s="86">
        <v>1</v>
      </c>
      <c r="H26" s="86">
        <v>1</v>
      </c>
      <c r="I26" s="86"/>
      <c r="J26" s="86">
        <v>1</v>
      </c>
      <c r="K26" s="86"/>
      <c r="L26" s="86"/>
      <c r="M26" s="86">
        <v>1</v>
      </c>
      <c r="N26" s="86">
        <v>1</v>
      </c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>
        <v>1</v>
      </c>
      <c r="AB26" s="86"/>
      <c r="AC26" s="86">
        <v>1</v>
      </c>
      <c r="AD26" s="86"/>
      <c r="AE26" s="49">
        <f t="shared" si="0"/>
        <v>7</v>
      </c>
    </row>
    <row r="27" spans="1:31" ht="65" x14ac:dyDescent="0.35">
      <c r="A27" s="34" t="s">
        <v>346</v>
      </c>
      <c r="B27" s="35" t="s">
        <v>296</v>
      </c>
      <c r="C27" s="84" t="s">
        <v>422</v>
      </c>
      <c r="D27" s="85" t="s">
        <v>423</v>
      </c>
      <c r="E27" s="42" t="s">
        <v>356</v>
      </c>
      <c r="F27" s="86"/>
      <c r="G27" s="86"/>
      <c r="H27" s="86"/>
      <c r="I27" s="86"/>
      <c r="J27" s="86">
        <v>1</v>
      </c>
      <c r="K27" s="86">
        <v>1</v>
      </c>
      <c r="L27" s="86"/>
      <c r="M27" s="86"/>
      <c r="N27" s="86"/>
      <c r="O27" s="86"/>
      <c r="P27" s="86"/>
      <c r="Q27" s="86">
        <v>1</v>
      </c>
      <c r="R27" s="86">
        <v>1</v>
      </c>
      <c r="S27" s="86">
        <v>1</v>
      </c>
      <c r="T27" s="86"/>
      <c r="U27" s="86"/>
      <c r="V27" s="86"/>
      <c r="W27" s="86"/>
      <c r="X27" s="86"/>
      <c r="Y27" s="86">
        <v>1</v>
      </c>
      <c r="Z27" s="86"/>
      <c r="AA27" s="86"/>
      <c r="AB27" s="86">
        <v>1</v>
      </c>
      <c r="AC27" s="86"/>
      <c r="AD27" s="86"/>
      <c r="AE27" s="49">
        <f t="shared" si="0"/>
        <v>7</v>
      </c>
    </row>
    <row r="28" spans="1:31" ht="65" x14ac:dyDescent="0.35">
      <c r="A28" s="34" t="s">
        <v>347</v>
      </c>
      <c r="B28" s="35" t="s">
        <v>297</v>
      </c>
      <c r="C28" s="84" t="s">
        <v>424</v>
      </c>
      <c r="D28" s="85" t="s">
        <v>425</v>
      </c>
      <c r="E28" s="42" t="s">
        <v>358</v>
      </c>
      <c r="F28" s="86">
        <v>1</v>
      </c>
      <c r="G28" s="86"/>
      <c r="H28" s="86">
        <v>1</v>
      </c>
      <c r="I28" s="86"/>
      <c r="J28" s="86"/>
      <c r="K28" s="86"/>
      <c r="L28" s="86"/>
      <c r="M28" s="86"/>
      <c r="N28" s="86"/>
      <c r="O28" s="86">
        <v>1</v>
      </c>
      <c r="P28" s="86"/>
      <c r="Q28" s="86"/>
      <c r="R28" s="86"/>
      <c r="S28" s="86"/>
      <c r="T28" s="86"/>
      <c r="U28" s="86"/>
      <c r="V28" s="86"/>
      <c r="W28" s="86"/>
      <c r="X28" s="86">
        <v>1</v>
      </c>
      <c r="Y28" s="86"/>
      <c r="Z28" s="86"/>
      <c r="AA28" s="86"/>
      <c r="AB28" s="86"/>
      <c r="AC28" s="86">
        <v>1</v>
      </c>
      <c r="AD28" s="86"/>
      <c r="AE28" s="49">
        <f t="shared" si="0"/>
        <v>5</v>
      </c>
    </row>
    <row r="29" spans="1:31" ht="52" x14ac:dyDescent="0.35">
      <c r="A29" s="34" t="s">
        <v>373</v>
      </c>
      <c r="B29" s="38" t="s">
        <v>378</v>
      </c>
      <c r="C29" s="84" t="s">
        <v>426</v>
      </c>
      <c r="D29" s="85" t="s">
        <v>427</v>
      </c>
      <c r="E29" s="42" t="s">
        <v>356</v>
      </c>
      <c r="F29" s="86">
        <v>1</v>
      </c>
      <c r="G29" s="86"/>
      <c r="H29" s="86">
        <v>1</v>
      </c>
      <c r="I29" s="86"/>
      <c r="J29" s="86"/>
      <c r="K29" s="86"/>
      <c r="L29" s="86"/>
      <c r="M29" s="86"/>
      <c r="N29" s="86"/>
      <c r="O29" s="86">
        <v>1</v>
      </c>
      <c r="P29" s="86"/>
      <c r="Q29" s="86"/>
      <c r="R29" s="86"/>
      <c r="S29" s="86"/>
      <c r="T29" s="86"/>
      <c r="U29" s="86"/>
      <c r="V29" s="86"/>
      <c r="W29" s="86"/>
      <c r="X29" s="86">
        <v>1</v>
      </c>
      <c r="Y29" s="86"/>
      <c r="Z29" s="86"/>
      <c r="AA29" s="86"/>
      <c r="AB29" s="86"/>
      <c r="AC29" s="86">
        <v>1</v>
      </c>
      <c r="AD29" s="86"/>
      <c r="AE29" s="49">
        <f t="shared" si="0"/>
        <v>5</v>
      </c>
    </row>
    <row r="30" spans="1:31" ht="52" x14ac:dyDescent="0.35">
      <c r="A30" s="34" t="s">
        <v>374</v>
      </c>
      <c r="B30" s="38" t="s">
        <v>376</v>
      </c>
      <c r="C30" s="84" t="s">
        <v>428</v>
      </c>
      <c r="D30" s="85" t="s">
        <v>429</v>
      </c>
      <c r="E30" s="42" t="s">
        <v>359</v>
      </c>
      <c r="F30" s="86"/>
      <c r="G30" s="86">
        <v>1</v>
      </c>
      <c r="H30" s="86"/>
      <c r="I30" s="86">
        <v>1</v>
      </c>
      <c r="J30" s="86"/>
      <c r="K30" s="86"/>
      <c r="L30" s="86"/>
      <c r="M30" s="86"/>
      <c r="N30" s="86">
        <v>1</v>
      </c>
      <c r="O30" s="86"/>
      <c r="P30" s="86">
        <v>1</v>
      </c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>
        <v>1</v>
      </c>
      <c r="AC30" s="86"/>
      <c r="AD30" s="86"/>
      <c r="AE30" s="49">
        <f t="shared" si="0"/>
        <v>5</v>
      </c>
    </row>
    <row r="31" spans="1:31" ht="156" x14ac:dyDescent="0.35">
      <c r="A31" s="34" t="s">
        <v>375</v>
      </c>
      <c r="B31" s="35" t="s">
        <v>348</v>
      </c>
      <c r="C31" s="84" t="s">
        <v>431</v>
      </c>
      <c r="D31" s="85" t="s">
        <v>430</v>
      </c>
      <c r="E31" s="42" t="s">
        <v>360</v>
      </c>
      <c r="F31" s="86">
        <v>1</v>
      </c>
      <c r="G31" s="86"/>
      <c r="H31" s="86">
        <v>1</v>
      </c>
      <c r="I31" s="86"/>
      <c r="J31" s="86">
        <v>1</v>
      </c>
      <c r="K31" s="86"/>
      <c r="L31" s="86">
        <v>1</v>
      </c>
      <c r="M31" s="86">
        <v>1</v>
      </c>
      <c r="N31" s="86"/>
      <c r="O31" s="86"/>
      <c r="P31" s="86"/>
      <c r="Q31" s="86"/>
      <c r="R31" s="86">
        <v>1</v>
      </c>
      <c r="S31" s="86"/>
      <c r="T31" s="86">
        <v>1</v>
      </c>
      <c r="U31" s="86"/>
      <c r="V31" s="86">
        <v>1</v>
      </c>
      <c r="W31" s="86"/>
      <c r="X31" s="86"/>
      <c r="Y31" s="86">
        <v>1</v>
      </c>
      <c r="Z31" s="86">
        <v>1</v>
      </c>
      <c r="AA31" s="86"/>
      <c r="AB31" s="86"/>
      <c r="AC31" s="86">
        <v>1</v>
      </c>
      <c r="AD31" s="86">
        <v>1</v>
      </c>
      <c r="AE31" s="49">
        <f t="shared" si="0"/>
        <v>12</v>
      </c>
    </row>
    <row r="32" spans="1:31" ht="169" x14ac:dyDescent="0.35">
      <c r="A32" s="34" t="s">
        <v>375</v>
      </c>
      <c r="B32" s="35" t="s">
        <v>349</v>
      </c>
      <c r="C32" s="84" t="s">
        <v>432</v>
      </c>
      <c r="D32" s="85" t="s">
        <v>430</v>
      </c>
      <c r="E32" s="42" t="s">
        <v>360</v>
      </c>
      <c r="F32" s="86">
        <v>1</v>
      </c>
      <c r="G32" s="86"/>
      <c r="H32" s="86">
        <v>1</v>
      </c>
      <c r="I32" s="86"/>
      <c r="J32" s="86">
        <v>1</v>
      </c>
      <c r="K32" s="86"/>
      <c r="L32" s="86">
        <v>1</v>
      </c>
      <c r="M32" s="86">
        <v>1</v>
      </c>
      <c r="N32" s="86">
        <v>1</v>
      </c>
      <c r="O32" s="86"/>
      <c r="P32" s="86"/>
      <c r="Q32" s="86"/>
      <c r="R32" s="86">
        <v>1</v>
      </c>
      <c r="S32" s="86"/>
      <c r="T32" s="86">
        <v>1</v>
      </c>
      <c r="U32" s="86"/>
      <c r="V32" s="86">
        <v>1</v>
      </c>
      <c r="W32" s="86"/>
      <c r="X32" s="86"/>
      <c r="Y32" s="86"/>
      <c r="Z32" s="86">
        <v>1</v>
      </c>
      <c r="AA32" s="86"/>
      <c r="AB32" s="86">
        <v>1</v>
      </c>
      <c r="AC32" s="86">
        <v>1</v>
      </c>
      <c r="AD32" s="86">
        <v>1</v>
      </c>
      <c r="AE32" s="49">
        <f t="shared" si="0"/>
        <v>13</v>
      </c>
    </row>
    <row r="33" spans="1:31" x14ac:dyDescent="0.35">
      <c r="A33" s="79"/>
      <c r="B33" s="94" t="s">
        <v>298</v>
      </c>
      <c r="C33" s="95"/>
      <c r="D33" s="81"/>
      <c r="E33" s="82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49">
        <f t="shared" si="0"/>
        <v>0</v>
      </c>
    </row>
    <row r="34" spans="1:31" ht="78" x14ac:dyDescent="0.35">
      <c r="A34" s="34" t="s">
        <v>318</v>
      </c>
      <c r="B34" s="37" t="s">
        <v>299</v>
      </c>
      <c r="C34" s="84" t="s">
        <v>433</v>
      </c>
      <c r="D34" s="85" t="s">
        <v>434</v>
      </c>
      <c r="E34" s="42" t="s">
        <v>355</v>
      </c>
      <c r="F34" s="86"/>
      <c r="G34" s="86"/>
      <c r="H34" s="86"/>
      <c r="I34" s="86"/>
      <c r="J34" s="86">
        <v>1</v>
      </c>
      <c r="K34" s="86"/>
      <c r="L34" s="86"/>
      <c r="M34" s="86"/>
      <c r="N34" s="86">
        <v>1</v>
      </c>
      <c r="O34" s="86"/>
      <c r="P34" s="86"/>
      <c r="Q34" s="86"/>
      <c r="R34" s="86">
        <v>1</v>
      </c>
      <c r="S34" s="86">
        <v>1</v>
      </c>
      <c r="T34" s="86"/>
      <c r="U34" s="86"/>
      <c r="V34" s="86"/>
      <c r="W34" s="86"/>
      <c r="X34" s="86"/>
      <c r="Y34" s="86"/>
      <c r="Z34" s="86"/>
      <c r="AA34" s="86"/>
      <c r="AB34" s="86"/>
      <c r="AC34" s="86">
        <v>1</v>
      </c>
      <c r="AD34" s="86">
        <v>1</v>
      </c>
      <c r="AE34" s="49">
        <f t="shared" si="0"/>
        <v>6</v>
      </c>
    </row>
    <row r="35" spans="1:31" ht="117" customHeight="1" x14ac:dyDescent="0.35">
      <c r="A35" s="34" t="s">
        <v>319</v>
      </c>
      <c r="B35" s="37" t="s">
        <v>300</v>
      </c>
      <c r="C35" s="84" t="s">
        <v>435</v>
      </c>
      <c r="D35" s="85" t="s">
        <v>436</v>
      </c>
      <c r="E35" s="42" t="s">
        <v>356</v>
      </c>
      <c r="F35" s="86"/>
      <c r="G35" s="86"/>
      <c r="H35" s="86">
        <v>1</v>
      </c>
      <c r="I35" s="86"/>
      <c r="J35" s="86">
        <v>1</v>
      </c>
      <c r="K35" s="86"/>
      <c r="L35" s="86">
        <v>1</v>
      </c>
      <c r="M35" s="86"/>
      <c r="N35" s="86"/>
      <c r="O35" s="86"/>
      <c r="P35" s="86"/>
      <c r="Q35" s="86"/>
      <c r="R35" s="86">
        <v>1</v>
      </c>
      <c r="S35" s="86">
        <v>1</v>
      </c>
      <c r="T35" s="86"/>
      <c r="U35" s="86"/>
      <c r="V35" s="86">
        <v>1</v>
      </c>
      <c r="W35" s="86"/>
      <c r="X35" s="86"/>
      <c r="Y35" s="86"/>
      <c r="Z35" s="86"/>
      <c r="AA35" s="86"/>
      <c r="AB35" s="86">
        <v>1</v>
      </c>
      <c r="AC35" s="86">
        <v>1</v>
      </c>
      <c r="AD35" s="86"/>
      <c r="AE35" s="49">
        <f t="shared" si="0"/>
        <v>8</v>
      </c>
    </row>
    <row r="36" spans="1:31" ht="78" x14ac:dyDescent="0.35">
      <c r="A36" s="34" t="s">
        <v>320</v>
      </c>
      <c r="B36" s="37" t="s">
        <v>296</v>
      </c>
      <c r="C36" s="84" t="s">
        <v>437</v>
      </c>
      <c r="D36" s="85" t="s">
        <v>438</v>
      </c>
      <c r="E36" s="42" t="s">
        <v>356</v>
      </c>
      <c r="F36" s="86"/>
      <c r="G36" s="86"/>
      <c r="H36" s="86"/>
      <c r="I36" s="86"/>
      <c r="J36" s="86">
        <v>1</v>
      </c>
      <c r="K36" s="86">
        <v>1</v>
      </c>
      <c r="L36" s="86"/>
      <c r="M36" s="86">
        <v>1</v>
      </c>
      <c r="N36" s="86"/>
      <c r="O36" s="86"/>
      <c r="P36" s="86"/>
      <c r="Q36" s="86">
        <v>1</v>
      </c>
      <c r="R36" s="86"/>
      <c r="S36" s="86"/>
      <c r="T36" s="86"/>
      <c r="U36" s="86"/>
      <c r="V36" s="86"/>
      <c r="W36" s="86"/>
      <c r="X36" s="86"/>
      <c r="Y36" s="86">
        <v>1</v>
      </c>
      <c r="Z36" s="86"/>
      <c r="AA36" s="86"/>
      <c r="AB36" s="86"/>
      <c r="AC36" s="86">
        <v>1</v>
      </c>
      <c r="AD36" s="86"/>
      <c r="AE36" s="49">
        <f t="shared" si="0"/>
        <v>6</v>
      </c>
    </row>
    <row r="37" spans="1:31" ht="86.5" customHeight="1" x14ac:dyDescent="0.35">
      <c r="A37" s="34" t="s">
        <v>321</v>
      </c>
      <c r="B37" s="37" t="s">
        <v>382</v>
      </c>
      <c r="C37" s="84" t="s">
        <v>439</v>
      </c>
      <c r="D37" s="85" t="s">
        <v>440</v>
      </c>
      <c r="E37" s="42" t="s">
        <v>356</v>
      </c>
      <c r="F37" s="86"/>
      <c r="G37" s="86"/>
      <c r="H37" s="86">
        <v>1</v>
      </c>
      <c r="I37" s="86">
        <v>1</v>
      </c>
      <c r="J37" s="86"/>
      <c r="K37" s="86"/>
      <c r="L37" s="86"/>
      <c r="M37" s="86"/>
      <c r="N37" s="86">
        <v>1</v>
      </c>
      <c r="O37" s="86"/>
      <c r="P37" s="86"/>
      <c r="Q37" s="86"/>
      <c r="R37" s="86"/>
      <c r="S37" s="86">
        <v>1</v>
      </c>
      <c r="T37" s="86"/>
      <c r="U37" s="86"/>
      <c r="V37" s="86"/>
      <c r="W37" s="86"/>
      <c r="X37" s="86"/>
      <c r="Y37" s="86"/>
      <c r="Z37" s="86"/>
      <c r="AA37" s="86">
        <v>1</v>
      </c>
      <c r="AB37" s="86"/>
      <c r="AC37" s="86"/>
      <c r="AD37" s="86"/>
      <c r="AE37" s="49">
        <f t="shared" si="0"/>
        <v>5</v>
      </c>
    </row>
    <row r="38" spans="1:31" ht="80.5" customHeight="1" x14ac:dyDescent="0.35">
      <c r="A38" s="34" t="s">
        <v>322</v>
      </c>
      <c r="B38" s="37" t="s">
        <v>301</v>
      </c>
      <c r="C38" s="84" t="s">
        <v>441</v>
      </c>
      <c r="D38" s="85" t="s">
        <v>442</v>
      </c>
      <c r="E38" s="42" t="s">
        <v>357</v>
      </c>
      <c r="F38" s="86"/>
      <c r="G38" s="86">
        <v>1</v>
      </c>
      <c r="H38" s="86"/>
      <c r="I38" s="86">
        <v>1</v>
      </c>
      <c r="J38" s="86">
        <v>1</v>
      </c>
      <c r="K38" s="86">
        <v>1</v>
      </c>
      <c r="L38" s="86"/>
      <c r="M38" s="86">
        <v>1</v>
      </c>
      <c r="N38" s="86">
        <v>1</v>
      </c>
      <c r="O38" s="86"/>
      <c r="P38" s="86"/>
      <c r="Q38" s="86">
        <v>1</v>
      </c>
      <c r="R38" s="86">
        <v>1</v>
      </c>
      <c r="S38" s="86"/>
      <c r="T38" s="86"/>
      <c r="U38" s="86"/>
      <c r="V38" s="86"/>
      <c r="W38" s="86"/>
      <c r="X38" s="86"/>
      <c r="Y38" s="86">
        <v>1</v>
      </c>
      <c r="Z38" s="86"/>
      <c r="AA38" s="86"/>
      <c r="AB38" s="86"/>
      <c r="AC38" s="86">
        <v>1</v>
      </c>
      <c r="AD38" s="86">
        <v>1</v>
      </c>
      <c r="AE38" s="49">
        <f t="shared" si="0"/>
        <v>11</v>
      </c>
    </row>
    <row r="39" spans="1:31" ht="78" x14ac:dyDescent="0.35">
      <c r="A39" s="34" t="s">
        <v>323</v>
      </c>
      <c r="B39" s="37" t="s">
        <v>302</v>
      </c>
      <c r="C39" s="84" t="s">
        <v>443</v>
      </c>
      <c r="D39" s="85" t="s">
        <v>444</v>
      </c>
      <c r="E39" s="42" t="s">
        <v>357</v>
      </c>
      <c r="F39" s="86"/>
      <c r="G39" s="86">
        <v>1</v>
      </c>
      <c r="H39" s="86"/>
      <c r="I39" s="86"/>
      <c r="J39" s="86">
        <v>1</v>
      </c>
      <c r="K39" s="86">
        <v>1</v>
      </c>
      <c r="L39" s="86"/>
      <c r="M39" s="86"/>
      <c r="N39" s="86">
        <v>1</v>
      </c>
      <c r="O39" s="86">
        <v>1</v>
      </c>
      <c r="P39" s="86"/>
      <c r="Q39" s="86">
        <v>1</v>
      </c>
      <c r="R39" s="86">
        <v>1</v>
      </c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>
        <v>1</v>
      </c>
      <c r="AD39" s="86"/>
      <c r="AE39" s="49">
        <f t="shared" si="0"/>
        <v>8</v>
      </c>
    </row>
    <row r="40" spans="1:31" ht="78" x14ac:dyDescent="0.35">
      <c r="A40" s="34" t="s">
        <v>324</v>
      </c>
      <c r="B40" s="37" t="s">
        <v>303</v>
      </c>
      <c r="C40" s="96" t="s">
        <v>445</v>
      </c>
      <c r="D40" s="85" t="s">
        <v>446</v>
      </c>
      <c r="E40" s="42" t="s">
        <v>356</v>
      </c>
      <c r="F40" s="86"/>
      <c r="G40" s="86">
        <v>1</v>
      </c>
      <c r="H40" s="86">
        <v>1</v>
      </c>
      <c r="I40" s="86"/>
      <c r="J40" s="86">
        <v>1</v>
      </c>
      <c r="K40" s="86"/>
      <c r="L40" s="86"/>
      <c r="M40" s="86">
        <v>1</v>
      </c>
      <c r="N40" s="86">
        <v>1</v>
      </c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>
        <v>1</v>
      </c>
      <c r="AB40" s="86"/>
      <c r="AC40" s="86">
        <v>1</v>
      </c>
      <c r="AD40" s="86"/>
      <c r="AE40" s="49">
        <f t="shared" si="0"/>
        <v>7</v>
      </c>
    </row>
    <row r="41" spans="1:31" ht="70.5" customHeight="1" x14ac:dyDescent="0.35">
      <c r="A41" s="34" t="s">
        <v>325</v>
      </c>
      <c r="B41" s="97" t="s">
        <v>304</v>
      </c>
      <c r="C41" s="84" t="s">
        <v>447</v>
      </c>
      <c r="D41" s="85" t="s">
        <v>448</v>
      </c>
      <c r="E41" s="42" t="s">
        <v>356</v>
      </c>
      <c r="F41" s="86"/>
      <c r="G41" s="86">
        <v>1</v>
      </c>
      <c r="H41" s="86"/>
      <c r="I41" s="86"/>
      <c r="J41" s="86"/>
      <c r="K41" s="86"/>
      <c r="L41" s="86"/>
      <c r="M41" s="86"/>
      <c r="N41" s="86"/>
      <c r="O41" s="86"/>
      <c r="P41" s="86"/>
      <c r="Q41" s="86">
        <v>1</v>
      </c>
      <c r="R41" s="86"/>
      <c r="S41" s="86"/>
      <c r="T41" s="86"/>
      <c r="U41" s="86"/>
      <c r="V41" s="86"/>
      <c r="W41" s="86"/>
      <c r="X41" s="86">
        <v>1</v>
      </c>
      <c r="Y41" s="86"/>
      <c r="Z41" s="86"/>
      <c r="AA41" s="86">
        <v>1</v>
      </c>
      <c r="AB41" s="86"/>
      <c r="AC41" s="86">
        <v>1</v>
      </c>
      <c r="AD41" s="86"/>
      <c r="AE41" s="49">
        <f t="shared" si="0"/>
        <v>5</v>
      </c>
    </row>
    <row r="42" spans="1:31" ht="78" x14ac:dyDescent="0.35">
      <c r="A42" s="34" t="s">
        <v>326</v>
      </c>
      <c r="B42" s="98" t="s">
        <v>305</v>
      </c>
      <c r="C42" s="99" t="s">
        <v>449</v>
      </c>
      <c r="D42" s="85" t="s">
        <v>450</v>
      </c>
      <c r="E42" s="42" t="s">
        <v>358</v>
      </c>
      <c r="F42" s="86" t="s">
        <v>367</v>
      </c>
      <c r="G42" s="86">
        <v>1</v>
      </c>
      <c r="H42" s="86"/>
      <c r="I42" s="86"/>
      <c r="J42" s="86"/>
      <c r="K42" s="86"/>
      <c r="L42" s="86">
        <v>1</v>
      </c>
      <c r="M42" s="86"/>
      <c r="N42" s="86"/>
      <c r="O42" s="86"/>
      <c r="P42" s="86"/>
      <c r="Q42" s="86"/>
      <c r="R42" s="86"/>
      <c r="S42" s="86"/>
      <c r="T42" s="86">
        <v>1</v>
      </c>
      <c r="U42" s="86">
        <v>1</v>
      </c>
      <c r="V42" s="86"/>
      <c r="W42" s="86"/>
      <c r="X42" s="86">
        <v>1</v>
      </c>
      <c r="Y42" s="86"/>
      <c r="Z42" s="86">
        <v>1</v>
      </c>
      <c r="AA42" s="86" t="s">
        <v>367</v>
      </c>
      <c r="AB42" s="86">
        <v>1</v>
      </c>
      <c r="AC42" s="86"/>
      <c r="AD42" s="86"/>
      <c r="AE42" s="49">
        <f t="shared" si="0"/>
        <v>7</v>
      </c>
    </row>
    <row r="43" spans="1:31" ht="87.5" customHeight="1" x14ac:dyDescent="0.35">
      <c r="A43" s="34" t="s">
        <v>379</v>
      </c>
      <c r="B43" s="100" t="s">
        <v>306</v>
      </c>
      <c r="C43" s="84" t="s">
        <v>451</v>
      </c>
      <c r="D43" s="85" t="s">
        <v>452</v>
      </c>
      <c r="E43" s="42" t="s">
        <v>356</v>
      </c>
      <c r="F43" s="86"/>
      <c r="G43" s="86">
        <v>1</v>
      </c>
      <c r="H43" s="86"/>
      <c r="I43" s="86"/>
      <c r="J43" s="86"/>
      <c r="K43" s="86"/>
      <c r="L43" s="86">
        <v>1</v>
      </c>
      <c r="M43" s="86"/>
      <c r="N43" s="86"/>
      <c r="O43" s="86"/>
      <c r="P43" s="86">
        <v>1</v>
      </c>
      <c r="Q43" s="86"/>
      <c r="R43" s="86"/>
      <c r="S43" s="86">
        <v>1</v>
      </c>
      <c r="T43" s="86"/>
      <c r="U43" s="86"/>
      <c r="V43" s="86">
        <v>1</v>
      </c>
      <c r="W43" s="86"/>
      <c r="X43" s="86"/>
      <c r="Y43" s="86"/>
      <c r="Z43" s="86"/>
      <c r="AA43" s="86"/>
      <c r="AB43" s="86"/>
      <c r="AC43" s="86"/>
      <c r="AD43" s="86">
        <v>1</v>
      </c>
      <c r="AE43" s="49">
        <f t="shared" si="0"/>
        <v>6</v>
      </c>
    </row>
    <row r="44" spans="1:31" ht="52" x14ac:dyDescent="0.35">
      <c r="A44" s="34" t="s">
        <v>380</v>
      </c>
      <c r="B44" s="37" t="s">
        <v>307</v>
      </c>
      <c r="C44" s="84" t="s">
        <v>453</v>
      </c>
      <c r="D44" s="85" t="s">
        <v>454</v>
      </c>
      <c r="E44" s="42" t="s">
        <v>359</v>
      </c>
      <c r="F44" s="86"/>
      <c r="G44" s="86"/>
      <c r="H44" s="86"/>
      <c r="I44" s="86">
        <v>1</v>
      </c>
      <c r="J44" s="86"/>
      <c r="K44" s="86"/>
      <c r="L44" s="86"/>
      <c r="M44" s="86"/>
      <c r="N44" s="86"/>
      <c r="O44" s="86">
        <v>1</v>
      </c>
      <c r="P44" s="86">
        <v>1</v>
      </c>
      <c r="Q44" s="86"/>
      <c r="R44" s="86"/>
      <c r="S44" s="86"/>
      <c r="T44" s="86"/>
      <c r="U44" s="86">
        <v>1</v>
      </c>
      <c r="V44" s="86">
        <v>1</v>
      </c>
      <c r="W44" s="86"/>
      <c r="X44" s="86"/>
      <c r="Y44" s="86"/>
      <c r="Z44" s="86"/>
      <c r="AA44" s="86">
        <v>1</v>
      </c>
      <c r="AB44" s="86"/>
      <c r="AC44" s="86"/>
      <c r="AD44" s="86"/>
      <c r="AE44" s="49">
        <f t="shared" si="0"/>
        <v>6</v>
      </c>
    </row>
    <row r="45" spans="1:31" ht="183" customHeight="1" x14ac:dyDescent="0.35">
      <c r="A45" s="34" t="s">
        <v>381</v>
      </c>
      <c r="B45" s="37" t="s">
        <v>327</v>
      </c>
      <c r="C45" s="84" t="s">
        <v>455</v>
      </c>
      <c r="D45" s="85" t="s">
        <v>456</v>
      </c>
      <c r="E45" s="42" t="s">
        <v>361</v>
      </c>
      <c r="F45" s="86"/>
      <c r="G45" s="86">
        <v>1</v>
      </c>
      <c r="H45" s="86"/>
      <c r="I45" s="86">
        <v>1</v>
      </c>
      <c r="J45" s="86">
        <v>1</v>
      </c>
      <c r="K45" s="86"/>
      <c r="L45" s="86">
        <v>1</v>
      </c>
      <c r="M45" s="86">
        <v>1</v>
      </c>
      <c r="N45" s="86"/>
      <c r="O45" s="86">
        <v>1</v>
      </c>
      <c r="P45" s="86">
        <v>1</v>
      </c>
      <c r="Q45" s="86"/>
      <c r="R45" s="86">
        <v>1</v>
      </c>
      <c r="S45" s="86"/>
      <c r="T45" s="86"/>
      <c r="U45" s="86"/>
      <c r="V45" s="86">
        <v>1</v>
      </c>
      <c r="W45" s="86"/>
      <c r="X45" s="86"/>
      <c r="Y45" s="86"/>
      <c r="Z45" s="86"/>
      <c r="AA45" s="86"/>
      <c r="AB45" s="86">
        <v>1</v>
      </c>
      <c r="AC45" s="86">
        <v>1</v>
      </c>
      <c r="AD45" s="86">
        <v>1</v>
      </c>
      <c r="AE45" s="49">
        <f t="shared" si="0"/>
        <v>12</v>
      </c>
    </row>
    <row r="46" spans="1:31" ht="197.5" customHeight="1" x14ac:dyDescent="0.35">
      <c r="A46" s="34" t="s">
        <v>381</v>
      </c>
      <c r="B46" s="37" t="s">
        <v>328</v>
      </c>
      <c r="C46" s="84" t="s">
        <v>457</v>
      </c>
      <c r="D46" s="85" t="s">
        <v>458</v>
      </c>
      <c r="E46" s="42" t="s">
        <v>361</v>
      </c>
      <c r="F46" s="101"/>
      <c r="G46" s="102">
        <v>1</v>
      </c>
      <c r="H46" s="103">
        <v>1</v>
      </c>
      <c r="I46" s="103"/>
      <c r="J46" s="103"/>
      <c r="K46" s="103">
        <v>1</v>
      </c>
      <c r="L46" s="103">
        <v>1</v>
      </c>
      <c r="M46" s="103">
        <v>1</v>
      </c>
      <c r="N46" s="103">
        <v>1</v>
      </c>
      <c r="O46" s="103">
        <v>1</v>
      </c>
      <c r="P46" s="103"/>
      <c r="Q46" s="103">
        <v>1</v>
      </c>
      <c r="R46" s="103"/>
      <c r="S46" s="103"/>
      <c r="T46" s="103"/>
      <c r="U46" s="103"/>
      <c r="V46" s="103">
        <v>1</v>
      </c>
      <c r="W46" s="103"/>
      <c r="X46" s="103"/>
      <c r="Y46" s="103"/>
      <c r="Z46" s="103"/>
      <c r="AA46" s="103">
        <v>1</v>
      </c>
      <c r="AB46" s="103"/>
      <c r="AC46" s="103">
        <v>1</v>
      </c>
      <c r="AD46" s="103">
        <v>1</v>
      </c>
      <c r="AE46" s="49">
        <f t="shared" si="0"/>
        <v>12</v>
      </c>
    </row>
    <row r="47" spans="1:31" x14ac:dyDescent="0.35">
      <c r="A47" s="104"/>
      <c r="B47" s="105" t="s">
        <v>313</v>
      </c>
      <c r="C47" s="106"/>
      <c r="D47" s="107"/>
      <c r="E47" s="108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49">
        <f t="shared" si="0"/>
        <v>0</v>
      </c>
    </row>
    <row r="48" spans="1:31" x14ac:dyDescent="0.35">
      <c r="A48" s="34" t="s">
        <v>314</v>
      </c>
      <c r="B48" s="37" t="s">
        <v>309</v>
      </c>
      <c r="C48" s="110" t="s">
        <v>460</v>
      </c>
      <c r="D48" s="111" t="s">
        <v>459</v>
      </c>
      <c r="E48" s="42" t="s">
        <v>354</v>
      </c>
      <c r="F48" s="86"/>
      <c r="G48" s="86">
        <v>1</v>
      </c>
      <c r="H48" s="86">
        <v>1</v>
      </c>
      <c r="I48" s="86"/>
      <c r="J48" s="86">
        <v>1</v>
      </c>
      <c r="K48" s="86"/>
      <c r="L48" s="86"/>
      <c r="M48" s="86">
        <v>1</v>
      </c>
      <c r="N48" s="86">
        <v>1</v>
      </c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>
        <v>1</v>
      </c>
      <c r="AB48" s="86"/>
      <c r="AC48" s="86">
        <v>1</v>
      </c>
      <c r="AD48" s="86"/>
      <c r="AE48" s="49">
        <f t="shared" si="0"/>
        <v>7</v>
      </c>
    </row>
    <row r="49" spans="1:31" ht="31" customHeight="1" x14ac:dyDescent="0.35">
      <c r="A49" s="34" t="s">
        <v>315</v>
      </c>
      <c r="B49" s="37" t="s">
        <v>310</v>
      </c>
      <c r="C49" s="112"/>
      <c r="D49" s="113"/>
      <c r="E49" s="42" t="s">
        <v>356</v>
      </c>
      <c r="F49" s="86">
        <v>1</v>
      </c>
      <c r="G49" s="86"/>
      <c r="H49" s="86"/>
      <c r="I49" s="86"/>
      <c r="J49" s="86"/>
      <c r="K49" s="86"/>
      <c r="L49" s="86"/>
      <c r="M49" s="86"/>
      <c r="N49" s="86"/>
      <c r="O49" s="86"/>
      <c r="P49" s="86">
        <v>1</v>
      </c>
      <c r="Q49" s="86"/>
      <c r="R49" s="86"/>
      <c r="S49" s="86"/>
      <c r="T49" s="86">
        <v>1</v>
      </c>
      <c r="U49" s="86"/>
      <c r="V49" s="86"/>
      <c r="W49" s="86"/>
      <c r="X49" s="86"/>
      <c r="Y49" s="86"/>
      <c r="Z49" s="86">
        <v>1</v>
      </c>
      <c r="AA49" s="86"/>
      <c r="AB49" s="86">
        <v>1</v>
      </c>
      <c r="AC49" s="86"/>
      <c r="AD49" s="86"/>
      <c r="AE49" s="49">
        <f t="shared" si="0"/>
        <v>5</v>
      </c>
    </row>
    <row r="50" spans="1:31" x14ac:dyDescent="0.35">
      <c r="A50" s="34" t="s">
        <v>316</v>
      </c>
      <c r="B50" s="37" t="s">
        <v>311</v>
      </c>
      <c r="C50" s="112"/>
      <c r="D50" s="113"/>
      <c r="E50" s="42" t="s">
        <v>365</v>
      </c>
      <c r="F50" s="86">
        <v>1</v>
      </c>
      <c r="G50" s="86"/>
      <c r="H50" s="86"/>
      <c r="I50" s="86"/>
      <c r="J50" s="86"/>
      <c r="K50" s="86"/>
      <c r="L50" s="86">
        <v>1</v>
      </c>
      <c r="M50" s="86"/>
      <c r="N50" s="86"/>
      <c r="O50" s="86"/>
      <c r="P50" s="86">
        <v>1</v>
      </c>
      <c r="Q50" s="86"/>
      <c r="R50" s="86"/>
      <c r="S50" s="86"/>
      <c r="T50" s="86">
        <v>1</v>
      </c>
      <c r="U50" s="86"/>
      <c r="V50" s="86"/>
      <c r="W50" s="86"/>
      <c r="X50" s="86"/>
      <c r="Y50" s="86"/>
      <c r="Z50" s="86">
        <v>1</v>
      </c>
      <c r="AA50" s="86"/>
      <c r="AB50" s="86">
        <v>1</v>
      </c>
      <c r="AC50" s="86"/>
      <c r="AD50" s="86"/>
      <c r="AE50" s="49">
        <f t="shared" si="0"/>
        <v>6</v>
      </c>
    </row>
    <row r="51" spans="1:31" x14ac:dyDescent="0.35">
      <c r="A51" s="34" t="s">
        <v>317</v>
      </c>
      <c r="B51" s="37" t="s">
        <v>312</v>
      </c>
      <c r="C51" s="112"/>
      <c r="D51" s="113"/>
      <c r="E51" s="42" t="s">
        <v>358</v>
      </c>
      <c r="F51" s="101">
        <v>1</v>
      </c>
      <c r="G51" s="114"/>
      <c r="H51" s="86"/>
      <c r="I51" s="86"/>
      <c r="J51" s="115"/>
      <c r="K51" s="86"/>
      <c r="L51" s="86"/>
      <c r="M51" s="86"/>
      <c r="N51" s="115"/>
      <c r="O51" s="86"/>
      <c r="P51" s="86">
        <v>1</v>
      </c>
      <c r="Q51" s="86"/>
      <c r="R51" s="86"/>
      <c r="S51" s="86"/>
      <c r="T51" s="86">
        <v>1</v>
      </c>
      <c r="U51" s="86">
        <v>1</v>
      </c>
      <c r="V51" s="86"/>
      <c r="W51" s="86"/>
      <c r="X51" s="86"/>
      <c r="Y51" s="86"/>
      <c r="Z51" s="86">
        <v>1</v>
      </c>
      <c r="AA51" s="86"/>
      <c r="AB51" s="86">
        <v>1</v>
      </c>
      <c r="AC51" s="86"/>
      <c r="AD51" s="115"/>
      <c r="AE51" s="49">
        <f t="shared" si="0"/>
        <v>6</v>
      </c>
    </row>
    <row r="52" spans="1:31" x14ac:dyDescent="0.35">
      <c r="A52" s="34" t="s">
        <v>383</v>
      </c>
      <c r="B52" s="39" t="s">
        <v>385</v>
      </c>
      <c r="C52" s="116"/>
      <c r="D52" s="117"/>
      <c r="E52" s="42" t="s">
        <v>356</v>
      </c>
      <c r="F52" s="49"/>
      <c r="G52" s="114"/>
      <c r="H52" s="86"/>
      <c r="I52" s="86">
        <v>1</v>
      </c>
      <c r="J52" s="115"/>
      <c r="K52" s="86">
        <v>1</v>
      </c>
      <c r="L52" s="86"/>
      <c r="M52" s="86"/>
      <c r="N52" s="115"/>
      <c r="O52" s="86">
        <v>1</v>
      </c>
      <c r="P52" s="86">
        <v>1</v>
      </c>
      <c r="Q52" s="86"/>
      <c r="R52" s="86"/>
      <c r="S52" s="86">
        <v>1</v>
      </c>
      <c r="T52" s="86"/>
      <c r="U52" s="86">
        <v>1</v>
      </c>
      <c r="V52" s="86"/>
      <c r="W52" s="86"/>
      <c r="X52" s="86"/>
      <c r="Y52" s="86"/>
      <c r="Z52" s="86">
        <v>1</v>
      </c>
      <c r="AA52" s="86"/>
      <c r="AB52" s="86"/>
      <c r="AC52" s="86"/>
      <c r="AD52" s="115">
        <v>1</v>
      </c>
      <c r="AE52" s="49">
        <f t="shared" si="0"/>
        <v>8</v>
      </c>
    </row>
    <row r="53" spans="1:31" s="29" customFormat="1" ht="52" x14ac:dyDescent="0.35">
      <c r="A53" s="52" t="s">
        <v>384</v>
      </c>
      <c r="B53" s="87" t="s">
        <v>101</v>
      </c>
      <c r="C53" s="88" t="s">
        <v>461</v>
      </c>
      <c r="D53" s="89" t="s">
        <v>462</v>
      </c>
      <c r="E53" s="43" t="s">
        <v>362</v>
      </c>
      <c r="F53" s="90">
        <v>1</v>
      </c>
      <c r="G53" s="90"/>
      <c r="H53" s="90">
        <v>1</v>
      </c>
      <c r="I53" s="90">
        <v>1</v>
      </c>
      <c r="J53" s="90">
        <v>1</v>
      </c>
      <c r="K53" s="90"/>
      <c r="L53" s="90">
        <v>1</v>
      </c>
      <c r="M53" s="90">
        <v>1</v>
      </c>
      <c r="N53" s="90"/>
      <c r="O53" s="90">
        <v>1</v>
      </c>
      <c r="P53" s="90">
        <v>1</v>
      </c>
      <c r="Q53" s="90">
        <v>1</v>
      </c>
      <c r="R53" s="90"/>
      <c r="S53" s="90">
        <v>1</v>
      </c>
      <c r="T53" s="90">
        <v>1</v>
      </c>
      <c r="U53" s="90">
        <v>1</v>
      </c>
      <c r="V53" s="90">
        <v>1</v>
      </c>
      <c r="W53" s="90"/>
      <c r="X53" s="90">
        <v>1</v>
      </c>
      <c r="Y53" s="90"/>
      <c r="Z53" s="90">
        <v>1</v>
      </c>
      <c r="AA53" s="90">
        <v>1</v>
      </c>
      <c r="AB53" s="90">
        <v>1</v>
      </c>
      <c r="AC53" s="90">
        <v>1</v>
      </c>
      <c r="AD53" s="90"/>
      <c r="AE53" s="53">
        <f t="shared" si="0"/>
        <v>18</v>
      </c>
    </row>
    <row r="54" spans="1:31" x14ac:dyDescent="0.35">
      <c r="A54" s="79"/>
      <c r="B54" s="40" t="s">
        <v>368</v>
      </c>
      <c r="C54" s="118"/>
      <c r="D54" s="118"/>
      <c r="E54" s="119" t="s">
        <v>31</v>
      </c>
      <c r="F54" s="120">
        <f>SUM(F6:F53)</f>
        <v>15</v>
      </c>
      <c r="G54" s="120">
        <f t="shared" ref="G54:AD54" si="1">SUM(G6:G53)</f>
        <v>14</v>
      </c>
      <c r="H54" s="120">
        <f t="shared" si="1"/>
        <v>14</v>
      </c>
      <c r="I54" s="120">
        <f t="shared" si="1"/>
        <v>11</v>
      </c>
      <c r="J54" s="120">
        <f t="shared" si="1"/>
        <v>22</v>
      </c>
      <c r="K54" s="120">
        <f t="shared" si="1"/>
        <v>7</v>
      </c>
      <c r="L54" s="120">
        <f t="shared" si="1"/>
        <v>16</v>
      </c>
      <c r="M54" s="120">
        <f t="shared" si="1"/>
        <v>13</v>
      </c>
      <c r="N54" s="120">
        <f t="shared" si="1"/>
        <v>17</v>
      </c>
      <c r="O54" s="120">
        <f t="shared" si="1"/>
        <v>9</v>
      </c>
      <c r="P54" s="120">
        <f t="shared" si="1"/>
        <v>9</v>
      </c>
      <c r="Q54" s="120">
        <f t="shared" si="1"/>
        <v>12</v>
      </c>
      <c r="R54" s="120">
        <f t="shared" si="1"/>
        <v>16</v>
      </c>
      <c r="S54" s="120">
        <f t="shared" si="1"/>
        <v>7</v>
      </c>
      <c r="T54" s="120">
        <f t="shared" si="1"/>
        <v>12</v>
      </c>
      <c r="U54" s="120">
        <f t="shared" si="1"/>
        <v>7</v>
      </c>
      <c r="V54" s="120">
        <f t="shared" si="1"/>
        <v>8</v>
      </c>
      <c r="W54" s="120">
        <f t="shared" si="1"/>
        <v>3</v>
      </c>
      <c r="X54" s="120">
        <f t="shared" si="1"/>
        <v>10</v>
      </c>
      <c r="Y54" s="120">
        <f t="shared" si="1"/>
        <v>11</v>
      </c>
      <c r="Z54" s="120">
        <f t="shared" si="1"/>
        <v>15</v>
      </c>
      <c r="AA54" s="120">
        <f t="shared" si="1"/>
        <v>15</v>
      </c>
      <c r="AB54" s="120">
        <f t="shared" si="1"/>
        <v>18</v>
      </c>
      <c r="AC54" s="120">
        <f t="shared" si="1"/>
        <v>23</v>
      </c>
      <c r="AD54" s="120">
        <f t="shared" si="1"/>
        <v>10</v>
      </c>
      <c r="AE54" s="120">
        <f t="shared" ref="AE54" si="2">SUM(AE6:AE51)</f>
        <v>288</v>
      </c>
    </row>
  </sheetData>
  <mergeCells count="3">
    <mergeCell ref="D3:E3"/>
    <mergeCell ref="C48:C52"/>
    <mergeCell ref="D48:D52"/>
  </mergeCells>
  <phoneticPr fontId="10" type="noConversion"/>
  <conditionalFormatting sqref="AE5:AE53 F54:AE54">
    <cfRule type="cellIs" dxfId="2" priority="2" operator="lessThan">
      <formula>1</formula>
    </cfRule>
  </conditionalFormatting>
  <pageMargins left="0.70866141732283472" right="0.70866141732283472" top="0.74803149606299213" bottom="0.74803149606299213" header="0.31496062992125984" footer="0.31496062992125984"/>
  <pageSetup paperSize="9" scale="14" fitToWidth="0" orientation="landscape" r:id="rId1"/>
  <headerFooter>
    <oddHeader>&amp;RZałącznik nr 1.3 do Uchwały nr 2/2026 
Rady Wydziału WF z dnia 13.01.2026  r.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R80"/>
  <sheetViews>
    <sheetView workbookViewId="0">
      <pane xSplit="5" ySplit="3" topLeftCell="F41" activePane="bottomRight" state="frozen"/>
      <selection pane="topRight" activeCell="F1" sqref="F1"/>
      <selection pane="bottomLeft" activeCell="A4" sqref="A4"/>
      <selection pane="bottomRight" activeCell="B81" sqref="B81"/>
    </sheetView>
  </sheetViews>
  <sheetFormatPr defaultColWidth="8.81640625" defaultRowHeight="14.5" x14ac:dyDescent="0.35"/>
  <cols>
    <col min="2" max="2" width="51.453125" customWidth="1"/>
    <col min="3" max="3" width="38.6328125" customWidth="1"/>
    <col min="4" max="4" width="26.453125" customWidth="1"/>
    <col min="5" max="5" width="14" customWidth="1"/>
  </cols>
  <sheetData>
    <row r="1" spans="1:148" ht="15.5" x14ac:dyDescent="0.35">
      <c r="F1" s="54" t="s">
        <v>107</v>
      </c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55"/>
      <c r="CM1" s="55"/>
      <c r="CN1" s="55"/>
      <c r="CO1" s="55"/>
      <c r="CP1" s="55"/>
      <c r="CQ1" s="55"/>
      <c r="CR1" s="55"/>
      <c r="CS1" s="55"/>
      <c r="CT1" s="55"/>
      <c r="CU1" s="55"/>
      <c r="CV1" s="55"/>
      <c r="CW1" s="55"/>
      <c r="CX1" s="55"/>
      <c r="CY1" s="55"/>
      <c r="CZ1" s="55"/>
      <c r="DA1" s="55"/>
      <c r="DB1" s="55"/>
      <c r="DC1" s="55"/>
      <c r="DD1" s="55"/>
      <c r="DE1" s="55"/>
      <c r="DF1" s="55"/>
      <c r="DG1" s="55"/>
      <c r="DH1" s="55"/>
      <c r="DI1" s="55"/>
      <c r="DJ1" s="55"/>
      <c r="DK1" s="55"/>
      <c r="DL1" s="55"/>
      <c r="DM1" s="55"/>
      <c r="DN1" s="55"/>
      <c r="DO1" s="55"/>
      <c r="DP1" s="55"/>
      <c r="DQ1" s="55"/>
      <c r="DR1" s="55"/>
      <c r="DS1" s="55"/>
      <c r="DT1" s="55"/>
      <c r="DU1" s="55"/>
      <c r="DV1" s="55"/>
      <c r="DW1" s="55"/>
      <c r="DX1" s="55"/>
      <c r="DY1" s="55"/>
      <c r="DZ1" s="55"/>
      <c r="EA1" s="55"/>
      <c r="EB1" s="55"/>
      <c r="EC1" s="55"/>
      <c r="ED1" s="55"/>
      <c r="EE1" s="55"/>
      <c r="EF1" s="55"/>
      <c r="EG1" s="55"/>
      <c r="EH1" s="55"/>
      <c r="EI1" s="55"/>
      <c r="EJ1" s="55"/>
      <c r="EK1" s="55"/>
      <c r="EL1" s="55"/>
      <c r="EM1" s="55"/>
      <c r="EN1" s="55"/>
      <c r="EO1" s="55"/>
      <c r="EP1" s="55"/>
      <c r="EQ1" s="55"/>
    </row>
    <row r="2" spans="1:148" ht="15.5" x14ac:dyDescent="0.35">
      <c r="F2" s="56" t="s">
        <v>108</v>
      </c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8"/>
      <c r="AT2" s="56" t="s">
        <v>109</v>
      </c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  <c r="CI2" s="57"/>
      <c r="CJ2" s="57"/>
      <c r="CK2" s="57"/>
      <c r="CL2" s="57"/>
      <c r="CM2" s="57"/>
      <c r="CN2" s="57"/>
      <c r="CO2" s="57"/>
      <c r="CP2" s="57"/>
      <c r="CQ2" s="57"/>
      <c r="CR2" s="57"/>
      <c r="CS2" s="57"/>
      <c r="CT2" s="57"/>
      <c r="CU2" s="57"/>
      <c r="CV2" s="57"/>
      <c r="CW2" s="57"/>
      <c r="CX2" s="57"/>
      <c r="CY2" s="57"/>
      <c r="CZ2" s="57"/>
      <c r="DA2" s="57"/>
      <c r="DB2" s="57"/>
      <c r="DC2" s="57"/>
      <c r="DD2" s="57"/>
      <c r="DE2" s="57"/>
      <c r="DF2" s="57"/>
      <c r="DG2" s="57"/>
      <c r="DH2" s="57"/>
      <c r="DI2" s="57"/>
      <c r="DJ2" s="57"/>
      <c r="DK2" s="57"/>
      <c r="DL2" s="57"/>
      <c r="DM2" s="57"/>
      <c r="DN2" s="57"/>
      <c r="DO2" s="57"/>
      <c r="DP2" s="57"/>
      <c r="DQ2" s="57"/>
      <c r="DR2" s="57"/>
      <c r="DS2" s="57"/>
      <c r="DT2" s="57"/>
      <c r="DU2" s="57"/>
      <c r="DV2" s="57"/>
      <c r="DW2" s="57"/>
      <c r="DX2" s="57"/>
      <c r="DY2" s="57"/>
      <c r="DZ2" s="57"/>
      <c r="EA2" s="57"/>
      <c r="EB2" s="57"/>
      <c r="EC2" s="57"/>
      <c r="ED2" s="57"/>
      <c r="EE2" s="57"/>
      <c r="EF2" s="57"/>
      <c r="EG2" s="57"/>
      <c r="EH2" s="57"/>
      <c r="EI2" s="57"/>
      <c r="EJ2" s="57"/>
      <c r="EK2" s="57"/>
      <c r="EL2" s="57"/>
      <c r="EM2" s="57"/>
      <c r="EN2" s="57"/>
      <c r="EO2" s="57"/>
      <c r="EP2" s="57"/>
      <c r="EQ2" s="58"/>
    </row>
    <row r="3" spans="1:148" ht="26" x14ac:dyDescent="0.35">
      <c r="A3" s="14" t="s">
        <v>25</v>
      </c>
      <c r="B3" s="15" t="s">
        <v>26</v>
      </c>
      <c r="C3" s="1" t="s">
        <v>27</v>
      </c>
      <c r="D3" s="2" t="s">
        <v>28</v>
      </c>
      <c r="E3" s="2" t="s">
        <v>29</v>
      </c>
      <c r="F3" s="9" t="s">
        <v>110</v>
      </c>
      <c r="G3" s="10" t="s">
        <v>111</v>
      </c>
      <c r="H3" s="10" t="s">
        <v>112</v>
      </c>
      <c r="I3" s="10" t="s">
        <v>113</v>
      </c>
      <c r="J3" s="10" t="s">
        <v>114</v>
      </c>
      <c r="K3" s="10" t="s">
        <v>115</v>
      </c>
      <c r="L3" s="10" t="s">
        <v>116</v>
      </c>
      <c r="M3" s="10" t="s">
        <v>117</v>
      </c>
      <c r="N3" s="10" t="s">
        <v>118</v>
      </c>
      <c r="O3" s="10" t="s">
        <v>119</v>
      </c>
      <c r="P3" s="10" t="s">
        <v>120</v>
      </c>
      <c r="Q3" s="10" t="s">
        <v>121</v>
      </c>
      <c r="R3" s="10" t="s">
        <v>122</v>
      </c>
      <c r="S3" s="10" t="s">
        <v>123</v>
      </c>
      <c r="T3" s="10" t="s">
        <v>124</v>
      </c>
      <c r="U3" s="11" t="s">
        <v>125</v>
      </c>
      <c r="V3" s="11" t="s">
        <v>126</v>
      </c>
      <c r="W3" s="11" t="s">
        <v>127</v>
      </c>
      <c r="X3" s="11" t="s">
        <v>128</v>
      </c>
      <c r="Y3" s="11" t="s">
        <v>129</v>
      </c>
      <c r="Z3" s="11" t="s">
        <v>130</v>
      </c>
      <c r="AA3" s="11" t="s">
        <v>131</v>
      </c>
      <c r="AB3" s="11" t="s">
        <v>132</v>
      </c>
      <c r="AC3" s="11" t="s">
        <v>133</v>
      </c>
      <c r="AD3" s="11" t="s">
        <v>134</v>
      </c>
      <c r="AE3" s="11" t="s">
        <v>135</v>
      </c>
      <c r="AF3" s="11" t="s">
        <v>136</v>
      </c>
      <c r="AG3" s="11" t="s">
        <v>137</v>
      </c>
      <c r="AH3" s="11" t="s">
        <v>138</v>
      </c>
      <c r="AI3" s="11" t="s">
        <v>139</v>
      </c>
      <c r="AJ3" s="11" t="s">
        <v>140</v>
      </c>
      <c r="AK3" s="12" t="s">
        <v>141</v>
      </c>
      <c r="AL3" s="11" t="s">
        <v>142</v>
      </c>
      <c r="AM3" s="13" t="s">
        <v>143</v>
      </c>
      <c r="AN3" s="13" t="s">
        <v>144</v>
      </c>
      <c r="AO3" s="13" t="s">
        <v>145</v>
      </c>
      <c r="AP3" s="13" t="s">
        <v>146</v>
      </c>
      <c r="AQ3" s="13" t="s">
        <v>147</v>
      </c>
      <c r="AR3" s="13" t="s">
        <v>148</v>
      </c>
      <c r="AS3" s="13" t="s">
        <v>149</v>
      </c>
      <c r="AT3" s="10" t="s">
        <v>150</v>
      </c>
      <c r="AU3" s="10" t="s">
        <v>151</v>
      </c>
      <c r="AV3" s="10" t="s">
        <v>152</v>
      </c>
      <c r="AW3" s="10" t="s">
        <v>153</v>
      </c>
      <c r="AX3" s="10" t="s">
        <v>154</v>
      </c>
      <c r="AY3" s="10" t="s">
        <v>155</v>
      </c>
      <c r="AZ3" s="10" t="s">
        <v>156</v>
      </c>
      <c r="BA3" s="10" t="s">
        <v>157</v>
      </c>
      <c r="BB3" s="10" t="s">
        <v>158</v>
      </c>
      <c r="BC3" s="10" t="s">
        <v>159</v>
      </c>
      <c r="BD3" s="10" t="s">
        <v>160</v>
      </c>
      <c r="BE3" s="10" t="s">
        <v>161</v>
      </c>
      <c r="BF3" s="10" t="s">
        <v>162</v>
      </c>
      <c r="BG3" s="10" t="s">
        <v>163</v>
      </c>
      <c r="BH3" s="10" t="s">
        <v>164</v>
      </c>
      <c r="BI3" s="11" t="s">
        <v>165</v>
      </c>
      <c r="BJ3" s="11" t="s">
        <v>166</v>
      </c>
      <c r="BK3" s="11" t="s">
        <v>167</v>
      </c>
      <c r="BL3" s="11" t="s">
        <v>168</v>
      </c>
      <c r="BM3" s="11" t="s">
        <v>169</v>
      </c>
      <c r="BN3" s="11" t="s">
        <v>170</v>
      </c>
      <c r="BO3" s="11" t="s">
        <v>171</v>
      </c>
      <c r="BP3" s="11" t="s">
        <v>172</v>
      </c>
      <c r="BQ3" s="11" t="s">
        <v>173</v>
      </c>
      <c r="BR3" s="11" t="s">
        <v>174</v>
      </c>
      <c r="BS3" s="11" t="s">
        <v>175</v>
      </c>
      <c r="BT3" s="11" t="s">
        <v>176</v>
      </c>
      <c r="BU3" s="11" t="s">
        <v>177</v>
      </c>
      <c r="BV3" s="11" t="s">
        <v>178</v>
      </c>
      <c r="BW3" s="11" t="s">
        <v>179</v>
      </c>
      <c r="BX3" s="11" t="s">
        <v>180</v>
      </c>
      <c r="BY3" s="11" t="s">
        <v>181</v>
      </c>
      <c r="BZ3" s="11" t="s">
        <v>182</v>
      </c>
      <c r="CA3" s="11" t="s">
        <v>183</v>
      </c>
      <c r="CB3" s="11" t="s">
        <v>184</v>
      </c>
      <c r="CC3" s="11" t="s">
        <v>185</v>
      </c>
      <c r="CD3" s="13" t="s">
        <v>186</v>
      </c>
      <c r="CE3" s="13" t="s">
        <v>187</v>
      </c>
      <c r="CF3" s="13" t="s">
        <v>188</v>
      </c>
      <c r="CG3" s="13" t="s">
        <v>189</v>
      </c>
      <c r="CH3" s="13" t="s">
        <v>190</v>
      </c>
      <c r="CI3" s="13" t="s">
        <v>191</v>
      </c>
      <c r="CJ3" s="13" t="s">
        <v>192</v>
      </c>
      <c r="CK3" s="10" t="s">
        <v>193</v>
      </c>
      <c r="CL3" s="10" t="s">
        <v>194</v>
      </c>
      <c r="CM3" s="10" t="s">
        <v>195</v>
      </c>
      <c r="CN3" s="10" t="s">
        <v>196</v>
      </c>
      <c r="CO3" s="10" t="s">
        <v>197</v>
      </c>
      <c r="CP3" s="10" t="s">
        <v>198</v>
      </c>
      <c r="CQ3" s="10" t="s">
        <v>199</v>
      </c>
      <c r="CR3" s="11" t="s">
        <v>200</v>
      </c>
      <c r="CS3" s="11" t="s">
        <v>201</v>
      </c>
      <c r="CT3" s="11" t="s">
        <v>202</v>
      </c>
      <c r="CU3" s="11" t="s">
        <v>203</v>
      </c>
      <c r="CV3" s="11" t="s">
        <v>204</v>
      </c>
      <c r="CW3" s="11" t="s">
        <v>205</v>
      </c>
      <c r="CX3" s="11" t="s">
        <v>206</v>
      </c>
      <c r="CY3" s="11" t="s">
        <v>207</v>
      </c>
      <c r="CZ3" s="13" t="s">
        <v>208</v>
      </c>
      <c r="DA3" s="13" t="s">
        <v>209</v>
      </c>
      <c r="DB3" s="10" t="s">
        <v>210</v>
      </c>
      <c r="DC3" s="10" t="s">
        <v>211</v>
      </c>
      <c r="DD3" s="10" t="s">
        <v>212</v>
      </c>
      <c r="DE3" s="10" t="s">
        <v>213</v>
      </c>
      <c r="DF3" s="10" t="s">
        <v>214</v>
      </c>
      <c r="DG3" s="10" t="s">
        <v>215</v>
      </c>
      <c r="DH3" s="10" t="s">
        <v>216</v>
      </c>
      <c r="DI3" s="10" t="s">
        <v>217</v>
      </c>
      <c r="DJ3" s="10" t="s">
        <v>218</v>
      </c>
      <c r="DK3" s="10" t="s">
        <v>219</v>
      </c>
      <c r="DL3" s="10" t="s">
        <v>220</v>
      </c>
      <c r="DM3" s="10" t="s">
        <v>221</v>
      </c>
      <c r="DN3" s="10" t="s">
        <v>222</v>
      </c>
      <c r="DO3" s="10" t="s">
        <v>223</v>
      </c>
      <c r="DP3" s="10" t="s">
        <v>224</v>
      </c>
      <c r="DQ3" s="10" t="s">
        <v>225</v>
      </c>
      <c r="DR3" s="10" t="s">
        <v>226</v>
      </c>
      <c r="DS3" s="10" t="s">
        <v>227</v>
      </c>
      <c r="DT3" s="11" t="s">
        <v>228</v>
      </c>
      <c r="DU3" s="11" t="s">
        <v>229</v>
      </c>
      <c r="DV3" s="11" t="s">
        <v>230</v>
      </c>
      <c r="DW3" s="11" t="s">
        <v>231</v>
      </c>
      <c r="DX3" s="11" t="s">
        <v>232</v>
      </c>
      <c r="DY3" s="11" t="s">
        <v>233</v>
      </c>
      <c r="DZ3" s="11" t="s">
        <v>234</v>
      </c>
      <c r="EA3" s="11" t="s">
        <v>235</v>
      </c>
      <c r="EB3" s="11" t="s">
        <v>236</v>
      </c>
      <c r="EC3" s="11" t="s">
        <v>237</v>
      </c>
      <c r="ED3" s="11" t="s">
        <v>238</v>
      </c>
      <c r="EE3" s="11" t="s">
        <v>239</v>
      </c>
      <c r="EF3" s="11" t="s">
        <v>240</v>
      </c>
      <c r="EG3" s="11" t="s">
        <v>241</v>
      </c>
      <c r="EH3" s="13" t="s">
        <v>242</v>
      </c>
      <c r="EI3" s="13" t="s">
        <v>243</v>
      </c>
      <c r="EJ3" s="13" t="s">
        <v>244</v>
      </c>
      <c r="EK3" s="13" t="s">
        <v>245</v>
      </c>
      <c r="EL3" s="13" t="s">
        <v>246</v>
      </c>
      <c r="EM3" s="13" t="s">
        <v>247</v>
      </c>
      <c r="EN3" s="13" t="s">
        <v>248</v>
      </c>
      <c r="EO3" s="13" t="s">
        <v>249</v>
      </c>
      <c r="EP3" s="13" t="s">
        <v>250</v>
      </c>
      <c r="EQ3" s="13" t="s">
        <v>251</v>
      </c>
    </row>
    <row r="4" spans="1:148" ht="43.5" x14ac:dyDescent="0.35">
      <c r="A4" s="4"/>
      <c r="B4" s="21" t="s">
        <v>30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t="s">
        <v>31</v>
      </c>
    </row>
    <row r="5" spans="1:148" x14ac:dyDescent="0.35">
      <c r="A5" s="4"/>
      <c r="B5" s="16" t="s">
        <v>32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5">
        <f>SUM(F5:EQ5)</f>
        <v>0</v>
      </c>
    </row>
    <row r="6" spans="1:148" x14ac:dyDescent="0.35">
      <c r="A6" s="4"/>
      <c r="B6" s="16" t="s">
        <v>33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5">
        <f t="shared" ref="ER6:ER68" si="0">SUM(F6:EQ6)</f>
        <v>0</v>
      </c>
    </row>
    <row r="7" spans="1:148" x14ac:dyDescent="0.35">
      <c r="A7" s="4"/>
      <c r="B7" s="17" t="s">
        <v>34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5">
        <f t="shared" si="0"/>
        <v>0</v>
      </c>
    </row>
    <row r="8" spans="1:148" x14ac:dyDescent="0.35">
      <c r="A8" s="4"/>
      <c r="B8" s="16" t="s">
        <v>35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5">
        <f t="shared" si="0"/>
        <v>0</v>
      </c>
    </row>
    <row r="9" spans="1:148" x14ac:dyDescent="0.35">
      <c r="A9" s="4"/>
      <c r="B9" s="16" t="s">
        <v>36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5">
        <f t="shared" si="0"/>
        <v>0</v>
      </c>
    </row>
    <row r="10" spans="1:148" x14ac:dyDescent="0.35">
      <c r="A10" s="4"/>
      <c r="B10" s="22" t="s">
        <v>37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5">
        <f t="shared" si="0"/>
        <v>0</v>
      </c>
    </row>
    <row r="11" spans="1:148" x14ac:dyDescent="0.35">
      <c r="A11" s="4"/>
      <c r="B11" s="22" t="s">
        <v>38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5">
        <f t="shared" si="0"/>
        <v>0</v>
      </c>
    </row>
    <row r="12" spans="1:148" x14ac:dyDescent="0.35">
      <c r="A12" s="4"/>
      <c r="B12" s="22" t="s">
        <v>39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5">
        <f t="shared" si="0"/>
        <v>0</v>
      </c>
    </row>
    <row r="13" spans="1:148" x14ac:dyDescent="0.35">
      <c r="A13" s="4"/>
      <c r="B13" s="23" t="s">
        <v>40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5">
        <f t="shared" si="0"/>
        <v>0</v>
      </c>
    </row>
    <row r="14" spans="1:148" x14ac:dyDescent="0.35">
      <c r="A14" s="4"/>
      <c r="B14" s="23" t="s">
        <v>41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5">
        <f t="shared" si="0"/>
        <v>0</v>
      </c>
    </row>
    <row r="15" spans="1:148" x14ac:dyDescent="0.35">
      <c r="A15" s="4"/>
      <c r="B15" s="16" t="s">
        <v>42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5">
        <f t="shared" si="0"/>
        <v>0</v>
      </c>
    </row>
    <row r="16" spans="1:148" x14ac:dyDescent="0.35">
      <c r="A16" s="4"/>
      <c r="B16" s="16" t="s">
        <v>43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5">
        <f t="shared" si="0"/>
        <v>0</v>
      </c>
    </row>
    <row r="17" spans="1:148" x14ac:dyDescent="0.35">
      <c r="A17" s="4"/>
      <c r="B17" s="16" t="s">
        <v>44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5">
        <f t="shared" si="0"/>
        <v>0</v>
      </c>
    </row>
    <row r="18" spans="1:148" x14ac:dyDescent="0.35">
      <c r="A18" s="4"/>
      <c r="B18" s="16" t="s">
        <v>45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5">
        <f t="shared" si="0"/>
        <v>0</v>
      </c>
    </row>
    <row r="19" spans="1:148" x14ac:dyDescent="0.35">
      <c r="A19" s="4"/>
      <c r="B19" s="18" t="s">
        <v>46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5">
        <f t="shared" si="0"/>
        <v>0</v>
      </c>
    </row>
    <row r="20" spans="1:148" x14ac:dyDescent="0.35">
      <c r="A20" s="4"/>
      <c r="B20" s="16" t="s">
        <v>47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5">
        <f t="shared" si="0"/>
        <v>0</v>
      </c>
    </row>
    <row r="21" spans="1:148" x14ac:dyDescent="0.35">
      <c r="A21" s="4"/>
      <c r="B21" s="16" t="s">
        <v>48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5">
        <f t="shared" si="0"/>
        <v>0</v>
      </c>
    </row>
    <row r="22" spans="1:148" x14ac:dyDescent="0.35">
      <c r="A22" s="4"/>
      <c r="B22" s="16" t="s">
        <v>49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5">
        <f t="shared" si="0"/>
        <v>0</v>
      </c>
    </row>
    <row r="23" spans="1:148" x14ac:dyDescent="0.35">
      <c r="A23" s="4"/>
      <c r="B23" s="16" t="s">
        <v>50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5">
        <f t="shared" si="0"/>
        <v>0</v>
      </c>
    </row>
    <row r="24" spans="1:148" x14ac:dyDescent="0.35">
      <c r="A24" s="4"/>
      <c r="B24" s="18" t="s">
        <v>51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5">
        <f t="shared" si="0"/>
        <v>0</v>
      </c>
    </row>
    <row r="25" spans="1:148" x14ac:dyDescent="0.35">
      <c r="A25" s="4"/>
      <c r="B25" s="17" t="s">
        <v>52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5">
        <f t="shared" si="0"/>
        <v>0</v>
      </c>
    </row>
    <row r="26" spans="1:148" x14ac:dyDescent="0.35">
      <c r="A26" s="4"/>
      <c r="B26" s="16" t="s">
        <v>53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5">
        <f t="shared" si="0"/>
        <v>0</v>
      </c>
    </row>
    <row r="27" spans="1:148" x14ac:dyDescent="0.35">
      <c r="A27" s="4"/>
      <c r="B27" s="24" t="s">
        <v>54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5">
        <f t="shared" si="0"/>
        <v>0</v>
      </c>
    </row>
    <row r="28" spans="1:148" x14ac:dyDescent="0.35">
      <c r="A28" s="4"/>
      <c r="B28" s="24" t="s">
        <v>55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5">
        <f t="shared" si="0"/>
        <v>0</v>
      </c>
    </row>
    <row r="29" spans="1:148" x14ac:dyDescent="0.35">
      <c r="A29" s="4"/>
      <c r="B29" s="23" t="s">
        <v>56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5">
        <f t="shared" si="0"/>
        <v>0</v>
      </c>
    </row>
    <row r="30" spans="1:148" x14ac:dyDescent="0.35">
      <c r="A30" s="4"/>
      <c r="B30" s="24" t="s">
        <v>57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5">
        <f t="shared" si="0"/>
        <v>0</v>
      </c>
    </row>
    <row r="31" spans="1:148" x14ac:dyDescent="0.35">
      <c r="A31" s="4"/>
      <c r="B31" s="16" t="s">
        <v>58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5">
        <f t="shared" si="0"/>
        <v>0</v>
      </c>
    </row>
    <row r="32" spans="1:148" ht="43.5" x14ac:dyDescent="0.35">
      <c r="A32" s="4"/>
      <c r="B32" s="21" t="s">
        <v>59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5"/>
    </row>
    <row r="33" spans="1:148" x14ac:dyDescent="0.35">
      <c r="A33" s="4"/>
      <c r="B33" s="23" t="s">
        <v>60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5">
        <f t="shared" si="0"/>
        <v>0</v>
      </c>
    </row>
    <row r="34" spans="1:148" x14ac:dyDescent="0.35">
      <c r="A34" s="4"/>
      <c r="B34" s="23" t="s">
        <v>61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5">
        <f t="shared" si="0"/>
        <v>0</v>
      </c>
    </row>
    <row r="35" spans="1:148" x14ac:dyDescent="0.35">
      <c r="A35" s="4"/>
      <c r="B35" s="23" t="s">
        <v>62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5">
        <f t="shared" si="0"/>
        <v>0</v>
      </c>
    </row>
    <row r="36" spans="1:148" x14ac:dyDescent="0.35">
      <c r="A36" s="4"/>
      <c r="B36" s="23" t="s">
        <v>63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5">
        <f t="shared" si="0"/>
        <v>0</v>
      </c>
    </row>
    <row r="37" spans="1:148" x14ac:dyDescent="0.35">
      <c r="A37" s="4"/>
      <c r="B37" s="18" t="s">
        <v>64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5">
        <f t="shared" si="0"/>
        <v>0</v>
      </c>
    </row>
    <row r="38" spans="1:148" x14ac:dyDescent="0.35">
      <c r="A38" s="4"/>
      <c r="B38" s="18" t="s">
        <v>65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5">
        <f t="shared" si="0"/>
        <v>0</v>
      </c>
    </row>
    <row r="39" spans="1:148" ht="29" x14ac:dyDescent="0.35">
      <c r="A39" s="4"/>
      <c r="B39" s="21" t="s">
        <v>66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5"/>
    </row>
    <row r="40" spans="1:148" x14ac:dyDescent="0.35">
      <c r="A40" s="4"/>
      <c r="B40" s="18" t="s">
        <v>67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5">
        <f t="shared" si="0"/>
        <v>0</v>
      </c>
    </row>
    <row r="41" spans="1:148" x14ac:dyDescent="0.35">
      <c r="A41" s="4"/>
      <c r="B41" s="19" t="s">
        <v>68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5">
        <f t="shared" si="0"/>
        <v>0</v>
      </c>
    </row>
    <row r="42" spans="1:148" x14ac:dyDescent="0.35">
      <c r="A42" s="4"/>
      <c r="B42" s="20" t="s">
        <v>69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5">
        <f t="shared" si="0"/>
        <v>0</v>
      </c>
    </row>
    <row r="43" spans="1:148" x14ac:dyDescent="0.35">
      <c r="A43" s="4"/>
      <c r="B43" s="23" t="s">
        <v>70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5">
        <f t="shared" si="0"/>
        <v>0</v>
      </c>
    </row>
    <row r="44" spans="1:148" x14ac:dyDescent="0.35">
      <c r="A44" s="4"/>
      <c r="B44" s="23" t="s">
        <v>71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5">
        <f t="shared" si="0"/>
        <v>0</v>
      </c>
    </row>
    <row r="45" spans="1:148" x14ac:dyDescent="0.35">
      <c r="A45" s="4"/>
      <c r="B45" s="23" t="s">
        <v>72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5">
        <f t="shared" si="0"/>
        <v>0</v>
      </c>
    </row>
    <row r="46" spans="1:148" x14ac:dyDescent="0.35">
      <c r="A46" s="4"/>
      <c r="B46" s="23" t="s">
        <v>73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5">
        <f t="shared" si="0"/>
        <v>0</v>
      </c>
    </row>
    <row r="47" spans="1:148" x14ac:dyDescent="0.35">
      <c r="A47" s="4"/>
      <c r="B47" s="23" t="s">
        <v>74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5">
        <f t="shared" si="0"/>
        <v>0</v>
      </c>
    </row>
    <row r="48" spans="1:148" x14ac:dyDescent="0.35">
      <c r="A48" s="4"/>
      <c r="B48" s="23" t="s">
        <v>75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5">
        <f t="shared" si="0"/>
        <v>0</v>
      </c>
    </row>
    <row r="49" spans="1:148" x14ac:dyDescent="0.35">
      <c r="A49" s="4"/>
      <c r="B49" s="23" t="s">
        <v>76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5">
        <f t="shared" si="0"/>
        <v>0</v>
      </c>
    </row>
    <row r="50" spans="1:148" x14ac:dyDescent="0.35">
      <c r="A50" s="4"/>
      <c r="B50" s="23" t="s">
        <v>77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5">
        <f t="shared" si="0"/>
        <v>0</v>
      </c>
    </row>
    <row r="51" spans="1:148" x14ac:dyDescent="0.35">
      <c r="A51" s="4"/>
      <c r="B51" s="23" t="s">
        <v>78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5">
        <f t="shared" si="0"/>
        <v>0</v>
      </c>
    </row>
    <row r="52" spans="1:148" x14ac:dyDescent="0.35">
      <c r="A52" s="4"/>
      <c r="B52" s="23" t="s">
        <v>79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5">
        <f t="shared" si="0"/>
        <v>0</v>
      </c>
    </row>
    <row r="53" spans="1:148" x14ac:dyDescent="0.35">
      <c r="A53" s="4"/>
      <c r="B53" s="23" t="s">
        <v>80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5">
        <f t="shared" si="0"/>
        <v>0</v>
      </c>
    </row>
    <row r="54" spans="1:148" x14ac:dyDescent="0.35">
      <c r="A54" s="4"/>
      <c r="B54" s="18" t="s">
        <v>81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5">
        <f t="shared" si="0"/>
        <v>0</v>
      </c>
    </row>
    <row r="55" spans="1:148" x14ac:dyDescent="0.35">
      <c r="A55" s="4"/>
      <c r="B55" s="18" t="s">
        <v>82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5">
        <f t="shared" si="0"/>
        <v>0</v>
      </c>
    </row>
    <row r="56" spans="1:148" x14ac:dyDescent="0.35">
      <c r="A56" s="4"/>
      <c r="B56" s="18" t="s">
        <v>83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5">
        <f t="shared" si="0"/>
        <v>0</v>
      </c>
    </row>
    <row r="57" spans="1:148" x14ac:dyDescent="0.35">
      <c r="A57" s="4"/>
      <c r="B57" s="16" t="s">
        <v>84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5">
        <f t="shared" si="0"/>
        <v>0</v>
      </c>
    </row>
    <row r="58" spans="1:148" ht="29" x14ac:dyDescent="0.35">
      <c r="A58" s="4"/>
      <c r="B58" s="21" t="s">
        <v>85</v>
      </c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5"/>
    </row>
    <row r="59" spans="1:148" x14ac:dyDescent="0.35">
      <c r="A59" s="4"/>
      <c r="B59" s="16" t="s">
        <v>86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5">
        <f t="shared" si="0"/>
        <v>0</v>
      </c>
    </row>
    <row r="60" spans="1:148" x14ac:dyDescent="0.35">
      <c r="A60" s="4"/>
      <c r="B60" s="24" t="s">
        <v>87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5">
        <f t="shared" si="0"/>
        <v>0</v>
      </c>
    </row>
    <row r="61" spans="1:148" x14ac:dyDescent="0.35">
      <c r="A61" s="4"/>
      <c r="B61" s="24" t="s">
        <v>88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5">
        <f t="shared" si="0"/>
        <v>0</v>
      </c>
    </row>
    <row r="62" spans="1:148" x14ac:dyDescent="0.35">
      <c r="A62" s="4"/>
      <c r="B62" s="25" t="s">
        <v>89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5">
        <f t="shared" si="0"/>
        <v>0</v>
      </c>
    </row>
    <row r="63" spans="1:148" x14ac:dyDescent="0.35">
      <c r="A63" s="4"/>
      <c r="B63" s="18" t="s">
        <v>90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5">
        <f t="shared" si="0"/>
        <v>0</v>
      </c>
    </row>
    <row r="64" spans="1:148" x14ac:dyDescent="0.35">
      <c r="A64" s="4"/>
      <c r="B64" s="18" t="s">
        <v>91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5">
        <f t="shared" si="0"/>
        <v>0</v>
      </c>
    </row>
    <row r="65" spans="1:148" x14ac:dyDescent="0.35">
      <c r="A65" s="4"/>
      <c r="B65" s="18" t="s">
        <v>92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5">
        <f t="shared" si="0"/>
        <v>0</v>
      </c>
    </row>
    <row r="66" spans="1:148" x14ac:dyDescent="0.35">
      <c r="A66" s="4"/>
      <c r="B66" s="18" t="s">
        <v>93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5">
        <f t="shared" si="0"/>
        <v>0</v>
      </c>
    </row>
    <row r="67" spans="1:148" x14ac:dyDescent="0.35">
      <c r="A67" s="4"/>
      <c r="B67" s="26" t="s">
        <v>94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5">
        <f t="shared" si="0"/>
        <v>0</v>
      </c>
    </row>
    <row r="68" spans="1:148" x14ac:dyDescent="0.35">
      <c r="A68" s="4"/>
      <c r="B68" s="23" t="s">
        <v>95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5">
        <f t="shared" si="0"/>
        <v>0</v>
      </c>
    </row>
    <row r="69" spans="1:148" ht="29" x14ac:dyDescent="0.35">
      <c r="A69" s="4"/>
      <c r="B69" s="21" t="s">
        <v>96</v>
      </c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5"/>
    </row>
    <row r="70" spans="1:148" x14ac:dyDescent="0.35">
      <c r="A70" s="4"/>
      <c r="B70" s="27" t="s">
        <v>97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5">
        <f t="shared" ref="ER70:ER79" si="1">SUM(F70:EQ70)</f>
        <v>0</v>
      </c>
    </row>
    <row r="71" spans="1:148" x14ac:dyDescent="0.35">
      <c r="A71" s="4"/>
      <c r="B71" s="27" t="s">
        <v>98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5">
        <f t="shared" si="1"/>
        <v>0</v>
      </c>
    </row>
    <row r="72" spans="1:148" x14ac:dyDescent="0.35">
      <c r="A72" s="4"/>
      <c r="B72" s="27" t="s">
        <v>99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5">
        <f t="shared" si="1"/>
        <v>0</v>
      </c>
    </row>
    <row r="73" spans="1:148" x14ac:dyDescent="0.35">
      <c r="A73" s="4"/>
      <c r="B73" s="27" t="s">
        <v>100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5">
        <f t="shared" si="1"/>
        <v>0</v>
      </c>
    </row>
    <row r="74" spans="1:148" x14ac:dyDescent="0.35">
      <c r="A74" s="4"/>
      <c r="B74" s="28" t="s">
        <v>101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5"/>
    </row>
    <row r="75" spans="1:148" x14ac:dyDescent="0.35">
      <c r="A75" s="4"/>
      <c r="B75" s="18" t="s">
        <v>102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5">
        <f t="shared" si="1"/>
        <v>0</v>
      </c>
    </row>
    <row r="76" spans="1:148" x14ac:dyDescent="0.35">
      <c r="A76" s="4"/>
      <c r="B76" s="26" t="s">
        <v>103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5">
        <f t="shared" si="1"/>
        <v>0</v>
      </c>
    </row>
    <row r="77" spans="1:148" x14ac:dyDescent="0.35">
      <c r="A77" s="4"/>
      <c r="B77" s="26" t="s">
        <v>104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5">
        <f t="shared" si="1"/>
        <v>0</v>
      </c>
    </row>
    <row r="78" spans="1:148" x14ac:dyDescent="0.35">
      <c r="A78" s="4"/>
      <c r="B78" s="18" t="s">
        <v>105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5">
        <f t="shared" si="1"/>
        <v>0</v>
      </c>
    </row>
    <row r="79" spans="1:148" x14ac:dyDescent="0.35">
      <c r="A79" s="4"/>
      <c r="B79" s="23" t="s">
        <v>106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5">
        <f t="shared" si="1"/>
        <v>0</v>
      </c>
    </row>
    <row r="80" spans="1:148" x14ac:dyDescent="0.35">
      <c r="E80" s="8" t="s">
        <v>31</v>
      </c>
      <c r="F80" s="6">
        <f>SUM(F5:F79)</f>
        <v>0</v>
      </c>
      <c r="G80" s="6">
        <f t="shared" ref="G80:BR80" si="2">SUM(G5:G79)</f>
        <v>0</v>
      </c>
      <c r="H80" s="6">
        <f t="shared" si="2"/>
        <v>0</v>
      </c>
      <c r="I80" s="6">
        <f t="shared" si="2"/>
        <v>0</v>
      </c>
      <c r="J80" s="6">
        <f t="shared" si="2"/>
        <v>0</v>
      </c>
      <c r="K80" s="6">
        <f t="shared" si="2"/>
        <v>0</v>
      </c>
      <c r="L80" s="6">
        <f t="shared" si="2"/>
        <v>0</v>
      </c>
      <c r="M80" s="6">
        <f t="shared" si="2"/>
        <v>0</v>
      </c>
      <c r="N80" s="6">
        <f t="shared" si="2"/>
        <v>0</v>
      </c>
      <c r="O80" s="6">
        <f t="shared" si="2"/>
        <v>0</v>
      </c>
      <c r="P80" s="6">
        <f t="shared" si="2"/>
        <v>0</v>
      </c>
      <c r="Q80" s="6">
        <f t="shared" si="2"/>
        <v>0</v>
      </c>
      <c r="R80" s="6">
        <f t="shared" si="2"/>
        <v>0</v>
      </c>
      <c r="S80" s="6">
        <f t="shared" si="2"/>
        <v>0</v>
      </c>
      <c r="T80" s="6">
        <f t="shared" si="2"/>
        <v>0</v>
      </c>
      <c r="U80" s="6">
        <f t="shared" si="2"/>
        <v>0</v>
      </c>
      <c r="V80" s="6">
        <f t="shared" si="2"/>
        <v>0</v>
      </c>
      <c r="W80" s="6">
        <f t="shared" si="2"/>
        <v>0</v>
      </c>
      <c r="X80" s="6">
        <f t="shared" si="2"/>
        <v>0</v>
      </c>
      <c r="Y80" s="6">
        <f t="shared" si="2"/>
        <v>0</v>
      </c>
      <c r="Z80" s="6">
        <f t="shared" si="2"/>
        <v>0</v>
      </c>
      <c r="AA80" s="6">
        <f t="shared" si="2"/>
        <v>0</v>
      </c>
      <c r="AB80" s="6">
        <f t="shared" si="2"/>
        <v>0</v>
      </c>
      <c r="AC80" s="6">
        <f t="shared" si="2"/>
        <v>0</v>
      </c>
      <c r="AD80" s="6">
        <f t="shared" si="2"/>
        <v>0</v>
      </c>
      <c r="AE80" s="6">
        <f t="shared" si="2"/>
        <v>0</v>
      </c>
      <c r="AF80" s="6">
        <f t="shared" si="2"/>
        <v>0</v>
      </c>
      <c r="AG80" s="6">
        <f t="shared" si="2"/>
        <v>0</v>
      </c>
      <c r="AH80" s="6">
        <f t="shared" si="2"/>
        <v>0</v>
      </c>
      <c r="AI80" s="6">
        <f t="shared" si="2"/>
        <v>0</v>
      </c>
      <c r="AJ80" s="6">
        <f t="shared" si="2"/>
        <v>0</v>
      </c>
      <c r="AK80" s="6">
        <f t="shared" si="2"/>
        <v>0</v>
      </c>
      <c r="AL80" s="6">
        <f t="shared" si="2"/>
        <v>0</v>
      </c>
      <c r="AM80" s="6">
        <f t="shared" si="2"/>
        <v>0</v>
      </c>
      <c r="AN80" s="6">
        <f t="shared" si="2"/>
        <v>0</v>
      </c>
      <c r="AO80" s="6">
        <f t="shared" si="2"/>
        <v>0</v>
      </c>
      <c r="AP80" s="6">
        <f t="shared" si="2"/>
        <v>0</v>
      </c>
      <c r="AQ80" s="6">
        <f t="shared" si="2"/>
        <v>0</v>
      </c>
      <c r="AR80" s="6">
        <f t="shared" si="2"/>
        <v>0</v>
      </c>
      <c r="AS80" s="6">
        <f t="shared" si="2"/>
        <v>0</v>
      </c>
      <c r="AT80" s="6">
        <f t="shared" si="2"/>
        <v>0</v>
      </c>
      <c r="AU80" s="6">
        <f t="shared" si="2"/>
        <v>0</v>
      </c>
      <c r="AV80" s="6">
        <f t="shared" si="2"/>
        <v>0</v>
      </c>
      <c r="AW80" s="6">
        <f t="shared" si="2"/>
        <v>0</v>
      </c>
      <c r="AX80" s="6">
        <f t="shared" si="2"/>
        <v>0</v>
      </c>
      <c r="AY80" s="6">
        <f t="shared" si="2"/>
        <v>0</v>
      </c>
      <c r="AZ80" s="6">
        <f t="shared" si="2"/>
        <v>0</v>
      </c>
      <c r="BA80" s="6">
        <f t="shared" si="2"/>
        <v>0</v>
      </c>
      <c r="BB80" s="6">
        <f t="shared" si="2"/>
        <v>0</v>
      </c>
      <c r="BC80" s="6">
        <f t="shared" si="2"/>
        <v>0</v>
      </c>
      <c r="BD80" s="6">
        <f t="shared" si="2"/>
        <v>0</v>
      </c>
      <c r="BE80" s="6">
        <f t="shared" si="2"/>
        <v>0</v>
      </c>
      <c r="BF80" s="6">
        <f t="shared" si="2"/>
        <v>0</v>
      </c>
      <c r="BG80" s="6">
        <f t="shared" si="2"/>
        <v>0</v>
      </c>
      <c r="BH80" s="6">
        <f t="shared" si="2"/>
        <v>0</v>
      </c>
      <c r="BI80" s="6">
        <f t="shared" si="2"/>
        <v>0</v>
      </c>
      <c r="BJ80" s="6">
        <f t="shared" si="2"/>
        <v>0</v>
      </c>
      <c r="BK80" s="6">
        <f t="shared" si="2"/>
        <v>0</v>
      </c>
      <c r="BL80" s="6">
        <f t="shared" si="2"/>
        <v>0</v>
      </c>
      <c r="BM80" s="6">
        <f t="shared" si="2"/>
        <v>0</v>
      </c>
      <c r="BN80" s="6">
        <f t="shared" si="2"/>
        <v>0</v>
      </c>
      <c r="BO80" s="6">
        <f t="shared" si="2"/>
        <v>0</v>
      </c>
      <c r="BP80" s="6">
        <f t="shared" si="2"/>
        <v>0</v>
      </c>
      <c r="BQ80" s="6">
        <f t="shared" si="2"/>
        <v>0</v>
      </c>
      <c r="BR80" s="6">
        <f t="shared" si="2"/>
        <v>0</v>
      </c>
      <c r="BS80" s="6">
        <f t="shared" ref="BS80:ED80" si="3">SUM(BS5:BS79)</f>
        <v>0</v>
      </c>
      <c r="BT80" s="6">
        <f t="shared" si="3"/>
        <v>0</v>
      </c>
      <c r="BU80" s="6">
        <f t="shared" si="3"/>
        <v>0</v>
      </c>
      <c r="BV80" s="6">
        <f t="shared" si="3"/>
        <v>0</v>
      </c>
      <c r="BW80" s="6">
        <f t="shared" si="3"/>
        <v>0</v>
      </c>
      <c r="BX80" s="6">
        <f t="shared" si="3"/>
        <v>0</v>
      </c>
      <c r="BY80" s="6">
        <f t="shared" si="3"/>
        <v>0</v>
      </c>
      <c r="BZ80" s="6">
        <f t="shared" si="3"/>
        <v>0</v>
      </c>
      <c r="CA80" s="6">
        <f t="shared" si="3"/>
        <v>0</v>
      </c>
      <c r="CB80" s="6">
        <f t="shared" si="3"/>
        <v>0</v>
      </c>
      <c r="CC80" s="6">
        <f t="shared" si="3"/>
        <v>0</v>
      </c>
      <c r="CD80" s="6">
        <f t="shared" si="3"/>
        <v>0</v>
      </c>
      <c r="CE80" s="6">
        <f t="shared" si="3"/>
        <v>0</v>
      </c>
      <c r="CF80" s="6">
        <f t="shared" si="3"/>
        <v>0</v>
      </c>
      <c r="CG80" s="6">
        <f t="shared" si="3"/>
        <v>0</v>
      </c>
      <c r="CH80" s="6">
        <f t="shared" si="3"/>
        <v>0</v>
      </c>
      <c r="CI80" s="6">
        <f t="shared" si="3"/>
        <v>0</v>
      </c>
      <c r="CJ80" s="6">
        <f t="shared" si="3"/>
        <v>0</v>
      </c>
      <c r="CK80" s="6">
        <f t="shared" si="3"/>
        <v>0</v>
      </c>
      <c r="CL80" s="6">
        <f t="shared" si="3"/>
        <v>0</v>
      </c>
      <c r="CM80" s="6">
        <f t="shared" si="3"/>
        <v>0</v>
      </c>
      <c r="CN80" s="6">
        <f t="shared" si="3"/>
        <v>0</v>
      </c>
      <c r="CO80" s="6">
        <f t="shared" si="3"/>
        <v>0</v>
      </c>
      <c r="CP80" s="6">
        <f t="shared" si="3"/>
        <v>0</v>
      </c>
      <c r="CQ80" s="6">
        <f t="shared" si="3"/>
        <v>0</v>
      </c>
      <c r="CR80" s="6">
        <f t="shared" si="3"/>
        <v>0</v>
      </c>
      <c r="CS80" s="6">
        <f t="shared" si="3"/>
        <v>0</v>
      </c>
      <c r="CT80" s="6">
        <f t="shared" si="3"/>
        <v>0</v>
      </c>
      <c r="CU80" s="6">
        <f t="shared" si="3"/>
        <v>0</v>
      </c>
      <c r="CV80" s="6">
        <f t="shared" si="3"/>
        <v>0</v>
      </c>
      <c r="CW80" s="6">
        <f t="shared" si="3"/>
        <v>0</v>
      </c>
      <c r="CX80" s="6">
        <f t="shared" si="3"/>
        <v>0</v>
      </c>
      <c r="CY80" s="6">
        <f t="shared" si="3"/>
        <v>0</v>
      </c>
      <c r="CZ80" s="6">
        <f t="shared" si="3"/>
        <v>0</v>
      </c>
      <c r="DA80" s="6">
        <f t="shared" si="3"/>
        <v>0</v>
      </c>
      <c r="DB80" s="6">
        <f t="shared" si="3"/>
        <v>0</v>
      </c>
      <c r="DC80" s="6">
        <f t="shared" si="3"/>
        <v>0</v>
      </c>
      <c r="DD80" s="6">
        <f t="shared" si="3"/>
        <v>0</v>
      </c>
      <c r="DE80" s="6">
        <f t="shared" si="3"/>
        <v>0</v>
      </c>
      <c r="DF80" s="6">
        <f t="shared" si="3"/>
        <v>0</v>
      </c>
      <c r="DG80" s="6">
        <f t="shared" si="3"/>
        <v>0</v>
      </c>
      <c r="DH80" s="6">
        <f t="shared" si="3"/>
        <v>0</v>
      </c>
      <c r="DI80" s="6">
        <f t="shared" si="3"/>
        <v>0</v>
      </c>
      <c r="DJ80" s="6">
        <f t="shared" si="3"/>
        <v>0</v>
      </c>
      <c r="DK80" s="6">
        <f t="shared" si="3"/>
        <v>0</v>
      </c>
      <c r="DL80" s="6">
        <f t="shared" si="3"/>
        <v>0</v>
      </c>
      <c r="DM80" s="6">
        <f t="shared" si="3"/>
        <v>0</v>
      </c>
      <c r="DN80" s="6">
        <f t="shared" si="3"/>
        <v>0</v>
      </c>
      <c r="DO80" s="6">
        <f t="shared" si="3"/>
        <v>0</v>
      </c>
      <c r="DP80" s="6">
        <f t="shared" si="3"/>
        <v>0</v>
      </c>
      <c r="DQ80" s="6">
        <f t="shared" si="3"/>
        <v>0</v>
      </c>
      <c r="DR80" s="6">
        <f t="shared" si="3"/>
        <v>0</v>
      </c>
      <c r="DS80" s="6">
        <f t="shared" si="3"/>
        <v>0</v>
      </c>
      <c r="DT80" s="6">
        <f t="shared" si="3"/>
        <v>0</v>
      </c>
      <c r="DU80" s="6">
        <f t="shared" si="3"/>
        <v>0</v>
      </c>
      <c r="DV80" s="6">
        <f t="shared" si="3"/>
        <v>0</v>
      </c>
      <c r="DW80" s="6">
        <f t="shared" si="3"/>
        <v>0</v>
      </c>
      <c r="DX80" s="6">
        <f t="shared" si="3"/>
        <v>0</v>
      </c>
      <c r="DY80" s="6">
        <f t="shared" si="3"/>
        <v>0</v>
      </c>
      <c r="DZ80" s="6">
        <f t="shared" si="3"/>
        <v>0</v>
      </c>
      <c r="EA80" s="6">
        <f t="shared" si="3"/>
        <v>0</v>
      </c>
      <c r="EB80" s="6">
        <f t="shared" si="3"/>
        <v>0</v>
      </c>
      <c r="EC80" s="6">
        <f t="shared" si="3"/>
        <v>0</v>
      </c>
      <c r="ED80" s="6">
        <f t="shared" si="3"/>
        <v>0</v>
      </c>
      <c r="EE80" s="6">
        <f t="shared" ref="EE80:EQ80" si="4">SUM(EE5:EE79)</f>
        <v>0</v>
      </c>
      <c r="EF80" s="6">
        <f t="shared" si="4"/>
        <v>0</v>
      </c>
      <c r="EG80" s="6">
        <f t="shared" si="4"/>
        <v>0</v>
      </c>
      <c r="EH80" s="6">
        <f t="shared" si="4"/>
        <v>0</v>
      </c>
      <c r="EI80" s="6">
        <f t="shared" si="4"/>
        <v>0</v>
      </c>
      <c r="EJ80" s="6">
        <f t="shared" si="4"/>
        <v>0</v>
      </c>
      <c r="EK80" s="6">
        <f t="shared" si="4"/>
        <v>0</v>
      </c>
      <c r="EL80" s="6">
        <f t="shared" si="4"/>
        <v>0</v>
      </c>
      <c r="EM80" s="6">
        <f t="shared" si="4"/>
        <v>0</v>
      </c>
      <c r="EN80" s="6">
        <f t="shared" si="4"/>
        <v>0</v>
      </c>
      <c r="EO80" s="6">
        <f t="shared" si="4"/>
        <v>0</v>
      </c>
      <c r="EP80" s="6">
        <f t="shared" si="4"/>
        <v>0</v>
      </c>
      <c r="EQ80" s="6">
        <f t="shared" si="4"/>
        <v>0</v>
      </c>
    </row>
  </sheetData>
  <mergeCells count="3">
    <mergeCell ref="F1:EQ1"/>
    <mergeCell ref="F2:AS2"/>
    <mergeCell ref="AT2:EQ2"/>
  </mergeCells>
  <conditionalFormatting sqref="F80:EQ80">
    <cfRule type="cellIs" dxfId="1" priority="2" operator="lessThan">
      <formula>1</formula>
    </cfRule>
  </conditionalFormatting>
  <conditionalFormatting sqref="ER5:ER79">
    <cfRule type="cellIs" dxfId="0" priority="1" operator="lessThan">
      <formula>1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E041ADA5583054F8390C17E606BBBEE" ma:contentTypeVersion="18" ma:contentTypeDescription="Utwórz nowy dokument." ma:contentTypeScope="" ma:versionID="8dc2661294017dadfbd0a6c1a6ecf3a5">
  <xsd:schema xmlns:xsd="http://www.w3.org/2001/XMLSchema" xmlns:xs="http://www.w3.org/2001/XMLSchema" xmlns:p="http://schemas.microsoft.com/office/2006/metadata/properties" xmlns:ns3="c264318f-bd02-4f4c-8658-c731de573958" xmlns:ns4="bb2f8f17-6e3c-45ee-9a40-0ea5b44a61ac" targetNamespace="http://schemas.microsoft.com/office/2006/metadata/properties" ma:root="true" ma:fieldsID="bf5b77183be583ff404dd7eed2dd67e9" ns3:_="" ns4:_="">
    <xsd:import namespace="c264318f-bd02-4f4c-8658-c731de573958"/>
    <xsd:import namespace="bb2f8f17-6e3c-45ee-9a40-0ea5b44a61a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4318f-bd02-4f4c-8658-c731de5739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2f8f17-6e3c-45ee-9a40-0ea5b44a61a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264318f-bd02-4f4c-8658-c731de573958" xsi:nil="true"/>
  </documentManagement>
</p:properties>
</file>

<file path=customXml/itemProps1.xml><?xml version="1.0" encoding="utf-8"?>
<ds:datastoreItem xmlns:ds="http://schemas.openxmlformats.org/officeDocument/2006/customXml" ds:itemID="{5407743C-CB96-48A4-BB91-37B21961A9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EC0302-5128-428E-B7FE-DCC37AD9FE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64318f-bd02-4f4c-8658-c731de573958"/>
    <ds:schemaRef ds:uri="bb2f8f17-6e3c-45ee-9a40-0ea5b44a61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3EFD4B-E906-4A3F-869D-7DB693DA6A99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  <ds:schemaRef ds:uri="c264318f-bd02-4f4c-8658-c731de573958"/>
    <ds:schemaRef ds:uri="bb2f8f17-6e3c-45ee-9a40-0ea5b44a61ac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Matryca_KEUS</vt:lpstr>
      <vt:lpstr>SKN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Edyta Sienkiewicz-Dianzenza</dc:creator>
  <cp:keywords/>
  <dc:description/>
  <cp:lastModifiedBy>Joanna Kalecińska</cp:lastModifiedBy>
  <cp:revision/>
  <cp:lastPrinted>2026-01-22T14:13:05Z</cp:lastPrinted>
  <dcterms:created xsi:type="dcterms:W3CDTF">2025-12-09T22:52:09Z</dcterms:created>
  <dcterms:modified xsi:type="dcterms:W3CDTF">2026-02-17T18:44:01Z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0x010100DE041ADA5583054F8390C17E606BBBEE</vt:lpwstr>
  </property>
  <property fmtid="{D5CDD505-2E9C-101B-9397-08002B2CF9AE}" pid="3" name="MediaServiceImageTags">
    <vt:lpwstr/>
  </property>
</Properties>
</file>